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MEN\MEN 2026\OR\CGN2025_OR 2026\I OR TRIM 2026\"/>
    </mc:Choice>
  </mc:AlternateContent>
  <xr:revisionPtr revIDLastSave="0" documentId="13_ncr:1_{51773543-292A-4321-AAB2-CC6BF6149C00}" xr6:coauthVersionLast="47" xr6:coauthVersionMax="47" xr10:uidLastSave="{00000000-0000-0000-0000-000000000000}"/>
  <workbookProtection workbookAlgorithmName="SHA-512" workbookHashValue="3JsvChWwUZaL37ToworWK0nErjsFQr6GAX0oOU8Lv0E9NfW30jCI1RSbaUUK04okxcohO1sLW71mumVStqxhWw==" workbookSaltValue="25HHQ1Dyu4GIBx1J/nsMow==" workbookSpinCount="100000" lockStructure="1"/>
  <bookViews>
    <workbookView xWindow="-120" yWindow="-120" windowWidth="20730" windowHeight="11160" firstSheet="4" activeTab="4" xr2:uid="{00000000-000D-0000-FFFF-FFFF00000000}"/>
  </bookViews>
  <sheets>
    <sheet name="VALIDACIÓN" sheetId="2" state="hidden" r:id="rId1"/>
    <sheet name="CGN002 IV TRIM 2025" sheetId="1" state="hidden" r:id="rId2"/>
    <sheet name="FORMULADO" sheetId="4" state="hidden" r:id="rId3"/>
    <sheet name="PLANO" sheetId="5" state="hidden" r:id="rId4"/>
    <sheet name="PEPORTE OPERACIONES RECIPROCAS " sheetId="6" r:id="rId5"/>
  </sheets>
  <definedNames>
    <definedName name="_xlnm._FilterDatabase" localSheetId="1" hidden="1">'CGN002 IV TRIM 2025'!$A$7:$J$5478</definedName>
    <definedName name="_xlnm._FilterDatabase" localSheetId="2" hidden="1">FORMULADO!$A$2:$H$5472</definedName>
    <definedName name="_xlnm._FilterDatabase" localSheetId="3" hidden="1">PLANO!$A$1:$K$5468</definedName>
    <definedName name="_xlnm._FilterDatabase" localSheetId="0" hidden="1">VALIDACIÓN!$A$1:$F$43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" i="6" l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8" i="1"/>
  <c r="D16" i="6" l="1"/>
  <c r="B22" i="6"/>
  <c r="B29" i="6"/>
  <c r="B21" i="6"/>
  <c r="B28" i="6"/>
  <c r="B20" i="6"/>
  <c r="B27" i="6"/>
  <c r="B19" i="6"/>
  <c r="B26" i="6"/>
  <c r="B18" i="6"/>
  <c r="B25" i="6"/>
  <c r="B17" i="6"/>
  <c r="B24" i="6"/>
  <c r="B16" i="6"/>
  <c r="B23" i="6"/>
  <c r="B15" i="6"/>
  <c r="C19" i="6"/>
  <c r="C25" i="6"/>
  <c r="C24" i="6"/>
  <c r="C22" i="6"/>
  <c r="C16" i="6"/>
  <c r="C17" i="6"/>
  <c r="D26" i="6"/>
  <c r="C27" i="6"/>
  <c r="D15" i="6"/>
  <c r="D29" i="6"/>
  <c r="D24" i="6"/>
  <c r="D23" i="6"/>
  <c r="D21" i="6"/>
  <c r="D18" i="6"/>
  <c r="C23" i="6"/>
  <c r="C15" i="6"/>
  <c r="D22" i="6"/>
  <c r="C29" i="6"/>
  <c r="C21" i="6"/>
  <c r="D28" i="6"/>
  <c r="D20" i="6"/>
  <c r="C28" i="6"/>
  <c r="C20" i="6"/>
  <c r="D27" i="6"/>
  <c r="D19" i="6"/>
  <c r="C26" i="6"/>
  <c r="C18" i="6"/>
  <c r="D25" i="6"/>
  <c r="D17" i="6"/>
  <c r="D3" i="5" l="1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E367" i="5"/>
  <c r="E368" i="5"/>
  <c r="E369" i="5"/>
  <c r="E370" i="5"/>
  <c r="E371" i="5"/>
  <c r="D372" i="5"/>
  <c r="D373" i="5"/>
  <c r="E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D1004" i="5"/>
  <c r="D1005" i="5"/>
  <c r="D1006" i="5"/>
  <c r="D1007" i="5"/>
  <c r="D1008" i="5"/>
  <c r="D1009" i="5"/>
  <c r="D1010" i="5"/>
  <c r="D1011" i="5"/>
  <c r="D1012" i="5"/>
  <c r="D1013" i="5"/>
  <c r="D1014" i="5"/>
  <c r="D1015" i="5"/>
  <c r="D1016" i="5"/>
  <c r="D1017" i="5"/>
  <c r="D1018" i="5"/>
  <c r="D1019" i="5"/>
  <c r="D1020" i="5"/>
  <c r="D1021" i="5"/>
  <c r="D1022" i="5"/>
  <c r="D1023" i="5"/>
  <c r="D1024" i="5"/>
  <c r="D1025" i="5"/>
  <c r="D1026" i="5"/>
  <c r="D1027" i="5"/>
  <c r="D1028" i="5"/>
  <c r="D1029" i="5"/>
  <c r="D1030" i="5"/>
  <c r="D1031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D1053" i="5"/>
  <c r="D1054" i="5"/>
  <c r="D1055" i="5"/>
  <c r="D1056" i="5"/>
  <c r="D1057" i="5"/>
  <c r="D1058" i="5"/>
  <c r="D1059" i="5"/>
  <c r="D1060" i="5"/>
  <c r="D1061" i="5"/>
  <c r="D1062" i="5"/>
  <c r="D1063" i="5"/>
  <c r="D1064" i="5"/>
  <c r="D1065" i="5"/>
  <c r="D1066" i="5"/>
  <c r="D1067" i="5"/>
  <c r="D1068" i="5"/>
  <c r="D1069" i="5"/>
  <c r="D1070" i="5"/>
  <c r="D1071" i="5"/>
  <c r="D1072" i="5"/>
  <c r="D1073" i="5"/>
  <c r="D1074" i="5"/>
  <c r="D1075" i="5"/>
  <c r="D1076" i="5"/>
  <c r="D1077" i="5"/>
  <c r="D1078" i="5"/>
  <c r="D1079" i="5"/>
  <c r="D1080" i="5"/>
  <c r="D1081" i="5"/>
  <c r="D1082" i="5"/>
  <c r="D1083" i="5"/>
  <c r="D1084" i="5"/>
  <c r="D1085" i="5"/>
  <c r="D1086" i="5"/>
  <c r="D1087" i="5"/>
  <c r="D1088" i="5"/>
  <c r="D1089" i="5"/>
  <c r="D1090" i="5"/>
  <c r="D1091" i="5"/>
  <c r="D1092" i="5"/>
  <c r="D1093" i="5"/>
  <c r="D1094" i="5"/>
  <c r="D1095" i="5"/>
  <c r="D1096" i="5"/>
  <c r="D1097" i="5"/>
  <c r="D1098" i="5"/>
  <c r="D1099" i="5"/>
  <c r="D1100" i="5"/>
  <c r="D1101" i="5"/>
  <c r="D1102" i="5"/>
  <c r="D1103" i="5"/>
  <c r="D1104" i="5"/>
  <c r="D1105" i="5"/>
  <c r="D1106" i="5"/>
  <c r="D1107" i="5"/>
  <c r="D1108" i="5"/>
  <c r="D1109" i="5"/>
  <c r="D1110" i="5"/>
  <c r="D1111" i="5"/>
  <c r="E1112" i="5"/>
  <c r="E1113" i="5"/>
  <c r="E1114" i="5"/>
  <c r="E1115" i="5"/>
  <c r="E1116" i="5"/>
  <c r="E1117" i="5"/>
  <c r="E1118" i="5"/>
  <c r="E1119" i="5"/>
  <c r="E1120" i="5"/>
  <c r="E1121" i="5"/>
  <c r="E1122" i="5"/>
  <c r="E1123" i="5"/>
  <c r="E1124" i="5"/>
  <c r="E1125" i="5"/>
  <c r="E1126" i="5"/>
  <c r="E1127" i="5"/>
  <c r="E1128" i="5"/>
  <c r="E1129" i="5"/>
  <c r="E1130" i="5"/>
  <c r="E1131" i="5"/>
  <c r="E1132" i="5"/>
  <c r="E1133" i="5"/>
  <c r="E1134" i="5"/>
  <c r="E1135" i="5"/>
  <c r="E1136" i="5"/>
  <c r="E1137" i="5"/>
  <c r="E1138" i="5"/>
  <c r="E1139" i="5"/>
  <c r="E1140" i="5"/>
  <c r="E1141" i="5"/>
  <c r="E1142" i="5"/>
  <c r="E1143" i="5"/>
  <c r="E1144" i="5"/>
  <c r="E1145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59" i="5"/>
  <c r="E1160" i="5"/>
  <c r="E1161" i="5"/>
  <c r="E1162" i="5"/>
  <c r="E1163" i="5"/>
  <c r="E1164" i="5"/>
  <c r="E1165" i="5"/>
  <c r="E1166" i="5"/>
  <c r="E1167" i="5"/>
  <c r="E1168" i="5"/>
  <c r="E1169" i="5"/>
  <c r="E1170" i="5"/>
  <c r="E1171" i="5"/>
  <c r="E1172" i="5"/>
  <c r="E1173" i="5"/>
  <c r="E1174" i="5"/>
  <c r="E1175" i="5"/>
  <c r="E1176" i="5"/>
  <c r="E1177" i="5"/>
  <c r="E1178" i="5"/>
  <c r="E1179" i="5"/>
  <c r="E1180" i="5"/>
  <c r="E1181" i="5"/>
  <c r="E1182" i="5"/>
  <c r="E1183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5" i="5"/>
  <c r="E1206" i="5"/>
  <c r="E1207" i="5"/>
  <c r="E1208" i="5"/>
  <c r="E1209" i="5"/>
  <c r="E1210" i="5"/>
  <c r="E1211" i="5"/>
  <c r="E1212" i="5"/>
  <c r="E1213" i="5"/>
  <c r="E1214" i="5"/>
  <c r="E1215" i="5"/>
  <c r="E1216" i="5"/>
  <c r="E1217" i="5"/>
  <c r="E1218" i="5"/>
  <c r="E1219" i="5"/>
  <c r="E1220" i="5"/>
  <c r="E1221" i="5"/>
  <c r="E1222" i="5"/>
  <c r="E1223" i="5"/>
  <c r="E1224" i="5"/>
  <c r="E1225" i="5"/>
  <c r="E1226" i="5"/>
  <c r="E1227" i="5"/>
  <c r="E1228" i="5"/>
  <c r="E1229" i="5"/>
  <c r="E1230" i="5"/>
  <c r="E1231" i="5"/>
  <c r="E1232" i="5"/>
  <c r="E1233" i="5"/>
  <c r="E1234" i="5"/>
  <c r="E1235" i="5"/>
  <c r="E1236" i="5"/>
  <c r="E1237" i="5"/>
  <c r="E1238" i="5"/>
  <c r="E1239" i="5"/>
  <c r="E1240" i="5"/>
  <c r="E1241" i="5"/>
  <c r="E1242" i="5"/>
  <c r="E1243" i="5"/>
  <c r="E1244" i="5"/>
  <c r="E1245" i="5"/>
  <c r="E1246" i="5"/>
  <c r="E1247" i="5"/>
  <c r="E1248" i="5"/>
  <c r="E1249" i="5"/>
  <c r="E1250" i="5"/>
  <c r="E1251" i="5"/>
  <c r="E1252" i="5"/>
  <c r="E1253" i="5"/>
  <c r="E1254" i="5"/>
  <c r="E1255" i="5"/>
  <c r="E1256" i="5"/>
  <c r="E1257" i="5"/>
  <c r="E1258" i="5"/>
  <c r="E1259" i="5"/>
  <c r="E1260" i="5"/>
  <c r="E1261" i="5"/>
  <c r="E1262" i="5"/>
  <c r="E1263" i="5"/>
  <c r="E1264" i="5"/>
  <c r="E1265" i="5"/>
  <c r="E1266" i="5"/>
  <c r="E1267" i="5"/>
  <c r="E1268" i="5"/>
  <c r="E1269" i="5"/>
  <c r="E1270" i="5"/>
  <c r="E1271" i="5"/>
  <c r="E1272" i="5"/>
  <c r="E1273" i="5"/>
  <c r="E1274" i="5"/>
  <c r="E1275" i="5"/>
  <c r="E1276" i="5"/>
  <c r="E1277" i="5"/>
  <c r="E1278" i="5"/>
  <c r="E1279" i="5"/>
  <c r="E1280" i="5"/>
  <c r="E1281" i="5"/>
  <c r="E1282" i="5"/>
  <c r="E1283" i="5"/>
  <c r="E1284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299" i="5"/>
  <c r="E1300" i="5"/>
  <c r="E1301" i="5"/>
  <c r="E1302" i="5"/>
  <c r="E1303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8" i="5"/>
  <c r="E1339" i="5"/>
  <c r="E1340" i="5"/>
  <c r="E1341" i="5"/>
  <c r="E1342" i="5"/>
  <c r="E1343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4" i="5"/>
  <c r="E1385" i="5"/>
  <c r="E1386" i="5"/>
  <c r="E1387" i="5"/>
  <c r="E1388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1401" i="5"/>
  <c r="E1402" i="5"/>
  <c r="E1403" i="5"/>
  <c r="E1404" i="5"/>
  <c r="E1405" i="5"/>
  <c r="E1406" i="5"/>
  <c r="E1407" i="5"/>
  <c r="E1408" i="5"/>
  <c r="E1409" i="5"/>
  <c r="E1410" i="5"/>
  <c r="E1411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4" i="5"/>
  <c r="E1425" i="5"/>
  <c r="E1426" i="5"/>
  <c r="E1427" i="5"/>
  <c r="E1428" i="5"/>
  <c r="E1429" i="5"/>
  <c r="E1430" i="5"/>
  <c r="E1431" i="5"/>
  <c r="E1432" i="5"/>
  <c r="E1433" i="5"/>
  <c r="E1434" i="5"/>
  <c r="E1435" i="5"/>
  <c r="E1436" i="5"/>
  <c r="E1437" i="5"/>
  <c r="E1438" i="5"/>
  <c r="E1439" i="5"/>
  <c r="E1440" i="5"/>
  <c r="E1441" i="5"/>
  <c r="E1442" i="5"/>
  <c r="E1443" i="5"/>
  <c r="E1444" i="5"/>
  <c r="E1445" i="5"/>
  <c r="E1446" i="5"/>
  <c r="E1447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1465" i="5"/>
  <c r="E1466" i="5"/>
  <c r="E1467" i="5"/>
  <c r="E1468" i="5"/>
  <c r="E1469" i="5"/>
  <c r="E1470" i="5"/>
  <c r="E1471" i="5"/>
  <c r="E1472" i="5"/>
  <c r="E1473" i="5"/>
  <c r="E1474" i="5"/>
  <c r="E1475" i="5"/>
  <c r="E1476" i="5"/>
  <c r="E1477" i="5"/>
  <c r="E1478" i="5"/>
  <c r="E1479" i="5"/>
  <c r="E1480" i="5"/>
  <c r="E1481" i="5"/>
  <c r="E1482" i="5"/>
  <c r="E1483" i="5"/>
  <c r="E1484" i="5"/>
  <c r="E1485" i="5"/>
  <c r="E1486" i="5"/>
  <c r="E1487" i="5"/>
  <c r="E1488" i="5"/>
  <c r="E1489" i="5"/>
  <c r="E1490" i="5"/>
  <c r="E1491" i="5"/>
  <c r="E1492" i="5"/>
  <c r="E1493" i="5"/>
  <c r="E1494" i="5"/>
  <c r="E1495" i="5"/>
  <c r="E1496" i="5"/>
  <c r="E1497" i="5"/>
  <c r="E1498" i="5"/>
  <c r="E1499" i="5"/>
  <c r="E1500" i="5"/>
  <c r="E1501" i="5"/>
  <c r="E1502" i="5"/>
  <c r="E1503" i="5"/>
  <c r="E1504" i="5"/>
  <c r="E1505" i="5"/>
  <c r="E1506" i="5"/>
  <c r="E1507" i="5"/>
  <c r="E1508" i="5"/>
  <c r="E1509" i="5"/>
  <c r="E1510" i="5"/>
  <c r="E1511" i="5"/>
  <c r="E1512" i="5"/>
  <c r="E1513" i="5"/>
  <c r="E1514" i="5"/>
  <c r="E1515" i="5"/>
  <c r="E1516" i="5"/>
  <c r="E1517" i="5"/>
  <c r="E1518" i="5"/>
  <c r="E1519" i="5"/>
  <c r="E1520" i="5"/>
  <c r="E1521" i="5"/>
  <c r="E1522" i="5"/>
  <c r="E1523" i="5"/>
  <c r="E1524" i="5"/>
  <c r="E1525" i="5"/>
  <c r="E1526" i="5"/>
  <c r="E1527" i="5"/>
  <c r="E1528" i="5"/>
  <c r="E1529" i="5"/>
  <c r="E1530" i="5"/>
  <c r="E1531" i="5"/>
  <c r="E1532" i="5"/>
  <c r="E1533" i="5"/>
  <c r="E1534" i="5"/>
  <c r="E1535" i="5"/>
  <c r="E1536" i="5"/>
  <c r="E1537" i="5"/>
  <c r="E1538" i="5"/>
  <c r="E1539" i="5"/>
  <c r="E1540" i="5"/>
  <c r="E1541" i="5"/>
  <c r="E1542" i="5"/>
  <c r="E1543" i="5"/>
  <c r="E1544" i="5"/>
  <c r="E1545" i="5"/>
  <c r="E1546" i="5"/>
  <c r="E1547" i="5"/>
  <c r="E1548" i="5"/>
  <c r="E1549" i="5"/>
  <c r="E1550" i="5"/>
  <c r="E1551" i="5"/>
  <c r="E1552" i="5"/>
  <c r="E1553" i="5"/>
  <c r="E1554" i="5"/>
  <c r="E1555" i="5"/>
  <c r="E1556" i="5"/>
  <c r="E1557" i="5"/>
  <c r="E1558" i="5"/>
  <c r="E1559" i="5"/>
  <c r="E1560" i="5"/>
  <c r="E1561" i="5"/>
  <c r="E1562" i="5"/>
  <c r="E1563" i="5"/>
  <c r="E1564" i="5"/>
  <c r="E1565" i="5"/>
  <c r="E1566" i="5"/>
  <c r="E1567" i="5"/>
  <c r="E1568" i="5"/>
  <c r="E1569" i="5"/>
  <c r="E1570" i="5"/>
  <c r="E1571" i="5"/>
  <c r="E1572" i="5"/>
  <c r="E1573" i="5"/>
  <c r="E1574" i="5"/>
  <c r="E1575" i="5"/>
  <c r="E1576" i="5"/>
  <c r="E1577" i="5"/>
  <c r="E1578" i="5"/>
  <c r="E1579" i="5"/>
  <c r="E1580" i="5"/>
  <c r="E1581" i="5"/>
  <c r="E1582" i="5"/>
  <c r="E1583" i="5"/>
  <c r="E1584" i="5"/>
  <c r="E1585" i="5"/>
  <c r="E1586" i="5"/>
  <c r="E1587" i="5"/>
  <c r="E1588" i="5"/>
  <c r="E1589" i="5"/>
  <c r="E1590" i="5"/>
  <c r="E1591" i="5"/>
  <c r="E1592" i="5"/>
  <c r="E1593" i="5"/>
  <c r="E1594" i="5"/>
  <c r="E1595" i="5"/>
  <c r="E1596" i="5"/>
  <c r="E1597" i="5"/>
  <c r="E1598" i="5"/>
  <c r="E1599" i="5"/>
  <c r="E1600" i="5"/>
  <c r="E1601" i="5"/>
  <c r="E1602" i="5"/>
  <c r="E1603" i="5"/>
  <c r="E1604" i="5"/>
  <c r="E1605" i="5"/>
  <c r="E1606" i="5"/>
  <c r="E1607" i="5"/>
  <c r="E1608" i="5"/>
  <c r="E1609" i="5"/>
  <c r="E1610" i="5"/>
  <c r="E1611" i="5"/>
  <c r="E1612" i="5"/>
  <c r="E1613" i="5"/>
  <c r="E1614" i="5"/>
  <c r="E1615" i="5"/>
  <c r="E1616" i="5"/>
  <c r="E1617" i="5"/>
  <c r="E1618" i="5"/>
  <c r="E1619" i="5"/>
  <c r="E1620" i="5"/>
  <c r="E1621" i="5"/>
  <c r="E1622" i="5"/>
  <c r="E1623" i="5"/>
  <c r="E1624" i="5"/>
  <c r="E1625" i="5"/>
  <c r="E1626" i="5"/>
  <c r="E1627" i="5"/>
  <c r="E1628" i="5"/>
  <c r="E1629" i="5"/>
  <c r="E1630" i="5"/>
  <c r="E1631" i="5"/>
  <c r="E1632" i="5"/>
  <c r="E1633" i="5"/>
  <c r="E1634" i="5"/>
  <c r="E1635" i="5"/>
  <c r="E1636" i="5"/>
  <c r="E1637" i="5"/>
  <c r="E1638" i="5"/>
  <c r="E1639" i="5"/>
  <c r="E1640" i="5"/>
  <c r="E1641" i="5"/>
  <c r="E1642" i="5"/>
  <c r="E1643" i="5"/>
  <c r="E1644" i="5"/>
  <c r="E1645" i="5"/>
  <c r="E1646" i="5"/>
  <c r="E1647" i="5"/>
  <c r="E1648" i="5"/>
  <c r="E1649" i="5"/>
  <c r="E1650" i="5"/>
  <c r="E1651" i="5"/>
  <c r="E1652" i="5"/>
  <c r="E1653" i="5"/>
  <c r="E1654" i="5"/>
  <c r="E1655" i="5"/>
  <c r="E1656" i="5"/>
  <c r="E1657" i="5"/>
  <c r="E1658" i="5"/>
  <c r="E1659" i="5"/>
  <c r="E1660" i="5"/>
  <c r="E1661" i="5"/>
  <c r="E1662" i="5"/>
  <c r="E1663" i="5"/>
  <c r="E1664" i="5"/>
  <c r="E1665" i="5"/>
  <c r="E1666" i="5"/>
  <c r="E1667" i="5"/>
  <c r="E1668" i="5"/>
  <c r="E1669" i="5"/>
  <c r="E1670" i="5"/>
  <c r="E1671" i="5"/>
  <c r="E1672" i="5"/>
  <c r="E1673" i="5"/>
  <c r="E1674" i="5"/>
  <c r="E1675" i="5"/>
  <c r="E1676" i="5"/>
  <c r="E1677" i="5"/>
  <c r="E1678" i="5"/>
  <c r="E1679" i="5"/>
  <c r="E1680" i="5"/>
  <c r="E1681" i="5"/>
  <c r="E1682" i="5"/>
  <c r="E1683" i="5"/>
  <c r="E1684" i="5"/>
  <c r="E1685" i="5"/>
  <c r="E1686" i="5"/>
  <c r="E1687" i="5"/>
  <c r="E1688" i="5"/>
  <c r="E1689" i="5"/>
  <c r="E1690" i="5"/>
  <c r="E1691" i="5"/>
  <c r="E1692" i="5"/>
  <c r="E1693" i="5"/>
  <c r="E1694" i="5"/>
  <c r="E1695" i="5"/>
  <c r="E1696" i="5"/>
  <c r="E1697" i="5"/>
  <c r="E1698" i="5"/>
  <c r="E1699" i="5"/>
  <c r="E1700" i="5"/>
  <c r="E1701" i="5"/>
  <c r="E1702" i="5"/>
  <c r="E1703" i="5"/>
  <c r="E1704" i="5"/>
  <c r="E1705" i="5"/>
  <c r="E1706" i="5"/>
  <c r="E1707" i="5"/>
  <c r="E1708" i="5"/>
  <c r="E1709" i="5"/>
  <c r="E1710" i="5"/>
  <c r="E1711" i="5"/>
  <c r="E1712" i="5"/>
  <c r="E1713" i="5"/>
  <c r="E1714" i="5"/>
  <c r="E1715" i="5"/>
  <c r="E1716" i="5"/>
  <c r="E1717" i="5"/>
  <c r="E1718" i="5"/>
  <c r="E1719" i="5"/>
  <c r="E1720" i="5"/>
  <c r="E1721" i="5"/>
  <c r="E1722" i="5"/>
  <c r="E1723" i="5"/>
  <c r="E1724" i="5"/>
  <c r="E1725" i="5"/>
  <c r="E1726" i="5"/>
  <c r="E1727" i="5"/>
  <c r="E1728" i="5"/>
  <c r="E1729" i="5"/>
  <c r="E1730" i="5"/>
  <c r="E1731" i="5"/>
  <c r="E1732" i="5"/>
  <c r="E1733" i="5"/>
  <c r="E1734" i="5"/>
  <c r="E1735" i="5"/>
  <c r="E1736" i="5"/>
  <c r="E1737" i="5"/>
  <c r="E1738" i="5"/>
  <c r="E1739" i="5"/>
  <c r="E1740" i="5"/>
  <c r="E1741" i="5"/>
  <c r="E1742" i="5"/>
  <c r="E1743" i="5"/>
  <c r="E1744" i="5"/>
  <c r="E1745" i="5"/>
  <c r="E1746" i="5"/>
  <c r="E1747" i="5"/>
  <c r="E1748" i="5"/>
  <c r="E1749" i="5"/>
  <c r="E1750" i="5"/>
  <c r="E1751" i="5"/>
  <c r="E1752" i="5"/>
  <c r="E1753" i="5"/>
  <c r="E1754" i="5"/>
  <c r="E1755" i="5"/>
  <c r="E1756" i="5"/>
  <c r="E1757" i="5"/>
  <c r="E1758" i="5"/>
  <c r="E1759" i="5"/>
  <c r="E1760" i="5"/>
  <c r="E1761" i="5"/>
  <c r="E1762" i="5"/>
  <c r="E1763" i="5"/>
  <c r="E1764" i="5"/>
  <c r="E1765" i="5"/>
  <c r="E1766" i="5"/>
  <c r="E1767" i="5"/>
  <c r="E1768" i="5"/>
  <c r="E1769" i="5"/>
  <c r="E1770" i="5"/>
  <c r="E1771" i="5"/>
  <c r="E1772" i="5"/>
  <c r="E1773" i="5"/>
  <c r="E1774" i="5"/>
  <c r="E1775" i="5"/>
  <c r="E1776" i="5"/>
  <c r="E1777" i="5"/>
  <c r="E1778" i="5"/>
  <c r="E1779" i="5"/>
  <c r="E1780" i="5"/>
  <c r="E1781" i="5"/>
  <c r="E1782" i="5"/>
  <c r="E1783" i="5"/>
  <c r="E1784" i="5"/>
  <c r="E1785" i="5"/>
  <c r="E1786" i="5"/>
  <c r="E1787" i="5"/>
  <c r="E1788" i="5"/>
  <c r="E1789" i="5"/>
  <c r="E1790" i="5"/>
  <c r="E1791" i="5"/>
  <c r="E1792" i="5"/>
  <c r="E1793" i="5"/>
  <c r="E1794" i="5"/>
  <c r="E1795" i="5"/>
  <c r="E1796" i="5"/>
  <c r="E1797" i="5"/>
  <c r="E1798" i="5"/>
  <c r="E1799" i="5"/>
  <c r="E1800" i="5"/>
  <c r="E1801" i="5"/>
  <c r="E1802" i="5"/>
  <c r="E1803" i="5"/>
  <c r="E1804" i="5"/>
  <c r="E1805" i="5"/>
  <c r="E1806" i="5"/>
  <c r="E1807" i="5"/>
  <c r="E1808" i="5"/>
  <c r="E1809" i="5"/>
  <c r="E1810" i="5"/>
  <c r="E1811" i="5"/>
  <c r="E1812" i="5"/>
  <c r="E1813" i="5"/>
  <c r="E1814" i="5"/>
  <c r="E1815" i="5"/>
  <c r="E1816" i="5"/>
  <c r="E1817" i="5"/>
  <c r="E1818" i="5"/>
  <c r="E1819" i="5"/>
  <c r="E1820" i="5"/>
  <c r="E1821" i="5"/>
  <c r="E1822" i="5"/>
  <c r="E1823" i="5"/>
  <c r="E1824" i="5"/>
  <c r="E1825" i="5"/>
  <c r="E1826" i="5"/>
  <c r="E1827" i="5"/>
  <c r="E1828" i="5"/>
  <c r="E1829" i="5"/>
  <c r="E1830" i="5"/>
  <c r="E1831" i="5"/>
  <c r="E1832" i="5"/>
  <c r="E1833" i="5"/>
  <c r="E1834" i="5"/>
  <c r="E1835" i="5"/>
  <c r="E1836" i="5"/>
  <c r="E1837" i="5"/>
  <c r="E1838" i="5"/>
  <c r="E1839" i="5"/>
  <c r="E1840" i="5"/>
  <c r="E1841" i="5"/>
  <c r="E1842" i="5"/>
  <c r="E1843" i="5"/>
  <c r="E1844" i="5"/>
  <c r="E1845" i="5"/>
  <c r="E1846" i="5"/>
  <c r="E1847" i="5"/>
  <c r="E1848" i="5"/>
  <c r="E1849" i="5"/>
  <c r="E1850" i="5"/>
  <c r="E1851" i="5"/>
  <c r="E1852" i="5"/>
  <c r="E1853" i="5"/>
  <c r="E1854" i="5"/>
  <c r="E1855" i="5"/>
  <c r="E1856" i="5"/>
  <c r="E1857" i="5"/>
  <c r="E1858" i="5"/>
  <c r="E1859" i="5"/>
  <c r="E1860" i="5"/>
  <c r="E1861" i="5"/>
  <c r="E1862" i="5"/>
  <c r="E1863" i="5"/>
  <c r="E1864" i="5"/>
  <c r="E1865" i="5"/>
  <c r="E1866" i="5"/>
  <c r="E1867" i="5"/>
  <c r="E1868" i="5"/>
  <c r="E1869" i="5"/>
  <c r="E1870" i="5"/>
  <c r="E1871" i="5"/>
  <c r="E1872" i="5"/>
  <c r="E1873" i="5"/>
  <c r="E1874" i="5"/>
  <c r="E1875" i="5"/>
  <c r="E1876" i="5"/>
  <c r="E1877" i="5"/>
  <c r="E1878" i="5"/>
  <c r="E1879" i="5"/>
  <c r="E1880" i="5"/>
  <c r="E1881" i="5"/>
  <c r="E1882" i="5"/>
  <c r="E1883" i="5"/>
  <c r="E1884" i="5"/>
  <c r="E1885" i="5"/>
  <c r="E1886" i="5"/>
  <c r="E1887" i="5"/>
  <c r="E1888" i="5"/>
  <c r="E1889" i="5"/>
  <c r="E1890" i="5"/>
  <c r="E1891" i="5"/>
  <c r="E1892" i="5"/>
  <c r="E1893" i="5"/>
  <c r="E1894" i="5"/>
  <c r="E1895" i="5"/>
  <c r="E1896" i="5"/>
  <c r="E1897" i="5"/>
  <c r="E1898" i="5"/>
  <c r="E1899" i="5"/>
  <c r="E1900" i="5"/>
  <c r="E1901" i="5"/>
  <c r="E1902" i="5"/>
  <c r="E1903" i="5"/>
  <c r="E1904" i="5"/>
  <c r="E1905" i="5"/>
  <c r="E1906" i="5"/>
  <c r="E1907" i="5"/>
  <c r="E1908" i="5"/>
  <c r="E1909" i="5"/>
  <c r="E1910" i="5"/>
  <c r="E1911" i="5"/>
  <c r="E1912" i="5"/>
  <c r="E1913" i="5"/>
  <c r="E1914" i="5"/>
  <c r="E1915" i="5"/>
  <c r="E1916" i="5"/>
  <c r="E1917" i="5"/>
  <c r="E1918" i="5"/>
  <c r="E1919" i="5"/>
  <c r="E1920" i="5"/>
  <c r="E1921" i="5"/>
  <c r="E1922" i="5"/>
  <c r="E1923" i="5"/>
  <c r="E1924" i="5"/>
  <c r="E1925" i="5"/>
  <c r="E1926" i="5"/>
  <c r="E1927" i="5"/>
  <c r="E1928" i="5"/>
  <c r="E1929" i="5"/>
  <c r="E1930" i="5"/>
  <c r="E1931" i="5"/>
  <c r="E1932" i="5"/>
  <c r="E1933" i="5"/>
  <c r="E1934" i="5"/>
  <c r="E1935" i="5"/>
  <c r="E1936" i="5"/>
  <c r="E1937" i="5"/>
  <c r="E1938" i="5"/>
  <c r="E1939" i="5"/>
  <c r="E1940" i="5"/>
  <c r="E1941" i="5"/>
  <c r="E1942" i="5"/>
  <c r="E1943" i="5"/>
  <c r="E1944" i="5"/>
  <c r="E1945" i="5"/>
  <c r="E1946" i="5"/>
  <c r="E1947" i="5"/>
  <c r="E1948" i="5"/>
  <c r="E1949" i="5"/>
  <c r="E1950" i="5"/>
  <c r="E1951" i="5"/>
  <c r="E1952" i="5"/>
  <c r="E1953" i="5"/>
  <c r="E1954" i="5"/>
  <c r="E1955" i="5"/>
  <c r="E1956" i="5"/>
  <c r="E1957" i="5"/>
  <c r="E1958" i="5"/>
  <c r="E1959" i="5"/>
  <c r="E1960" i="5"/>
  <c r="E1961" i="5"/>
  <c r="E1962" i="5"/>
  <c r="E1963" i="5"/>
  <c r="E1964" i="5"/>
  <c r="E1965" i="5"/>
  <c r="E1966" i="5"/>
  <c r="E1967" i="5"/>
  <c r="E1968" i="5"/>
  <c r="E1969" i="5"/>
  <c r="E1970" i="5"/>
  <c r="E1971" i="5"/>
  <c r="E1972" i="5"/>
  <c r="E1973" i="5"/>
  <c r="E1974" i="5"/>
  <c r="E1975" i="5"/>
  <c r="E1976" i="5"/>
  <c r="E1977" i="5"/>
  <c r="E1978" i="5"/>
  <c r="E1979" i="5"/>
  <c r="E1980" i="5"/>
  <c r="E1981" i="5"/>
  <c r="E1982" i="5"/>
  <c r="E1983" i="5"/>
  <c r="E1984" i="5"/>
  <c r="E1985" i="5"/>
  <c r="E1986" i="5"/>
  <c r="E1987" i="5"/>
  <c r="E1988" i="5"/>
  <c r="E1989" i="5"/>
  <c r="E1990" i="5"/>
  <c r="E1991" i="5"/>
  <c r="E1992" i="5"/>
  <c r="E1993" i="5"/>
  <c r="E1994" i="5"/>
  <c r="E1995" i="5"/>
  <c r="E1996" i="5"/>
  <c r="E1997" i="5"/>
  <c r="E1998" i="5"/>
  <c r="E1999" i="5"/>
  <c r="E2000" i="5"/>
  <c r="E2001" i="5"/>
  <c r="E2002" i="5"/>
  <c r="E2003" i="5"/>
  <c r="E2004" i="5"/>
  <c r="E2005" i="5"/>
  <c r="E2006" i="5"/>
  <c r="E2007" i="5"/>
  <c r="E2008" i="5"/>
  <c r="E2009" i="5"/>
  <c r="E2010" i="5"/>
  <c r="E2011" i="5"/>
  <c r="E2012" i="5"/>
  <c r="E2013" i="5"/>
  <c r="E2014" i="5"/>
  <c r="E2015" i="5"/>
  <c r="E2016" i="5"/>
  <c r="E2017" i="5"/>
  <c r="E2018" i="5"/>
  <c r="E2019" i="5"/>
  <c r="E2020" i="5"/>
  <c r="E2021" i="5"/>
  <c r="E2022" i="5"/>
  <c r="E2023" i="5"/>
  <c r="E2024" i="5"/>
  <c r="E2025" i="5"/>
  <c r="E2026" i="5"/>
  <c r="E2027" i="5"/>
  <c r="E2028" i="5"/>
  <c r="E2029" i="5"/>
  <c r="E2030" i="5"/>
  <c r="E2031" i="5"/>
  <c r="E2032" i="5"/>
  <c r="E2033" i="5"/>
  <c r="E2034" i="5"/>
  <c r="E2035" i="5"/>
  <c r="E2036" i="5"/>
  <c r="E2037" i="5"/>
  <c r="E2038" i="5"/>
  <c r="E2039" i="5"/>
  <c r="E2040" i="5"/>
  <c r="E2041" i="5"/>
  <c r="E2042" i="5"/>
  <c r="E2043" i="5"/>
  <c r="E2044" i="5"/>
  <c r="E2045" i="5"/>
  <c r="E2046" i="5"/>
  <c r="E2047" i="5"/>
  <c r="E2048" i="5"/>
  <c r="E2049" i="5"/>
  <c r="E2050" i="5"/>
  <c r="E2051" i="5"/>
  <c r="E2052" i="5"/>
  <c r="E2053" i="5"/>
  <c r="E2054" i="5"/>
  <c r="E2055" i="5"/>
  <c r="E2056" i="5"/>
  <c r="E2057" i="5"/>
  <c r="E2058" i="5"/>
  <c r="E2059" i="5"/>
  <c r="E2060" i="5"/>
  <c r="E2061" i="5"/>
  <c r="E2062" i="5"/>
  <c r="E2063" i="5"/>
  <c r="E2064" i="5"/>
  <c r="E2065" i="5"/>
  <c r="E2066" i="5"/>
  <c r="E2067" i="5"/>
  <c r="E2068" i="5"/>
  <c r="E2069" i="5"/>
  <c r="E2070" i="5"/>
  <c r="E2071" i="5"/>
  <c r="E2072" i="5"/>
  <c r="E2073" i="5"/>
  <c r="E2074" i="5"/>
  <c r="E2075" i="5"/>
  <c r="E2076" i="5"/>
  <c r="E2077" i="5"/>
  <c r="E2078" i="5"/>
  <c r="E2079" i="5"/>
  <c r="E2080" i="5"/>
  <c r="E2081" i="5"/>
  <c r="E2082" i="5"/>
  <c r="E2083" i="5"/>
  <c r="E2084" i="5"/>
  <c r="E2085" i="5"/>
  <c r="E2086" i="5"/>
  <c r="E2087" i="5"/>
  <c r="E2088" i="5"/>
  <c r="E2089" i="5"/>
  <c r="E2090" i="5"/>
  <c r="E2091" i="5"/>
  <c r="E2092" i="5"/>
  <c r="E2093" i="5"/>
  <c r="E2094" i="5"/>
  <c r="E2095" i="5"/>
  <c r="E2096" i="5"/>
  <c r="E2097" i="5"/>
  <c r="E2098" i="5"/>
  <c r="E2099" i="5"/>
  <c r="E2100" i="5"/>
  <c r="E2101" i="5"/>
  <c r="E2102" i="5"/>
  <c r="E2103" i="5"/>
  <c r="E2104" i="5"/>
  <c r="E2105" i="5"/>
  <c r="E2106" i="5"/>
  <c r="E2107" i="5"/>
  <c r="E2108" i="5"/>
  <c r="E2109" i="5"/>
  <c r="E2110" i="5"/>
  <c r="E2111" i="5"/>
  <c r="E2112" i="5"/>
  <c r="E2113" i="5"/>
  <c r="E2114" i="5"/>
  <c r="E2115" i="5"/>
  <c r="E2116" i="5"/>
  <c r="E2117" i="5"/>
  <c r="E2118" i="5"/>
  <c r="E2119" i="5"/>
  <c r="E2120" i="5"/>
  <c r="E2121" i="5"/>
  <c r="E2122" i="5"/>
  <c r="E2123" i="5"/>
  <c r="E2124" i="5"/>
  <c r="E2125" i="5"/>
  <c r="E2126" i="5"/>
  <c r="E2127" i="5"/>
  <c r="E2128" i="5"/>
  <c r="E2129" i="5"/>
  <c r="E2130" i="5"/>
  <c r="E2131" i="5"/>
  <c r="E2132" i="5"/>
  <c r="E2133" i="5"/>
  <c r="E2134" i="5"/>
  <c r="E2135" i="5"/>
  <c r="E2136" i="5"/>
  <c r="E2137" i="5"/>
  <c r="E2138" i="5"/>
  <c r="E2139" i="5"/>
  <c r="E2140" i="5"/>
  <c r="E2141" i="5"/>
  <c r="E2142" i="5"/>
  <c r="E2143" i="5"/>
  <c r="E2144" i="5"/>
  <c r="E2145" i="5"/>
  <c r="E2146" i="5"/>
  <c r="E2147" i="5"/>
  <c r="E2148" i="5"/>
  <c r="E2149" i="5"/>
  <c r="E2150" i="5"/>
  <c r="E2151" i="5"/>
  <c r="E2152" i="5"/>
  <c r="E2153" i="5"/>
  <c r="E2154" i="5"/>
  <c r="E2155" i="5"/>
  <c r="E2156" i="5"/>
  <c r="E2157" i="5"/>
  <c r="E2158" i="5"/>
  <c r="E2159" i="5"/>
  <c r="E2160" i="5"/>
  <c r="E2161" i="5"/>
  <c r="E2162" i="5"/>
  <c r="E2163" i="5"/>
  <c r="E2164" i="5"/>
  <c r="E2165" i="5"/>
  <c r="E2166" i="5"/>
  <c r="E2167" i="5"/>
  <c r="E2168" i="5"/>
  <c r="E2169" i="5"/>
  <c r="E2170" i="5"/>
  <c r="E2171" i="5"/>
  <c r="E2172" i="5"/>
  <c r="E2173" i="5"/>
  <c r="E2174" i="5"/>
  <c r="E2175" i="5"/>
  <c r="E2176" i="5"/>
  <c r="E2177" i="5"/>
  <c r="E2178" i="5"/>
  <c r="E2179" i="5"/>
  <c r="E2180" i="5"/>
  <c r="E2181" i="5"/>
  <c r="E2182" i="5"/>
  <c r="E2183" i="5"/>
  <c r="E2184" i="5"/>
  <c r="E2185" i="5"/>
  <c r="E2186" i="5"/>
  <c r="E2187" i="5"/>
  <c r="E2188" i="5"/>
  <c r="E2189" i="5"/>
  <c r="E2190" i="5"/>
  <c r="E2191" i="5"/>
  <c r="E2192" i="5"/>
  <c r="E2193" i="5"/>
  <c r="E2194" i="5"/>
  <c r="E2195" i="5"/>
  <c r="E2196" i="5"/>
  <c r="E2197" i="5"/>
  <c r="E2198" i="5"/>
  <c r="E2199" i="5"/>
  <c r="E2200" i="5"/>
  <c r="E2201" i="5"/>
  <c r="E2202" i="5"/>
  <c r="E2203" i="5"/>
  <c r="E2204" i="5"/>
  <c r="E2205" i="5"/>
  <c r="E2206" i="5"/>
  <c r="E2207" i="5"/>
  <c r="E2208" i="5"/>
  <c r="E2209" i="5"/>
  <c r="E2210" i="5"/>
  <c r="E2211" i="5"/>
  <c r="E2212" i="5"/>
  <c r="E2213" i="5"/>
  <c r="E2214" i="5"/>
  <c r="E2215" i="5"/>
  <c r="E2216" i="5"/>
  <c r="E2217" i="5"/>
  <c r="E2218" i="5"/>
  <c r="E2219" i="5"/>
  <c r="E2220" i="5"/>
  <c r="E2221" i="5"/>
  <c r="E2222" i="5"/>
  <c r="E2223" i="5"/>
  <c r="E2224" i="5"/>
  <c r="E2225" i="5"/>
  <c r="E2226" i="5"/>
  <c r="E2227" i="5"/>
  <c r="E2228" i="5"/>
  <c r="E2229" i="5"/>
  <c r="E2230" i="5"/>
  <c r="E2231" i="5"/>
  <c r="E2232" i="5"/>
  <c r="E2233" i="5"/>
  <c r="E2234" i="5"/>
  <c r="E2235" i="5"/>
  <c r="E2236" i="5"/>
  <c r="E2237" i="5"/>
  <c r="E2238" i="5"/>
  <c r="E2239" i="5"/>
  <c r="E2240" i="5"/>
  <c r="E2241" i="5"/>
  <c r="E2242" i="5"/>
  <c r="E2243" i="5"/>
  <c r="E2244" i="5"/>
  <c r="E2245" i="5"/>
  <c r="E2246" i="5"/>
  <c r="E2247" i="5"/>
  <c r="E2248" i="5"/>
  <c r="E2249" i="5"/>
  <c r="E2250" i="5"/>
  <c r="E2251" i="5"/>
  <c r="E2252" i="5"/>
  <c r="E2253" i="5"/>
  <c r="E2254" i="5"/>
  <c r="E2255" i="5"/>
  <c r="E2256" i="5"/>
  <c r="E2257" i="5"/>
  <c r="E2258" i="5"/>
  <c r="E2259" i="5"/>
  <c r="E2260" i="5"/>
  <c r="E2261" i="5"/>
  <c r="E2262" i="5"/>
  <c r="E2263" i="5"/>
  <c r="D2264" i="5"/>
  <c r="D2265" i="5"/>
  <c r="D2266" i="5"/>
  <c r="D2267" i="5"/>
  <c r="D2268" i="5"/>
  <c r="D2269" i="5"/>
  <c r="D2270" i="5"/>
  <c r="D2271" i="5"/>
  <c r="D2272" i="5"/>
  <c r="D2273" i="5"/>
  <c r="D2274" i="5"/>
  <c r="D2275" i="5"/>
  <c r="D2276" i="5"/>
  <c r="D2277" i="5"/>
  <c r="D2278" i="5"/>
  <c r="D2279" i="5"/>
  <c r="D2280" i="5"/>
  <c r="D2281" i="5"/>
  <c r="D2282" i="5"/>
  <c r="D2283" i="5"/>
  <c r="D2284" i="5"/>
  <c r="D2285" i="5"/>
  <c r="D2286" i="5"/>
  <c r="D2287" i="5"/>
  <c r="D2288" i="5"/>
  <c r="D2289" i="5"/>
  <c r="D2290" i="5"/>
  <c r="D2291" i="5"/>
  <c r="D2292" i="5"/>
  <c r="D2293" i="5"/>
  <c r="D2294" i="5"/>
  <c r="D2295" i="5"/>
  <c r="D2296" i="5"/>
  <c r="D2297" i="5"/>
  <c r="D2298" i="5"/>
  <c r="D2299" i="5"/>
  <c r="D2300" i="5"/>
  <c r="D2301" i="5"/>
  <c r="D2302" i="5"/>
  <c r="D2303" i="5"/>
  <c r="D2304" i="5"/>
  <c r="D2305" i="5"/>
  <c r="D2306" i="5"/>
  <c r="D2307" i="5"/>
  <c r="D2308" i="5"/>
  <c r="D2309" i="5"/>
  <c r="D2310" i="5"/>
  <c r="D2311" i="5"/>
  <c r="D2312" i="5"/>
  <c r="D2313" i="5"/>
  <c r="D2314" i="5"/>
  <c r="D2315" i="5"/>
  <c r="D2316" i="5"/>
  <c r="D2317" i="5"/>
  <c r="D2318" i="5"/>
  <c r="D2319" i="5"/>
  <c r="D2320" i="5"/>
  <c r="D2321" i="5"/>
  <c r="D2322" i="5"/>
  <c r="D2323" i="5"/>
  <c r="D2324" i="5"/>
  <c r="D2325" i="5"/>
  <c r="D2326" i="5"/>
  <c r="D2327" i="5"/>
  <c r="D2328" i="5"/>
  <c r="D2329" i="5"/>
  <c r="D2330" i="5"/>
  <c r="D2331" i="5"/>
  <c r="D2332" i="5"/>
  <c r="D2333" i="5"/>
  <c r="D2334" i="5"/>
  <c r="D2335" i="5"/>
  <c r="D2336" i="5"/>
  <c r="D2337" i="5"/>
  <c r="D2338" i="5"/>
  <c r="D2339" i="5"/>
  <c r="D2340" i="5"/>
  <c r="D2341" i="5"/>
  <c r="D2342" i="5"/>
  <c r="D2343" i="5"/>
  <c r="D2344" i="5"/>
  <c r="D2345" i="5"/>
  <c r="D2346" i="5"/>
  <c r="D2347" i="5"/>
  <c r="D2348" i="5"/>
  <c r="D2349" i="5"/>
  <c r="D2350" i="5"/>
  <c r="D2351" i="5"/>
  <c r="D2352" i="5"/>
  <c r="D2353" i="5"/>
  <c r="D2354" i="5"/>
  <c r="D2355" i="5"/>
  <c r="D2356" i="5"/>
  <c r="D2357" i="5"/>
  <c r="D2358" i="5"/>
  <c r="D2359" i="5"/>
  <c r="D2360" i="5"/>
  <c r="D2361" i="5"/>
  <c r="D2362" i="5"/>
  <c r="D2363" i="5"/>
  <c r="D2364" i="5"/>
  <c r="D2365" i="5"/>
  <c r="D2366" i="5"/>
  <c r="D2367" i="5"/>
  <c r="D2368" i="5"/>
  <c r="D2369" i="5"/>
  <c r="D2370" i="5"/>
  <c r="D2371" i="5"/>
  <c r="D2372" i="5"/>
  <c r="D2373" i="5"/>
  <c r="D2374" i="5"/>
  <c r="D2375" i="5"/>
  <c r="D2376" i="5"/>
  <c r="D2377" i="5"/>
  <c r="D2378" i="5"/>
  <c r="D2379" i="5"/>
  <c r="D2380" i="5"/>
  <c r="D2381" i="5"/>
  <c r="D2382" i="5"/>
  <c r="D2383" i="5"/>
  <c r="D2384" i="5"/>
  <c r="D2385" i="5"/>
  <c r="D2386" i="5"/>
  <c r="D2387" i="5"/>
  <c r="D2388" i="5"/>
  <c r="D2389" i="5"/>
  <c r="D2390" i="5"/>
  <c r="D2391" i="5"/>
  <c r="D2392" i="5"/>
  <c r="D2393" i="5"/>
  <c r="D2394" i="5"/>
  <c r="D2395" i="5"/>
  <c r="D2396" i="5"/>
  <c r="D2397" i="5"/>
  <c r="D2398" i="5"/>
  <c r="D2399" i="5"/>
  <c r="D2400" i="5"/>
  <c r="D2401" i="5"/>
  <c r="D2402" i="5"/>
  <c r="D2403" i="5"/>
  <c r="D2404" i="5"/>
  <c r="D2405" i="5"/>
  <c r="D2406" i="5"/>
  <c r="D2407" i="5"/>
  <c r="D2408" i="5"/>
  <c r="D2409" i="5"/>
  <c r="D2410" i="5"/>
  <c r="D2411" i="5"/>
  <c r="D2412" i="5"/>
  <c r="D2413" i="5"/>
  <c r="D2414" i="5"/>
  <c r="D2415" i="5"/>
  <c r="D2416" i="5"/>
  <c r="D2417" i="5"/>
  <c r="D2418" i="5"/>
  <c r="D2419" i="5"/>
  <c r="D2420" i="5"/>
  <c r="D2421" i="5"/>
  <c r="D2422" i="5"/>
  <c r="D2423" i="5"/>
  <c r="D2424" i="5"/>
  <c r="D2425" i="5"/>
  <c r="D2426" i="5"/>
  <c r="D2427" i="5"/>
  <c r="D2428" i="5"/>
  <c r="D2429" i="5"/>
  <c r="D2430" i="5"/>
  <c r="D2431" i="5"/>
  <c r="D2432" i="5"/>
  <c r="D2433" i="5"/>
  <c r="D2434" i="5"/>
  <c r="D2435" i="5"/>
  <c r="D2436" i="5"/>
  <c r="D2437" i="5"/>
  <c r="D2438" i="5"/>
  <c r="D2439" i="5"/>
  <c r="D2440" i="5"/>
  <c r="D2441" i="5"/>
  <c r="D2442" i="5"/>
  <c r="D2443" i="5"/>
  <c r="D2444" i="5"/>
  <c r="D2445" i="5"/>
  <c r="D2446" i="5"/>
  <c r="D2447" i="5"/>
  <c r="D2448" i="5"/>
  <c r="D2449" i="5"/>
  <c r="D2450" i="5"/>
  <c r="D2451" i="5"/>
  <c r="D2452" i="5"/>
  <c r="D2453" i="5"/>
  <c r="D2454" i="5"/>
  <c r="D2455" i="5"/>
  <c r="D2456" i="5"/>
  <c r="D2457" i="5"/>
  <c r="D2458" i="5"/>
  <c r="D2459" i="5"/>
  <c r="D2460" i="5"/>
  <c r="D2461" i="5"/>
  <c r="D2462" i="5"/>
  <c r="D2463" i="5"/>
  <c r="D2464" i="5"/>
  <c r="D2465" i="5"/>
  <c r="D2466" i="5"/>
  <c r="D2467" i="5"/>
  <c r="D2468" i="5"/>
  <c r="D2469" i="5"/>
  <c r="D2470" i="5"/>
  <c r="D2471" i="5"/>
  <c r="D2472" i="5"/>
  <c r="D2473" i="5"/>
  <c r="D2474" i="5"/>
  <c r="D2475" i="5"/>
  <c r="D2476" i="5"/>
  <c r="D2477" i="5"/>
  <c r="D2478" i="5"/>
  <c r="D2479" i="5"/>
  <c r="D2480" i="5"/>
  <c r="D2481" i="5"/>
  <c r="D2482" i="5"/>
  <c r="D2483" i="5"/>
  <c r="D2484" i="5"/>
  <c r="D2485" i="5"/>
  <c r="D2486" i="5"/>
  <c r="D2487" i="5"/>
  <c r="D2488" i="5"/>
  <c r="D2489" i="5"/>
  <c r="D2490" i="5"/>
  <c r="D2491" i="5"/>
  <c r="D2492" i="5"/>
  <c r="D2493" i="5"/>
  <c r="D2494" i="5"/>
  <c r="D2495" i="5"/>
  <c r="D2496" i="5"/>
  <c r="D2497" i="5"/>
  <c r="D2498" i="5"/>
  <c r="D2499" i="5"/>
  <c r="D2500" i="5"/>
  <c r="D2501" i="5"/>
  <c r="D2502" i="5"/>
  <c r="D2503" i="5"/>
  <c r="D2504" i="5"/>
  <c r="D2505" i="5"/>
  <c r="D2506" i="5"/>
  <c r="D2507" i="5"/>
  <c r="D2508" i="5"/>
  <c r="D2509" i="5"/>
  <c r="D2510" i="5"/>
  <c r="D2511" i="5"/>
  <c r="D2512" i="5"/>
  <c r="D2513" i="5"/>
  <c r="D2514" i="5"/>
  <c r="D2515" i="5"/>
  <c r="D2516" i="5"/>
  <c r="D2517" i="5"/>
  <c r="D2518" i="5"/>
  <c r="D2519" i="5"/>
  <c r="D2520" i="5"/>
  <c r="D2521" i="5"/>
  <c r="D2522" i="5"/>
  <c r="D2523" i="5"/>
  <c r="D2524" i="5"/>
  <c r="D2525" i="5"/>
  <c r="D2526" i="5"/>
  <c r="D2527" i="5"/>
  <c r="D2528" i="5"/>
  <c r="D2529" i="5"/>
  <c r="D2530" i="5"/>
  <c r="D2531" i="5"/>
  <c r="D2532" i="5"/>
  <c r="D2533" i="5"/>
  <c r="D2534" i="5"/>
  <c r="D2535" i="5"/>
  <c r="D2536" i="5"/>
  <c r="D2537" i="5"/>
  <c r="D2538" i="5"/>
  <c r="D2539" i="5"/>
  <c r="D2540" i="5"/>
  <c r="D2541" i="5"/>
  <c r="D2542" i="5"/>
  <c r="D2543" i="5"/>
  <c r="D2544" i="5"/>
  <c r="D2545" i="5"/>
  <c r="D2546" i="5"/>
  <c r="D2547" i="5"/>
  <c r="D2548" i="5"/>
  <c r="D2549" i="5"/>
  <c r="D2550" i="5"/>
  <c r="D2551" i="5"/>
  <c r="D2552" i="5"/>
  <c r="D2553" i="5"/>
  <c r="D2554" i="5"/>
  <c r="D2555" i="5"/>
  <c r="D2556" i="5"/>
  <c r="D2557" i="5"/>
  <c r="D2558" i="5"/>
  <c r="D2559" i="5"/>
  <c r="D2560" i="5"/>
  <c r="D2561" i="5"/>
  <c r="D2562" i="5"/>
  <c r="D2563" i="5"/>
  <c r="D2564" i="5"/>
  <c r="D2565" i="5"/>
  <c r="D2566" i="5"/>
  <c r="D2567" i="5"/>
  <c r="D2568" i="5"/>
  <c r="D2569" i="5"/>
  <c r="D2570" i="5"/>
  <c r="D2571" i="5"/>
  <c r="D2572" i="5"/>
  <c r="D2573" i="5"/>
  <c r="D2574" i="5"/>
  <c r="D2575" i="5"/>
  <c r="D2576" i="5"/>
  <c r="D2577" i="5"/>
  <c r="D2578" i="5"/>
  <c r="D2579" i="5"/>
  <c r="D2580" i="5"/>
  <c r="D2581" i="5"/>
  <c r="D2582" i="5"/>
  <c r="D2583" i="5"/>
  <c r="D2584" i="5"/>
  <c r="D2585" i="5"/>
  <c r="D2586" i="5"/>
  <c r="D2587" i="5"/>
  <c r="D2588" i="5"/>
  <c r="D2589" i="5"/>
  <c r="D2590" i="5"/>
  <c r="D2591" i="5"/>
  <c r="D2592" i="5"/>
  <c r="D2593" i="5"/>
  <c r="D2594" i="5"/>
  <c r="D2595" i="5"/>
  <c r="D2596" i="5"/>
  <c r="D2597" i="5"/>
  <c r="D2598" i="5"/>
  <c r="D2599" i="5"/>
  <c r="D2600" i="5"/>
  <c r="D2601" i="5"/>
  <c r="D2602" i="5"/>
  <c r="D2603" i="5"/>
  <c r="D2604" i="5"/>
  <c r="D2605" i="5"/>
  <c r="D2606" i="5"/>
  <c r="D2607" i="5"/>
  <c r="D2608" i="5"/>
  <c r="D2609" i="5"/>
  <c r="D2610" i="5"/>
  <c r="D2611" i="5"/>
  <c r="D2612" i="5"/>
  <c r="D2613" i="5"/>
  <c r="D2614" i="5"/>
  <c r="D2615" i="5"/>
  <c r="D2616" i="5"/>
  <c r="D2617" i="5"/>
  <c r="D2618" i="5"/>
  <c r="D2619" i="5"/>
  <c r="D2620" i="5"/>
  <c r="D2621" i="5"/>
  <c r="D2622" i="5"/>
  <c r="D2623" i="5"/>
  <c r="D2624" i="5"/>
  <c r="D2625" i="5"/>
  <c r="D2626" i="5"/>
  <c r="D2627" i="5"/>
  <c r="D2628" i="5"/>
  <c r="D2629" i="5"/>
  <c r="D2630" i="5"/>
  <c r="D2631" i="5"/>
  <c r="D2632" i="5"/>
  <c r="D2633" i="5"/>
  <c r="D2634" i="5"/>
  <c r="D2635" i="5"/>
  <c r="D2636" i="5"/>
  <c r="D2637" i="5"/>
  <c r="D2638" i="5"/>
  <c r="D2639" i="5"/>
  <c r="D2640" i="5"/>
  <c r="D2641" i="5"/>
  <c r="D2642" i="5"/>
  <c r="D2643" i="5"/>
  <c r="D2644" i="5"/>
  <c r="D2645" i="5"/>
  <c r="D2646" i="5"/>
  <c r="D2647" i="5"/>
  <c r="D2648" i="5"/>
  <c r="D2649" i="5"/>
  <c r="D2650" i="5"/>
  <c r="D2651" i="5"/>
  <c r="D2652" i="5"/>
  <c r="D2653" i="5"/>
  <c r="D2654" i="5"/>
  <c r="D2655" i="5"/>
  <c r="D2656" i="5"/>
  <c r="D2657" i="5"/>
  <c r="D2658" i="5"/>
  <c r="D2659" i="5"/>
  <c r="D2660" i="5"/>
  <c r="D2661" i="5"/>
  <c r="D2662" i="5"/>
  <c r="D2663" i="5"/>
  <c r="D2664" i="5"/>
  <c r="D2665" i="5"/>
  <c r="D2666" i="5"/>
  <c r="D2667" i="5"/>
  <c r="D2668" i="5"/>
  <c r="D2669" i="5"/>
  <c r="D2670" i="5"/>
  <c r="D2671" i="5"/>
  <c r="D2672" i="5"/>
  <c r="D2673" i="5"/>
  <c r="D2674" i="5"/>
  <c r="D2675" i="5"/>
  <c r="D2676" i="5"/>
  <c r="D2677" i="5"/>
  <c r="D2678" i="5"/>
  <c r="D2679" i="5"/>
  <c r="D2680" i="5"/>
  <c r="D2681" i="5"/>
  <c r="D2682" i="5"/>
  <c r="D2683" i="5"/>
  <c r="D2684" i="5"/>
  <c r="D2685" i="5"/>
  <c r="D2686" i="5"/>
  <c r="D2687" i="5"/>
  <c r="D2688" i="5"/>
  <c r="D2689" i="5"/>
  <c r="D2690" i="5"/>
  <c r="D2691" i="5"/>
  <c r="D2692" i="5"/>
  <c r="D2693" i="5"/>
  <c r="D2694" i="5"/>
  <c r="D2695" i="5"/>
  <c r="D2696" i="5"/>
  <c r="D2697" i="5"/>
  <c r="D2698" i="5"/>
  <c r="D2699" i="5"/>
  <c r="D2700" i="5"/>
  <c r="D2701" i="5"/>
  <c r="D2702" i="5"/>
  <c r="D2703" i="5"/>
  <c r="D2704" i="5"/>
  <c r="D2705" i="5"/>
  <c r="D2706" i="5"/>
  <c r="D2707" i="5"/>
  <c r="D2708" i="5"/>
  <c r="D2709" i="5"/>
  <c r="D2710" i="5"/>
  <c r="D2711" i="5"/>
  <c r="D2712" i="5"/>
  <c r="D2713" i="5"/>
  <c r="D2714" i="5"/>
  <c r="D2715" i="5"/>
  <c r="D2716" i="5"/>
  <c r="D2717" i="5"/>
  <c r="D2718" i="5"/>
  <c r="D2719" i="5"/>
  <c r="D2720" i="5"/>
  <c r="D2721" i="5"/>
  <c r="D2722" i="5"/>
  <c r="D2723" i="5"/>
  <c r="D2724" i="5"/>
  <c r="D2725" i="5"/>
  <c r="D2726" i="5"/>
  <c r="D2727" i="5"/>
  <c r="D2728" i="5"/>
  <c r="D2729" i="5"/>
  <c r="D2730" i="5"/>
  <c r="D2731" i="5"/>
  <c r="D2732" i="5"/>
  <c r="D2733" i="5"/>
  <c r="D2734" i="5"/>
  <c r="D2735" i="5"/>
  <c r="D2736" i="5"/>
  <c r="D2737" i="5"/>
  <c r="D2738" i="5"/>
  <c r="D2739" i="5"/>
  <c r="D2740" i="5"/>
  <c r="D2741" i="5"/>
  <c r="D2742" i="5"/>
  <c r="D2743" i="5"/>
  <c r="D2744" i="5"/>
  <c r="D2745" i="5"/>
  <c r="D2746" i="5"/>
  <c r="D2747" i="5"/>
  <c r="D2748" i="5"/>
  <c r="D2749" i="5"/>
  <c r="D2750" i="5"/>
  <c r="D2751" i="5"/>
  <c r="D2752" i="5"/>
  <c r="D2753" i="5"/>
  <c r="D2754" i="5"/>
  <c r="D2755" i="5"/>
  <c r="D2756" i="5"/>
  <c r="D2757" i="5"/>
  <c r="D2758" i="5"/>
  <c r="D2759" i="5"/>
  <c r="D2760" i="5"/>
  <c r="D2761" i="5"/>
  <c r="D2762" i="5"/>
  <c r="D2763" i="5"/>
  <c r="D2764" i="5"/>
  <c r="D2765" i="5"/>
  <c r="D2766" i="5"/>
  <c r="D2767" i="5"/>
  <c r="D2768" i="5"/>
  <c r="D2769" i="5"/>
  <c r="D2770" i="5"/>
  <c r="D2771" i="5"/>
  <c r="D2772" i="5"/>
  <c r="D2773" i="5"/>
  <c r="D2774" i="5"/>
  <c r="D2775" i="5"/>
  <c r="D2776" i="5"/>
  <c r="D2777" i="5"/>
  <c r="D2778" i="5"/>
  <c r="D2779" i="5"/>
  <c r="D2780" i="5"/>
  <c r="D2781" i="5"/>
  <c r="D2782" i="5"/>
  <c r="D2783" i="5"/>
  <c r="D2784" i="5"/>
  <c r="D2785" i="5"/>
  <c r="D2786" i="5"/>
  <c r="D2787" i="5"/>
  <c r="D2788" i="5"/>
  <c r="D2789" i="5"/>
  <c r="D2790" i="5"/>
  <c r="D2791" i="5"/>
  <c r="D2792" i="5"/>
  <c r="D2793" i="5"/>
  <c r="D2794" i="5"/>
  <c r="D2795" i="5"/>
  <c r="D2796" i="5"/>
  <c r="D2797" i="5"/>
  <c r="D2798" i="5"/>
  <c r="D2799" i="5"/>
  <c r="D2800" i="5"/>
  <c r="D2801" i="5"/>
  <c r="D2802" i="5"/>
  <c r="D2803" i="5"/>
  <c r="D2804" i="5"/>
  <c r="D2805" i="5"/>
  <c r="D2806" i="5"/>
  <c r="D2807" i="5"/>
  <c r="D2808" i="5"/>
  <c r="D2809" i="5"/>
  <c r="D2810" i="5"/>
  <c r="D2811" i="5"/>
  <c r="D2812" i="5"/>
  <c r="D2813" i="5"/>
  <c r="D2814" i="5"/>
  <c r="D2815" i="5"/>
  <c r="D2816" i="5"/>
  <c r="D2817" i="5"/>
  <c r="D2818" i="5"/>
  <c r="D2819" i="5"/>
  <c r="D2820" i="5"/>
  <c r="D2821" i="5"/>
  <c r="D2822" i="5"/>
  <c r="D2823" i="5"/>
  <c r="D2824" i="5"/>
  <c r="D2825" i="5"/>
  <c r="D2826" i="5"/>
  <c r="D2827" i="5"/>
  <c r="D2828" i="5"/>
  <c r="D2829" i="5"/>
  <c r="D2830" i="5"/>
  <c r="D2831" i="5"/>
  <c r="D2832" i="5"/>
  <c r="D2833" i="5"/>
  <c r="D2834" i="5"/>
  <c r="D2835" i="5"/>
  <c r="D2836" i="5"/>
  <c r="D2837" i="5"/>
  <c r="D2838" i="5"/>
  <c r="D2839" i="5"/>
  <c r="D2840" i="5"/>
  <c r="D2841" i="5"/>
  <c r="D2842" i="5"/>
  <c r="D2843" i="5"/>
  <c r="D2844" i="5"/>
  <c r="D2845" i="5"/>
  <c r="D2846" i="5"/>
  <c r="D2847" i="5"/>
  <c r="D2848" i="5"/>
  <c r="D2849" i="5"/>
  <c r="D2850" i="5"/>
  <c r="D2851" i="5"/>
  <c r="D2852" i="5"/>
  <c r="D2853" i="5"/>
  <c r="D2854" i="5"/>
  <c r="D2855" i="5"/>
  <c r="D2856" i="5"/>
  <c r="D2857" i="5"/>
  <c r="D2858" i="5"/>
  <c r="D2859" i="5"/>
  <c r="D2860" i="5"/>
  <c r="D2861" i="5"/>
  <c r="D2862" i="5"/>
  <c r="D2863" i="5"/>
  <c r="D2864" i="5"/>
  <c r="D2865" i="5"/>
  <c r="D2866" i="5"/>
  <c r="D2867" i="5"/>
  <c r="D2868" i="5"/>
  <c r="D2869" i="5"/>
  <c r="D2870" i="5"/>
  <c r="D2871" i="5"/>
  <c r="D2872" i="5"/>
  <c r="D2873" i="5"/>
  <c r="D2874" i="5"/>
  <c r="D2875" i="5"/>
  <c r="D2876" i="5"/>
  <c r="D2877" i="5"/>
  <c r="D2878" i="5"/>
  <c r="D2879" i="5"/>
  <c r="D2880" i="5"/>
  <c r="D2881" i="5"/>
  <c r="D2882" i="5"/>
  <c r="D2883" i="5"/>
  <c r="D2884" i="5"/>
  <c r="D2885" i="5"/>
  <c r="D2886" i="5"/>
  <c r="D2887" i="5"/>
  <c r="D2888" i="5"/>
  <c r="D2889" i="5"/>
  <c r="D2890" i="5"/>
  <c r="D2891" i="5"/>
  <c r="D2892" i="5"/>
  <c r="D2893" i="5"/>
  <c r="D2894" i="5"/>
  <c r="D2895" i="5"/>
  <c r="D2896" i="5"/>
  <c r="D2897" i="5"/>
  <c r="D2898" i="5"/>
  <c r="D2899" i="5"/>
  <c r="D2900" i="5"/>
  <c r="D2901" i="5"/>
  <c r="D2902" i="5"/>
  <c r="D2903" i="5"/>
  <c r="D2904" i="5"/>
  <c r="D2905" i="5"/>
  <c r="D2906" i="5"/>
  <c r="D2907" i="5"/>
  <c r="D2908" i="5"/>
  <c r="D2909" i="5"/>
  <c r="D2910" i="5"/>
  <c r="D2911" i="5"/>
  <c r="D2912" i="5"/>
  <c r="D2913" i="5"/>
  <c r="D2914" i="5"/>
  <c r="D2915" i="5"/>
  <c r="D2916" i="5"/>
  <c r="D2917" i="5"/>
  <c r="D2918" i="5"/>
  <c r="D2919" i="5"/>
  <c r="D2920" i="5"/>
  <c r="D2921" i="5"/>
  <c r="D2922" i="5"/>
  <c r="D2923" i="5"/>
  <c r="D2924" i="5"/>
  <c r="D2925" i="5"/>
  <c r="D2926" i="5"/>
  <c r="D2927" i="5"/>
  <c r="D2928" i="5"/>
  <c r="D2929" i="5"/>
  <c r="D2930" i="5"/>
  <c r="D2931" i="5"/>
  <c r="D2932" i="5"/>
  <c r="D2933" i="5"/>
  <c r="D2934" i="5"/>
  <c r="D2935" i="5"/>
  <c r="D2936" i="5"/>
  <c r="D2937" i="5"/>
  <c r="D2938" i="5"/>
  <c r="D2939" i="5"/>
  <c r="D2940" i="5"/>
  <c r="D2941" i="5"/>
  <c r="D2942" i="5"/>
  <c r="D2943" i="5"/>
  <c r="D2944" i="5"/>
  <c r="D2945" i="5"/>
  <c r="D2946" i="5"/>
  <c r="D2947" i="5"/>
  <c r="D2948" i="5"/>
  <c r="D2949" i="5"/>
  <c r="D2950" i="5"/>
  <c r="D2951" i="5"/>
  <c r="D2952" i="5"/>
  <c r="D2953" i="5"/>
  <c r="D2954" i="5"/>
  <c r="D2955" i="5"/>
  <c r="D2956" i="5"/>
  <c r="D2957" i="5"/>
  <c r="D2958" i="5"/>
  <c r="D2959" i="5"/>
  <c r="D2960" i="5"/>
  <c r="D2961" i="5"/>
  <c r="D2962" i="5"/>
  <c r="D2963" i="5"/>
  <c r="D2964" i="5"/>
  <c r="D2965" i="5"/>
  <c r="D2966" i="5"/>
  <c r="D2967" i="5"/>
  <c r="D2968" i="5"/>
  <c r="D2969" i="5"/>
  <c r="D2970" i="5"/>
  <c r="D2971" i="5"/>
  <c r="D2972" i="5"/>
  <c r="D2973" i="5"/>
  <c r="D2974" i="5"/>
  <c r="D2975" i="5"/>
  <c r="D2976" i="5"/>
  <c r="D2977" i="5"/>
  <c r="D2978" i="5"/>
  <c r="D2979" i="5"/>
  <c r="D2980" i="5"/>
  <c r="D2981" i="5"/>
  <c r="D2982" i="5"/>
  <c r="D2983" i="5"/>
  <c r="D2984" i="5"/>
  <c r="D2985" i="5"/>
  <c r="D2986" i="5"/>
  <c r="D2987" i="5"/>
  <c r="D2988" i="5"/>
  <c r="D2989" i="5"/>
  <c r="D2990" i="5"/>
  <c r="D2991" i="5"/>
  <c r="D2992" i="5"/>
  <c r="D2993" i="5"/>
  <c r="D2994" i="5"/>
  <c r="D2995" i="5"/>
  <c r="D2996" i="5"/>
  <c r="D2997" i="5"/>
  <c r="D2998" i="5"/>
  <c r="D2999" i="5"/>
  <c r="D3000" i="5"/>
  <c r="D3001" i="5"/>
  <c r="D3002" i="5"/>
  <c r="D3003" i="5"/>
  <c r="D3004" i="5"/>
  <c r="D3005" i="5"/>
  <c r="D3006" i="5"/>
  <c r="D3007" i="5"/>
  <c r="D3008" i="5"/>
  <c r="D3009" i="5"/>
  <c r="D3010" i="5"/>
  <c r="D3011" i="5"/>
  <c r="D3012" i="5"/>
  <c r="D3013" i="5"/>
  <c r="D3014" i="5"/>
  <c r="D3015" i="5"/>
  <c r="D3016" i="5"/>
  <c r="D3017" i="5"/>
  <c r="D3018" i="5"/>
  <c r="D3019" i="5"/>
  <c r="D3020" i="5"/>
  <c r="D3021" i="5"/>
  <c r="D3022" i="5"/>
  <c r="D3023" i="5"/>
  <c r="D3024" i="5"/>
  <c r="D3025" i="5"/>
  <c r="D3026" i="5"/>
  <c r="D3027" i="5"/>
  <c r="D3028" i="5"/>
  <c r="D3029" i="5"/>
  <c r="D3030" i="5"/>
  <c r="D3031" i="5"/>
  <c r="D3032" i="5"/>
  <c r="D3033" i="5"/>
  <c r="D3034" i="5"/>
  <c r="D3035" i="5"/>
  <c r="D3036" i="5"/>
  <c r="D3037" i="5"/>
  <c r="D3038" i="5"/>
  <c r="D3039" i="5"/>
  <c r="D3040" i="5"/>
  <c r="D3041" i="5"/>
  <c r="D3042" i="5"/>
  <c r="D3043" i="5"/>
  <c r="D3044" i="5"/>
  <c r="D3045" i="5"/>
  <c r="D3046" i="5"/>
  <c r="D3047" i="5"/>
  <c r="D3048" i="5"/>
  <c r="D3049" i="5"/>
  <c r="D3050" i="5"/>
  <c r="D3051" i="5"/>
  <c r="D3052" i="5"/>
  <c r="D3053" i="5"/>
  <c r="D3054" i="5"/>
  <c r="D3055" i="5"/>
  <c r="D3056" i="5"/>
  <c r="D3057" i="5"/>
  <c r="D3058" i="5"/>
  <c r="D3059" i="5"/>
  <c r="D3060" i="5"/>
  <c r="D3061" i="5"/>
  <c r="D3062" i="5"/>
  <c r="D3063" i="5"/>
  <c r="D3064" i="5"/>
  <c r="D3065" i="5"/>
  <c r="D3066" i="5"/>
  <c r="D3067" i="5"/>
  <c r="D3068" i="5"/>
  <c r="D3069" i="5"/>
  <c r="D3070" i="5"/>
  <c r="D3071" i="5"/>
  <c r="D3072" i="5"/>
  <c r="D3073" i="5"/>
  <c r="D3074" i="5"/>
  <c r="D3075" i="5"/>
  <c r="D3076" i="5"/>
  <c r="D3077" i="5"/>
  <c r="D3078" i="5"/>
  <c r="D3079" i="5"/>
  <c r="D3080" i="5"/>
  <c r="D3081" i="5"/>
  <c r="D3082" i="5"/>
  <c r="D3083" i="5"/>
  <c r="D3084" i="5"/>
  <c r="D3085" i="5"/>
  <c r="D3086" i="5"/>
  <c r="D3087" i="5"/>
  <c r="D3088" i="5"/>
  <c r="D3089" i="5"/>
  <c r="D3090" i="5"/>
  <c r="D3091" i="5"/>
  <c r="D3092" i="5"/>
  <c r="D3093" i="5"/>
  <c r="D3094" i="5"/>
  <c r="D3095" i="5"/>
  <c r="D3096" i="5"/>
  <c r="D3097" i="5"/>
  <c r="D3098" i="5"/>
  <c r="D3099" i="5"/>
  <c r="D3100" i="5"/>
  <c r="D3101" i="5"/>
  <c r="D3102" i="5"/>
  <c r="D3103" i="5"/>
  <c r="D3104" i="5"/>
  <c r="D3105" i="5"/>
  <c r="D3106" i="5"/>
  <c r="D3107" i="5"/>
  <c r="D3108" i="5"/>
  <c r="D3109" i="5"/>
  <c r="D3110" i="5"/>
  <c r="D3111" i="5"/>
  <c r="D3112" i="5"/>
  <c r="D3113" i="5"/>
  <c r="D3114" i="5"/>
  <c r="D3115" i="5"/>
  <c r="D3116" i="5"/>
  <c r="D3117" i="5"/>
  <c r="D3118" i="5"/>
  <c r="D3119" i="5"/>
  <c r="D3120" i="5"/>
  <c r="D3121" i="5"/>
  <c r="D3122" i="5"/>
  <c r="D3123" i="5"/>
  <c r="D3124" i="5"/>
  <c r="D3125" i="5"/>
  <c r="D3126" i="5"/>
  <c r="D3127" i="5"/>
  <c r="D3128" i="5"/>
  <c r="D3129" i="5"/>
  <c r="D3130" i="5"/>
  <c r="D3131" i="5"/>
  <c r="D3132" i="5"/>
  <c r="D3133" i="5"/>
  <c r="D3134" i="5"/>
  <c r="D3135" i="5"/>
  <c r="D3136" i="5"/>
  <c r="D3137" i="5"/>
  <c r="D3138" i="5"/>
  <c r="D3139" i="5"/>
  <c r="D3140" i="5"/>
  <c r="D3141" i="5"/>
  <c r="D3142" i="5"/>
  <c r="D3143" i="5"/>
  <c r="D3144" i="5"/>
  <c r="D3145" i="5"/>
  <c r="D3146" i="5"/>
  <c r="D3147" i="5"/>
  <c r="D3148" i="5"/>
  <c r="D3149" i="5"/>
  <c r="D3150" i="5"/>
  <c r="D3151" i="5"/>
  <c r="D3152" i="5"/>
  <c r="D3153" i="5"/>
  <c r="D3154" i="5"/>
  <c r="D3155" i="5"/>
  <c r="D3156" i="5"/>
  <c r="D3157" i="5"/>
  <c r="D3158" i="5"/>
  <c r="D3159" i="5"/>
  <c r="D3160" i="5"/>
  <c r="D3161" i="5"/>
  <c r="D3162" i="5"/>
  <c r="D3163" i="5"/>
  <c r="D3164" i="5"/>
  <c r="D3165" i="5"/>
  <c r="D3166" i="5"/>
  <c r="D3167" i="5"/>
  <c r="D3168" i="5"/>
  <c r="D3169" i="5"/>
  <c r="D3170" i="5"/>
  <c r="D3171" i="5"/>
  <c r="D3172" i="5"/>
  <c r="D3173" i="5"/>
  <c r="D3174" i="5"/>
  <c r="D3175" i="5"/>
  <c r="D3176" i="5"/>
  <c r="D3177" i="5"/>
  <c r="D3178" i="5"/>
  <c r="D3179" i="5"/>
  <c r="D3180" i="5"/>
  <c r="D3181" i="5"/>
  <c r="D3182" i="5"/>
  <c r="D3183" i="5"/>
  <c r="D3184" i="5"/>
  <c r="D3185" i="5"/>
  <c r="D3186" i="5"/>
  <c r="D3187" i="5"/>
  <c r="D3188" i="5"/>
  <c r="D3189" i="5"/>
  <c r="D3190" i="5"/>
  <c r="D3191" i="5"/>
  <c r="D3192" i="5"/>
  <c r="D3193" i="5"/>
  <c r="D3194" i="5"/>
  <c r="D3195" i="5"/>
  <c r="D3196" i="5"/>
  <c r="D3197" i="5"/>
  <c r="D3198" i="5"/>
  <c r="D3199" i="5"/>
  <c r="D3200" i="5"/>
  <c r="D3201" i="5"/>
  <c r="D3202" i="5"/>
  <c r="D3203" i="5"/>
  <c r="D3204" i="5"/>
  <c r="D3205" i="5"/>
  <c r="D3206" i="5"/>
  <c r="D3207" i="5"/>
  <c r="D3208" i="5"/>
  <c r="D3209" i="5"/>
  <c r="D3210" i="5"/>
  <c r="D3211" i="5"/>
  <c r="D3212" i="5"/>
  <c r="D3213" i="5"/>
  <c r="D3214" i="5"/>
  <c r="D3215" i="5"/>
  <c r="D3216" i="5"/>
  <c r="D3217" i="5"/>
  <c r="D3218" i="5"/>
  <c r="D3219" i="5"/>
  <c r="D3220" i="5"/>
  <c r="D3221" i="5"/>
  <c r="D3222" i="5"/>
  <c r="D3223" i="5"/>
  <c r="D3224" i="5"/>
  <c r="D3225" i="5"/>
  <c r="D3226" i="5"/>
  <c r="D3227" i="5"/>
  <c r="D3228" i="5"/>
  <c r="D3229" i="5"/>
  <c r="D3230" i="5"/>
  <c r="D3231" i="5"/>
  <c r="D3232" i="5"/>
  <c r="D3233" i="5"/>
  <c r="D3234" i="5"/>
  <c r="D3235" i="5"/>
  <c r="D3236" i="5"/>
  <c r="D3237" i="5"/>
  <c r="D3238" i="5"/>
  <c r="D3239" i="5"/>
  <c r="D3240" i="5"/>
  <c r="D3241" i="5"/>
  <c r="D3242" i="5"/>
  <c r="D3243" i="5"/>
  <c r="D3244" i="5"/>
  <c r="D3245" i="5"/>
  <c r="D3246" i="5"/>
  <c r="D3247" i="5"/>
  <c r="D3248" i="5"/>
  <c r="D3249" i="5"/>
  <c r="D3250" i="5"/>
  <c r="D3251" i="5"/>
  <c r="D3252" i="5"/>
  <c r="D3253" i="5"/>
  <c r="D3254" i="5"/>
  <c r="D3255" i="5"/>
  <c r="D3256" i="5"/>
  <c r="D3257" i="5"/>
  <c r="D3258" i="5"/>
  <c r="D3259" i="5"/>
  <c r="D3260" i="5"/>
  <c r="D3261" i="5"/>
  <c r="D3262" i="5"/>
  <c r="D3263" i="5"/>
  <c r="D3264" i="5"/>
  <c r="D3265" i="5"/>
  <c r="D3266" i="5"/>
  <c r="D3267" i="5"/>
  <c r="D3268" i="5"/>
  <c r="D3269" i="5"/>
  <c r="D3270" i="5"/>
  <c r="D3271" i="5"/>
  <c r="D3272" i="5"/>
  <c r="D3273" i="5"/>
  <c r="D3274" i="5"/>
  <c r="D3275" i="5"/>
  <c r="D3276" i="5"/>
  <c r="D3277" i="5"/>
  <c r="D3278" i="5"/>
  <c r="D3279" i="5"/>
  <c r="D3280" i="5"/>
  <c r="D3281" i="5"/>
  <c r="D3282" i="5"/>
  <c r="D3283" i="5"/>
  <c r="D3284" i="5"/>
  <c r="D3285" i="5"/>
  <c r="D3286" i="5"/>
  <c r="D3287" i="5"/>
  <c r="D3288" i="5"/>
  <c r="D3289" i="5"/>
  <c r="D3290" i="5"/>
  <c r="D3291" i="5"/>
  <c r="D3292" i="5"/>
  <c r="D3293" i="5"/>
  <c r="D3294" i="5"/>
  <c r="D3295" i="5"/>
  <c r="D3296" i="5"/>
  <c r="D3297" i="5"/>
  <c r="D3298" i="5"/>
  <c r="D3299" i="5"/>
  <c r="D3300" i="5"/>
  <c r="D3301" i="5"/>
  <c r="D3302" i="5"/>
  <c r="D3303" i="5"/>
  <c r="D3304" i="5"/>
  <c r="D3305" i="5"/>
  <c r="D3306" i="5"/>
  <c r="D3307" i="5"/>
  <c r="D3308" i="5"/>
  <c r="D3309" i="5"/>
  <c r="D3310" i="5"/>
  <c r="D3311" i="5"/>
  <c r="D3312" i="5"/>
  <c r="D3313" i="5"/>
  <c r="D3314" i="5"/>
  <c r="D3315" i="5"/>
  <c r="D3316" i="5"/>
  <c r="D3317" i="5"/>
  <c r="D3318" i="5"/>
  <c r="D3319" i="5"/>
  <c r="D3320" i="5"/>
  <c r="D3321" i="5"/>
  <c r="D3322" i="5"/>
  <c r="D3323" i="5"/>
  <c r="D3324" i="5"/>
  <c r="D3325" i="5"/>
  <c r="D3326" i="5"/>
  <c r="D3327" i="5"/>
  <c r="D3328" i="5"/>
  <c r="D3329" i="5"/>
  <c r="D3330" i="5"/>
  <c r="D3331" i="5"/>
  <c r="D3332" i="5"/>
  <c r="D3333" i="5"/>
  <c r="D3334" i="5"/>
  <c r="D3335" i="5"/>
  <c r="D3336" i="5"/>
  <c r="D3337" i="5"/>
  <c r="D3338" i="5"/>
  <c r="D3339" i="5"/>
  <c r="D3340" i="5"/>
  <c r="D3341" i="5"/>
  <c r="D3342" i="5"/>
  <c r="D3343" i="5"/>
  <c r="D3344" i="5"/>
  <c r="D3345" i="5"/>
  <c r="D3346" i="5"/>
  <c r="D3347" i="5"/>
  <c r="D3348" i="5"/>
  <c r="D3349" i="5"/>
  <c r="D3350" i="5"/>
  <c r="D3351" i="5"/>
  <c r="D3352" i="5"/>
  <c r="D3353" i="5"/>
  <c r="D3354" i="5"/>
  <c r="D3355" i="5"/>
  <c r="D3356" i="5"/>
  <c r="D3357" i="5"/>
  <c r="D3358" i="5"/>
  <c r="D3359" i="5"/>
  <c r="D3360" i="5"/>
  <c r="D3361" i="5"/>
  <c r="D3362" i="5"/>
  <c r="D3363" i="5"/>
  <c r="D3364" i="5"/>
  <c r="D3365" i="5"/>
  <c r="D3366" i="5"/>
  <c r="D3367" i="5"/>
  <c r="D3368" i="5"/>
  <c r="D3369" i="5"/>
  <c r="D3370" i="5"/>
  <c r="D3371" i="5"/>
  <c r="D3372" i="5"/>
  <c r="D3373" i="5"/>
  <c r="D3374" i="5"/>
  <c r="D3375" i="5"/>
  <c r="D3376" i="5"/>
  <c r="D3377" i="5"/>
  <c r="D3378" i="5"/>
  <c r="D3379" i="5"/>
  <c r="D3380" i="5"/>
  <c r="D3381" i="5"/>
  <c r="D3382" i="5"/>
  <c r="D3383" i="5"/>
  <c r="D3384" i="5"/>
  <c r="D3385" i="5"/>
  <c r="D3386" i="5"/>
  <c r="D3387" i="5"/>
  <c r="D3388" i="5"/>
  <c r="D3389" i="5"/>
  <c r="D3390" i="5"/>
  <c r="D3391" i="5"/>
  <c r="D3392" i="5"/>
  <c r="D3393" i="5"/>
  <c r="D3394" i="5"/>
  <c r="D3395" i="5"/>
  <c r="D3396" i="5"/>
  <c r="D3397" i="5"/>
  <c r="D3398" i="5"/>
  <c r="D3399" i="5"/>
  <c r="D3400" i="5"/>
  <c r="D3401" i="5"/>
  <c r="D3402" i="5"/>
  <c r="D3403" i="5"/>
  <c r="D3404" i="5"/>
  <c r="D3405" i="5"/>
  <c r="D3406" i="5"/>
  <c r="D3407" i="5"/>
  <c r="D3408" i="5"/>
  <c r="D3409" i="5"/>
  <c r="D3410" i="5"/>
  <c r="D3411" i="5"/>
  <c r="D3412" i="5"/>
  <c r="D3413" i="5"/>
  <c r="D3414" i="5"/>
  <c r="D3415" i="5"/>
  <c r="D3416" i="5"/>
  <c r="D3417" i="5"/>
  <c r="D3418" i="5"/>
  <c r="D3419" i="5"/>
  <c r="D3420" i="5"/>
  <c r="D3421" i="5"/>
  <c r="D3422" i="5"/>
  <c r="D3423" i="5"/>
  <c r="D3424" i="5"/>
  <c r="D3425" i="5"/>
  <c r="D3426" i="5"/>
  <c r="D3427" i="5"/>
  <c r="D3428" i="5"/>
  <c r="D3429" i="5"/>
  <c r="D3430" i="5"/>
  <c r="D3431" i="5"/>
  <c r="D3432" i="5"/>
  <c r="D3433" i="5"/>
  <c r="D3434" i="5"/>
  <c r="D3435" i="5"/>
  <c r="D3436" i="5"/>
  <c r="D3437" i="5"/>
  <c r="D3438" i="5"/>
  <c r="D3439" i="5"/>
  <c r="D3440" i="5"/>
  <c r="D3441" i="5"/>
  <c r="D3442" i="5"/>
  <c r="D3443" i="5"/>
  <c r="D3444" i="5"/>
  <c r="D3445" i="5"/>
  <c r="D3446" i="5"/>
  <c r="D3447" i="5"/>
  <c r="D3448" i="5"/>
  <c r="D3449" i="5"/>
  <c r="D3450" i="5"/>
  <c r="D3451" i="5"/>
  <c r="D3452" i="5"/>
  <c r="D3453" i="5"/>
  <c r="D3454" i="5"/>
  <c r="D3455" i="5"/>
  <c r="D3456" i="5"/>
  <c r="D3457" i="5"/>
  <c r="D3458" i="5"/>
  <c r="D3459" i="5"/>
  <c r="D3460" i="5"/>
  <c r="D3461" i="5"/>
  <c r="D3462" i="5"/>
  <c r="D3463" i="5"/>
  <c r="D3464" i="5"/>
  <c r="D3465" i="5"/>
  <c r="D3466" i="5"/>
  <c r="D3467" i="5"/>
  <c r="D3468" i="5"/>
  <c r="D3469" i="5"/>
  <c r="D3470" i="5"/>
  <c r="D3471" i="5"/>
  <c r="D3472" i="5"/>
  <c r="D3473" i="5"/>
  <c r="D3474" i="5"/>
  <c r="D3475" i="5"/>
  <c r="D3476" i="5"/>
  <c r="D3477" i="5"/>
  <c r="D3478" i="5"/>
  <c r="D3479" i="5"/>
  <c r="D3480" i="5"/>
  <c r="D3481" i="5"/>
  <c r="D3482" i="5"/>
  <c r="D3483" i="5"/>
  <c r="D3484" i="5"/>
  <c r="D3485" i="5"/>
  <c r="D3486" i="5"/>
  <c r="D3487" i="5"/>
  <c r="D3488" i="5"/>
  <c r="D3489" i="5"/>
  <c r="D3490" i="5"/>
  <c r="D3491" i="5"/>
  <c r="D3492" i="5"/>
  <c r="D3493" i="5"/>
  <c r="D3494" i="5"/>
  <c r="D3495" i="5"/>
  <c r="D3496" i="5"/>
  <c r="D3497" i="5"/>
  <c r="D3498" i="5"/>
  <c r="D3499" i="5"/>
  <c r="D3500" i="5"/>
  <c r="D3501" i="5"/>
  <c r="D3502" i="5"/>
  <c r="D3503" i="5"/>
  <c r="D3504" i="5"/>
  <c r="D3505" i="5"/>
  <c r="D3506" i="5"/>
  <c r="D3507" i="5"/>
  <c r="D3508" i="5"/>
  <c r="D3509" i="5"/>
  <c r="D3510" i="5"/>
  <c r="D3511" i="5"/>
  <c r="D3512" i="5"/>
  <c r="D3513" i="5"/>
  <c r="D3514" i="5"/>
  <c r="D3515" i="5"/>
  <c r="D3516" i="5"/>
  <c r="D3517" i="5"/>
  <c r="D3518" i="5"/>
  <c r="D3519" i="5"/>
  <c r="D3520" i="5"/>
  <c r="D3521" i="5"/>
  <c r="D3522" i="5"/>
  <c r="D3523" i="5"/>
  <c r="D3524" i="5"/>
  <c r="D3525" i="5"/>
  <c r="D3526" i="5"/>
  <c r="D3527" i="5"/>
  <c r="D3528" i="5"/>
  <c r="D3529" i="5"/>
  <c r="D3530" i="5"/>
  <c r="D3531" i="5"/>
  <c r="D3532" i="5"/>
  <c r="D3533" i="5"/>
  <c r="D3534" i="5"/>
  <c r="D3535" i="5"/>
  <c r="D3536" i="5"/>
  <c r="D3537" i="5"/>
  <c r="D3538" i="5"/>
  <c r="D3539" i="5"/>
  <c r="D3540" i="5"/>
  <c r="D3541" i="5"/>
  <c r="D3542" i="5"/>
  <c r="D3543" i="5"/>
  <c r="D3544" i="5"/>
  <c r="D3545" i="5"/>
  <c r="D3546" i="5"/>
  <c r="D3547" i="5"/>
  <c r="D3548" i="5"/>
  <c r="D3549" i="5"/>
  <c r="D3550" i="5"/>
  <c r="D3551" i="5"/>
  <c r="D3552" i="5"/>
  <c r="D3553" i="5"/>
  <c r="D3554" i="5"/>
  <c r="D3555" i="5"/>
  <c r="D3556" i="5"/>
  <c r="D3557" i="5"/>
  <c r="D3558" i="5"/>
  <c r="D3559" i="5"/>
  <c r="D3560" i="5"/>
  <c r="D3561" i="5"/>
  <c r="D3562" i="5"/>
  <c r="D3563" i="5"/>
  <c r="D3564" i="5"/>
  <c r="D3565" i="5"/>
  <c r="D3566" i="5"/>
  <c r="D3567" i="5"/>
  <c r="D3568" i="5"/>
  <c r="D3569" i="5"/>
  <c r="D3570" i="5"/>
  <c r="D3571" i="5"/>
  <c r="D3572" i="5"/>
  <c r="D3573" i="5"/>
  <c r="D3574" i="5"/>
  <c r="D3575" i="5"/>
  <c r="D3576" i="5"/>
  <c r="D3577" i="5"/>
  <c r="D3578" i="5"/>
  <c r="D3579" i="5"/>
  <c r="D3580" i="5"/>
  <c r="D3581" i="5"/>
  <c r="D3582" i="5"/>
  <c r="D3583" i="5"/>
  <c r="D3584" i="5"/>
  <c r="D3585" i="5"/>
  <c r="D3586" i="5"/>
  <c r="D3587" i="5"/>
  <c r="D3588" i="5"/>
  <c r="D3589" i="5"/>
  <c r="D3590" i="5"/>
  <c r="D3591" i="5"/>
  <c r="D3592" i="5"/>
  <c r="D3593" i="5"/>
  <c r="D3594" i="5"/>
  <c r="D3595" i="5"/>
  <c r="D3596" i="5"/>
  <c r="D3597" i="5"/>
  <c r="D3598" i="5"/>
  <c r="D3599" i="5"/>
  <c r="D3600" i="5"/>
  <c r="D3601" i="5"/>
  <c r="D3602" i="5"/>
  <c r="D3603" i="5"/>
  <c r="D3604" i="5"/>
  <c r="D3605" i="5"/>
  <c r="D3606" i="5"/>
  <c r="D3607" i="5"/>
  <c r="D3608" i="5"/>
  <c r="D3609" i="5"/>
  <c r="D3610" i="5"/>
  <c r="D3611" i="5"/>
  <c r="D3612" i="5"/>
  <c r="D3613" i="5"/>
  <c r="D3614" i="5"/>
  <c r="D3615" i="5"/>
  <c r="D3616" i="5"/>
  <c r="D3617" i="5"/>
  <c r="D3618" i="5"/>
  <c r="D3619" i="5"/>
  <c r="D3620" i="5"/>
  <c r="D3621" i="5"/>
  <c r="D3622" i="5"/>
  <c r="D3623" i="5"/>
  <c r="D3624" i="5"/>
  <c r="D3625" i="5"/>
  <c r="D3626" i="5"/>
  <c r="D3627" i="5"/>
  <c r="D3628" i="5"/>
  <c r="D3629" i="5"/>
  <c r="D3630" i="5"/>
  <c r="D3631" i="5"/>
  <c r="D3632" i="5"/>
  <c r="D3633" i="5"/>
  <c r="D3634" i="5"/>
  <c r="D3635" i="5"/>
  <c r="D3636" i="5"/>
  <c r="D3637" i="5"/>
  <c r="D3638" i="5"/>
  <c r="D3639" i="5"/>
  <c r="D3640" i="5"/>
  <c r="D3641" i="5"/>
  <c r="D3642" i="5"/>
  <c r="D3643" i="5"/>
  <c r="D3644" i="5"/>
  <c r="D3645" i="5"/>
  <c r="D3646" i="5"/>
  <c r="D3647" i="5"/>
  <c r="D3648" i="5"/>
  <c r="D3649" i="5"/>
  <c r="D3650" i="5"/>
  <c r="D3651" i="5"/>
  <c r="D3652" i="5"/>
  <c r="D3653" i="5"/>
  <c r="D3654" i="5"/>
  <c r="D3655" i="5"/>
  <c r="D3656" i="5"/>
  <c r="D3657" i="5"/>
  <c r="D3658" i="5"/>
  <c r="D3659" i="5"/>
  <c r="D3660" i="5"/>
  <c r="D3661" i="5"/>
  <c r="D3662" i="5"/>
  <c r="D3663" i="5"/>
  <c r="D3664" i="5"/>
  <c r="D3665" i="5"/>
  <c r="D3666" i="5"/>
  <c r="D3667" i="5"/>
  <c r="D3668" i="5"/>
  <c r="D3669" i="5"/>
  <c r="D3670" i="5"/>
  <c r="D3671" i="5"/>
  <c r="D3672" i="5"/>
  <c r="D3673" i="5"/>
  <c r="D3674" i="5"/>
  <c r="D3675" i="5"/>
  <c r="D3676" i="5"/>
  <c r="D3677" i="5"/>
  <c r="D3678" i="5"/>
  <c r="D3679" i="5"/>
  <c r="D3680" i="5"/>
  <c r="D3681" i="5"/>
  <c r="D3682" i="5"/>
  <c r="D3683" i="5"/>
  <c r="D3684" i="5"/>
  <c r="D3685" i="5"/>
  <c r="D3686" i="5"/>
  <c r="D3687" i="5"/>
  <c r="D3688" i="5"/>
  <c r="D3689" i="5"/>
  <c r="D3690" i="5"/>
  <c r="D3691" i="5"/>
  <c r="D3692" i="5"/>
  <c r="D3693" i="5"/>
  <c r="D3694" i="5"/>
  <c r="D3695" i="5"/>
  <c r="D3696" i="5"/>
  <c r="D3697" i="5"/>
  <c r="D3698" i="5"/>
  <c r="D3699" i="5"/>
  <c r="D3700" i="5"/>
  <c r="D3701" i="5"/>
  <c r="D3702" i="5"/>
  <c r="D3703" i="5"/>
  <c r="D3704" i="5"/>
  <c r="D3705" i="5"/>
  <c r="D3706" i="5"/>
  <c r="D3707" i="5"/>
  <c r="D3708" i="5"/>
  <c r="D3709" i="5"/>
  <c r="D3710" i="5"/>
  <c r="D3711" i="5"/>
  <c r="D3712" i="5"/>
  <c r="D3713" i="5"/>
  <c r="D3714" i="5"/>
  <c r="D3715" i="5"/>
  <c r="D3716" i="5"/>
  <c r="D3717" i="5"/>
  <c r="D3718" i="5"/>
  <c r="D3719" i="5"/>
  <c r="D3720" i="5"/>
  <c r="D3721" i="5"/>
  <c r="D3722" i="5"/>
  <c r="D3723" i="5"/>
  <c r="D3724" i="5"/>
  <c r="D3725" i="5"/>
  <c r="D3726" i="5"/>
  <c r="D3727" i="5"/>
  <c r="D3728" i="5"/>
  <c r="D3729" i="5"/>
  <c r="D3730" i="5"/>
  <c r="D3731" i="5"/>
  <c r="D3732" i="5"/>
  <c r="D3733" i="5"/>
  <c r="D3734" i="5"/>
  <c r="D3735" i="5"/>
  <c r="D3736" i="5"/>
  <c r="D3737" i="5"/>
  <c r="D3738" i="5"/>
  <c r="D3739" i="5"/>
  <c r="D3740" i="5"/>
  <c r="D3741" i="5"/>
  <c r="D3742" i="5"/>
  <c r="D3743" i="5"/>
  <c r="D3744" i="5"/>
  <c r="D3745" i="5"/>
  <c r="D3746" i="5"/>
  <c r="D3747" i="5"/>
  <c r="D3748" i="5"/>
  <c r="D3749" i="5"/>
  <c r="D3750" i="5"/>
  <c r="D3751" i="5"/>
  <c r="D3752" i="5"/>
  <c r="D3753" i="5"/>
  <c r="D3754" i="5"/>
  <c r="D3755" i="5"/>
  <c r="D3756" i="5"/>
  <c r="D3757" i="5"/>
  <c r="D3758" i="5"/>
  <c r="D3759" i="5"/>
  <c r="D3760" i="5"/>
  <c r="D3761" i="5"/>
  <c r="D3762" i="5"/>
  <c r="D3763" i="5"/>
  <c r="D3764" i="5"/>
  <c r="D3765" i="5"/>
  <c r="D3766" i="5"/>
  <c r="D3767" i="5"/>
  <c r="D3768" i="5"/>
  <c r="D3769" i="5"/>
  <c r="D3770" i="5"/>
  <c r="D3771" i="5"/>
  <c r="D3772" i="5"/>
  <c r="D3773" i="5"/>
  <c r="D3774" i="5"/>
  <c r="D3775" i="5"/>
  <c r="D3776" i="5"/>
  <c r="D3777" i="5"/>
  <c r="D3778" i="5"/>
  <c r="D3779" i="5"/>
  <c r="D3780" i="5"/>
  <c r="D3781" i="5"/>
  <c r="D3782" i="5"/>
  <c r="D3783" i="5"/>
  <c r="D3784" i="5"/>
  <c r="D3785" i="5"/>
  <c r="D3786" i="5"/>
  <c r="D3787" i="5"/>
  <c r="D3788" i="5"/>
  <c r="D3789" i="5"/>
  <c r="D3790" i="5"/>
  <c r="D3791" i="5"/>
  <c r="D3792" i="5"/>
  <c r="D3793" i="5"/>
  <c r="D3794" i="5"/>
  <c r="D3795" i="5"/>
  <c r="D3796" i="5"/>
  <c r="D3797" i="5"/>
  <c r="D3798" i="5"/>
  <c r="D3799" i="5"/>
  <c r="D3800" i="5"/>
  <c r="D3801" i="5"/>
  <c r="D3802" i="5"/>
  <c r="D3803" i="5"/>
  <c r="D3804" i="5"/>
  <c r="D3805" i="5"/>
  <c r="D3806" i="5"/>
  <c r="D3807" i="5"/>
  <c r="D3808" i="5"/>
  <c r="D3809" i="5"/>
  <c r="D3810" i="5"/>
  <c r="D3811" i="5"/>
  <c r="D3812" i="5"/>
  <c r="D3813" i="5"/>
  <c r="D3814" i="5"/>
  <c r="D3815" i="5"/>
  <c r="D3816" i="5"/>
  <c r="D3817" i="5"/>
  <c r="D3818" i="5"/>
  <c r="D3819" i="5"/>
  <c r="D3820" i="5"/>
  <c r="D3821" i="5"/>
  <c r="D3822" i="5"/>
  <c r="D3823" i="5"/>
  <c r="D3824" i="5"/>
  <c r="D3825" i="5"/>
  <c r="D3826" i="5"/>
  <c r="D3827" i="5"/>
  <c r="D3828" i="5"/>
  <c r="D3829" i="5"/>
  <c r="D3830" i="5"/>
  <c r="D3831" i="5"/>
  <c r="D3832" i="5"/>
  <c r="D3833" i="5"/>
  <c r="D3834" i="5"/>
  <c r="D3835" i="5"/>
  <c r="D3836" i="5"/>
  <c r="D3837" i="5"/>
  <c r="D3838" i="5"/>
  <c r="D3839" i="5"/>
  <c r="D3840" i="5"/>
  <c r="D3841" i="5"/>
  <c r="D3842" i="5"/>
  <c r="D3843" i="5"/>
  <c r="D3844" i="5"/>
  <c r="D3845" i="5"/>
  <c r="D3846" i="5"/>
  <c r="D3847" i="5"/>
  <c r="D3848" i="5"/>
  <c r="D3849" i="5"/>
  <c r="D3850" i="5"/>
  <c r="D3851" i="5"/>
  <c r="D3852" i="5"/>
  <c r="D3853" i="5"/>
  <c r="D3854" i="5"/>
  <c r="D3855" i="5"/>
  <c r="D3856" i="5"/>
  <c r="D3857" i="5"/>
  <c r="D3858" i="5"/>
  <c r="D3859" i="5"/>
  <c r="D3860" i="5"/>
  <c r="D3861" i="5"/>
  <c r="D3862" i="5"/>
  <c r="D3863" i="5"/>
  <c r="D3864" i="5"/>
  <c r="D3865" i="5"/>
  <c r="D3866" i="5"/>
  <c r="D3867" i="5"/>
  <c r="D3868" i="5"/>
  <c r="D3869" i="5"/>
  <c r="D3870" i="5"/>
  <c r="D3871" i="5"/>
  <c r="D3872" i="5"/>
  <c r="D3873" i="5"/>
  <c r="D3874" i="5"/>
  <c r="D3875" i="5"/>
  <c r="D3876" i="5"/>
  <c r="D3877" i="5"/>
  <c r="D3878" i="5"/>
  <c r="D3879" i="5"/>
  <c r="D3880" i="5"/>
  <c r="D3881" i="5"/>
  <c r="D3882" i="5"/>
  <c r="D3883" i="5"/>
  <c r="D3884" i="5"/>
  <c r="D3885" i="5"/>
  <c r="D3886" i="5"/>
  <c r="D3887" i="5"/>
  <c r="D3888" i="5"/>
  <c r="D3889" i="5"/>
  <c r="D3890" i="5"/>
  <c r="D3891" i="5"/>
  <c r="D3892" i="5"/>
  <c r="D3893" i="5"/>
  <c r="D3894" i="5"/>
  <c r="D3895" i="5"/>
  <c r="D3896" i="5"/>
  <c r="D3897" i="5"/>
  <c r="D3898" i="5"/>
  <c r="D3899" i="5"/>
  <c r="D3900" i="5"/>
  <c r="D3901" i="5"/>
  <c r="D3902" i="5"/>
  <c r="D3903" i="5"/>
  <c r="D3904" i="5"/>
  <c r="D3905" i="5"/>
  <c r="D3906" i="5"/>
  <c r="D3907" i="5"/>
  <c r="D3908" i="5"/>
  <c r="D3909" i="5"/>
  <c r="D3910" i="5"/>
  <c r="D3911" i="5"/>
  <c r="D3912" i="5"/>
  <c r="D3913" i="5"/>
  <c r="D3914" i="5"/>
  <c r="D3915" i="5"/>
  <c r="D3916" i="5"/>
  <c r="D3917" i="5"/>
  <c r="D3918" i="5"/>
  <c r="D3919" i="5"/>
  <c r="D3920" i="5"/>
  <c r="D3921" i="5"/>
  <c r="D3922" i="5"/>
  <c r="D3923" i="5"/>
  <c r="D3924" i="5"/>
  <c r="D3925" i="5"/>
  <c r="D3926" i="5"/>
  <c r="D3927" i="5"/>
  <c r="D3928" i="5"/>
  <c r="D3929" i="5"/>
  <c r="D3930" i="5"/>
  <c r="D3931" i="5"/>
  <c r="D3932" i="5"/>
  <c r="D3933" i="5"/>
  <c r="D3934" i="5"/>
  <c r="D3935" i="5"/>
  <c r="D3936" i="5"/>
  <c r="D3937" i="5"/>
  <c r="D3938" i="5"/>
  <c r="D3939" i="5"/>
  <c r="D3940" i="5"/>
  <c r="D3941" i="5"/>
  <c r="D3942" i="5"/>
  <c r="D3943" i="5"/>
  <c r="D3944" i="5"/>
  <c r="D3945" i="5"/>
  <c r="D3946" i="5"/>
  <c r="D3947" i="5"/>
  <c r="D3948" i="5"/>
  <c r="D3949" i="5"/>
  <c r="D3950" i="5"/>
  <c r="D3951" i="5"/>
  <c r="D3952" i="5"/>
  <c r="D3953" i="5"/>
  <c r="D3954" i="5"/>
  <c r="D3955" i="5"/>
  <c r="D3956" i="5"/>
  <c r="D3957" i="5"/>
  <c r="D3958" i="5"/>
  <c r="D3959" i="5"/>
  <c r="D3960" i="5"/>
  <c r="D3961" i="5"/>
  <c r="D3962" i="5"/>
  <c r="D3963" i="5"/>
  <c r="D3964" i="5"/>
  <c r="D3965" i="5"/>
  <c r="D3966" i="5"/>
  <c r="D3967" i="5"/>
  <c r="D3968" i="5"/>
  <c r="D3969" i="5"/>
  <c r="D3970" i="5"/>
  <c r="D3971" i="5"/>
  <c r="D3972" i="5"/>
  <c r="D3973" i="5"/>
  <c r="D3974" i="5"/>
  <c r="D3975" i="5"/>
  <c r="D3976" i="5"/>
  <c r="D3977" i="5"/>
  <c r="D3978" i="5"/>
  <c r="D3979" i="5"/>
  <c r="D3980" i="5"/>
  <c r="D3981" i="5"/>
  <c r="D3982" i="5"/>
  <c r="D3983" i="5"/>
  <c r="D3984" i="5"/>
  <c r="D3985" i="5"/>
  <c r="D3986" i="5"/>
  <c r="D3987" i="5"/>
  <c r="D3988" i="5"/>
  <c r="D3989" i="5"/>
  <c r="D3990" i="5"/>
  <c r="D3991" i="5"/>
  <c r="D3992" i="5"/>
  <c r="D3993" i="5"/>
  <c r="D3994" i="5"/>
  <c r="D3995" i="5"/>
  <c r="D3996" i="5"/>
  <c r="D3997" i="5"/>
  <c r="D3998" i="5"/>
  <c r="D3999" i="5"/>
  <c r="D4000" i="5"/>
  <c r="D4001" i="5"/>
  <c r="D4002" i="5"/>
  <c r="D4003" i="5"/>
  <c r="D4004" i="5"/>
  <c r="D4005" i="5"/>
  <c r="D4006" i="5"/>
  <c r="D4007" i="5"/>
  <c r="D4008" i="5"/>
  <c r="D4009" i="5"/>
  <c r="D4010" i="5"/>
  <c r="D4011" i="5"/>
  <c r="D4012" i="5"/>
  <c r="D4013" i="5"/>
  <c r="D4014" i="5"/>
  <c r="D4015" i="5"/>
  <c r="D4016" i="5"/>
  <c r="D4017" i="5"/>
  <c r="D4018" i="5"/>
  <c r="D4019" i="5"/>
  <c r="D4020" i="5"/>
  <c r="D4021" i="5"/>
  <c r="D4022" i="5"/>
  <c r="D4023" i="5"/>
  <c r="D4024" i="5"/>
  <c r="D4025" i="5"/>
  <c r="D4026" i="5"/>
  <c r="D4027" i="5"/>
  <c r="D4028" i="5"/>
  <c r="D4029" i="5"/>
  <c r="D4030" i="5"/>
  <c r="D4031" i="5"/>
  <c r="D4032" i="5"/>
  <c r="D4033" i="5"/>
  <c r="D4034" i="5"/>
  <c r="D4035" i="5"/>
  <c r="D4036" i="5"/>
  <c r="D4037" i="5"/>
  <c r="D4038" i="5"/>
  <c r="D4039" i="5"/>
  <c r="D4040" i="5"/>
  <c r="D4041" i="5"/>
  <c r="D4042" i="5"/>
  <c r="D4043" i="5"/>
  <c r="D4044" i="5"/>
  <c r="D4045" i="5"/>
  <c r="D4046" i="5"/>
  <c r="D4047" i="5"/>
  <c r="D4048" i="5"/>
  <c r="D4049" i="5"/>
  <c r="D4050" i="5"/>
  <c r="D4051" i="5"/>
  <c r="D4052" i="5"/>
  <c r="D4053" i="5"/>
  <c r="D4054" i="5"/>
  <c r="D4055" i="5"/>
  <c r="D4056" i="5"/>
  <c r="D4057" i="5"/>
  <c r="D4058" i="5"/>
  <c r="D4059" i="5"/>
  <c r="D4060" i="5"/>
  <c r="D4061" i="5"/>
  <c r="D4062" i="5"/>
  <c r="D4063" i="5"/>
  <c r="D4064" i="5"/>
  <c r="D4065" i="5"/>
  <c r="D4066" i="5"/>
  <c r="D4067" i="5"/>
  <c r="D4068" i="5"/>
  <c r="D4069" i="5"/>
  <c r="D4070" i="5"/>
  <c r="D4071" i="5"/>
  <c r="D4072" i="5"/>
  <c r="D4073" i="5"/>
  <c r="D4074" i="5"/>
  <c r="D4075" i="5"/>
  <c r="D4076" i="5"/>
  <c r="D4077" i="5"/>
  <c r="D4078" i="5"/>
  <c r="D4079" i="5"/>
  <c r="D4080" i="5"/>
  <c r="D4081" i="5"/>
  <c r="D4082" i="5"/>
  <c r="D4083" i="5"/>
  <c r="D4084" i="5"/>
  <c r="D4085" i="5"/>
  <c r="D4086" i="5"/>
  <c r="D4087" i="5"/>
  <c r="D4088" i="5"/>
  <c r="D4089" i="5"/>
  <c r="D4090" i="5"/>
  <c r="D4091" i="5"/>
  <c r="D4092" i="5"/>
  <c r="D4093" i="5"/>
  <c r="D4094" i="5"/>
  <c r="D4095" i="5"/>
  <c r="D4096" i="5"/>
  <c r="D4097" i="5"/>
  <c r="D4098" i="5"/>
  <c r="D4099" i="5"/>
  <c r="D4100" i="5"/>
  <c r="D4101" i="5"/>
  <c r="D4102" i="5"/>
  <c r="D4103" i="5"/>
  <c r="D4104" i="5"/>
  <c r="D4105" i="5"/>
  <c r="D4106" i="5"/>
  <c r="D4107" i="5"/>
  <c r="D4108" i="5"/>
  <c r="D4109" i="5"/>
  <c r="D4110" i="5"/>
  <c r="D4111" i="5"/>
  <c r="D4112" i="5"/>
  <c r="D4113" i="5"/>
  <c r="D4114" i="5"/>
  <c r="D4115" i="5"/>
  <c r="D4116" i="5"/>
  <c r="D4117" i="5"/>
  <c r="D4118" i="5"/>
  <c r="D4119" i="5"/>
  <c r="D4120" i="5"/>
  <c r="D4121" i="5"/>
  <c r="D4122" i="5"/>
  <c r="D4123" i="5"/>
  <c r="D4124" i="5"/>
  <c r="D4125" i="5"/>
  <c r="D4126" i="5"/>
  <c r="D4127" i="5"/>
  <c r="D4128" i="5"/>
  <c r="D4129" i="5"/>
  <c r="D4130" i="5"/>
  <c r="D4131" i="5"/>
  <c r="D4132" i="5"/>
  <c r="D4133" i="5"/>
  <c r="D4134" i="5"/>
  <c r="D4135" i="5"/>
  <c r="D4136" i="5"/>
  <c r="D4137" i="5"/>
  <c r="D4138" i="5"/>
  <c r="D4139" i="5"/>
  <c r="D4140" i="5"/>
  <c r="D4141" i="5"/>
  <c r="D4142" i="5"/>
  <c r="D4143" i="5"/>
  <c r="D4144" i="5"/>
  <c r="D4145" i="5"/>
  <c r="D4146" i="5"/>
  <c r="D4147" i="5"/>
  <c r="D4148" i="5"/>
  <c r="D4149" i="5"/>
  <c r="D4150" i="5"/>
  <c r="D4151" i="5"/>
  <c r="D4152" i="5"/>
  <c r="D4153" i="5"/>
  <c r="D4154" i="5"/>
  <c r="D4155" i="5"/>
  <c r="D4156" i="5"/>
  <c r="D4157" i="5"/>
  <c r="D4158" i="5"/>
  <c r="D4159" i="5"/>
  <c r="D4160" i="5"/>
  <c r="D4161" i="5"/>
  <c r="D4162" i="5"/>
  <c r="D4163" i="5"/>
  <c r="D4164" i="5"/>
  <c r="D4165" i="5"/>
  <c r="D4166" i="5"/>
  <c r="D4167" i="5"/>
  <c r="D4168" i="5"/>
  <c r="D4169" i="5"/>
  <c r="D4170" i="5"/>
  <c r="D4171" i="5"/>
  <c r="D4172" i="5"/>
  <c r="D4173" i="5"/>
  <c r="D4174" i="5"/>
  <c r="D4175" i="5"/>
  <c r="D4176" i="5"/>
  <c r="D4177" i="5"/>
  <c r="D4178" i="5"/>
  <c r="D4179" i="5"/>
  <c r="D4180" i="5"/>
  <c r="D4181" i="5"/>
  <c r="D4182" i="5"/>
  <c r="D4183" i="5"/>
  <c r="D4184" i="5"/>
  <c r="D4185" i="5"/>
  <c r="D4186" i="5"/>
  <c r="D4187" i="5"/>
  <c r="D4188" i="5"/>
  <c r="D4189" i="5"/>
  <c r="D4190" i="5"/>
  <c r="D4191" i="5"/>
  <c r="D4192" i="5"/>
  <c r="D4193" i="5"/>
  <c r="D4194" i="5"/>
  <c r="D4195" i="5"/>
  <c r="D4196" i="5"/>
  <c r="D4197" i="5"/>
  <c r="D4198" i="5"/>
  <c r="D4199" i="5"/>
  <c r="D4200" i="5"/>
  <c r="D4201" i="5"/>
  <c r="D4202" i="5"/>
  <c r="D4203" i="5"/>
  <c r="D4204" i="5"/>
  <c r="D4205" i="5"/>
  <c r="D4206" i="5"/>
  <c r="D4207" i="5"/>
  <c r="D4208" i="5"/>
  <c r="D4209" i="5"/>
  <c r="D4210" i="5"/>
  <c r="D4211" i="5"/>
  <c r="D4212" i="5"/>
  <c r="D4213" i="5"/>
  <c r="D4214" i="5"/>
  <c r="D4215" i="5"/>
  <c r="D4216" i="5"/>
  <c r="D4217" i="5"/>
  <c r="D4218" i="5"/>
  <c r="D4219" i="5"/>
  <c r="D4220" i="5"/>
  <c r="D4221" i="5"/>
  <c r="D4222" i="5"/>
  <c r="D4223" i="5"/>
  <c r="D4224" i="5"/>
  <c r="D4225" i="5"/>
  <c r="D4226" i="5"/>
  <c r="D4227" i="5"/>
  <c r="D4228" i="5"/>
  <c r="D4229" i="5"/>
  <c r="D4230" i="5"/>
  <c r="D4231" i="5"/>
  <c r="D4232" i="5"/>
  <c r="D4233" i="5"/>
  <c r="D4234" i="5"/>
  <c r="D4235" i="5"/>
  <c r="D4236" i="5"/>
  <c r="D4237" i="5"/>
  <c r="D4238" i="5"/>
  <c r="D4239" i="5"/>
  <c r="D4240" i="5"/>
  <c r="D4241" i="5"/>
  <c r="D4242" i="5"/>
  <c r="D4243" i="5"/>
  <c r="D4244" i="5"/>
  <c r="D4245" i="5"/>
  <c r="D4246" i="5"/>
  <c r="D4247" i="5"/>
  <c r="D4248" i="5"/>
  <c r="D4249" i="5"/>
  <c r="D4250" i="5"/>
  <c r="D4251" i="5"/>
  <c r="D4252" i="5"/>
  <c r="D4253" i="5"/>
  <c r="D4254" i="5"/>
  <c r="D4255" i="5"/>
  <c r="D4256" i="5"/>
  <c r="D4257" i="5"/>
  <c r="D4258" i="5"/>
  <c r="D4259" i="5"/>
  <c r="D4260" i="5"/>
  <c r="D4261" i="5"/>
  <c r="D4262" i="5"/>
  <c r="D4263" i="5"/>
  <c r="D4264" i="5"/>
  <c r="D4265" i="5"/>
  <c r="D4266" i="5"/>
  <c r="D4267" i="5"/>
  <c r="D4268" i="5"/>
  <c r="D4269" i="5"/>
  <c r="D4270" i="5"/>
  <c r="D4271" i="5"/>
  <c r="D4272" i="5"/>
  <c r="D4273" i="5"/>
  <c r="D4274" i="5"/>
  <c r="D4275" i="5"/>
  <c r="D4276" i="5"/>
  <c r="D4277" i="5"/>
  <c r="D4278" i="5"/>
  <c r="D4279" i="5"/>
  <c r="D4280" i="5"/>
  <c r="D4281" i="5"/>
  <c r="D4282" i="5"/>
  <c r="D4283" i="5"/>
  <c r="D4284" i="5"/>
  <c r="D4285" i="5"/>
  <c r="D4286" i="5"/>
  <c r="D4287" i="5"/>
  <c r="D4288" i="5"/>
  <c r="D4289" i="5"/>
  <c r="D4290" i="5"/>
  <c r="D4291" i="5"/>
  <c r="D4292" i="5"/>
  <c r="D4293" i="5"/>
  <c r="D4294" i="5"/>
  <c r="D4295" i="5"/>
  <c r="D4296" i="5"/>
  <c r="D4297" i="5"/>
  <c r="D4298" i="5"/>
  <c r="D4299" i="5"/>
  <c r="D4300" i="5"/>
  <c r="D4301" i="5"/>
  <c r="D4302" i="5"/>
  <c r="D4303" i="5"/>
  <c r="D4304" i="5"/>
  <c r="D4305" i="5"/>
  <c r="D4306" i="5"/>
  <c r="D4307" i="5"/>
  <c r="D4308" i="5"/>
  <c r="D4309" i="5"/>
  <c r="D4310" i="5"/>
  <c r="D4311" i="5"/>
  <c r="D4312" i="5"/>
  <c r="D4313" i="5"/>
  <c r="D4314" i="5"/>
  <c r="D4315" i="5"/>
  <c r="D4316" i="5"/>
  <c r="D4317" i="5"/>
  <c r="D4318" i="5"/>
  <c r="D4319" i="5"/>
  <c r="D4320" i="5"/>
  <c r="D4321" i="5"/>
  <c r="D4322" i="5"/>
  <c r="D4323" i="5"/>
  <c r="D4324" i="5"/>
  <c r="D4325" i="5"/>
  <c r="D4326" i="5"/>
  <c r="D4327" i="5"/>
  <c r="D4328" i="5"/>
  <c r="D4329" i="5"/>
  <c r="D4330" i="5"/>
  <c r="D4331" i="5"/>
  <c r="D4332" i="5"/>
  <c r="D4333" i="5"/>
  <c r="D4334" i="5"/>
  <c r="D4335" i="5"/>
  <c r="D4336" i="5"/>
  <c r="D4337" i="5"/>
  <c r="D4338" i="5"/>
  <c r="D4339" i="5"/>
  <c r="D4340" i="5"/>
  <c r="D4341" i="5"/>
  <c r="D4342" i="5"/>
  <c r="D4343" i="5"/>
  <c r="D4344" i="5"/>
  <c r="D4345" i="5"/>
  <c r="D4346" i="5"/>
  <c r="D4347" i="5"/>
  <c r="D4348" i="5"/>
  <c r="D4349" i="5"/>
  <c r="D4350" i="5"/>
  <c r="D4351" i="5"/>
  <c r="D4352" i="5"/>
  <c r="D4353" i="5"/>
  <c r="D4354" i="5"/>
  <c r="D4355" i="5"/>
  <c r="D4356" i="5"/>
  <c r="D4357" i="5"/>
  <c r="D4358" i="5"/>
  <c r="D4359" i="5"/>
  <c r="D4360" i="5"/>
  <c r="D4361" i="5"/>
  <c r="D4362" i="5"/>
  <c r="D4363" i="5"/>
  <c r="D4364" i="5"/>
  <c r="D4365" i="5"/>
  <c r="D4366" i="5"/>
  <c r="D4367" i="5"/>
  <c r="D4368" i="5"/>
  <c r="D4369" i="5"/>
  <c r="D4370" i="5"/>
  <c r="D4371" i="5"/>
  <c r="D4372" i="5"/>
  <c r="D4373" i="5"/>
  <c r="D4374" i="5"/>
  <c r="D4375" i="5"/>
  <c r="D4376" i="5"/>
  <c r="D4377" i="5"/>
  <c r="D4378" i="5"/>
  <c r="D4379" i="5"/>
  <c r="D4380" i="5"/>
  <c r="D4381" i="5"/>
  <c r="D4382" i="5"/>
  <c r="D4383" i="5"/>
  <c r="D4384" i="5"/>
  <c r="D4385" i="5"/>
  <c r="D4386" i="5"/>
  <c r="D4387" i="5"/>
  <c r="D4388" i="5"/>
  <c r="D4389" i="5"/>
  <c r="D4390" i="5"/>
  <c r="D4391" i="5"/>
  <c r="D4392" i="5"/>
  <c r="D4393" i="5"/>
  <c r="D4394" i="5"/>
  <c r="D4395" i="5"/>
  <c r="D4396" i="5"/>
  <c r="D4397" i="5"/>
  <c r="D4398" i="5"/>
  <c r="D4399" i="5"/>
  <c r="D4400" i="5"/>
  <c r="D4401" i="5"/>
  <c r="D4402" i="5"/>
  <c r="D4403" i="5"/>
  <c r="D4404" i="5"/>
  <c r="D4405" i="5"/>
  <c r="D4406" i="5"/>
  <c r="D4407" i="5"/>
  <c r="D4408" i="5"/>
  <c r="D4409" i="5"/>
  <c r="D4410" i="5"/>
  <c r="D4411" i="5"/>
  <c r="D4412" i="5"/>
  <c r="D4413" i="5"/>
  <c r="D4414" i="5"/>
  <c r="D4415" i="5"/>
  <c r="D4416" i="5"/>
  <c r="D4417" i="5"/>
  <c r="D4418" i="5"/>
  <c r="D4419" i="5"/>
  <c r="D4420" i="5"/>
  <c r="D4421" i="5"/>
  <c r="D4422" i="5"/>
  <c r="D4423" i="5"/>
  <c r="D4424" i="5"/>
  <c r="D4425" i="5"/>
  <c r="D4426" i="5"/>
  <c r="D4427" i="5"/>
  <c r="D4428" i="5"/>
  <c r="D4429" i="5"/>
  <c r="D4430" i="5"/>
  <c r="D4431" i="5"/>
  <c r="D4432" i="5"/>
  <c r="D4433" i="5"/>
  <c r="D4434" i="5"/>
  <c r="D4435" i="5"/>
  <c r="D4436" i="5"/>
  <c r="D4437" i="5"/>
  <c r="D4438" i="5"/>
  <c r="D4439" i="5"/>
  <c r="D4440" i="5"/>
  <c r="D4441" i="5"/>
  <c r="D4442" i="5"/>
  <c r="D4443" i="5"/>
  <c r="D4444" i="5"/>
  <c r="D4445" i="5"/>
  <c r="D4446" i="5"/>
  <c r="D4447" i="5"/>
  <c r="D4448" i="5"/>
  <c r="D4449" i="5"/>
  <c r="D4450" i="5"/>
  <c r="D4451" i="5"/>
  <c r="D4452" i="5"/>
  <c r="D4453" i="5"/>
  <c r="D4454" i="5"/>
  <c r="D4455" i="5"/>
  <c r="D4456" i="5"/>
  <c r="D4457" i="5"/>
  <c r="D4458" i="5"/>
  <c r="D4459" i="5"/>
  <c r="D4460" i="5"/>
  <c r="D4461" i="5"/>
  <c r="D4462" i="5"/>
  <c r="D4463" i="5"/>
  <c r="D4464" i="5"/>
  <c r="D4465" i="5"/>
  <c r="D4466" i="5"/>
  <c r="D4467" i="5"/>
  <c r="D4468" i="5"/>
  <c r="D4469" i="5"/>
  <c r="D4470" i="5"/>
  <c r="D4471" i="5"/>
  <c r="D4472" i="5"/>
  <c r="D4473" i="5"/>
  <c r="D4474" i="5"/>
  <c r="D4475" i="5"/>
  <c r="D4476" i="5"/>
  <c r="D4477" i="5"/>
  <c r="D4478" i="5"/>
  <c r="D4479" i="5"/>
  <c r="D4480" i="5"/>
  <c r="D4481" i="5"/>
  <c r="D4482" i="5"/>
  <c r="D4483" i="5"/>
  <c r="D4484" i="5"/>
  <c r="D4485" i="5"/>
  <c r="D4486" i="5"/>
  <c r="D4487" i="5"/>
  <c r="D4488" i="5"/>
  <c r="D4489" i="5"/>
  <c r="D4490" i="5"/>
  <c r="D4491" i="5"/>
  <c r="D4492" i="5"/>
  <c r="D4493" i="5"/>
  <c r="D4494" i="5"/>
  <c r="D4495" i="5"/>
  <c r="D4496" i="5"/>
  <c r="D4497" i="5"/>
  <c r="D4498" i="5"/>
  <c r="D4499" i="5"/>
  <c r="D4500" i="5"/>
  <c r="D4501" i="5"/>
  <c r="D4502" i="5"/>
  <c r="D4503" i="5"/>
  <c r="D4504" i="5"/>
  <c r="D4505" i="5"/>
  <c r="D4506" i="5"/>
  <c r="D4507" i="5"/>
  <c r="D4508" i="5"/>
  <c r="D4509" i="5"/>
  <c r="D4510" i="5"/>
  <c r="D4511" i="5"/>
  <c r="D4512" i="5"/>
  <c r="D4513" i="5"/>
  <c r="D4514" i="5"/>
  <c r="D4515" i="5"/>
  <c r="D4516" i="5"/>
  <c r="D4517" i="5"/>
  <c r="D4518" i="5"/>
  <c r="D4519" i="5"/>
  <c r="D4520" i="5"/>
  <c r="D4521" i="5"/>
  <c r="D4522" i="5"/>
  <c r="D4523" i="5"/>
  <c r="D4524" i="5"/>
  <c r="D4525" i="5"/>
  <c r="D4526" i="5"/>
  <c r="D4527" i="5"/>
  <c r="D4528" i="5"/>
  <c r="D4529" i="5"/>
  <c r="D4530" i="5"/>
  <c r="D4531" i="5"/>
  <c r="D4532" i="5"/>
  <c r="D4533" i="5"/>
  <c r="D4534" i="5"/>
  <c r="D4535" i="5"/>
  <c r="D4536" i="5"/>
  <c r="D4537" i="5"/>
  <c r="D4538" i="5"/>
  <c r="D4539" i="5"/>
  <c r="D4540" i="5"/>
  <c r="D4541" i="5"/>
  <c r="D4542" i="5"/>
  <c r="D4543" i="5"/>
  <c r="D4544" i="5"/>
  <c r="D4545" i="5"/>
  <c r="D4546" i="5"/>
  <c r="D4547" i="5"/>
  <c r="D4548" i="5"/>
  <c r="D4549" i="5"/>
  <c r="D4550" i="5"/>
  <c r="D4551" i="5"/>
  <c r="D4552" i="5"/>
  <c r="D4553" i="5"/>
  <c r="D4554" i="5"/>
  <c r="D4555" i="5"/>
  <c r="D4556" i="5"/>
  <c r="D4557" i="5"/>
  <c r="D4558" i="5"/>
  <c r="D4559" i="5"/>
  <c r="D4560" i="5"/>
  <c r="D4561" i="5"/>
  <c r="D4562" i="5"/>
  <c r="D4563" i="5"/>
  <c r="D4564" i="5"/>
  <c r="D4565" i="5"/>
  <c r="D4566" i="5"/>
  <c r="D4567" i="5"/>
  <c r="D4568" i="5"/>
  <c r="D4569" i="5"/>
  <c r="D4570" i="5"/>
  <c r="D4571" i="5"/>
  <c r="D4572" i="5"/>
  <c r="D4573" i="5"/>
  <c r="D4574" i="5"/>
  <c r="D4575" i="5"/>
  <c r="D4576" i="5"/>
  <c r="D4577" i="5"/>
  <c r="D4578" i="5"/>
  <c r="D4579" i="5"/>
  <c r="D4580" i="5"/>
  <c r="D4581" i="5"/>
  <c r="D4582" i="5"/>
  <c r="D4583" i="5"/>
  <c r="D4584" i="5"/>
  <c r="D4585" i="5"/>
  <c r="D4586" i="5"/>
  <c r="D4587" i="5"/>
  <c r="D4588" i="5"/>
  <c r="D4589" i="5"/>
  <c r="D4590" i="5"/>
  <c r="D4591" i="5"/>
  <c r="D4592" i="5"/>
  <c r="D4593" i="5"/>
  <c r="D4594" i="5"/>
  <c r="D4595" i="5"/>
  <c r="D4596" i="5"/>
  <c r="D4597" i="5"/>
  <c r="D4598" i="5"/>
  <c r="D4599" i="5"/>
  <c r="D4600" i="5"/>
  <c r="D4601" i="5"/>
  <c r="D4602" i="5"/>
  <c r="D4603" i="5"/>
  <c r="D4604" i="5"/>
  <c r="D4605" i="5"/>
  <c r="D4606" i="5"/>
  <c r="D4607" i="5"/>
  <c r="D4608" i="5"/>
  <c r="D4609" i="5"/>
  <c r="D4610" i="5"/>
  <c r="D4611" i="5"/>
  <c r="D4612" i="5"/>
  <c r="D4613" i="5"/>
  <c r="D4614" i="5"/>
  <c r="D4615" i="5"/>
  <c r="D4616" i="5"/>
  <c r="D4617" i="5"/>
  <c r="D4618" i="5"/>
  <c r="D4619" i="5"/>
  <c r="D4620" i="5"/>
  <c r="D4621" i="5"/>
  <c r="D4622" i="5"/>
  <c r="D4623" i="5"/>
  <c r="D4624" i="5"/>
  <c r="D4625" i="5"/>
  <c r="D4626" i="5"/>
  <c r="D4627" i="5"/>
  <c r="D4628" i="5"/>
  <c r="D4629" i="5"/>
  <c r="D4630" i="5"/>
  <c r="D4631" i="5"/>
  <c r="D4632" i="5"/>
  <c r="D4633" i="5"/>
  <c r="D4634" i="5"/>
  <c r="D4635" i="5"/>
  <c r="D4636" i="5"/>
  <c r="D4637" i="5"/>
  <c r="D4638" i="5"/>
  <c r="D4639" i="5"/>
  <c r="D4640" i="5"/>
  <c r="D4641" i="5"/>
  <c r="D4642" i="5"/>
  <c r="D4643" i="5"/>
  <c r="D4644" i="5"/>
  <c r="D4645" i="5"/>
  <c r="D4646" i="5"/>
  <c r="D4647" i="5"/>
  <c r="D4648" i="5"/>
  <c r="D4649" i="5"/>
  <c r="D4650" i="5"/>
  <c r="D4651" i="5"/>
  <c r="D4652" i="5"/>
  <c r="D4653" i="5"/>
  <c r="D4654" i="5"/>
  <c r="D4655" i="5"/>
  <c r="D4656" i="5"/>
  <c r="D4657" i="5"/>
  <c r="D4658" i="5"/>
  <c r="D4659" i="5"/>
  <c r="D4660" i="5"/>
  <c r="D4661" i="5"/>
  <c r="D4662" i="5"/>
  <c r="D4663" i="5"/>
  <c r="D4664" i="5"/>
  <c r="D4665" i="5"/>
  <c r="D4666" i="5"/>
  <c r="D4667" i="5"/>
  <c r="D4668" i="5"/>
  <c r="D4669" i="5"/>
  <c r="D4670" i="5"/>
  <c r="D4671" i="5"/>
  <c r="D4672" i="5"/>
  <c r="D4673" i="5"/>
  <c r="D4674" i="5"/>
  <c r="D4675" i="5"/>
  <c r="D4676" i="5"/>
  <c r="D4677" i="5"/>
  <c r="D4678" i="5"/>
  <c r="D4679" i="5"/>
  <c r="D4680" i="5"/>
  <c r="D4681" i="5"/>
  <c r="D4682" i="5"/>
  <c r="D4683" i="5"/>
  <c r="D4684" i="5"/>
  <c r="D4685" i="5"/>
  <c r="D4686" i="5"/>
  <c r="D4687" i="5"/>
  <c r="D4688" i="5"/>
  <c r="D4689" i="5"/>
  <c r="D4690" i="5"/>
  <c r="D4691" i="5"/>
  <c r="D4692" i="5"/>
  <c r="D4693" i="5"/>
  <c r="D4694" i="5"/>
  <c r="D4695" i="5"/>
  <c r="D4696" i="5"/>
  <c r="D4697" i="5"/>
  <c r="D4698" i="5"/>
  <c r="D4699" i="5"/>
  <c r="D4700" i="5"/>
  <c r="D4701" i="5"/>
  <c r="D4702" i="5"/>
  <c r="D4703" i="5"/>
  <c r="D4704" i="5"/>
  <c r="D4705" i="5"/>
  <c r="D4706" i="5"/>
  <c r="D4707" i="5"/>
  <c r="D4708" i="5"/>
  <c r="D4709" i="5"/>
  <c r="D4710" i="5"/>
  <c r="D4711" i="5"/>
  <c r="D4712" i="5"/>
  <c r="D4713" i="5"/>
  <c r="D4714" i="5"/>
  <c r="D4715" i="5"/>
  <c r="D4716" i="5"/>
  <c r="D4717" i="5"/>
  <c r="D4718" i="5"/>
  <c r="D4719" i="5"/>
  <c r="D4720" i="5"/>
  <c r="D4721" i="5"/>
  <c r="D4722" i="5"/>
  <c r="D4723" i="5"/>
  <c r="D4724" i="5"/>
  <c r="D4725" i="5"/>
  <c r="D4726" i="5"/>
  <c r="D4727" i="5"/>
  <c r="D4728" i="5"/>
  <c r="D4729" i="5"/>
  <c r="D4730" i="5"/>
  <c r="D4731" i="5"/>
  <c r="D4732" i="5"/>
  <c r="D4733" i="5"/>
  <c r="D4734" i="5"/>
  <c r="D4735" i="5"/>
  <c r="D4736" i="5"/>
  <c r="D4737" i="5"/>
  <c r="D4738" i="5"/>
  <c r="D4739" i="5"/>
  <c r="D4740" i="5"/>
  <c r="D4741" i="5"/>
  <c r="D4742" i="5"/>
  <c r="D4743" i="5"/>
  <c r="D4744" i="5"/>
  <c r="D4745" i="5"/>
  <c r="D4746" i="5"/>
  <c r="D4747" i="5"/>
  <c r="D4748" i="5"/>
  <c r="D4749" i="5"/>
  <c r="D4750" i="5"/>
  <c r="D4751" i="5"/>
  <c r="D4752" i="5"/>
  <c r="D4753" i="5"/>
  <c r="D4754" i="5"/>
  <c r="D4755" i="5"/>
  <c r="D4756" i="5"/>
  <c r="D4757" i="5"/>
  <c r="D4758" i="5"/>
  <c r="D4759" i="5"/>
  <c r="D4760" i="5"/>
  <c r="D4761" i="5"/>
  <c r="D4762" i="5"/>
  <c r="D4763" i="5"/>
  <c r="D4764" i="5"/>
  <c r="D4765" i="5"/>
  <c r="D4766" i="5"/>
  <c r="D4767" i="5"/>
  <c r="D4768" i="5"/>
  <c r="D4769" i="5"/>
  <c r="D4770" i="5"/>
  <c r="D4771" i="5"/>
  <c r="D4772" i="5"/>
  <c r="D4773" i="5"/>
  <c r="D4774" i="5"/>
  <c r="D4775" i="5"/>
  <c r="D4776" i="5"/>
  <c r="D4777" i="5"/>
  <c r="D4778" i="5"/>
  <c r="D4779" i="5"/>
  <c r="D4780" i="5"/>
  <c r="D4781" i="5"/>
  <c r="D4782" i="5"/>
  <c r="D4783" i="5"/>
  <c r="D4784" i="5"/>
  <c r="D4785" i="5"/>
  <c r="D4786" i="5"/>
  <c r="D4787" i="5"/>
  <c r="D4788" i="5"/>
  <c r="D4789" i="5"/>
  <c r="D4790" i="5"/>
  <c r="D4791" i="5"/>
  <c r="D4792" i="5"/>
  <c r="D4793" i="5"/>
  <c r="D4794" i="5"/>
  <c r="D4795" i="5"/>
  <c r="D4796" i="5"/>
  <c r="D4797" i="5"/>
  <c r="D4798" i="5"/>
  <c r="D4799" i="5"/>
  <c r="D4800" i="5"/>
  <c r="D4801" i="5"/>
  <c r="D4802" i="5"/>
  <c r="D4803" i="5"/>
  <c r="D4804" i="5"/>
  <c r="D4805" i="5"/>
  <c r="D4806" i="5"/>
  <c r="D4807" i="5"/>
  <c r="D4808" i="5"/>
  <c r="D4809" i="5"/>
  <c r="D4810" i="5"/>
  <c r="D4811" i="5"/>
  <c r="D4812" i="5"/>
  <c r="D4813" i="5"/>
  <c r="D4814" i="5"/>
  <c r="D4815" i="5"/>
  <c r="D4816" i="5"/>
  <c r="D4817" i="5"/>
  <c r="D4818" i="5"/>
  <c r="D4819" i="5"/>
  <c r="D4820" i="5"/>
  <c r="D4821" i="5"/>
  <c r="D4822" i="5"/>
  <c r="D4823" i="5"/>
  <c r="D4824" i="5"/>
  <c r="D4825" i="5"/>
  <c r="D4826" i="5"/>
  <c r="D4827" i="5"/>
  <c r="D4828" i="5"/>
  <c r="D4829" i="5"/>
  <c r="D4830" i="5"/>
  <c r="D4831" i="5"/>
  <c r="D4832" i="5"/>
  <c r="D4833" i="5"/>
  <c r="D4834" i="5"/>
  <c r="D4835" i="5"/>
  <c r="D4836" i="5"/>
  <c r="D4837" i="5"/>
  <c r="D4838" i="5"/>
  <c r="D4839" i="5"/>
  <c r="D4840" i="5"/>
  <c r="D4841" i="5"/>
  <c r="D4842" i="5"/>
  <c r="D4843" i="5"/>
  <c r="D4844" i="5"/>
  <c r="D4845" i="5"/>
  <c r="D4846" i="5"/>
  <c r="D4847" i="5"/>
  <c r="D4848" i="5"/>
  <c r="D4849" i="5"/>
  <c r="D4850" i="5"/>
  <c r="D4851" i="5"/>
  <c r="D4852" i="5"/>
  <c r="D4853" i="5"/>
  <c r="D4854" i="5"/>
  <c r="D4855" i="5"/>
  <c r="D4856" i="5"/>
  <c r="D4857" i="5"/>
  <c r="D4858" i="5"/>
  <c r="D4859" i="5"/>
  <c r="D4860" i="5"/>
  <c r="D4861" i="5"/>
  <c r="D4862" i="5"/>
  <c r="D4863" i="5"/>
  <c r="D4864" i="5"/>
  <c r="D4865" i="5"/>
  <c r="D4866" i="5"/>
  <c r="D4867" i="5"/>
  <c r="D4868" i="5"/>
  <c r="D4869" i="5"/>
  <c r="D4870" i="5"/>
  <c r="D4871" i="5"/>
  <c r="D4872" i="5"/>
  <c r="D4873" i="5"/>
  <c r="D4874" i="5"/>
  <c r="D4875" i="5"/>
  <c r="D4876" i="5"/>
  <c r="D4877" i="5"/>
  <c r="D4878" i="5"/>
  <c r="D4879" i="5"/>
  <c r="D4880" i="5"/>
  <c r="D4881" i="5"/>
  <c r="D4882" i="5"/>
  <c r="D4883" i="5"/>
  <c r="D4884" i="5"/>
  <c r="D4885" i="5"/>
  <c r="D4886" i="5"/>
  <c r="D4887" i="5"/>
  <c r="D4888" i="5"/>
  <c r="D4889" i="5"/>
  <c r="D4890" i="5"/>
  <c r="D4891" i="5"/>
  <c r="D4892" i="5"/>
  <c r="D4893" i="5"/>
  <c r="D4894" i="5"/>
  <c r="D4895" i="5"/>
  <c r="D4896" i="5"/>
  <c r="D4897" i="5"/>
  <c r="D4898" i="5"/>
  <c r="D4899" i="5"/>
  <c r="D4900" i="5"/>
  <c r="D4901" i="5"/>
  <c r="D4902" i="5"/>
  <c r="D4903" i="5"/>
  <c r="D4904" i="5"/>
  <c r="D4905" i="5"/>
  <c r="D4906" i="5"/>
  <c r="D4907" i="5"/>
  <c r="D4908" i="5"/>
  <c r="D4909" i="5"/>
  <c r="D4910" i="5"/>
  <c r="D4911" i="5"/>
  <c r="D4912" i="5"/>
  <c r="D4913" i="5"/>
  <c r="D4914" i="5"/>
  <c r="D4915" i="5"/>
  <c r="D4916" i="5"/>
  <c r="D4917" i="5"/>
  <c r="D4918" i="5"/>
  <c r="D4919" i="5"/>
  <c r="D4920" i="5"/>
  <c r="D4921" i="5"/>
  <c r="D4922" i="5"/>
  <c r="D4923" i="5"/>
  <c r="D4924" i="5"/>
  <c r="D4925" i="5"/>
  <c r="D4926" i="5"/>
  <c r="D4927" i="5"/>
  <c r="D4928" i="5"/>
  <c r="D4929" i="5"/>
  <c r="D4930" i="5"/>
  <c r="D4931" i="5"/>
  <c r="D4932" i="5"/>
  <c r="D4933" i="5"/>
  <c r="D4934" i="5"/>
  <c r="D4935" i="5"/>
  <c r="D4936" i="5"/>
  <c r="D4937" i="5"/>
  <c r="D4938" i="5"/>
  <c r="D4939" i="5"/>
  <c r="D4940" i="5"/>
  <c r="D4941" i="5"/>
  <c r="D4942" i="5"/>
  <c r="D4943" i="5"/>
  <c r="D4944" i="5"/>
  <c r="D4945" i="5"/>
  <c r="D4946" i="5"/>
  <c r="D4947" i="5"/>
  <c r="D4948" i="5"/>
  <c r="D4949" i="5"/>
  <c r="D4950" i="5"/>
  <c r="D4951" i="5"/>
  <c r="D4952" i="5"/>
  <c r="D4953" i="5"/>
  <c r="D4954" i="5"/>
  <c r="D4955" i="5"/>
  <c r="D4956" i="5"/>
  <c r="D4957" i="5"/>
  <c r="D4958" i="5"/>
  <c r="D4959" i="5"/>
  <c r="D4960" i="5"/>
  <c r="D4961" i="5"/>
  <c r="D4962" i="5"/>
  <c r="D4963" i="5"/>
  <c r="D4964" i="5"/>
  <c r="D4965" i="5"/>
  <c r="D4966" i="5"/>
  <c r="D4967" i="5"/>
  <c r="D4968" i="5"/>
  <c r="D4969" i="5"/>
  <c r="D4970" i="5"/>
  <c r="D4971" i="5"/>
  <c r="D4972" i="5"/>
  <c r="D4973" i="5"/>
  <c r="D4974" i="5"/>
  <c r="D4975" i="5"/>
  <c r="D4976" i="5"/>
  <c r="D4977" i="5"/>
  <c r="D4978" i="5"/>
  <c r="D4979" i="5"/>
  <c r="D4980" i="5"/>
  <c r="D4981" i="5"/>
  <c r="D4982" i="5"/>
  <c r="D4983" i="5"/>
  <c r="D4984" i="5"/>
  <c r="D4985" i="5"/>
  <c r="D4986" i="5"/>
  <c r="D4987" i="5"/>
  <c r="D4988" i="5"/>
  <c r="D4989" i="5"/>
  <c r="D4990" i="5"/>
  <c r="D4991" i="5"/>
  <c r="D4992" i="5"/>
  <c r="D4993" i="5"/>
  <c r="D4994" i="5"/>
  <c r="D4995" i="5"/>
  <c r="D4996" i="5"/>
  <c r="D4997" i="5"/>
  <c r="D4998" i="5"/>
  <c r="D4999" i="5"/>
  <c r="D5000" i="5"/>
  <c r="D5001" i="5"/>
  <c r="D5002" i="5"/>
  <c r="D5003" i="5"/>
  <c r="D5004" i="5"/>
  <c r="D5005" i="5"/>
  <c r="D5006" i="5"/>
  <c r="D5007" i="5"/>
  <c r="D5008" i="5"/>
  <c r="D5009" i="5"/>
  <c r="D5010" i="5"/>
  <c r="D5011" i="5"/>
  <c r="D5012" i="5"/>
  <c r="D5013" i="5"/>
  <c r="D5014" i="5"/>
  <c r="D5015" i="5"/>
  <c r="D5016" i="5"/>
  <c r="D5017" i="5"/>
  <c r="D5018" i="5"/>
  <c r="D5019" i="5"/>
  <c r="D5020" i="5"/>
  <c r="D5021" i="5"/>
  <c r="D5022" i="5"/>
  <c r="D5023" i="5"/>
  <c r="D5024" i="5"/>
  <c r="D5025" i="5"/>
  <c r="D5026" i="5"/>
  <c r="D5027" i="5"/>
  <c r="D5028" i="5"/>
  <c r="D5029" i="5"/>
  <c r="D5030" i="5"/>
  <c r="D5031" i="5"/>
  <c r="D5032" i="5"/>
  <c r="D5033" i="5"/>
  <c r="D5034" i="5"/>
  <c r="D5035" i="5"/>
  <c r="D5036" i="5"/>
  <c r="D5037" i="5"/>
  <c r="D5038" i="5"/>
  <c r="D5039" i="5"/>
  <c r="D5040" i="5"/>
  <c r="D5041" i="5"/>
  <c r="D5042" i="5"/>
  <c r="D5043" i="5"/>
  <c r="D5044" i="5"/>
  <c r="D5045" i="5"/>
  <c r="D5046" i="5"/>
  <c r="D5047" i="5"/>
  <c r="D5048" i="5"/>
  <c r="D5049" i="5"/>
  <c r="D5050" i="5"/>
  <c r="D5051" i="5"/>
  <c r="D5052" i="5"/>
  <c r="D5053" i="5"/>
  <c r="D5054" i="5"/>
  <c r="D5055" i="5"/>
  <c r="D5056" i="5"/>
  <c r="D5057" i="5"/>
  <c r="D5058" i="5"/>
  <c r="D5059" i="5"/>
  <c r="D5060" i="5"/>
  <c r="D5061" i="5"/>
  <c r="D5062" i="5"/>
  <c r="D5063" i="5"/>
  <c r="D5064" i="5"/>
  <c r="D5065" i="5"/>
  <c r="D5066" i="5"/>
  <c r="D5067" i="5"/>
  <c r="D5068" i="5"/>
  <c r="D5069" i="5"/>
  <c r="D5070" i="5"/>
  <c r="D5071" i="5"/>
  <c r="D5072" i="5"/>
  <c r="D5073" i="5"/>
  <c r="D5074" i="5"/>
  <c r="D5075" i="5"/>
  <c r="D5076" i="5"/>
  <c r="D5077" i="5"/>
  <c r="D5078" i="5"/>
  <c r="D5079" i="5"/>
  <c r="D5080" i="5"/>
  <c r="D5081" i="5"/>
  <c r="D5082" i="5"/>
  <c r="D5083" i="5"/>
  <c r="D5084" i="5"/>
  <c r="D5085" i="5"/>
  <c r="D5086" i="5"/>
  <c r="D5087" i="5"/>
  <c r="D5088" i="5"/>
  <c r="D5089" i="5"/>
  <c r="D5090" i="5"/>
  <c r="D5091" i="5"/>
  <c r="D5092" i="5"/>
  <c r="D5093" i="5"/>
  <c r="D5094" i="5"/>
  <c r="D5095" i="5"/>
  <c r="D5096" i="5"/>
  <c r="D5097" i="5"/>
  <c r="D5098" i="5"/>
  <c r="D5099" i="5"/>
  <c r="D5100" i="5"/>
  <c r="D5101" i="5"/>
  <c r="D5102" i="5"/>
  <c r="D5103" i="5"/>
  <c r="D5104" i="5"/>
  <c r="D5105" i="5"/>
  <c r="D5106" i="5"/>
  <c r="D5107" i="5"/>
  <c r="D5108" i="5"/>
  <c r="D5109" i="5"/>
  <c r="D5110" i="5"/>
  <c r="D5111" i="5"/>
  <c r="D5112" i="5"/>
  <c r="D5113" i="5"/>
  <c r="D5114" i="5"/>
  <c r="D5115" i="5"/>
  <c r="D5116" i="5"/>
  <c r="D5117" i="5"/>
  <c r="D5118" i="5"/>
  <c r="D5119" i="5"/>
  <c r="D5120" i="5"/>
  <c r="D5121" i="5"/>
  <c r="D5122" i="5"/>
  <c r="D5123" i="5"/>
  <c r="D5124" i="5"/>
  <c r="D5125" i="5"/>
  <c r="D5126" i="5"/>
  <c r="D5127" i="5"/>
  <c r="D5128" i="5"/>
  <c r="D5129" i="5"/>
  <c r="D5130" i="5"/>
  <c r="D5131" i="5"/>
  <c r="D5132" i="5"/>
  <c r="D5133" i="5"/>
  <c r="D5134" i="5"/>
  <c r="D5135" i="5"/>
  <c r="D5136" i="5"/>
  <c r="D5137" i="5"/>
  <c r="D5138" i="5"/>
  <c r="D5139" i="5"/>
  <c r="D5140" i="5"/>
  <c r="D5141" i="5"/>
  <c r="D5142" i="5"/>
  <c r="D5143" i="5"/>
  <c r="D5144" i="5"/>
  <c r="D5145" i="5"/>
  <c r="D5146" i="5"/>
  <c r="D5147" i="5"/>
  <c r="D5148" i="5"/>
  <c r="D5149" i="5"/>
  <c r="D5150" i="5"/>
  <c r="D5151" i="5"/>
  <c r="D5152" i="5"/>
  <c r="D5153" i="5"/>
  <c r="D5154" i="5"/>
  <c r="D5155" i="5"/>
  <c r="D5156" i="5"/>
  <c r="D5157" i="5"/>
  <c r="D5158" i="5"/>
  <c r="D5159" i="5"/>
  <c r="D5160" i="5"/>
  <c r="D5161" i="5"/>
  <c r="D5162" i="5"/>
  <c r="D5163" i="5"/>
  <c r="D5164" i="5"/>
  <c r="D5165" i="5"/>
  <c r="D5166" i="5"/>
  <c r="D5167" i="5"/>
  <c r="D5168" i="5"/>
  <c r="D5169" i="5"/>
  <c r="D5170" i="5"/>
  <c r="D5171" i="5"/>
  <c r="D5172" i="5"/>
  <c r="D5173" i="5"/>
  <c r="D5174" i="5"/>
  <c r="D5175" i="5"/>
  <c r="D5176" i="5"/>
  <c r="D5177" i="5"/>
  <c r="D5178" i="5"/>
  <c r="D5179" i="5"/>
  <c r="D5180" i="5"/>
  <c r="D5181" i="5"/>
  <c r="D5182" i="5"/>
  <c r="D5183" i="5"/>
  <c r="D5184" i="5"/>
  <c r="D5185" i="5"/>
  <c r="D5186" i="5"/>
  <c r="D5187" i="5"/>
  <c r="D5188" i="5"/>
  <c r="D5189" i="5"/>
  <c r="D5190" i="5"/>
  <c r="D5191" i="5"/>
  <c r="D5192" i="5"/>
  <c r="D5193" i="5"/>
  <c r="D5194" i="5"/>
  <c r="D5195" i="5"/>
  <c r="D5196" i="5"/>
  <c r="D5197" i="5"/>
  <c r="D5198" i="5"/>
  <c r="D5199" i="5"/>
  <c r="D5200" i="5"/>
  <c r="D5201" i="5"/>
  <c r="D5202" i="5"/>
  <c r="D5203" i="5"/>
  <c r="D5204" i="5"/>
  <c r="D5205" i="5"/>
  <c r="D5206" i="5"/>
  <c r="D5207" i="5"/>
  <c r="D5208" i="5"/>
  <c r="D5209" i="5"/>
  <c r="D5210" i="5"/>
  <c r="D5211" i="5"/>
  <c r="D5212" i="5"/>
  <c r="D5213" i="5"/>
  <c r="D5214" i="5"/>
  <c r="D5215" i="5"/>
  <c r="D5216" i="5"/>
  <c r="D5217" i="5"/>
  <c r="D5218" i="5"/>
  <c r="D5219" i="5"/>
  <c r="D5220" i="5"/>
  <c r="D5221" i="5"/>
  <c r="D5222" i="5"/>
  <c r="D5223" i="5"/>
  <c r="D5224" i="5"/>
  <c r="D5225" i="5"/>
  <c r="D5226" i="5"/>
  <c r="D5227" i="5"/>
  <c r="D5228" i="5"/>
  <c r="D5229" i="5"/>
  <c r="D5230" i="5"/>
  <c r="D5231" i="5"/>
  <c r="D5232" i="5"/>
  <c r="D5233" i="5"/>
  <c r="D5234" i="5"/>
  <c r="D5235" i="5"/>
  <c r="D5236" i="5"/>
  <c r="D5237" i="5"/>
  <c r="D5238" i="5"/>
  <c r="D5239" i="5"/>
  <c r="D5240" i="5"/>
  <c r="D5241" i="5"/>
  <c r="D5242" i="5"/>
  <c r="D5243" i="5"/>
  <c r="D5244" i="5"/>
  <c r="D5245" i="5"/>
  <c r="D5246" i="5"/>
  <c r="D5247" i="5"/>
  <c r="D5248" i="5"/>
  <c r="D5249" i="5"/>
  <c r="D5250" i="5"/>
  <c r="D5251" i="5"/>
  <c r="D5252" i="5"/>
  <c r="D5253" i="5"/>
  <c r="D5254" i="5"/>
  <c r="D5255" i="5"/>
  <c r="D5256" i="5"/>
  <c r="D5257" i="5"/>
  <c r="D5258" i="5"/>
  <c r="D5259" i="5"/>
  <c r="D5260" i="5"/>
  <c r="D5261" i="5"/>
  <c r="D5262" i="5"/>
  <c r="D5263" i="5"/>
  <c r="D5264" i="5"/>
  <c r="D5265" i="5"/>
  <c r="D5266" i="5"/>
  <c r="D5267" i="5"/>
  <c r="D5268" i="5"/>
  <c r="D5269" i="5"/>
  <c r="D5270" i="5"/>
  <c r="D5271" i="5"/>
  <c r="D5272" i="5"/>
  <c r="D5273" i="5"/>
  <c r="D5274" i="5"/>
  <c r="D5275" i="5"/>
  <c r="D5276" i="5"/>
  <c r="D5277" i="5"/>
  <c r="D5278" i="5"/>
  <c r="D5279" i="5"/>
  <c r="D5280" i="5"/>
  <c r="D5281" i="5"/>
  <c r="D5282" i="5"/>
  <c r="D5283" i="5"/>
  <c r="D5284" i="5"/>
  <c r="D5285" i="5"/>
  <c r="D5286" i="5"/>
  <c r="D5287" i="5"/>
  <c r="D5288" i="5"/>
  <c r="D5289" i="5"/>
  <c r="D5290" i="5"/>
  <c r="D5291" i="5"/>
  <c r="D5292" i="5"/>
  <c r="D5293" i="5"/>
  <c r="D5294" i="5"/>
  <c r="D5295" i="5"/>
  <c r="D5296" i="5"/>
  <c r="D5297" i="5"/>
  <c r="D5298" i="5"/>
  <c r="D5299" i="5"/>
  <c r="D5300" i="5"/>
  <c r="D5301" i="5"/>
  <c r="D5302" i="5"/>
  <c r="D5303" i="5"/>
  <c r="D5304" i="5"/>
  <c r="D5305" i="5"/>
  <c r="D5306" i="5"/>
  <c r="D5307" i="5"/>
  <c r="D5308" i="5"/>
  <c r="D5309" i="5"/>
  <c r="D5310" i="5"/>
  <c r="D5311" i="5"/>
  <c r="D5312" i="5"/>
  <c r="D5313" i="5"/>
  <c r="D5314" i="5"/>
  <c r="D5315" i="5"/>
  <c r="D5316" i="5"/>
  <c r="D5317" i="5"/>
  <c r="D5318" i="5"/>
  <c r="D5319" i="5"/>
  <c r="D5320" i="5"/>
  <c r="D5321" i="5"/>
  <c r="D5322" i="5"/>
  <c r="D5323" i="5"/>
  <c r="D5324" i="5"/>
  <c r="D5325" i="5"/>
  <c r="D5326" i="5"/>
  <c r="D5327" i="5"/>
  <c r="D5328" i="5"/>
  <c r="D5329" i="5"/>
  <c r="D5330" i="5"/>
  <c r="D5331" i="5"/>
  <c r="D5332" i="5"/>
  <c r="D5333" i="5"/>
  <c r="D5334" i="5"/>
  <c r="D5335" i="5"/>
  <c r="D5336" i="5"/>
  <c r="D5337" i="5"/>
  <c r="D5338" i="5"/>
  <c r="D5339" i="5"/>
  <c r="D5340" i="5"/>
  <c r="D5341" i="5"/>
  <c r="D5342" i="5"/>
  <c r="D5343" i="5"/>
  <c r="D5344" i="5"/>
  <c r="D5345" i="5"/>
  <c r="D5346" i="5"/>
  <c r="D5347" i="5"/>
  <c r="D5348" i="5"/>
  <c r="D5349" i="5"/>
  <c r="D5350" i="5"/>
  <c r="D5351" i="5"/>
  <c r="D5352" i="5"/>
  <c r="D5353" i="5"/>
  <c r="D5354" i="5"/>
  <c r="D5355" i="5"/>
  <c r="D5356" i="5"/>
  <c r="D5357" i="5"/>
  <c r="D5358" i="5"/>
  <c r="D5359" i="5"/>
  <c r="D5360" i="5"/>
  <c r="D5361" i="5"/>
  <c r="D5362" i="5"/>
  <c r="D5363" i="5"/>
  <c r="D5364" i="5"/>
  <c r="D5365" i="5"/>
  <c r="D5366" i="5"/>
  <c r="D5367" i="5"/>
  <c r="D5368" i="5"/>
  <c r="D5369" i="5"/>
  <c r="D5370" i="5"/>
  <c r="D5371" i="5"/>
  <c r="D5372" i="5"/>
  <c r="D5373" i="5"/>
  <c r="D5374" i="5"/>
  <c r="D5375" i="5"/>
  <c r="D5376" i="5"/>
  <c r="D5377" i="5"/>
  <c r="D5378" i="5"/>
  <c r="D5379" i="5"/>
  <c r="D5380" i="5"/>
  <c r="D5381" i="5"/>
  <c r="D5382" i="5"/>
  <c r="D5383" i="5"/>
  <c r="D5384" i="5"/>
  <c r="D5385" i="5"/>
  <c r="D5386" i="5"/>
  <c r="D5387" i="5"/>
  <c r="D5388" i="5"/>
  <c r="D5389" i="5"/>
  <c r="D5390" i="5"/>
  <c r="D5391" i="5"/>
  <c r="D5392" i="5"/>
  <c r="D5393" i="5"/>
  <c r="D5394" i="5"/>
  <c r="D5395" i="5"/>
  <c r="D5396" i="5"/>
  <c r="D5397" i="5"/>
  <c r="D5398" i="5"/>
  <c r="D5399" i="5"/>
  <c r="D5400" i="5"/>
  <c r="D5401" i="5"/>
  <c r="D5402" i="5"/>
  <c r="D5403" i="5"/>
  <c r="D5404" i="5"/>
  <c r="D5405" i="5"/>
  <c r="D5406" i="5"/>
  <c r="D5407" i="5"/>
  <c r="D5408" i="5"/>
  <c r="D5409" i="5"/>
  <c r="D5410" i="5"/>
  <c r="D5411" i="5"/>
  <c r="D5412" i="5"/>
  <c r="D5413" i="5"/>
  <c r="D5414" i="5"/>
  <c r="D5415" i="5"/>
  <c r="D5416" i="5"/>
  <c r="D5417" i="5"/>
  <c r="D5418" i="5"/>
  <c r="D5419" i="5"/>
  <c r="D5420" i="5"/>
  <c r="D5421" i="5"/>
  <c r="D5422" i="5"/>
  <c r="D5423" i="5"/>
  <c r="D5424" i="5"/>
  <c r="D5425" i="5"/>
  <c r="D5426" i="5"/>
  <c r="D5427" i="5"/>
  <c r="D5428" i="5"/>
  <c r="D5429" i="5"/>
  <c r="D5430" i="5"/>
  <c r="D5431" i="5"/>
  <c r="D5432" i="5"/>
  <c r="D5433" i="5"/>
  <c r="D5434" i="5"/>
  <c r="D5435" i="5"/>
  <c r="D5436" i="5"/>
  <c r="D5437" i="5"/>
  <c r="D5438" i="5"/>
  <c r="D5439" i="5"/>
  <c r="D5440" i="5"/>
  <c r="D5441" i="5"/>
  <c r="D5442" i="5"/>
  <c r="D5443" i="5"/>
  <c r="D5444" i="5"/>
  <c r="D5445" i="5"/>
  <c r="D5446" i="5"/>
  <c r="D5447" i="5"/>
  <c r="D5448" i="5"/>
  <c r="D5449" i="5"/>
  <c r="D5450" i="5"/>
  <c r="D5451" i="5"/>
  <c r="D5452" i="5"/>
  <c r="D5453" i="5"/>
  <c r="D5454" i="5"/>
  <c r="D5455" i="5"/>
  <c r="D5456" i="5"/>
  <c r="D5457" i="5"/>
  <c r="D5458" i="5"/>
  <c r="D5459" i="5"/>
  <c r="D5460" i="5"/>
  <c r="D5461" i="5"/>
  <c r="D5462" i="5"/>
  <c r="D5463" i="5"/>
  <c r="D5464" i="5"/>
  <c r="D5465" i="5"/>
  <c r="D5466" i="5"/>
  <c r="D5467" i="5"/>
  <c r="D5468" i="5"/>
  <c r="D5469" i="5"/>
  <c r="D5470" i="5"/>
  <c r="D5471" i="5"/>
  <c r="D2" i="5"/>
  <c r="F2266" i="4"/>
  <c r="E2265" i="5" s="1"/>
  <c r="F2267" i="4"/>
  <c r="E2266" i="5" s="1"/>
  <c r="F2268" i="4"/>
  <c r="E2267" i="5" s="1"/>
  <c r="F2269" i="4"/>
  <c r="E2268" i="5" s="1"/>
  <c r="F2270" i="4"/>
  <c r="E2269" i="5" s="1"/>
  <c r="F2271" i="4"/>
  <c r="E2270" i="5" s="1"/>
  <c r="F2272" i="4"/>
  <c r="E2271" i="5" s="1"/>
  <c r="F2273" i="4"/>
  <c r="E2272" i="5" s="1"/>
  <c r="F2274" i="4"/>
  <c r="E2273" i="5" s="1"/>
  <c r="F2275" i="4"/>
  <c r="E2274" i="5" s="1"/>
  <c r="F2276" i="4"/>
  <c r="E2275" i="5" s="1"/>
  <c r="F2277" i="4"/>
  <c r="E2276" i="5" s="1"/>
  <c r="F2278" i="4"/>
  <c r="E2277" i="5" s="1"/>
  <c r="F2279" i="4"/>
  <c r="E2278" i="5" s="1"/>
  <c r="F2280" i="4"/>
  <c r="E2279" i="5" s="1"/>
  <c r="F2281" i="4"/>
  <c r="E2280" i="5" s="1"/>
  <c r="F2282" i="4"/>
  <c r="E2281" i="5" s="1"/>
  <c r="F2283" i="4"/>
  <c r="E2282" i="5" s="1"/>
  <c r="F2284" i="4"/>
  <c r="E2283" i="5" s="1"/>
  <c r="F2285" i="4"/>
  <c r="E2284" i="5" s="1"/>
  <c r="F2286" i="4"/>
  <c r="E2285" i="5" s="1"/>
  <c r="F2287" i="4"/>
  <c r="E2286" i="5" s="1"/>
  <c r="F2288" i="4"/>
  <c r="E2287" i="5" s="1"/>
  <c r="F2289" i="4"/>
  <c r="E2288" i="5" s="1"/>
  <c r="F2290" i="4"/>
  <c r="E2289" i="5" s="1"/>
  <c r="F2291" i="4"/>
  <c r="E2290" i="5" s="1"/>
  <c r="F2292" i="4"/>
  <c r="E2291" i="5" s="1"/>
  <c r="F2293" i="4"/>
  <c r="E2292" i="5" s="1"/>
  <c r="F2294" i="4"/>
  <c r="E2293" i="5" s="1"/>
  <c r="F2295" i="4"/>
  <c r="E2294" i="5" s="1"/>
  <c r="F2296" i="4"/>
  <c r="E2295" i="5" s="1"/>
  <c r="F2297" i="4"/>
  <c r="E2296" i="5" s="1"/>
  <c r="F2298" i="4"/>
  <c r="E2297" i="5" s="1"/>
  <c r="F2299" i="4"/>
  <c r="E2298" i="5" s="1"/>
  <c r="F2300" i="4"/>
  <c r="E2299" i="5" s="1"/>
  <c r="F2301" i="4"/>
  <c r="E2300" i="5" s="1"/>
  <c r="F2302" i="4"/>
  <c r="E2301" i="5" s="1"/>
  <c r="F2303" i="4"/>
  <c r="E2302" i="5" s="1"/>
  <c r="F2304" i="4"/>
  <c r="E2303" i="5" s="1"/>
  <c r="F2305" i="4"/>
  <c r="E2304" i="5" s="1"/>
  <c r="F2306" i="4"/>
  <c r="E2305" i="5" s="1"/>
  <c r="F2307" i="4"/>
  <c r="E2306" i="5" s="1"/>
  <c r="F2308" i="4"/>
  <c r="E2307" i="5" s="1"/>
  <c r="F2309" i="4"/>
  <c r="E2308" i="5" s="1"/>
  <c r="F2310" i="4"/>
  <c r="E2309" i="5" s="1"/>
  <c r="F2311" i="4"/>
  <c r="E2310" i="5" s="1"/>
  <c r="F2312" i="4"/>
  <c r="E2311" i="5" s="1"/>
  <c r="F2313" i="4"/>
  <c r="E2312" i="5" s="1"/>
  <c r="F2314" i="4"/>
  <c r="E2313" i="5" s="1"/>
  <c r="F2315" i="4"/>
  <c r="E2314" i="5" s="1"/>
  <c r="F2316" i="4"/>
  <c r="E2315" i="5" s="1"/>
  <c r="F2317" i="4"/>
  <c r="E2316" i="5" s="1"/>
  <c r="F2318" i="4"/>
  <c r="E2317" i="5" s="1"/>
  <c r="F2319" i="4"/>
  <c r="E2318" i="5" s="1"/>
  <c r="F2320" i="4"/>
  <c r="E2319" i="5" s="1"/>
  <c r="F2321" i="4"/>
  <c r="E2320" i="5" s="1"/>
  <c r="F2322" i="4"/>
  <c r="E2321" i="5" s="1"/>
  <c r="F2323" i="4"/>
  <c r="E2322" i="5" s="1"/>
  <c r="F2324" i="4"/>
  <c r="E2323" i="5" s="1"/>
  <c r="F2325" i="4"/>
  <c r="E2324" i="5" s="1"/>
  <c r="F2326" i="4"/>
  <c r="E2325" i="5" s="1"/>
  <c r="F2327" i="4"/>
  <c r="E2326" i="5" s="1"/>
  <c r="F2328" i="4"/>
  <c r="E2327" i="5" s="1"/>
  <c r="F2329" i="4"/>
  <c r="E2328" i="5" s="1"/>
  <c r="F2330" i="4"/>
  <c r="E2329" i="5" s="1"/>
  <c r="F2331" i="4"/>
  <c r="E2330" i="5" s="1"/>
  <c r="F2332" i="4"/>
  <c r="E2331" i="5" s="1"/>
  <c r="F2333" i="4"/>
  <c r="E2332" i="5" s="1"/>
  <c r="F2334" i="4"/>
  <c r="E2333" i="5" s="1"/>
  <c r="F2335" i="4"/>
  <c r="E2334" i="5" s="1"/>
  <c r="F2336" i="4"/>
  <c r="E2335" i="5" s="1"/>
  <c r="F2337" i="4"/>
  <c r="E2336" i="5" s="1"/>
  <c r="F2338" i="4"/>
  <c r="E2337" i="5" s="1"/>
  <c r="F2339" i="4"/>
  <c r="E2338" i="5" s="1"/>
  <c r="F2340" i="4"/>
  <c r="E2339" i="5" s="1"/>
  <c r="F2341" i="4"/>
  <c r="E2340" i="5" s="1"/>
  <c r="F2342" i="4"/>
  <c r="E2341" i="5" s="1"/>
  <c r="F2343" i="4"/>
  <c r="E2342" i="5" s="1"/>
  <c r="F2344" i="4"/>
  <c r="E2343" i="5" s="1"/>
  <c r="F2345" i="4"/>
  <c r="E2344" i="5" s="1"/>
  <c r="F2346" i="4"/>
  <c r="E2345" i="5" s="1"/>
  <c r="F2347" i="4"/>
  <c r="E2346" i="5" s="1"/>
  <c r="F2348" i="4"/>
  <c r="E2347" i="5" s="1"/>
  <c r="F2349" i="4"/>
  <c r="E2348" i="5" s="1"/>
  <c r="F2350" i="4"/>
  <c r="E2349" i="5" s="1"/>
  <c r="F2351" i="4"/>
  <c r="E2350" i="5" s="1"/>
  <c r="F2352" i="4"/>
  <c r="E2351" i="5" s="1"/>
  <c r="F2353" i="4"/>
  <c r="E2352" i="5" s="1"/>
  <c r="F2354" i="4"/>
  <c r="E2353" i="5" s="1"/>
  <c r="F2355" i="4"/>
  <c r="E2354" i="5" s="1"/>
  <c r="F2356" i="4"/>
  <c r="E2355" i="5" s="1"/>
  <c r="F2357" i="4"/>
  <c r="E2356" i="5" s="1"/>
  <c r="F2358" i="4"/>
  <c r="E2357" i="5" s="1"/>
  <c r="F2359" i="4"/>
  <c r="E2358" i="5" s="1"/>
  <c r="F2360" i="4"/>
  <c r="E2359" i="5" s="1"/>
  <c r="F2361" i="4"/>
  <c r="E2360" i="5" s="1"/>
  <c r="F2362" i="4"/>
  <c r="E2361" i="5" s="1"/>
  <c r="F2363" i="4"/>
  <c r="E2362" i="5" s="1"/>
  <c r="F2364" i="4"/>
  <c r="E2363" i="5" s="1"/>
  <c r="F2365" i="4"/>
  <c r="E2364" i="5" s="1"/>
  <c r="F2366" i="4"/>
  <c r="E2365" i="5" s="1"/>
  <c r="F2367" i="4"/>
  <c r="E2366" i="5" s="1"/>
  <c r="F2368" i="4"/>
  <c r="E2367" i="5" s="1"/>
  <c r="F2369" i="4"/>
  <c r="E2368" i="5" s="1"/>
  <c r="F2370" i="4"/>
  <c r="E2369" i="5" s="1"/>
  <c r="F2371" i="4"/>
  <c r="E2370" i="5" s="1"/>
  <c r="F2372" i="4"/>
  <c r="E2371" i="5" s="1"/>
  <c r="F2373" i="4"/>
  <c r="E2372" i="5" s="1"/>
  <c r="F2374" i="4"/>
  <c r="E2373" i="5" s="1"/>
  <c r="F2375" i="4"/>
  <c r="E2374" i="5" s="1"/>
  <c r="F2376" i="4"/>
  <c r="E2375" i="5" s="1"/>
  <c r="F2377" i="4"/>
  <c r="E2376" i="5" s="1"/>
  <c r="F2378" i="4"/>
  <c r="E2377" i="5" s="1"/>
  <c r="F2379" i="4"/>
  <c r="E2378" i="5" s="1"/>
  <c r="F2380" i="4"/>
  <c r="E2379" i="5" s="1"/>
  <c r="F2381" i="4"/>
  <c r="E2380" i="5" s="1"/>
  <c r="F2382" i="4"/>
  <c r="E2381" i="5" s="1"/>
  <c r="F2383" i="4"/>
  <c r="E2382" i="5" s="1"/>
  <c r="F2384" i="4"/>
  <c r="E2383" i="5" s="1"/>
  <c r="F2385" i="4"/>
  <c r="E2384" i="5" s="1"/>
  <c r="F2386" i="4"/>
  <c r="E2385" i="5" s="1"/>
  <c r="F2387" i="4"/>
  <c r="E2386" i="5" s="1"/>
  <c r="F2388" i="4"/>
  <c r="E2387" i="5" s="1"/>
  <c r="F2389" i="4"/>
  <c r="E2388" i="5" s="1"/>
  <c r="F2390" i="4"/>
  <c r="E2389" i="5" s="1"/>
  <c r="F2391" i="4"/>
  <c r="E2390" i="5" s="1"/>
  <c r="F2392" i="4"/>
  <c r="E2391" i="5" s="1"/>
  <c r="F2393" i="4"/>
  <c r="E2392" i="5" s="1"/>
  <c r="F2394" i="4"/>
  <c r="E2393" i="5" s="1"/>
  <c r="F2395" i="4"/>
  <c r="E2394" i="5" s="1"/>
  <c r="F2396" i="4"/>
  <c r="E2395" i="5" s="1"/>
  <c r="F2397" i="4"/>
  <c r="E2396" i="5" s="1"/>
  <c r="F2398" i="4"/>
  <c r="E2397" i="5" s="1"/>
  <c r="F2399" i="4"/>
  <c r="E2398" i="5" s="1"/>
  <c r="F2400" i="4"/>
  <c r="E2399" i="5" s="1"/>
  <c r="F2401" i="4"/>
  <c r="E2400" i="5" s="1"/>
  <c r="F2402" i="4"/>
  <c r="E2401" i="5" s="1"/>
  <c r="F2403" i="4"/>
  <c r="E2402" i="5" s="1"/>
  <c r="F2404" i="4"/>
  <c r="E2403" i="5" s="1"/>
  <c r="F2405" i="4"/>
  <c r="E2404" i="5" s="1"/>
  <c r="F2406" i="4"/>
  <c r="E2405" i="5" s="1"/>
  <c r="F2407" i="4"/>
  <c r="E2406" i="5" s="1"/>
  <c r="F2408" i="4"/>
  <c r="E2407" i="5" s="1"/>
  <c r="F2409" i="4"/>
  <c r="E2408" i="5" s="1"/>
  <c r="F2410" i="4"/>
  <c r="E2409" i="5" s="1"/>
  <c r="F2411" i="4"/>
  <c r="E2410" i="5" s="1"/>
  <c r="F2412" i="4"/>
  <c r="E2411" i="5" s="1"/>
  <c r="F2413" i="4"/>
  <c r="E2412" i="5" s="1"/>
  <c r="F2414" i="4"/>
  <c r="E2413" i="5" s="1"/>
  <c r="F2415" i="4"/>
  <c r="E2414" i="5" s="1"/>
  <c r="F2416" i="4"/>
  <c r="E2415" i="5" s="1"/>
  <c r="F2417" i="4"/>
  <c r="E2416" i="5" s="1"/>
  <c r="F2418" i="4"/>
  <c r="E2417" i="5" s="1"/>
  <c r="F2419" i="4"/>
  <c r="E2418" i="5" s="1"/>
  <c r="F2420" i="4"/>
  <c r="E2419" i="5" s="1"/>
  <c r="F2421" i="4"/>
  <c r="E2420" i="5" s="1"/>
  <c r="F2422" i="4"/>
  <c r="E2421" i="5" s="1"/>
  <c r="F2423" i="4"/>
  <c r="E2422" i="5" s="1"/>
  <c r="F2424" i="4"/>
  <c r="E2423" i="5" s="1"/>
  <c r="F2425" i="4"/>
  <c r="E2424" i="5" s="1"/>
  <c r="F2426" i="4"/>
  <c r="E2425" i="5" s="1"/>
  <c r="F2427" i="4"/>
  <c r="E2426" i="5" s="1"/>
  <c r="F2428" i="4"/>
  <c r="E2427" i="5" s="1"/>
  <c r="F2429" i="4"/>
  <c r="E2428" i="5" s="1"/>
  <c r="F2430" i="4"/>
  <c r="E2429" i="5" s="1"/>
  <c r="F2431" i="4"/>
  <c r="E2430" i="5" s="1"/>
  <c r="F2432" i="4"/>
  <c r="E2431" i="5" s="1"/>
  <c r="F2433" i="4"/>
  <c r="E2432" i="5" s="1"/>
  <c r="F2434" i="4"/>
  <c r="E2433" i="5" s="1"/>
  <c r="F2435" i="4"/>
  <c r="E2434" i="5" s="1"/>
  <c r="F2436" i="4"/>
  <c r="E2435" i="5" s="1"/>
  <c r="F2437" i="4"/>
  <c r="E2436" i="5" s="1"/>
  <c r="F2438" i="4"/>
  <c r="E2437" i="5" s="1"/>
  <c r="F2439" i="4"/>
  <c r="E2438" i="5" s="1"/>
  <c r="F2440" i="4"/>
  <c r="E2439" i="5" s="1"/>
  <c r="F2441" i="4"/>
  <c r="E2440" i="5" s="1"/>
  <c r="F2442" i="4"/>
  <c r="E2441" i="5" s="1"/>
  <c r="F2443" i="4"/>
  <c r="E2442" i="5" s="1"/>
  <c r="F2444" i="4"/>
  <c r="E2443" i="5" s="1"/>
  <c r="F2445" i="4"/>
  <c r="E2444" i="5" s="1"/>
  <c r="F2446" i="4"/>
  <c r="E2445" i="5" s="1"/>
  <c r="F2447" i="4"/>
  <c r="E2446" i="5" s="1"/>
  <c r="F2448" i="4"/>
  <c r="E2447" i="5" s="1"/>
  <c r="F2449" i="4"/>
  <c r="E2448" i="5" s="1"/>
  <c r="F2450" i="4"/>
  <c r="E2449" i="5" s="1"/>
  <c r="F2451" i="4"/>
  <c r="E2450" i="5" s="1"/>
  <c r="F2452" i="4"/>
  <c r="E2451" i="5" s="1"/>
  <c r="F2453" i="4"/>
  <c r="E2452" i="5" s="1"/>
  <c r="F2454" i="4"/>
  <c r="E2453" i="5" s="1"/>
  <c r="F2455" i="4"/>
  <c r="E2454" i="5" s="1"/>
  <c r="F2456" i="4"/>
  <c r="E2455" i="5" s="1"/>
  <c r="F2457" i="4"/>
  <c r="E2456" i="5" s="1"/>
  <c r="F2458" i="4"/>
  <c r="E2457" i="5" s="1"/>
  <c r="F2459" i="4"/>
  <c r="E2458" i="5" s="1"/>
  <c r="F2460" i="4"/>
  <c r="E2459" i="5" s="1"/>
  <c r="F2461" i="4"/>
  <c r="E2460" i="5" s="1"/>
  <c r="F2462" i="4"/>
  <c r="E2461" i="5" s="1"/>
  <c r="F2463" i="4"/>
  <c r="E2462" i="5" s="1"/>
  <c r="F2464" i="4"/>
  <c r="E2463" i="5" s="1"/>
  <c r="F2465" i="4"/>
  <c r="E2464" i="5" s="1"/>
  <c r="F2466" i="4"/>
  <c r="E2465" i="5" s="1"/>
  <c r="F2467" i="4"/>
  <c r="E2466" i="5" s="1"/>
  <c r="F2468" i="4"/>
  <c r="E2467" i="5" s="1"/>
  <c r="F2469" i="4"/>
  <c r="E2468" i="5" s="1"/>
  <c r="F2470" i="4"/>
  <c r="E2469" i="5" s="1"/>
  <c r="F2471" i="4"/>
  <c r="E2470" i="5" s="1"/>
  <c r="F2472" i="4"/>
  <c r="E2471" i="5" s="1"/>
  <c r="F2473" i="4"/>
  <c r="E2472" i="5" s="1"/>
  <c r="F2474" i="4"/>
  <c r="E2473" i="5" s="1"/>
  <c r="F2475" i="4"/>
  <c r="E2474" i="5" s="1"/>
  <c r="F2476" i="4"/>
  <c r="E2475" i="5" s="1"/>
  <c r="F2477" i="4"/>
  <c r="E2476" i="5" s="1"/>
  <c r="F2478" i="4"/>
  <c r="E2477" i="5" s="1"/>
  <c r="F2479" i="4"/>
  <c r="E2478" i="5" s="1"/>
  <c r="F2480" i="4"/>
  <c r="E2479" i="5" s="1"/>
  <c r="F2481" i="4"/>
  <c r="E2480" i="5" s="1"/>
  <c r="F2482" i="4"/>
  <c r="E2481" i="5" s="1"/>
  <c r="F2483" i="4"/>
  <c r="E2482" i="5" s="1"/>
  <c r="F2484" i="4"/>
  <c r="E2483" i="5" s="1"/>
  <c r="F2485" i="4"/>
  <c r="E2484" i="5" s="1"/>
  <c r="F2486" i="4"/>
  <c r="E2485" i="5" s="1"/>
  <c r="F2487" i="4"/>
  <c r="E2486" i="5" s="1"/>
  <c r="F2488" i="4"/>
  <c r="E2487" i="5" s="1"/>
  <c r="F2489" i="4"/>
  <c r="E2488" i="5" s="1"/>
  <c r="F2490" i="4"/>
  <c r="E2489" i="5" s="1"/>
  <c r="F2491" i="4"/>
  <c r="E2490" i="5" s="1"/>
  <c r="F2492" i="4"/>
  <c r="E2491" i="5" s="1"/>
  <c r="F2493" i="4"/>
  <c r="E2492" i="5" s="1"/>
  <c r="F2494" i="4"/>
  <c r="E2493" i="5" s="1"/>
  <c r="F2495" i="4"/>
  <c r="E2494" i="5" s="1"/>
  <c r="F2496" i="4"/>
  <c r="E2495" i="5" s="1"/>
  <c r="F2497" i="4"/>
  <c r="E2496" i="5" s="1"/>
  <c r="F2498" i="4"/>
  <c r="E2497" i="5" s="1"/>
  <c r="F2499" i="4"/>
  <c r="E2498" i="5" s="1"/>
  <c r="F2500" i="4"/>
  <c r="E2499" i="5" s="1"/>
  <c r="F2501" i="4"/>
  <c r="E2500" i="5" s="1"/>
  <c r="F2502" i="4"/>
  <c r="E2501" i="5" s="1"/>
  <c r="F2503" i="4"/>
  <c r="E2502" i="5" s="1"/>
  <c r="F2504" i="4"/>
  <c r="E2503" i="5" s="1"/>
  <c r="F2505" i="4"/>
  <c r="E2504" i="5" s="1"/>
  <c r="F2506" i="4"/>
  <c r="E2505" i="5" s="1"/>
  <c r="F2507" i="4"/>
  <c r="E2506" i="5" s="1"/>
  <c r="F2508" i="4"/>
  <c r="E2507" i="5" s="1"/>
  <c r="F2509" i="4"/>
  <c r="E2508" i="5" s="1"/>
  <c r="F2510" i="4"/>
  <c r="E2509" i="5" s="1"/>
  <c r="F2511" i="4"/>
  <c r="E2510" i="5" s="1"/>
  <c r="F2512" i="4"/>
  <c r="E2511" i="5" s="1"/>
  <c r="F2513" i="4"/>
  <c r="E2512" i="5" s="1"/>
  <c r="F2514" i="4"/>
  <c r="E2513" i="5" s="1"/>
  <c r="F2515" i="4"/>
  <c r="E2514" i="5" s="1"/>
  <c r="F2516" i="4"/>
  <c r="E2515" i="5" s="1"/>
  <c r="F2517" i="4"/>
  <c r="E2516" i="5" s="1"/>
  <c r="F2518" i="4"/>
  <c r="E2517" i="5" s="1"/>
  <c r="F2519" i="4"/>
  <c r="E2518" i="5" s="1"/>
  <c r="F2520" i="4"/>
  <c r="E2519" i="5" s="1"/>
  <c r="F2521" i="4"/>
  <c r="E2520" i="5" s="1"/>
  <c r="F2522" i="4"/>
  <c r="E2521" i="5" s="1"/>
  <c r="F2523" i="4"/>
  <c r="E2522" i="5" s="1"/>
  <c r="F2524" i="4"/>
  <c r="E2523" i="5" s="1"/>
  <c r="F2525" i="4"/>
  <c r="E2524" i="5" s="1"/>
  <c r="F2526" i="4"/>
  <c r="E2525" i="5" s="1"/>
  <c r="F2527" i="4"/>
  <c r="E2526" i="5" s="1"/>
  <c r="F2528" i="4"/>
  <c r="E2527" i="5" s="1"/>
  <c r="F2529" i="4"/>
  <c r="E2528" i="5" s="1"/>
  <c r="F2530" i="4"/>
  <c r="E2529" i="5" s="1"/>
  <c r="F2531" i="4"/>
  <c r="E2530" i="5" s="1"/>
  <c r="F2532" i="4"/>
  <c r="E2531" i="5" s="1"/>
  <c r="F2533" i="4"/>
  <c r="E2532" i="5" s="1"/>
  <c r="F2534" i="4"/>
  <c r="E2533" i="5" s="1"/>
  <c r="F2535" i="4"/>
  <c r="E2534" i="5" s="1"/>
  <c r="F2536" i="4"/>
  <c r="E2535" i="5" s="1"/>
  <c r="F2537" i="4"/>
  <c r="E2536" i="5" s="1"/>
  <c r="F2538" i="4"/>
  <c r="E2537" i="5" s="1"/>
  <c r="F2539" i="4"/>
  <c r="E2538" i="5" s="1"/>
  <c r="F2540" i="4"/>
  <c r="E2539" i="5" s="1"/>
  <c r="F2541" i="4"/>
  <c r="E2540" i="5" s="1"/>
  <c r="F2542" i="4"/>
  <c r="E2541" i="5" s="1"/>
  <c r="F2543" i="4"/>
  <c r="E2542" i="5" s="1"/>
  <c r="F2544" i="4"/>
  <c r="E2543" i="5" s="1"/>
  <c r="F2545" i="4"/>
  <c r="E2544" i="5" s="1"/>
  <c r="F2546" i="4"/>
  <c r="E2545" i="5" s="1"/>
  <c r="F2547" i="4"/>
  <c r="E2546" i="5" s="1"/>
  <c r="F2548" i="4"/>
  <c r="E2547" i="5" s="1"/>
  <c r="F2549" i="4"/>
  <c r="E2548" i="5" s="1"/>
  <c r="F2550" i="4"/>
  <c r="E2549" i="5" s="1"/>
  <c r="F2551" i="4"/>
  <c r="E2550" i="5" s="1"/>
  <c r="F2552" i="4"/>
  <c r="E2551" i="5" s="1"/>
  <c r="F2553" i="4"/>
  <c r="E2552" i="5" s="1"/>
  <c r="F2554" i="4"/>
  <c r="E2553" i="5" s="1"/>
  <c r="F2555" i="4"/>
  <c r="E2554" i="5" s="1"/>
  <c r="F2556" i="4"/>
  <c r="E2555" i="5" s="1"/>
  <c r="F2557" i="4"/>
  <c r="E2556" i="5" s="1"/>
  <c r="F2558" i="4"/>
  <c r="E2557" i="5" s="1"/>
  <c r="F2559" i="4"/>
  <c r="E2558" i="5" s="1"/>
  <c r="F2560" i="4"/>
  <c r="E2559" i="5" s="1"/>
  <c r="F2561" i="4"/>
  <c r="E2560" i="5" s="1"/>
  <c r="F2562" i="4"/>
  <c r="E2561" i="5" s="1"/>
  <c r="F2563" i="4"/>
  <c r="E2562" i="5" s="1"/>
  <c r="F2564" i="4"/>
  <c r="E2563" i="5" s="1"/>
  <c r="F2565" i="4"/>
  <c r="E2564" i="5" s="1"/>
  <c r="F2566" i="4"/>
  <c r="E2565" i="5" s="1"/>
  <c r="F2567" i="4"/>
  <c r="E2566" i="5" s="1"/>
  <c r="F2568" i="4"/>
  <c r="E2567" i="5" s="1"/>
  <c r="F2569" i="4"/>
  <c r="E2568" i="5" s="1"/>
  <c r="F2570" i="4"/>
  <c r="E2569" i="5" s="1"/>
  <c r="F2571" i="4"/>
  <c r="E2570" i="5" s="1"/>
  <c r="F2572" i="4"/>
  <c r="E2571" i="5" s="1"/>
  <c r="F2573" i="4"/>
  <c r="E2572" i="5" s="1"/>
  <c r="F2574" i="4"/>
  <c r="E2573" i="5" s="1"/>
  <c r="F2575" i="4"/>
  <c r="E2574" i="5" s="1"/>
  <c r="F2576" i="4"/>
  <c r="E2575" i="5" s="1"/>
  <c r="F2577" i="4"/>
  <c r="E2576" i="5" s="1"/>
  <c r="F2578" i="4"/>
  <c r="E2577" i="5" s="1"/>
  <c r="F2579" i="4"/>
  <c r="E2578" i="5" s="1"/>
  <c r="F2580" i="4"/>
  <c r="E2579" i="5" s="1"/>
  <c r="F2581" i="4"/>
  <c r="E2580" i="5" s="1"/>
  <c r="F2582" i="4"/>
  <c r="E2581" i="5" s="1"/>
  <c r="F2583" i="4"/>
  <c r="E2582" i="5" s="1"/>
  <c r="F2584" i="4"/>
  <c r="E2583" i="5" s="1"/>
  <c r="F2585" i="4"/>
  <c r="E2584" i="5" s="1"/>
  <c r="F2586" i="4"/>
  <c r="E2585" i="5" s="1"/>
  <c r="F2587" i="4"/>
  <c r="E2586" i="5" s="1"/>
  <c r="F2588" i="4"/>
  <c r="E2587" i="5" s="1"/>
  <c r="F2589" i="4"/>
  <c r="E2588" i="5" s="1"/>
  <c r="F2590" i="4"/>
  <c r="E2589" i="5" s="1"/>
  <c r="F2591" i="4"/>
  <c r="E2590" i="5" s="1"/>
  <c r="F2592" i="4"/>
  <c r="E2591" i="5" s="1"/>
  <c r="F2593" i="4"/>
  <c r="E2592" i="5" s="1"/>
  <c r="F2594" i="4"/>
  <c r="E2593" i="5" s="1"/>
  <c r="F2595" i="4"/>
  <c r="E2594" i="5" s="1"/>
  <c r="F2596" i="4"/>
  <c r="E2595" i="5" s="1"/>
  <c r="F2597" i="4"/>
  <c r="E2596" i="5" s="1"/>
  <c r="F2598" i="4"/>
  <c r="E2597" i="5" s="1"/>
  <c r="F2599" i="4"/>
  <c r="E2598" i="5" s="1"/>
  <c r="F2600" i="4"/>
  <c r="E2599" i="5" s="1"/>
  <c r="F2601" i="4"/>
  <c r="E2600" i="5" s="1"/>
  <c r="F2602" i="4"/>
  <c r="E2601" i="5" s="1"/>
  <c r="F2603" i="4"/>
  <c r="E2602" i="5" s="1"/>
  <c r="F2604" i="4"/>
  <c r="E2603" i="5" s="1"/>
  <c r="F2605" i="4"/>
  <c r="E2604" i="5" s="1"/>
  <c r="F2606" i="4"/>
  <c r="E2605" i="5" s="1"/>
  <c r="F2607" i="4"/>
  <c r="E2606" i="5" s="1"/>
  <c r="F2608" i="4"/>
  <c r="E2607" i="5" s="1"/>
  <c r="F2609" i="4"/>
  <c r="E2608" i="5" s="1"/>
  <c r="F2610" i="4"/>
  <c r="E2609" i="5" s="1"/>
  <c r="F2611" i="4"/>
  <c r="E2610" i="5" s="1"/>
  <c r="F2612" i="4"/>
  <c r="E2611" i="5" s="1"/>
  <c r="F2613" i="4"/>
  <c r="E2612" i="5" s="1"/>
  <c r="F2614" i="4"/>
  <c r="E2613" i="5" s="1"/>
  <c r="F2615" i="4"/>
  <c r="E2614" i="5" s="1"/>
  <c r="F2616" i="4"/>
  <c r="E2615" i="5" s="1"/>
  <c r="F2617" i="4"/>
  <c r="E2616" i="5" s="1"/>
  <c r="F2618" i="4"/>
  <c r="E2617" i="5" s="1"/>
  <c r="F2619" i="4"/>
  <c r="E2618" i="5" s="1"/>
  <c r="F2620" i="4"/>
  <c r="E2619" i="5" s="1"/>
  <c r="F2621" i="4"/>
  <c r="E2620" i="5" s="1"/>
  <c r="F2622" i="4"/>
  <c r="E2621" i="5" s="1"/>
  <c r="F2623" i="4"/>
  <c r="E2622" i="5" s="1"/>
  <c r="F2624" i="4"/>
  <c r="E2623" i="5" s="1"/>
  <c r="F2625" i="4"/>
  <c r="E2624" i="5" s="1"/>
  <c r="F2626" i="4"/>
  <c r="E2625" i="5" s="1"/>
  <c r="F2627" i="4"/>
  <c r="E2626" i="5" s="1"/>
  <c r="F2628" i="4"/>
  <c r="E2627" i="5" s="1"/>
  <c r="F2629" i="4"/>
  <c r="E2628" i="5" s="1"/>
  <c r="F2630" i="4"/>
  <c r="E2629" i="5" s="1"/>
  <c r="F2631" i="4"/>
  <c r="E2630" i="5" s="1"/>
  <c r="F2632" i="4"/>
  <c r="E2631" i="5" s="1"/>
  <c r="F2633" i="4"/>
  <c r="E2632" i="5" s="1"/>
  <c r="F2634" i="4"/>
  <c r="E2633" i="5" s="1"/>
  <c r="F2635" i="4"/>
  <c r="E2634" i="5" s="1"/>
  <c r="F2636" i="4"/>
  <c r="E2635" i="5" s="1"/>
  <c r="F2637" i="4"/>
  <c r="E2636" i="5" s="1"/>
  <c r="F2638" i="4"/>
  <c r="E2637" i="5" s="1"/>
  <c r="F2639" i="4"/>
  <c r="E2638" i="5" s="1"/>
  <c r="F2640" i="4"/>
  <c r="E2639" i="5" s="1"/>
  <c r="F2641" i="4"/>
  <c r="E2640" i="5" s="1"/>
  <c r="F2642" i="4"/>
  <c r="E2641" i="5" s="1"/>
  <c r="F2643" i="4"/>
  <c r="E2642" i="5" s="1"/>
  <c r="F2644" i="4"/>
  <c r="E2643" i="5" s="1"/>
  <c r="F2645" i="4"/>
  <c r="E2644" i="5" s="1"/>
  <c r="F2646" i="4"/>
  <c r="E2645" i="5" s="1"/>
  <c r="F2647" i="4"/>
  <c r="E2646" i="5" s="1"/>
  <c r="F2648" i="4"/>
  <c r="E2647" i="5" s="1"/>
  <c r="F2649" i="4"/>
  <c r="E2648" i="5" s="1"/>
  <c r="F2650" i="4"/>
  <c r="E2649" i="5" s="1"/>
  <c r="F2651" i="4"/>
  <c r="E2650" i="5" s="1"/>
  <c r="F2652" i="4"/>
  <c r="E2651" i="5" s="1"/>
  <c r="F2653" i="4"/>
  <c r="E2652" i="5" s="1"/>
  <c r="F2654" i="4"/>
  <c r="E2653" i="5" s="1"/>
  <c r="F2655" i="4"/>
  <c r="E2654" i="5" s="1"/>
  <c r="F2656" i="4"/>
  <c r="E2655" i="5" s="1"/>
  <c r="F2657" i="4"/>
  <c r="E2656" i="5" s="1"/>
  <c r="F2658" i="4"/>
  <c r="E2657" i="5" s="1"/>
  <c r="F2659" i="4"/>
  <c r="E2658" i="5" s="1"/>
  <c r="F2660" i="4"/>
  <c r="E2659" i="5" s="1"/>
  <c r="F2661" i="4"/>
  <c r="E2660" i="5" s="1"/>
  <c r="F2662" i="4"/>
  <c r="E2661" i="5" s="1"/>
  <c r="F2663" i="4"/>
  <c r="E2662" i="5" s="1"/>
  <c r="F2664" i="4"/>
  <c r="E2663" i="5" s="1"/>
  <c r="F2665" i="4"/>
  <c r="E2664" i="5" s="1"/>
  <c r="F2666" i="4"/>
  <c r="E2665" i="5" s="1"/>
  <c r="F2667" i="4"/>
  <c r="E2666" i="5" s="1"/>
  <c r="F2668" i="4"/>
  <c r="E2667" i="5" s="1"/>
  <c r="F2669" i="4"/>
  <c r="E2668" i="5" s="1"/>
  <c r="F2670" i="4"/>
  <c r="E2669" i="5" s="1"/>
  <c r="F2671" i="4"/>
  <c r="E2670" i="5" s="1"/>
  <c r="F2672" i="4"/>
  <c r="E2671" i="5" s="1"/>
  <c r="F2673" i="4"/>
  <c r="E2672" i="5" s="1"/>
  <c r="F2674" i="4"/>
  <c r="E2673" i="5" s="1"/>
  <c r="F2675" i="4"/>
  <c r="E2674" i="5" s="1"/>
  <c r="F2676" i="4"/>
  <c r="E2675" i="5" s="1"/>
  <c r="F2677" i="4"/>
  <c r="E2676" i="5" s="1"/>
  <c r="F2678" i="4"/>
  <c r="E2677" i="5" s="1"/>
  <c r="F2679" i="4"/>
  <c r="E2678" i="5" s="1"/>
  <c r="F2680" i="4"/>
  <c r="E2679" i="5" s="1"/>
  <c r="F2681" i="4"/>
  <c r="E2680" i="5" s="1"/>
  <c r="F2682" i="4"/>
  <c r="E2681" i="5" s="1"/>
  <c r="F2683" i="4"/>
  <c r="E2682" i="5" s="1"/>
  <c r="F2684" i="4"/>
  <c r="E2683" i="5" s="1"/>
  <c r="F2685" i="4"/>
  <c r="E2684" i="5" s="1"/>
  <c r="F2686" i="4"/>
  <c r="E2685" i="5" s="1"/>
  <c r="F2687" i="4"/>
  <c r="E2686" i="5" s="1"/>
  <c r="F2688" i="4"/>
  <c r="E2687" i="5" s="1"/>
  <c r="F2689" i="4"/>
  <c r="E2688" i="5" s="1"/>
  <c r="F2690" i="4"/>
  <c r="E2689" i="5" s="1"/>
  <c r="F2691" i="4"/>
  <c r="E2690" i="5" s="1"/>
  <c r="F2692" i="4"/>
  <c r="E2691" i="5" s="1"/>
  <c r="F2693" i="4"/>
  <c r="E2692" i="5" s="1"/>
  <c r="F2694" i="4"/>
  <c r="E2693" i="5" s="1"/>
  <c r="F2695" i="4"/>
  <c r="E2694" i="5" s="1"/>
  <c r="F2696" i="4"/>
  <c r="E2695" i="5" s="1"/>
  <c r="F2697" i="4"/>
  <c r="E2696" i="5" s="1"/>
  <c r="F2698" i="4"/>
  <c r="E2697" i="5" s="1"/>
  <c r="F2699" i="4"/>
  <c r="E2698" i="5" s="1"/>
  <c r="F2700" i="4"/>
  <c r="E2699" i="5" s="1"/>
  <c r="F2701" i="4"/>
  <c r="E2700" i="5" s="1"/>
  <c r="F2702" i="4"/>
  <c r="E2701" i="5" s="1"/>
  <c r="F2703" i="4"/>
  <c r="E2702" i="5" s="1"/>
  <c r="F2704" i="4"/>
  <c r="E2703" i="5" s="1"/>
  <c r="F2705" i="4"/>
  <c r="E2704" i="5" s="1"/>
  <c r="F2706" i="4"/>
  <c r="E2705" i="5" s="1"/>
  <c r="F2707" i="4"/>
  <c r="E2706" i="5" s="1"/>
  <c r="F2708" i="4"/>
  <c r="E2707" i="5" s="1"/>
  <c r="F2709" i="4"/>
  <c r="E2708" i="5" s="1"/>
  <c r="F2710" i="4"/>
  <c r="E2709" i="5" s="1"/>
  <c r="F2711" i="4"/>
  <c r="E2710" i="5" s="1"/>
  <c r="F2712" i="4"/>
  <c r="E2711" i="5" s="1"/>
  <c r="F2713" i="4"/>
  <c r="E2712" i="5" s="1"/>
  <c r="F2714" i="4"/>
  <c r="E2713" i="5" s="1"/>
  <c r="F2715" i="4"/>
  <c r="E2714" i="5" s="1"/>
  <c r="F2716" i="4"/>
  <c r="E2715" i="5" s="1"/>
  <c r="F2717" i="4"/>
  <c r="E2716" i="5" s="1"/>
  <c r="F2718" i="4"/>
  <c r="E2717" i="5" s="1"/>
  <c r="F2719" i="4"/>
  <c r="E2718" i="5" s="1"/>
  <c r="F2720" i="4"/>
  <c r="E2719" i="5" s="1"/>
  <c r="F2721" i="4"/>
  <c r="E2720" i="5" s="1"/>
  <c r="F2722" i="4"/>
  <c r="E2721" i="5" s="1"/>
  <c r="F2723" i="4"/>
  <c r="E2722" i="5" s="1"/>
  <c r="F2724" i="4"/>
  <c r="E2723" i="5" s="1"/>
  <c r="F2725" i="4"/>
  <c r="E2724" i="5" s="1"/>
  <c r="F2726" i="4"/>
  <c r="E2725" i="5" s="1"/>
  <c r="F2727" i="4"/>
  <c r="E2726" i="5" s="1"/>
  <c r="F2728" i="4"/>
  <c r="E2727" i="5" s="1"/>
  <c r="F2729" i="4"/>
  <c r="E2728" i="5" s="1"/>
  <c r="F2730" i="4"/>
  <c r="E2729" i="5" s="1"/>
  <c r="F2731" i="4"/>
  <c r="E2730" i="5" s="1"/>
  <c r="F2732" i="4"/>
  <c r="E2731" i="5" s="1"/>
  <c r="F2733" i="4"/>
  <c r="E2732" i="5" s="1"/>
  <c r="F2734" i="4"/>
  <c r="E2733" i="5" s="1"/>
  <c r="F2735" i="4"/>
  <c r="E2734" i="5" s="1"/>
  <c r="F2736" i="4"/>
  <c r="E2735" i="5" s="1"/>
  <c r="F2737" i="4"/>
  <c r="E2736" i="5" s="1"/>
  <c r="F2738" i="4"/>
  <c r="E2737" i="5" s="1"/>
  <c r="F2739" i="4"/>
  <c r="E2738" i="5" s="1"/>
  <c r="F2740" i="4"/>
  <c r="E2739" i="5" s="1"/>
  <c r="F2741" i="4"/>
  <c r="E2740" i="5" s="1"/>
  <c r="F2742" i="4"/>
  <c r="E2741" i="5" s="1"/>
  <c r="F2743" i="4"/>
  <c r="E2742" i="5" s="1"/>
  <c r="F2744" i="4"/>
  <c r="E2743" i="5" s="1"/>
  <c r="F2745" i="4"/>
  <c r="E2744" i="5" s="1"/>
  <c r="F2746" i="4"/>
  <c r="E2745" i="5" s="1"/>
  <c r="F2747" i="4"/>
  <c r="E2746" i="5" s="1"/>
  <c r="F2748" i="4"/>
  <c r="E2747" i="5" s="1"/>
  <c r="F2749" i="4"/>
  <c r="E2748" i="5" s="1"/>
  <c r="F2750" i="4"/>
  <c r="E2749" i="5" s="1"/>
  <c r="F2751" i="4"/>
  <c r="E2750" i="5" s="1"/>
  <c r="F2752" i="4"/>
  <c r="E2751" i="5" s="1"/>
  <c r="F2753" i="4"/>
  <c r="E2752" i="5" s="1"/>
  <c r="F2754" i="4"/>
  <c r="E2753" i="5" s="1"/>
  <c r="F2755" i="4"/>
  <c r="E2754" i="5" s="1"/>
  <c r="F2756" i="4"/>
  <c r="E2755" i="5" s="1"/>
  <c r="F2757" i="4"/>
  <c r="E2756" i="5" s="1"/>
  <c r="F2758" i="4"/>
  <c r="E2757" i="5" s="1"/>
  <c r="F2759" i="4"/>
  <c r="E2758" i="5" s="1"/>
  <c r="F2760" i="4"/>
  <c r="E2759" i="5" s="1"/>
  <c r="F2761" i="4"/>
  <c r="E2760" i="5" s="1"/>
  <c r="F2762" i="4"/>
  <c r="E2761" i="5" s="1"/>
  <c r="F2763" i="4"/>
  <c r="E2762" i="5" s="1"/>
  <c r="F2764" i="4"/>
  <c r="E2763" i="5" s="1"/>
  <c r="F2765" i="4"/>
  <c r="E2764" i="5" s="1"/>
  <c r="F2766" i="4"/>
  <c r="E2765" i="5" s="1"/>
  <c r="F2767" i="4"/>
  <c r="E2766" i="5" s="1"/>
  <c r="F2768" i="4"/>
  <c r="E2767" i="5" s="1"/>
  <c r="F2769" i="4"/>
  <c r="E2768" i="5" s="1"/>
  <c r="F2770" i="4"/>
  <c r="E2769" i="5" s="1"/>
  <c r="F2771" i="4"/>
  <c r="E2770" i="5" s="1"/>
  <c r="F2772" i="4"/>
  <c r="E2771" i="5" s="1"/>
  <c r="F2773" i="4"/>
  <c r="E2772" i="5" s="1"/>
  <c r="F2774" i="4"/>
  <c r="E2773" i="5" s="1"/>
  <c r="F2775" i="4"/>
  <c r="E2774" i="5" s="1"/>
  <c r="F2776" i="4"/>
  <c r="E2775" i="5" s="1"/>
  <c r="F2777" i="4"/>
  <c r="E2776" i="5" s="1"/>
  <c r="F2778" i="4"/>
  <c r="E2777" i="5" s="1"/>
  <c r="F2779" i="4"/>
  <c r="E2778" i="5" s="1"/>
  <c r="F2780" i="4"/>
  <c r="E2779" i="5" s="1"/>
  <c r="F2781" i="4"/>
  <c r="E2780" i="5" s="1"/>
  <c r="F2782" i="4"/>
  <c r="E2781" i="5" s="1"/>
  <c r="F2783" i="4"/>
  <c r="E2782" i="5" s="1"/>
  <c r="F2784" i="4"/>
  <c r="E2783" i="5" s="1"/>
  <c r="F2785" i="4"/>
  <c r="E2784" i="5" s="1"/>
  <c r="F2786" i="4"/>
  <c r="E2785" i="5" s="1"/>
  <c r="F2787" i="4"/>
  <c r="E2786" i="5" s="1"/>
  <c r="F2788" i="4"/>
  <c r="E2787" i="5" s="1"/>
  <c r="F2789" i="4"/>
  <c r="E2788" i="5" s="1"/>
  <c r="F2790" i="4"/>
  <c r="E2789" i="5" s="1"/>
  <c r="F2791" i="4"/>
  <c r="E2790" i="5" s="1"/>
  <c r="F2792" i="4"/>
  <c r="E2791" i="5" s="1"/>
  <c r="F2793" i="4"/>
  <c r="E2792" i="5" s="1"/>
  <c r="F2794" i="4"/>
  <c r="E2793" i="5" s="1"/>
  <c r="F2795" i="4"/>
  <c r="E2794" i="5" s="1"/>
  <c r="F2796" i="4"/>
  <c r="E2795" i="5" s="1"/>
  <c r="F2797" i="4"/>
  <c r="E2796" i="5" s="1"/>
  <c r="F2798" i="4"/>
  <c r="E2797" i="5" s="1"/>
  <c r="F2799" i="4"/>
  <c r="E2798" i="5" s="1"/>
  <c r="F2800" i="4"/>
  <c r="E2799" i="5" s="1"/>
  <c r="F2801" i="4"/>
  <c r="E2800" i="5" s="1"/>
  <c r="F2802" i="4"/>
  <c r="E2801" i="5" s="1"/>
  <c r="F2803" i="4"/>
  <c r="E2802" i="5" s="1"/>
  <c r="F2804" i="4"/>
  <c r="E2803" i="5" s="1"/>
  <c r="F2805" i="4"/>
  <c r="E2804" i="5" s="1"/>
  <c r="F2806" i="4"/>
  <c r="E2805" i="5" s="1"/>
  <c r="F2807" i="4"/>
  <c r="E2806" i="5" s="1"/>
  <c r="F2808" i="4"/>
  <c r="E2807" i="5" s="1"/>
  <c r="F2809" i="4"/>
  <c r="E2808" i="5" s="1"/>
  <c r="F2810" i="4"/>
  <c r="E2809" i="5" s="1"/>
  <c r="F2811" i="4"/>
  <c r="E2810" i="5" s="1"/>
  <c r="F2812" i="4"/>
  <c r="E2811" i="5" s="1"/>
  <c r="F2813" i="4"/>
  <c r="E2812" i="5" s="1"/>
  <c r="F2814" i="4"/>
  <c r="E2813" i="5" s="1"/>
  <c r="F2815" i="4"/>
  <c r="E2814" i="5" s="1"/>
  <c r="F2816" i="4"/>
  <c r="E2815" i="5" s="1"/>
  <c r="F2817" i="4"/>
  <c r="E2816" i="5" s="1"/>
  <c r="F2818" i="4"/>
  <c r="E2817" i="5" s="1"/>
  <c r="F2819" i="4"/>
  <c r="E2818" i="5" s="1"/>
  <c r="F2820" i="4"/>
  <c r="E2819" i="5" s="1"/>
  <c r="F2821" i="4"/>
  <c r="E2820" i="5" s="1"/>
  <c r="F2822" i="4"/>
  <c r="E2821" i="5" s="1"/>
  <c r="F2823" i="4"/>
  <c r="E2822" i="5" s="1"/>
  <c r="F2824" i="4"/>
  <c r="E2823" i="5" s="1"/>
  <c r="F2825" i="4"/>
  <c r="E2824" i="5" s="1"/>
  <c r="F2826" i="4"/>
  <c r="E2825" i="5" s="1"/>
  <c r="F2827" i="4"/>
  <c r="E2826" i="5" s="1"/>
  <c r="F2828" i="4"/>
  <c r="E2827" i="5" s="1"/>
  <c r="F2829" i="4"/>
  <c r="E2828" i="5" s="1"/>
  <c r="F2830" i="4"/>
  <c r="E2829" i="5" s="1"/>
  <c r="F2831" i="4"/>
  <c r="E2830" i="5" s="1"/>
  <c r="F2832" i="4"/>
  <c r="E2831" i="5" s="1"/>
  <c r="F2833" i="4"/>
  <c r="E2832" i="5" s="1"/>
  <c r="F2834" i="4"/>
  <c r="E2833" i="5" s="1"/>
  <c r="F2835" i="4"/>
  <c r="E2834" i="5" s="1"/>
  <c r="F2836" i="4"/>
  <c r="E2835" i="5" s="1"/>
  <c r="F2837" i="4"/>
  <c r="E2836" i="5" s="1"/>
  <c r="F2838" i="4"/>
  <c r="E2837" i="5" s="1"/>
  <c r="F2839" i="4"/>
  <c r="E2838" i="5" s="1"/>
  <c r="F2840" i="4"/>
  <c r="E2839" i="5" s="1"/>
  <c r="F2841" i="4"/>
  <c r="E2840" i="5" s="1"/>
  <c r="F2842" i="4"/>
  <c r="E2841" i="5" s="1"/>
  <c r="F2843" i="4"/>
  <c r="E2842" i="5" s="1"/>
  <c r="F2844" i="4"/>
  <c r="E2843" i="5" s="1"/>
  <c r="F2845" i="4"/>
  <c r="E2844" i="5" s="1"/>
  <c r="F2846" i="4"/>
  <c r="E2845" i="5" s="1"/>
  <c r="F2847" i="4"/>
  <c r="E2846" i="5" s="1"/>
  <c r="F2848" i="4"/>
  <c r="E2847" i="5" s="1"/>
  <c r="F2849" i="4"/>
  <c r="E2848" i="5" s="1"/>
  <c r="F2850" i="4"/>
  <c r="E2849" i="5" s="1"/>
  <c r="F2851" i="4"/>
  <c r="E2850" i="5" s="1"/>
  <c r="F2852" i="4"/>
  <c r="E2851" i="5" s="1"/>
  <c r="F2853" i="4"/>
  <c r="E2852" i="5" s="1"/>
  <c r="F2854" i="4"/>
  <c r="E2853" i="5" s="1"/>
  <c r="F2855" i="4"/>
  <c r="E2854" i="5" s="1"/>
  <c r="F2856" i="4"/>
  <c r="E2855" i="5" s="1"/>
  <c r="F2857" i="4"/>
  <c r="E2856" i="5" s="1"/>
  <c r="F2858" i="4"/>
  <c r="E2857" i="5" s="1"/>
  <c r="F2859" i="4"/>
  <c r="E2858" i="5" s="1"/>
  <c r="F2860" i="4"/>
  <c r="E2859" i="5" s="1"/>
  <c r="F2861" i="4"/>
  <c r="E2860" i="5" s="1"/>
  <c r="F2862" i="4"/>
  <c r="E2861" i="5" s="1"/>
  <c r="F2863" i="4"/>
  <c r="E2862" i="5" s="1"/>
  <c r="F2864" i="4"/>
  <c r="E2863" i="5" s="1"/>
  <c r="F2865" i="4"/>
  <c r="E2864" i="5" s="1"/>
  <c r="F2866" i="4"/>
  <c r="E2865" i="5" s="1"/>
  <c r="F2867" i="4"/>
  <c r="E2866" i="5" s="1"/>
  <c r="F2868" i="4"/>
  <c r="E2867" i="5" s="1"/>
  <c r="F2869" i="4"/>
  <c r="E2868" i="5" s="1"/>
  <c r="F2870" i="4"/>
  <c r="E2869" i="5" s="1"/>
  <c r="F2871" i="4"/>
  <c r="E2870" i="5" s="1"/>
  <c r="F2872" i="4"/>
  <c r="E2871" i="5" s="1"/>
  <c r="F2873" i="4"/>
  <c r="E2872" i="5" s="1"/>
  <c r="F2874" i="4"/>
  <c r="E2873" i="5" s="1"/>
  <c r="F2875" i="4"/>
  <c r="E2874" i="5" s="1"/>
  <c r="F2876" i="4"/>
  <c r="E2875" i="5" s="1"/>
  <c r="F2877" i="4"/>
  <c r="E2876" i="5" s="1"/>
  <c r="F2878" i="4"/>
  <c r="E2877" i="5" s="1"/>
  <c r="F2879" i="4"/>
  <c r="E2878" i="5" s="1"/>
  <c r="F2880" i="4"/>
  <c r="E2879" i="5" s="1"/>
  <c r="F2881" i="4"/>
  <c r="E2880" i="5" s="1"/>
  <c r="F2882" i="4"/>
  <c r="E2881" i="5" s="1"/>
  <c r="F2883" i="4"/>
  <c r="E2882" i="5" s="1"/>
  <c r="F2884" i="4"/>
  <c r="E2883" i="5" s="1"/>
  <c r="F2885" i="4"/>
  <c r="E2884" i="5" s="1"/>
  <c r="F2886" i="4"/>
  <c r="E2885" i="5" s="1"/>
  <c r="F2887" i="4"/>
  <c r="E2886" i="5" s="1"/>
  <c r="F2888" i="4"/>
  <c r="E2887" i="5" s="1"/>
  <c r="F2889" i="4"/>
  <c r="E2888" i="5" s="1"/>
  <c r="F2890" i="4"/>
  <c r="E2889" i="5" s="1"/>
  <c r="F2891" i="4"/>
  <c r="E2890" i="5" s="1"/>
  <c r="F2892" i="4"/>
  <c r="E2891" i="5" s="1"/>
  <c r="F2893" i="4"/>
  <c r="E2892" i="5" s="1"/>
  <c r="F2894" i="4"/>
  <c r="E2893" i="5" s="1"/>
  <c r="F2895" i="4"/>
  <c r="E2894" i="5" s="1"/>
  <c r="F2896" i="4"/>
  <c r="E2895" i="5" s="1"/>
  <c r="F2897" i="4"/>
  <c r="E2896" i="5" s="1"/>
  <c r="F2898" i="4"/>
  <c r="E2897" i="5" s="1"/>
  <c r="F2899" i="4"/>
  <c r="E2898" i="5" s="1"/>
  <c r="F2900" i="4"/>
  <c r="E2899" i="5" s="1"/>
  <c r="F2901" i="4"/>
  <c r="E2900" i="5" s="1"/>
  <c r="F2902" i="4"/>
  <c r="E2901" i="5" s="1"/>
  <c r="F2903" i="4"/>
  <c r="E2902" i="5" s="1"/>
  <c r="F2904" i="4"/>
  <c r="E2903" i="5" s="1"/>
  <c r="F2905" i="4"/>
  <c r="E2904" i="5" s="1"/>
  <c r="F2906" i="4"/>
  <c r="E2905" i="5" s="1"/>
  <c r="F2907" i="4"/>
  <c r="E2906" i="5" s="1"/>
  <c r="F2908" i="4"/>
  <c r="E2907" i="5" s="1"/>
  <c r="F2909" i="4"/>
  <c r="E2908" i="5" s="1"/>
  <c r="F2910" i="4"/>
  <c r="E2909" i="5" s="1"/>
  <c r="F2911" i="4"/>
  <c r="E2910" i="5" s="1"/>
  <c r="F2912" i="4"/>
  <c r="E2911" i="5" s="1"/>
  <c r="F2913" i="4"/>
  <c r="E2912" i="5" s="1"/>
  <c r="F2914" i="4"/>
  <c r="E2913" i="5" s="1"/>
  <c r="F2915" i="4"/>
  <c r="E2914" i="5" s="1"/>
  <c r="F2916" i="4"/>
  <c r="E2915" i="5" s="1"/>
  <c r="F2917" i="4"/>
  <c r="E2916" i="5" s="1"/>
  <c r="F2918" i="4"/>
  <c r="E2917" i="5" s="1"/>
  <c r="F2919" i="4"/>
  <c r="E2918" i="5" s="1"/>
  <c r="F2920" i="4"/>
  <c r="E2919" i="5" s="1"/>
  <c r="F2921" i="4"/>
  <c r="E2920" i="5" s="1"/>
  <c r="F2922" i="4"/>
  <c r="E2921" i="5" s="1"/>
  <c r="F2923" i="4"/>
  <c r="E2922" i="5" s="1"/>
  <c r="F2924" i="4"/>
  <c r="E2923" i="5" s="1"/>
  <c r="F2925" i="4"/>
  <c r="E2924" i="5" s="1"/>
  <c r="F2926" i="4"/>
  <c r="E2925" i="5" s="1"/>
  <c r="F2927" i="4"/>
  <c r="E2926" i="5" s="1"/>
  <c r="F2928" i="4"/>
  <c r="E2927" i="5" s="1"/>
  <c r="F2929" i="4"/>
  <c r="E2928" i="5" s="1"/>
  <c r="F2930" i="4"/>
  <c r="E2929" i="5" s="1"/>
  <c r="F2931" i="4"/>
  <c r="E2930" i="5" s="1"/>
  <c r="F2932" i="4"/>
  <c r="E2931" i="5" s="1"/>
  <c r="F2933" i="4"/>
  <c r="E2932" i="5" s="1"/>
  <c r="F2934" i="4"/>
  <c r="E2933" i="5" s="1"/>
  <c r="F2935" i="4"/>
  <c r="E2934" i="5" s="1"/>
  <c r="F2936" i="4"/>
  <c r="E2935" i="5" s="1"/>
  <c r="F2937" i="4"/>
  <c r="E2936" i="5" s="1"/>
  <c r="F2938" i="4"/>
  <c r="E2937" i="5" s="1"/>
  <c r="F2939" i="4"/>
  <c r="E2938" i="5" s="1"/>
  <c r="F2940" i="4"/>
  <c r="E2939" i="5" s="1"/>
  <c r="F2941" i="4"/>
  <c r="E2940" i="5" s="1"/>
  <c r="F2942" i="4"/>
  <c r="E2941" i="5" s="1"/>
  <c r="F2943" i="4"/>
  <c r="E2942" i="5" s="1"/>
  <c r="F2944" i="4"/>
  <c r="E2943" i="5" s="1"/>
  <c r="F2945" i="4"/>
  <c r="E2944" i="5" s="1"/>
  <c r="F2946" i="4"/>
  <c r="E2945" i="5" s="1"/>
  <c r="F2947" i="4"/>
  <c r="E2946" i="5" s="1"/>
  <c r="F2948" i="4"/>
  <c r="E2947" i="5" s="1"/>
  <c r="F2949" i="4"/>
  <c r="E2948" i="5" s="1"/>
  <c r="F2950" i="4"/>
  <c r="E2949" i="5" s="1"/>
  <c r="F2951" i="4"/>
  <c r="E2950" i="5" s="1"/>
  <c r="F2952" i="4"/>
  <c r="E2951" i="5" s="1"/>
  <c r="F2953" i="4"/>
  <c r="E2952" i="5" s="1"/>
  <c r="F2954" i="4"/>
  <c r="E2953" i="5" s="1"/>
  <c r="F2955" i="4"/>
  <c r="E2954" i="5" s="1"/>
  <c r="F2956" i="4"/>
  <c r="E2955" i="5" s="1"/>
  <c r="F2957" i="4"/>
  <c r="E2956" i="5" s="1"/>
  <c r="F2958" i="4"/>
  <c r="E2957" i="5" s="1"/>
  <c r="F2959" i="4"/>
  <c r="E2958" i="5" s="1"/>
  <c r="F2960" i="4"/>
  <c r="E2959" i="5" s="1"/>
  <c r="F2961" i="4"/>
  <c r="E2960" i="5" s="1"/>
  <c r="F2962" i="4"/>
  <c r="E2961" i="5" s="1"/>
  <c r="F2963" i="4"/>
  <c r="E2962" i="5" s="1"/>
  <c r="F2964" i="4"/>
  <c r="E2963" i="5" s="1"/>
  <c r="F2965" i="4"/>
  <c r="E2964" i="5" s="1"/>
  <c r="F2966" i="4"/>
  <c r="E2965" i="5" s="1"/>
  <c r="F2967" i="4"/>
  <c r="E2966" i="5" s="1"/>
  <c r="F2968" i="4"/>
  <c r="E2967" i="5" s="1"/>
  <c r="F2969" i="4"/>
  <c r="E2968" i="5" s="1"/>
  <c r="F2970" i="4"/>
  <c r="E2969" i="5" s="1"/>
  <c r="F2971" i="4"/>
  <c r="E2970" i="5" s="1"/>
  <c r="F2972" i="4"/>
  <c r="E2971" i="5" s="1"/>
  <c r="F2973" i="4"/>
  <c r="E2972" i="5" s="1"/>
  <c r="F2974" i="4"/>
  <c r="E2973" i="5" s="1"/>
  <c r="F2975" i="4"/>
  <c r="E2974" i="5" s="1"/>
  <c r="F2976" i="4"/>
  <c r="E2975" i="5" s="1"/>
  <c r="F2977" i="4"/>
  <c r="E2976" i="5" s="1"/>
  <c r="F2978" i="4"/>
  <c r="E2977" i="5" s="1"/>
  <c r="F2979" i="4"/>
  <c r="E2978" i="5" s="1"/>
  <c r="F2980" i="4"/>
  <c r="E2979" i="5" s="1"/>
  <c r="F2981" i="4"/>
  <c r="E2980" i="5" s="1"/>
  <c r="F2982" i="4"/>
  <c r="E2981" i="5" s="1"/>
  <c r="F2983" i="4"/>
  <c r="E2982" i="5" s="1"/>
  <c r="F2984" i="4"/>
  <c r="E2983" i="5" s="1"/>
  <c r="F2985" i="4"/>
  <c r="E2984" i="5" s="1"/>
  <c r="F2986" i="4"/>
  <c r="E2985" i="5" s="1"/>
  <c r="F2987" i="4"/>
  <c r="E2986" i="5" s="1"/>
  <c r="F2988" i="4"/>
  <c r="E2987" i="5" s="1"/>
  <c r="F2989" i="4"/>
  <c r="E2988" i="5" s="1"/>
  <c r="F2990" i="4"/>
  <c r="E2989" i="5" s="1"/>
  <c r="F2991" i="4"/>
  <c r="E2990" i="5" s="1"/>
  <c r="F2992" i="4"/>
  <c r="E2991" i="5" s="1"/>
  <c r="F2993" i="4"/>
  <c r="E2992" i="5" s="1"/>
  <c r="F2994" i="4"/>
  <c r="E2993" i="5" s="1"/>
  <c r="F2995" i="4"/>
  <c r="E2994" i="5" s="1"/>
  <c r="F2996" i="4"/>
  <c r="E2995" i="5" s="1"/>
  <c r="F2997" i="4"/>
  <c r="E2996" i="5" s="1"/>
  <c r="F2998" i="4"/>
  <c r="E2997" i="5" s="1"/>
  <c r="F2999" i="4"/>
  <c r="E2998" i="5" s="1"/>
  <c r="F3000" i="4"/>
  <c r="E2999" i="5" s="1"/>
  <c r="F3001" i="4"/>
  <c r="E3000" i="5" s="1"/>
  <c r="F3002" i="4"/>
  <c r="E3001" i="5" s="1"/>
  <c r="F3003" i="4"/>
  <c r="E3002" i="5" s="1"/>
  <c r="F3004" i="4"/>
  <c r="E3003" i="5" s="1"/>
  <c r="F3005" i="4"/>
  <c r="E3004" i="5" s="1"/>
  <c r="F3006" i="4"/>
  <c r="E3005" i="5" s="1"/>
  <c r="F3007" i="4"/>
  <c r="E3006" i="5" s="1"/>
  <c r="F3008" i="4"/>
  <c r="E3007" i="5" s="1"/>
  <c r="F3009" i="4"/>
  <c r="E3008" i="5" s="1"/>
  <c r="F3010" i="4"/>
  <c r="E3009" i="5" s="1"/>
  <c r="F3011" i="4"/>
  <c r="E3010" i="5" s="1"/>
  <c r="F3012" i="4"/>
  <c r="E3011" i="5" s="1"/>
  <c r="F3013" i="4"/>
  <c r="E3012" i="5" s="1"/>
  <c r="F3014" i="4"/>
  <c r="E3013" i="5" s="1"/>
  <c r="F3015" i="4"/>
  <c r="E3014" i="5" s="1"/>
  <c r="F3016" i="4"/>
  <c r="E3015" i="5" s="1"/>
  <c r="F3017" i="4"/>
  <c r="E3016" i="5" s="1"/>
  <c r="F3018" i="4"/>
  <c r="E3017" i="5" s="1"/>
  <c r="F3019" i="4"/>
  <c r="E3018" i="5" s="1"/>
  <c r="F3020" i="4"/>
  <c r="E3019" i="5" s="1"/>
  <c r="F3021" i="4"/>
  <c r="E3020" i="5" s="1"/>
  <c r="F3022" i="4"/>
  <c r="E3021" i="5" s="1"/>
  <c r="F3023" i="4"/>
  <c r="E3022" i="5" s="1"/>
  <c r="F3024" i="4"/>
  <c r="E3023" i="5" s="1"/>
  <c r="F3025" i="4"/>
  <c r="E3024" i="5" s="1"/>
  <c r="F3026" i="4"/>
  <c r="E3025" i="5" s="1"/>
  <c r="F3027" i="4"/>
  <c r="E3026" i="5" s="1"/>
  <c r="F3028" i="4"/>
  <c r="E3027" i="5" s="1"/>
  <c r="F3029" i="4"/>
  <c r="E3028" i="5" s="1"/>
  <c r="F3030" i="4"/>
  <c r="E3029" i="5" s="1"/>
  <c r="F3031" i="4"/>
  <c r="E3030" i="5" s="1"/>
  <c r="F3032" i="4"/>
  <c r="E3031" i="5" s="1"/>
  <c r="F3033" i="4"/>
  <c r="E3032" i="5" s="1"/>
  <c r="F3034" i="4"/>
  <c r="E3033" i="5" s="1"/>
  <c r="F3035" i="4"/>
  <c r="E3034" i="5" s="1"/>
  <c r="F3036" i="4"/>
  <c r="E3035" i="5" s="1"/>
  <c r="F3037" i="4"/>
  <c r="E3036" i="5" s="1"/>
  <c r="F3038" i="4"/>
  <c r="E3037" i="5" s="1"/>
  <c r="F3039" i="4"/>
  <c r="E3038" i="5" s="1"/>
  <c r="F3040" i="4"/>
  <c r="E3039" i="5" s="1"/>
  <c r="F3041" i="4"/>
  <c r="E3040" i="5" s="1"/>
  <c r="F3042" i="4"/>
  <c r="E3041" i="5" s="1"/>
  <c r="F3043" i="4"/>
  <c r="E3042" i="5" s="1"/>
  <c r="F3044" i="4"/>
  <c r="E3043" i="5" s="1"/>
  <c r="F3045" i="4"/>
  <c r="E3044" i="5" s="1"/>
  <c r="F3046" i="4"/>
  <c r="E3045" i="5" s="1"/>
  <c r="F3047" i="4"/>
  <c r="E3046" i="5" s="1"/>
  <c r="F3048" i="4"/>
  <c r="E3047" i="5" s="1"/>
  <c r="F3049" i="4"/>
  <c r="E3048" i="5" s="1"/>
  <c r="F3050" i="4"/>
  <c r="E3049" i="5" s="1"/>
  <c r="F3051" i="4"/>
  <c r="E3050" i="5" s="1"/>
  <c r="F3052" i="4"/>
  <c r="E3051" i="5" s="1"/>
  <c r="F3053" i="4"/>
  <c r="E3052" i="5" s="1"/>
  <c r="F3054" i="4"/>
  <c r="E3053" i="5" s="1"/>
  <c r="F3055" i="4"/>
  <c r="E3054" i="5" s="1"/>
  <c r="F3056" i="4"/>
  <c r="E3055" i="5" s="1"/>
  <c r="F3057" i="4"/>
  <c r="E3056" i="5" s="1"/>
  <c r="F3058" i="4"/>
  <c r="E3057" i="5" s="1"/>
  <c r="F3059" i="4"/>
  <c r="E3058" i="5" s="1"/>
  <c r="F3060" i="4"/>
  <c r="E3059" i="5" s="1"/>
  <c r="F3061" i="4"/>
  <c r="E3060" i="5" s="1"/>
  <c r="F3062" i="4"/>
  <c r="E3061" i="5" s="1"/>
  <c r="F3063" i="4"/>
  <c r="E3062" i="5" s="1"/>
  <c r="F3064" i="4"/>
  <c r="E3063" i="5" s="1"/>
  <c r="F3065" i="4"/>
  <c r="E3064" i="5" s="1"/>
  <c r="F3066" i="4"/>
  <c r="E3065" i="5" s="1"/>
  <c r="F3067" i="4"/>
  <c r="E3066" i="5" s="1"/>
  <c r="F3068" i="4"/>
  <c r="E3067" i="5" s="1"/>
  <c r="F3069" i="4"/>
  <c r="E3068" i="5" s="1"/>
  <c r="F3070" i="4"/>
  <c r="E3069" i="5" s="1"/>
  <c r="F3071" i="4"/>
  <c r="E3070" i="5" s="1"/>
  <c r="F3072" i="4"/>
  <c r="E3071" i="5" s="1"/>
  <c r="F3073" i="4"/>
  <c r="E3072" i="5" s="1"/>
  <c r="F3074" i="4"/>
  <c r="E3073" i="5" s="1"/>
  <c r="F3075" i="4"/>
  <c r="E3074" i="5" s="1"/>
  <c r="F3076" i="4"/>
  <c r="E3075" i="5" s="1"/>
  <c r="F3077" i="4"/>
  <c r="E3076" i="5" s="1"/>
  <c r="F3078" i="4"/>
  <c r="E3077" i="5" s="1"/>
  <c r="F3079" i="4"/>
  <c r="E3078" i="5" s="1"/>
  <c r="F3080" i="4"/>
  <c r="E3079" i="5" s="1"/>
  <c r="F3081" i="4"/>
  <c r="E3080" i="5" s="1"/>
  <c r="F3082" i="4"/>
  <c r="E3081" i="5" s="1"/>
  <c r="F3083" i="4"/>
  <c r="E3082" i="5" s="1"/>
  <c r="F3084" i="4"/>
  <c r="E3083" i="5" s="1"/>
  <c r="F3085" i="4"/>
  <c r="E3084" i="5" s="1"/>
  <c r="F3086" i="4"/>
  <c r="E3085" i="5" s="1"/>
  <c r="F3087" i="4"/>
  <c r="E3086" i="5" s="1"/>
  <c r="F3088" i="4"/>
  <c r="E3087" i="5" s="1"/>
  <c r="F3089" i="4"/>
  <c r="E3088" i="5" s="1"/>
  <c r="F3090" i="4"/>
  <c r="E3089" i="5" s="1"/>
  <c r="F3091" i="4"/>
  <c r="E3090" i="5" s="1"/>
  <c r="F3092" i="4"/>
  <c r="E3091" i="5" s="1"/>
  <c r="F3093" i="4"/>
  <c r="E3092" i="5" s="1"/>
  <c r="F3094" i="4"/>
  <c r="E3093" i="5" s="1"/>
  <c r="F3095" i="4"/>
  <c r="E3094" i="5" s="1"/>
  <c r="F3096" i="4"/>
  <c r="E3095" i="5" s="1"/>
  <c r="F3097" i="4"/>
  <c r="E3096" i="5" s="1"/>
  <c r="F3098" i="4"/>
  <c r="E3097" i="5" s="1"/>
  <c r="F3099" i="4"/>
  <c r="E3098" i="5" s="1"/>
  <c r="F3100" i="4"/>
  <c r="E3099" i="5" s="1"/>
  <c r="F3101" i="4"/>
  <c r="E3100" i="5" s="1"/>
  <c r="F3102" i="4"/>
  <c r="E3101" i="5" s="1"/>
  <c r="F3103" i="4"/>
  <c r="E3102" i="5" s="1"/>
  <c r="F3104" i="4"/>
  <c r="E3103" i="5" s="1"/>
  <c r="F3105" i="4"/>
  <c r="E3104" i="5" s="1"/>
  <c r="F3106" i="4"/>
  <c r="E3105" i="5" s="1"/>
  <c r="F3107" i="4"/>
  <c r="E3106" i="5" s="1"/>
  <c r="F3108" i="4"/>
  <c r="E3107" i="5" s="1"/>
  <c r="F3109" i="4"/>
  <c r="E3108" i="5" s="1"/>
  <c r="F3110" i="4"/>
  <c r="E3109" i="5" s="1"/>
  <c r="F3111" i="4"/>
  <c r="E3110" i="5" s="1"/>
  <c r="F3112" i="4"/>
  <c r="E3111" i="5" s="1"/>
  <c r="F3113" i="4"/>
  <c r="E3112" i="5" s="1"/>
  <c r="F3114" i="4"/>
  <c r="E3113" i="5" s="1"/>
  <c r="F3115" i="4"/>
  <c r="E3114" i="5" s="1"/>
  <c r="F3116" i="4"/>
  <c r="E3115" i="5" s="1"/>
  <c r="F3117" i="4"/>
  <c r="E3116" i="5" s="1"/>
  <c r="F3118" i="4"/>
  <c r="E3117" i="5" s="1"/>
  <c r="F3119" i="4"/>
  <c r="E3118" i="5" s="1"/>
  <c r="F3120" i="4"/>
  <c r="E3119" i="5" s="1"/>
  <c r="F3121" i="4"/>
  <c r="E3120" i="5" s="1"/>
  <c r="F3122" i="4"/>
  <c r="E3121" i="5" s="1"/>
  <c r="F3123" i="4"/>
  <c r="E3122" i="5" s="1"/>
  <c r="F3124" i="4"/>
  <c r="E3123" i="5" s="1"/>
  <c r="F3125" i="4"/>
  <c r="E3124" i="5" s="1"/>
  <c r="F3126" i="4"/>
  <c r="E3125" i="5" s="1"/>
  <c r="F3127" i="4"/>
  <c r="E3126" i="5" s="1"/>
  <c r="F3128" i="4"/>
  <c r="E3127" i="5" s="1"/>
  <c r="F3129" i="4"/>
  <c r="E3128" i="5" s="1"/>
  <c r="F3130" i="4"/>
  <c r="E3129" i="5" s="1"/>
  <c r="F3131" i="4"/>
  <c r="E3130" i="5" s="1"/>
  <c r="F3132" i="4"/>
  <c r="E3131" i="5" s="1"/>
  <c r="F3133" i="4"/>
  <c r="E3132" i="5" s="1"/>
  <c r="F3134" i="4"/>
  <c r="E3133" i="5" s="1"/>
  <c r="F3135" i="4"/>
  <c r="E3134" i="5" s="1"/>
  <c r="F3136" i="4"/>
  <c r="E3135" i="5" s="1"/>
  <c r="F3137" i="4"/>
  <c r="E3136" i="5" s="1"/>
  <c r="F3138" i="4"/>
  <c r="E3137" i="5" s="1"/>
  <c r="F3139" i="4"/>
  <c r="E3138" i="5" s="1"/>
  <c r="F3140" i="4"/>
  <c r="E3139" i="5" s="1"/>
  <c r="F3141" i="4"/>
  <c r="E3140" i="5" s="1"/>
  <c r="F3142" i="4"/>
  <c r="E3141" i="5" s="1"/>
  <c r="F3143" i="4"/>
  <c r="E3142" i="5" s="1"/>
  <c r="F3144" i="4"/>
  <c r="E3143" i="5" s="1"/>
  <c r="F3145" i="4"/>
  <c r="E3144" i="5" s="1"/>
  <c r="F3146" i="4"/>
  <c r="E3145" i="5" s="1"/>
  <c r="F3147" i="4"/>
  <c r="E3146" i="5" s="1"/>
  <c r="F3148" i="4"/>
  <c r="E3147" i="5" s="1"/>
  <c r="F3149" i="4"/>
  <c r="E3148" i="5" s="1"/>
  <c r="F3150" i="4"/>
  <c r="E3149" i="5" s="1"/>
  <c r="F3151" i="4"/>
  <c r="E3150" i="5" s="1"/>
  <c r="F3152" i="4"/>
  <c r="E3151" i="5" s="1"/>
  <c r="F3153" i="4"/>
  <c r="E3152" i="5" s="1"/>
  <c r="F3154" i="4"/>
  <c r="E3153" i="5" s="1"/>
  <c r="F3155" i="4"/>
  <c r="E3154" i="5" s="1"/>
  <c r="F3156" i="4"/>
  <c r="E3155" i="5" s="1"/>
  <c r="F3157" i="4"/>
  <c r="E3156" i="5" s="1"/>
  <c r="F3158" i="4"/>
  <c r="E3157" i="5" s="1"/>
  <c r="F3159" i="4"/>
  <c r="E3158" i="5" s="1"/>
  <c r="F3160" i="4"/>
  <c r="E3159" i="5" s="1"/>
  <c r="F3161" i="4"/>
  <c r="E3160" i="5" s="1"/>
  <c r="F3162" i="4"/>
  <c r="E3161" i="5" s="1"/>
  <c r="F3163" i="4"/>
  <c r="E3162" i="5" s="1"/>
  <c r="F3164" i="4"/>
  <c r="E3163" i="5" s="1"/>
  <c r="F3165" i="4"/>
  <c r="E3164" i="5" s="1"/>
  <c r="F3166" i="4"/>
  <c r="E3165" i="5" s="1"/>
  <c r="F3167" i="4"/>
  <c r="E3166" i="5" s="1"/>
  <c r="F3168" i="4"/>
  <c r="E3167" i="5" s="1"/>
  <c r="F3169" i="4"/>
  <c r="E3168" i="5" s="1"/>
  <c r="F3170" i="4"/>
  <c r="E3169" i="5" s="1"/>
  <c r="F3171" i="4"/>
  <c r="E3170" i="5" s="1"/>
  <c r="F3172" i="4"/>
  <c r="E3171" i="5" s="1"/>
  <c r="F3173" i="4"/>
  <c r="E3172" i="5" s="1"/>
  <c r="F3174" i="4"/>
  <c r="E3173" i="5" s="1"/>
  <c r="F3175" i="4"/>
  <c r="E3174" i="5" s="1"/>
  <c r="F3176" i="4"/>
  <c r="E3175" i="5" s="1"/>
  <c r="F3177" i="4"/>
  <c r="E3176" i="5" s="1"/>
  <c r="F3178" i="4"/>
  <c r="E3177" i="5" s="1"/>
  <c r="F3179" i="4"/>
  <c r="E3178" i="5" s="1"/>
  <c r="F3180" i="4"/>
  <c r="E3179" i="5" s="1"/>
  <c r="F3181" i="4"/>
  <c r="E3180" i="5" s="1"/>
  <c r="F3182" i="4"/>
  <c r="E3181" i="5" s="1"/>
  <c r="F3183" i="4"/>
  <c r="E3182" i="5" s="1"/>
  <c r="F3184" i="4"/>
  <c r="E3183" i="5" s="1"/>
  <c r="F3185" i="4"/>
  <c r="E3184" i="5" s="1"/>
  <c r="F3186" i="4"/>
  <c r="E3185" i="5" s="1"/>
  <c r="F3187" i="4"/>
  <c r="E3186" i="5" s="1"/>
  <c r="F3188" i="4"/>
  <c r="E3187" i="5" s="1"/>
  <c r="F3189" i="4"/>
  <c r="E3188" i="5" s="1"/>
  <c r="F3190" i="4"/>
  <c r="E3189" i="5" s="1"/>
  <c r="F3191" i="4"/>
  <c r="E3190" i="5" s="1"/>
  <c r="F3192" i="4"/>
  <c r="E3191" i="5" s="1"/>
  <c r="F3193" i="4"/>
  <c r="E3192" i="5" s="1"/>
  <c r="F3194" i="4"/>
  <c r="E3193" i="5" s="1"/>
  <c r="F3195" i="4"/>
  <c r="E3194" i="5" s="1"/>
  <c r="F3196" i="4"/>
  <c r="E3195" i="5" s="1"/>
  <c r="F3197" i="4"/>
  <c r="E3196" i="5" s="1"/>
  <c r="F3198" i="4"/>
  <c r="E3197" i="5" s="1"/>
  <c r="F3199" i="4"/>
  <c r="E3198" i="5" s="1"/>
  <c r="F3200" i="4"/>
  <c r="E3199" i="5" s="1"/>
  <c r="F3201" i="4"/>
  <c r="E3200" i="5" s="1"/>
  <c r="F3202" i="4"/>
  <c r="E3201" i="5" s="1"/>
  <c r="F3203" i="4"/>
  <c r="E3202" i="5" s="1"/>
  <c r="F3204" i="4"/>
  <c r="E3203" i="5" s="1"/>
  <c r="F3205" i="4"/>
  <c r="E3204" i="5" s="1"/>
  <c r="F3206" i="4"/>
  <c r="E3205" i="5" s="1"/>
  <c r="F3207" i="4"/>
  <c r="E3206" i="5" s="1"/>
  <c r="F3208" i="4"/>
  <c r="E3207" i="5" s="1"/>
  <c r="F3209" i="4"/>
  <c r="E3208" i="5" s="1"/>
  <c r="F3210" i="4"/>
  <c r="E3209" i="5" s="1"/>
  <c r="F3211" i="4"/>
  <c r="E3210" i="5" s="1"/>
  <c r="F3212" i="4"/>
  <c r="E3211" i="5" s="1"/>
  <c r="F3213" i="4"/>
  <c r="E3212" i="5" s="1"/>
  <c r="F3214" i="4"/>
  <c r="E3213" i="5" s="1"/>
  <c r="F3215" i="4"/>
  <c r="E3214" i="5" s="1"/>
  <c r="F3216" i="4"/>
  <c r="E3215" i="5" s="1"/>
  <c r="F3217" i="4"/>
  <c r="E3216" i="5" s="1"/>
  <c r="F3218" i="4"/>
  <c r="E3217" i="5" s="1"/>
  <c r="F3219" i="4"/>
  <c r="E3218" i="5" s="1"/>
  <c r="F3220" i="4"/>
  <c r="E3219" i="5" s="1"/>
  <c r="F3221" i="4"/>
  <c r="E3220" i="5" s="1"/>
  <c r="F3222" i="4"/>
  <c r="E3221" i="5" s="1"/>
  <c r="F3223" i="4"/>
  <c r="E3222" i="5" s="1"/>
  <c r="F3224" i="4"/>
  <c r="E3223" i="5" s="1"/>
  <c r="F3225" i="4"/>
  <c r="E3224" i="5" s="1"/>
  <c r="F3226" i="4"/>
  <c r="E3225" i="5" s="1"/>
  <c r="F3227" i="4"/>
  <c r="E3226" i="5" s="1"/>
  <c r="F3228" i="4"/>
  <c r="E3227" i="5" s="1"/>
  <c r="F3229" i="4"/>
  <c r="E3228" i="5" s="1"/>
  <c r="F3230" i="4"/>
  <c r="E3229" i="5" s="1"/>
  <c r="F3231" i="4"/>
  <c r="E3230" i="5" s="1"/>
  <c r="F3232" i="4"/>
  <c r="E3231" i="5" s="1"/>
  <c r="F3233" i="4"/>
  <c r="E3232" i="5" s="1"/>
  <c r="F3234" i="4"/>
  <c r="E3233" i="5" s="1"/>
  <c r="F3235" i="4"/>
  <c r="E3234" i="5" s="1"/>
  <c r="F3236" i="4"/>
  <c r="E3235" i="5" s="1"/>
  <c r="F3237" i="4"/>
  <c r="E3236" i="5" s="1"/>
  <c r="F3238" i="4"/>
  <c r="E3237" i="5" s="1"/>
  <c r="F3239" i="4"/>
  <c r="E3238" i="5" s="1"/>
  <c r="F3240" i="4"/>
  <c r="E3239" i="5" s="1"/>
  <c r="F3241" i="4"/>
  <c r="E3240" i="5" s="1"/>
  <c r="F3242" i="4"/>
  <c r="E3241" i="5" s="1"/>
  <c r="F3243" i="4"/>
  <c r="E3242" i="5" s="1"/>
  <c r="F3244" i="4"/>
  <c r="E3243" i="5" s="1"/>
  <c r="F3245" i="4"/>
  <c r="E3244" i="5" s="1"/>
  <c r="F3246" i="4"/>
  <c r="E3245" i="5" s="1"/>
  <c r="F3247" i="4"/>
  <c r="E3246" i="5" s="1"/>
  <c r="F3248" i="4"/>
  <c r="E3247" i="5" s="1"/>
  <c r="F3249" i="4"/>
  <c r="E3248" i="5" s="1"/>
  <c r="F3250" i="4"/>
  <c r="E3249" i="5" s="1"/>
  <c r="F3251" i="4"/>
  <c r="E3250" i="5" s="1"/>
  <c r="F3252" i="4"/>
  <c r="E3251" i="5" s="1"/>
  <c r="F3253" i="4"/>
  <c r="E3252" i="5" s="1"/>
  <c r="F3254" i="4"/>
  <c r="E3253" i="5" s="1"/>
  <c r="F3255" i="4"/>
  <c r="E3254" i="5" s="1"/>
  <c r="F3256" i="4"/>
  <c r="E3255" i="5" s="1"/>
  <c r="F3257" i="4"/>
  <c r="E3256" i="5" s="1"/>
  <c r="F3258" i="4"/>
  <c r="E3257" i="5" s="1"/>
  <c r="F3259" i="4"/>
  <c r="E3258" i="5" s="1"/>
  <c r="F3260" i="4"/>
  <c r="E3259" i="5" s="1"/>
  <c r="F3261" i="4"/>
  <c r="E3260" i="5" s="1"/>
  <c r="F3262" i="4"/>
  <c r="E3261" i="5" s="1"/>
  <c r="F3263" i="4"/>
  <c r="E3262" i="5" s="1"/>
  <c r="F3264" i="4"/>
  <c r="E3263" i="5" s="1"/>
  <c r="F3265" i="4"/>
  <c r="E3264" i="5" s="1"/>
  <c r="F3266" i="4"/>
  <c r="E3265" i="5" s="1"/>
  <c r="F3267" i="4"/>
  <c r="E3266" i="5" s="1"/>
  <c r="F3268" i="4"/>
  <c r="E3267" i="5" s="1"/>
  <c r="F3269" i="4"/>
  <c r="E3268" i="5" s="1"/>
  <c r="F3270" i="4"/>
  <c r="E3269" i="5" s="1"/>
  <c r="F3271" i="4"/>
  <c r="E3270" i="5" s="1"/>
  <c r="F3272" i="4"/>
  <c r="E3271" i="5" s="1"/>
  <c r="F3273" i="4"/>
  <c r="E3272" i="5" s="1"/>
  <c r="F3274" i="4"/>
  <c r="E3273" i="5" s="1"/>
  <c r="F3275" i="4"/>
  <c r="E3274" i="5" s="1"/>
  <c r="F3276" i="4"/>
  <c r="E3275" i="5" s="1"/>
  <c r="F3277" i="4"/>
  <c r="E3276" i="5" s="1"/>
  <c r="F3278" i="4"/>
  <c r="E3277" i="5" s="1"/>
  <c r="F3279" i="4"/>
  <c r="E3278" i="5" s="1"/>
  <c r="F3280" i="4"/>
  <c r="E3279" i="5" s="1"/>
  <c r="F3281" i="4"/>
  <c r="E3280" i="5" s="1"/>
  <c r="F3282" i="4"/>
  <c r="E3281" i="5" s="1"/>
  <c r="F3283" i="4"/>
  <c r="E3282" i="5" s="1"/>
  <c r="F3284" i="4"/>
  <c r="E3283" i="5" s="1"/>
  <c r="F3285" i="4"/>
  <c r="E3284" i="5" s="1"/>
  <c r="F3286" i="4"/>
  <c r="E3285" i="5" s="1"/>
  <c r="F3287" i="4"/>
  <c r="E3286" i="5" s="1"/>
  <c r="F3288" i="4"/>
  <c r="E3287" i="5" s="1"/>
  <c r="F3289" i="4"/>
  <c r="E3288" i="5" s="1"/>
  <c r="F3290" i="4"/>
  <c r="E3289" i="5" s="1"/>
  <c r="F3291" i="4"/>
  <c r="E3290" i="5" s="1"/>
  <c r="F3292" i="4"/>
  <c r="E3291" i="5" s="1"/>
  <c r="F3293" i="4"/>
  <c r="E3292" i="5" s="1"/>
  <c r="F3294" i="4"/>
  <c r="E3293" i="5" s="1"/>
  <c r="F3295" i="4"/>
  <c r="E3294" i="5" s="1"/>
  <c r="F3296" i="4"/>
  <c r="E3295" i="5" s="1"/>
  <c r="F3297" i="4"/>
  <c r="E3296" i="5" s="1"/>
  <c r="F3298" i="4"/>
  <c r="E3297" i="5" s="1"/>
  <c r="F3299" i="4"/>
  <c r="E3298" i="5" s="1"/>
  <c r="F3300" i="4"/>
  <c r="E3299" i="5" s="1"/>
  <c r="F3301" i="4"/>
  <c r="E3300" i="5" s="1"/>
  <c r="F3302" i="4"/>
  <c r="E3301" i="5" s="1"/>
  <c r="F3303" i="4"/>
  <c r="E3302" i="5" s="1"/>
  <c r="F3304" i="4"/>
  <c r="E3303" i="5" s="1"/>
  <c r="F3305" i="4"/>
  <c r="E3304" i="5" s="1"/>
  <c r="F3306" i="4"/>
  <c r="E3305" i="5" s="1"/>
  <c r="F3307" i="4"/>
  <c r="E3306" i="5" s="1"/>
  <c r="F3308" i="4"/>
  <c r="E3307" i="5" s="1"/>
  <c r="F3309" i="4"/>
  <c r="E3308" i="5" s="1"/>
  <c r="F3310" i="4"/>
  <c r="E3309" i="5" s="1"/>
  <c r="F3311" i="4"/>
  <c r="E3310" i="5" s="1"/>
  <c r="F3312" i="4"/>
  <c r="E3311" i="5" s="1"/>
  <c r="F3313" i="4"/>
  <c r="E3312" i="5" s="1"/>
  <c r="F3314" i="4"/>
  <c r="E3313" i="5" s="1"/>
  <c r="F3315" i="4"/>
  <c r="E3314" i="5" s="1"/>
  <c r="F3316" i="4"/>
  <c r="E3315" i="5" s="1"/>
  <c r="F3317" i="4"/>
  <c r="E3316" i="5" s="1"/>
  <c r="F3318" i="4"/>
  <c r="E3317" i="5" s="1"/>
  <c r="F3319" i="4"/>
  <c r="E3318" i="5" s="1"/>
  <c r="F3320" i="4"/>
  <c r="E3319" i="5" s="1"/>
  <c r="F3321" i="4"/>
  <c r="E3320" i="5" s="1"/>
  <c r="F3322" i="4"/>
  <c r="E3321" i="5" s="1"/>
  <c r="F3323" i="4"/>
  <c r="E3322" i="5" s="1"/>
  <c r="F3324" i="4"/>
  <c r="E3323" i="5" s="1"/>
  <c r="F3325" i="4"/>
  <c r="E3324" i="5" s="1"/>
  <c r="F3326" i="4"/>
  <c r="E3325" i="5" s="1"/>
  <c r="F3327" i="4"/>
  <c r="E3326" i="5" s="1"/>
  <c r="F3328" i="4"/>
  <c r="E3327" i="5" s="1"/>
  <c r="F3329" i="4"/>
  <c r="E3328" i="5" s="1"/>
  <c r="F3330" i="4"/>
  <c r="E3329" i="5" s="1"/>
  <c r="F3331" i="4"/>
  <c r="E3330" i="5" s="1"/>
  <c r="F3332" i="4"/>
  <c r="E3331" i="5" s="1"/>
  <c r="F3333" i="4"/>
  <c r="E3332" i="5" s="1"/>
  <c r="F3334" i="4"/>
  <c r="E3333" i="5" s="1"/>
  <c r="F3335" i="4"/>
  <c r="E3334" i="5" s="1"/>
  <c r="F3336" i="4"/>
  <c r="E3335" i="5" s="1"/>
  <c r="F3337" i="4"/>
  <c r="E3336" i="5" s="1"/>
  <c r="F3338" i="4"/>
  <c r="E3337" i="5" s="1"/>
  <c r="F3339" i="4"/>
  <c r="E3338" i="5" s="1"/>
  <c r="F3340" i="4"/>
  <c r="E3339" i="5" s="1"/>
  <c r="F3341" i="4"/>
  <c r="E3340" i="5" s="1"/>
  <c r="F3342" i="4"/>
  <c r="E3341" i="5" s="1"/>
  <c r="F3343" i="4"/>
  <c r="E3342" i="5" s="1"/>
  <c r="F3344" i="4"/>
  <c r="E3343" i="5" s="1"/>
  <c r="F3345" i="4"/>
  <c r="E3344" i="5" s="1"/>
  <c r="F3346" i="4"/>
  <c r="E3345" i="5" s="1"/>
  <c r="F3347" i="4"/>
  <c r="E3346" i="5" s="1"/>
  <c r="F3348" i="4"/>
  <c r="E3347" i="5" s="1"/>
  <c r="F3349" i="4"/>
  <c r="E3348" i="5" s="1"/>
  <c r="F3350" i="4"/>
  <c r="E3349" i="5" s="1"/>
  <c r="F3351" i="4"/>
  <c r="E3350" i="5" s="1"/>
  <c r="F3352" i="4"/>
  <c r="E3351" i="5" s="1"/>
  <c r="F3353" i="4"/>
  <c r="E3352" i="5" s="1"/>
  <c r="F3354" i="4"/>
  <c r="E3353" i="5" s="1"/>
  <c r="F3355" i="4"/>
  <c r="E3354" i="5" s="1"/>
  <c r="F3356" i="4"/>
  <c r="E3355" i="5" s="1"/>
  <c r="F3357" i="4"/>
  <c r="E3356" i="5" s="1"/>
  <c r="F3358" i="4"/>
  <c r="E3357" i="5" s="1"/>
  <c r="F3359" i="4"/>
  <c r="E3358" i="5" s="1"/>
  <c r="F3360" i="4"/>
  <c r="E3359" i="5" s="1"/>
  <c r="F3361" i="4"/>
  <c r="E3360" i="5" s="1"/>
  <c r="F3362" i="4"/>
  <c r="E3361" i="5" s="1"/>
  <c r="F3363" i="4"/>
  <c r="E3362" i="5" s="1"/>
  <c r="F3364" i="4"/>
  <c r="E3363" i="5" s="1"/>
  <c r="F3365" i="4"/>
  <c r="E3364" i="5" s="1"/>
  <c r="F3366" i="4"/>
  <c r="E3365" i="5" s="1"/>
  <c r="F3367" i="4"/>
  <c r="E3366" i="5" s="1"/>
  <c r="F3368" i="4"/>
  <c r="E3367" i="5" s="1"/>
  <c r="F3369" i="4"/>
  <c r="E3368" i="5" s="1"/>
  <c r="F3370" i="4"/>
  <c r="E3369" i="5" s="1"/>
  <c r="F3371" i="4"/>
  <c r="E3370" i="5" s="1"/>
  <c r="F3372" i="4"/>
  <c r="E3371" i="5" s="1"/>
  <c r="F3373" i="4"/>
  <c r="E3372" i="5" s="1"/>
  <c r="F3374" i="4"/>
  <c r="E3373" i="5" s="1"/>
  <c r="F3375" i="4"/>
  <c r="E3374" i="5" s="1"/>
  <c r="F3376" i="4"/>
  <c r="E3375" i="5" s="1"/>
  <c r="F3377" i="4"/>
  <c r="E3376" i="5" s="1"/>
  <c r="F3378" i="4"/>
  <c r="E3377" i="5" s="1"/>
  <c r="F3379" i="4"/>
  <c r="E3378" i="5" s="1"/>
  <c r="F3380" i="4"/>
  <c r="E3379" i="5" s="1"/>
  <c r="F3381" i="4"/>
  <c r="E3380" i="5" s="1"/>
  <c r="F3382" i="4"/>
  <c r="E3381" i="5" s="1"/>
  <c r="F3383" i="4"/>
  <c r="E3382" i="5" s="1"/>
  <c r="F3384" i="4"/>
  <c r="E3383" i="5" s="1"/>
  <c r="F3385" i="4"/>
  <c r="E3384" i="5" s="1"/>
  <c r="F3386" i="4"/>
  <c r="E3385" i="5" s="1"/>
  <c r="F3387" i="4"/>
  <c r="E3386" i="5" s="1"/>
  <c r="F3388" i="4"/>
  <c r="E3387" i="5" s="1"/>
  <c r="F3389" i="4"/>
  <c r="E3388" i="5" s="1"/>
  <c r="F3390" i="4"/>
  <c r="E3389" i="5" s="1"/>
  <c r="F3391" i="4"/>
  <c r="E3390" i="5" s="1"/>
  <c r="F3392" i="4"/>
  <c r="E3391" i="5" s="1"/>
  <c r="F3393" i="4"/>
  <c r="E3392" i="5" s="1"/>
  <c r="F3394" i="4"/>
  <c r="E3393" i="5" s="1"/>
  <c r="F3395" i="4"/>
  <c r="E3394" i="5" s="1"/>
  <c r="F3396" i="4"/>
  <c r="E3395" i="5" s="1"/>
  <c r="F3397" i="4"/>
  <c r="E3396" i="5" s="1"/>
  <c r="F3398" i="4"/>
  <c r="E3397" i="5" s="1"/>
  <c r="F3399" i="4"/>
  <c r="E3398" i="5" s="1"/>
  <c r="F3400" i="4"/>
  <c r="E3399" i="5" s="1"/>
  <c r="F3401" i="4"/>
  <c r="E3400" i="5" s="1"/>
  <c r="F3402" i="4"/>
  <c r="E3401" i="5" s="1"/>
  <c r="F3403" i="4"/>
  <c r="E3402" i="5" s="1"/>
  <c r="F3404" i="4"/>
  <c r="E3403" i="5" s="1"/>
  <c r="F3405" i="4"/>
  <c r="E3404" i="5" s="1"/>
  <c r="F3406" i="4"/>
  <c r="E3405" i="5" s="1"/>
  <c r="F3407" i="4"/>
  <c r="E3406" i="5" s="1"/>
  <c r="F3408" i="4"/>
  <c r="E3407" i="5" s="1"/>
  <c r="F3409" i="4"/>
  <c r="E3408" i="5" s="1"/>
  <c r="F3410" i="4"/>
  <c r="E3409" i="5" s="1"/>
  <c r="F3411" i="4"/>
  <c r="E3410" i="5" s="1"/>
  <c r="F3412" i="4"/>
  <c r="E3411" i="5" s="1"/>
  <c r="F3413" i="4"/>
  <c r="E3412" i="5" s="1"/>
  <c r="F3414" i="4"/>
  <c r="E3413" i="5" s="1"/>
  <c r="F3415" i="4"/>
  <c r="E3414" i="5" s="1"/>
  <c r="F3416" i="4"/>
  <c r="E3415" i="5" s="1"/>
  <c r="F3417" i="4"/>
  <c r="E3416" i="5" s="1"/>
  <c r="F3418" i="4"/>
  <c r="E3417" i="5" s="1"/>
  <c r="F3419" i="4"/>
  <c r="E3418" i="5" s="1"/>
  <c r="F3420" i="4"/>
  <c r="E3419" i="5" s="1"/>
  <c r="F3421" i="4"/>
  <c r="E3420" i="5" s="1"/>
  <c r="F3422" i="4"/>
  <c r="E3421" i="5" s="1"/>
  <c r="F3423" i="4"/>
  <c r="E3422" i="5" s="1"/>
  <c r="F3424" i="4"/>
  <c r="E3423" i="5" s="1"/>
  <c r="F3425" i="4"/>
  <c r="E3424" i="5" s="1"/>
  <c r="F3426" i="4"/>
  <c r="E3425" i="5" s="1"/>
  <c r="F3427" i="4"/>
  <c r="E3426" i="5" s="1"/>
  <c r="F3428" i="4"/>
  <c r="E3427" i="5" s="1"/>
  <c r="F3429" i="4"/>
  <c r="E3428" i="5" s="1"/>
  <c r="F3430" i="4"/>
  <c r="E3429" i="5" s="1"/>
  <c r="F3431" i="4"/>
  <c r="E3430" i="5" s="1"/>
  <c r="F3432" i="4"/>
  <c r="E3431" i="5" s="1"/>
  <c r="F3433" i="4"/>
  <c r="E3432" i="5" s="1"/>
  <c r="F3434" i="4"/>
  <c r="E3433" i="5" s="1"/>
  <c r="F3435" i="4"/>
  <c r="E3434" i="5" s="1"/>
  <c r="F3436" i="4"/>
  <c r="E3435" i="5" s="1"/>
  <c r="F3437" i="4"/>
  <c r="E3436" i="5" s="1"/>
  <c r="F3438" i="4"/>
  <c r="E3437" i="5" s="1"/>
  <c r="F3439" i="4"/>
  <c r="E3438" i="5" s="1"/>
  <c r="F3440" i="4"/>
  <c r="E3439" i="5" s="1"/>
  <c r="F3441" i="4"/>
  <c r="E3440" i="5" s="1"/>
  <c r="F3442" i="4"/>
  <c r="E3441" i="5" s="1"/>
  <c r="F3443" i="4"/>
  <c r="E3442" i="5" s="1"/>
  <c r="F3444" i="4"/>
  <c r="E3443" i="5" s="1"/>
  <c r="F3445" i="4"/>
  <c r="E3444" i="5" s="1"/>
  <c r="F3446" i="4"/>
  <c r="E3445" i="5" s="1"/>
  <c r="F3447" i="4"/>
  <c r="E3446" i="5" s="1"/>
  <c r="F3448" i="4"/>
  <c r="E3447" i="5" s="1"/>
  <c r="F3449" i="4"/>
  <c r="E3448" i="5" s="1"/>
  <c r="F3450" i="4"/>
  <c r="E3449" i="5" s="1"/>
  <c r="F3451" i="4"/>
  <c r="E3450" i="5" s="1"/>
  <c r="F3452" i="4"/>
  <c r="E3451" i="5" s="1"/>
  <c r="F3453" i="4"/>
  <c r="E3452" i="5" s="1"/>
  <c r="F3454" i="4"/>
  <c r="E3453" i="5" s="1"/>
  <c r="F3455" i="4"/>
  <c r="E3454" i="5" s="1"/>
  <c r="F3456" i="4"/>
  <c r="E3455" i="5" s="1"/>
  <c r="F3457" i="4"/>
  <c r="E3456" i="5" s="1"/>
  <c r="F3458" i="4"/>
  <c r="E3457" i="5" s="1"/>
  <c r="F3459" i="4"/>
  <c r="E3458" i="5" s="1"/>
  <c r="F3460" i="4"/>
  <c r="E3459" i="5" s="1"/>
  <c r="F3461" i="4"/>
  <c r="E3460" i="5" s="1"/>
  <c r="F3462" i="4"/>
  <c r="E3461" i="5" s="1"/>
  <c r="F3463" i="4"/>
  <c r="E3462" i="5" s="1"/>
  <c r="F3464" i="4"/>
  <c r="E3463" i="5" s="1"/>
  <c r="F3465" i="4"/>
  <c r="E3464" i="5" s="1"/>
  <c r="F3466" i="4"/>
  <c r="E3465" i="5" s="1"/>
  <c r="F3467" i="4"/>
  <c r="E3466" i="5" s="1"/>
  <c r="F3468" i="4"/>
  <c r="E3467" i="5" s="1"/>
  <c r="F3469" i="4"/>
  <c r="E3468" i="5" s="1"/>
  <c r="F3470" i="4"/>
  <c r="E3469" i="5" s="1"/>
  <c r="F3471" i="4"/>
  <c r="E3470" i="5" s="1"/>
  <c r="F3472" i="4"/>
  <c r="E3471" i="5" s="1"/>
  <c r="F3473" i="4"/>
  <c r="E3472" i="5" s="1"/>
  <c r="F3474" i="4"/>
  <c r="E3473" i="5" s="1"/>
  <c r="F3475" i="4"/>
  <c r="E3474" i="5" s="1"/>
  <c r="F3476" i="4"/>
  <c r="E3475" i="5" s="1"/>
  <c r="F3477" i="4"/>
  <c r="E3476" i="5" s="1"/>
  <c r="F3478" i="4"/>
  <c r="E3477" i="5" s="1"/>
  <c r="F3479" i="4"/>
  <c r="E3478" i="5" s="1"/>
  <c r="F3480" i="4"/>
  <c r="E3479" i="5" s="1"/>
  <c r="F3481" i="4"/>
  <c r="E3480" i="5" s="1"/>
  <c r="F3482" i="4"/>
  <c r="E3481" i="5" s="1"/>
  <c r="F3483" i="4"/>
  <c r="E3482" i="5" s="1"/>
  <c r="F3484" i="4"/>
  <c r="E3483" i="5" s="1"/>
  <c r="F3485" i="4"/>
  <c r="E3484" i="5" s="1"/>
  <c r="F3486" i="4"/>
  <c r="E3485" i="5" s="1"/>
  <c r="F3487" i="4"/>
  <c r="E3486" i="5" s="1"/>
  <c r="F3488" i="4"/>
  <c r="E3487" i="5" s="1"/>
  <c r="F3489" i="4"/>
  <c r="E3488" i="5" s="1"/>
  <c r="F3490" i="4"/>
  <c r="E3489" i="5" s="1"/>
  <c r="F3491" i="4"/>
  <c r="E3490" i="5" s="1"/>
  <c r="F3492" i="4"/>
  <c r="E3491" i="5" s="1"/>
  <c r="F3493" i="4"/>
  <c r="E3492" i="5" s="1"/>
  <c r="F3494" i="4"/>
  <c r="E3493" i="5" s="1"/>
  <c r="F3495" i="4"/>
  <c r="E3494" i="5" s="1"/>
  <c r="F3496" i="4"/>
  <c r="E3495" i="5" s="1"/>
  <c r="F3497" i="4"/>
  <c r="E3496" i="5" s="1"/>
  <c r="F3498" i="4"/>
  <c r="E3497" i="5" s="1"/>
  <c r="F3499" i="4"/>
  <c r="E3498" i="5" s="1"/>
  <c r="F3500" i="4"/>
  <c r="E3499" i="5" s="1"/>
  <c r="F3501" i="4"/>
  <c r="E3500" i="5" s="1"/>
  <c r="F3502" i="4"/>
  <c r="E3501" i="5" s="1"/>
  <c r="F3503" i="4"/>
  <c r="E3502" i="5" s="1"/>
  <c r="F3504" i="4"/>
  <c r="E3503" i="5" s="1"/>
  <c r="F3505" i="4"/>
  <c r="E3504" i="5" s="1"/>
  <c r="F3506" i="4"/>
  <c r="E3505" i="5" s="1"/>
  <c r="F3507" i="4"/>
  <c r="E3506" i="5" s="1"/>
  <c r="F3508" i="4"/>
  <c r="E3507" i="5" s="1"/>
  <c r="F3509" i="4"/>
  <c r="E3508" i="5" s="1"/>
  <c r="F3510" i="4"/>
  <c r="E3509" i="5" s="1"/>
  <c r="F3511" i="4"/>
  <c r="E3510" i="5" s="1"/>
  <c r="F3512" i="4"/>
  <c r="E3511" i="5" s="1"/>
  <c r="F3513" i="4"/>
  <c r="E3512" i="5" s="1"/>
  <c r="F3514" i="4"/>
  <c r="E3513" i="5" s="1"/>
  <c r="F3515" i="4"/>
  <c r="E3514" i="5" s="1"/>
  <c r="F3516" i="4"/>
  <c r="E3515" i="5" s="1"/>
  <c r="F3517" i="4"/>
  <c r="E3516" i="5" s="1"/>
  <c r="F3518" i="4"/>
  <c r="E3517" i="5" s="1"/>
  <c r="F3519" i="4"/>
  <c r="E3518" i="5" s="1"/>
  <c r="F3520" i="4"/>
  <c r="E3519" i="5" s="1"/>
  <c r="F3521" i="4"/>
  <c r="E3520" i="5" s="1"/>
  <c r="F3522" i="4"/>
  <c r="E3521" i="5" s="1"/>
  <c r="F3523" i="4"/>
  <c r="E3522" i="5" s="1"/>
  <c r="F3524" i="4"/>
  <c r="E3523" i="5" s="1"/>
  <c r="F3525" i="4"/>
  <c r="E3524" i="5" s="1"/>
  <c r="F3526" i="4"/>
  <c r="E3525" i="5" s="1"/>
  <c r="F3527" i="4"/>
  <c r="E3526" i="5" s="1"/>
  <c r="F3528" i="4"/>
  <c r="E3527" i="5" s="1"/>
  <c r="F3529" i="4"/>
  <c r="E3528" i="5" s="1"/>
  <c r="F3530" i="4"/>
  <c r="E3529" i="5" s="1"/>
  <c r="F3532" i="4"/>
  <c r="E3531" i="5" s="1"/>
  <c r="F3533" i="4"/>
  <c r="E3532" i="5" s="1"/>
  <c r="F3534" i="4"/>
  <c r="E3533" i="5" s="1"/>
  <c r="F3535" i="4"/>
  <c r="E3534" i="5" s="1"/>
  <c r="F3536" i="4"/>
  <c r="E3535" i="5" s="1"/>
  <c r="F3537" i="4"/>
  <c r="E3536" i="5" s="1"/>
  <c r="F3538" i="4"/>
  <c r="E3537" i="5" s="1"/>
  <c r="F3539" i="4"/>
  <c r="E3538" i="5" s="1"/>
  <c r="F3540" i="4"/>
  <c r="E3539" i="5" s="1"/>
  <c r="F3541" i="4"/>
  <c r="E3540" i="5" s="1"/>
  <c r="F3542" i="4"/>
  <c r="E3541" i="5" s="1"/>
  <c r="F3543" i="4"/>
  <c r="E3542" i="5" s="1"/>
  <c r="F3544" i="4"/>
  <c r="E3543" i="5" s="1"/>
  <c r="F3545" i="4"/>
  <c r="E3544" i="5" s="1"/>
  <c r="F3546" i="4"/>
  <c r="E3545" i="5" s="1"/>
  <c r="F3547" i="4"/>
  <c r="E3546" i="5" s="1"/>
  <c r="F3548" i="4"/>
  <c r="E3547" i="5" s="1"/>
  <c r="F3549" i="4"/>
  <c r="E3548" i="5" s="1"/>
  <c r="F3550" i="4"/>
  <c r="E3549" i="5" s="1"/>
  <c r="F3551" i="4"/>
  <c r="E3550" i="5" s="1"/>
  <c r="F3552" i="4"/>
  <c r="E3551" i="5" s="1"/>
  <c r="F3553" i="4"/>
  <c r="E3552" i="5" s="1"/>
  <c r="F3554" i="4"/>
  <c r="E3553" i="5" s="1"/>
  <c r="F3555" i="4"/>
  <c r="E3554" i="5" s="1"/>
  <c r="F3556" i="4"/>
  <c r="E3555" i="5" s="1"/>
  <c r="F3557" i="4"/>
  <c r="E3556" i="5" s="1"/>
  <c r="F3558" i="4"/>
  <c r="E3557" i="5" s="1"/>
  <c r="F3559" i="4"/>
  <c r="E3558" i="5" s="1"/>
  <c r="F3560" i="4"/>
  <c r="E3559" i="5" s="1"/>
  <c r="F3561" i="4"/>
  <c r="E3560" i="5" s="1"/>
  <c r="F3562" i="4"/>
  <c r="E3561" i="5" s="1"/>
  <c r="F3563" i="4"/>
  <c r="E3562" i="5" s="1"/>
  <c r="F3564" i="4"/>
  <c r="E3563" i="5" s="1"/>
  <c r="F3565" i="4"/>
  <c r="E3564" i="5" s="1"/>
  <c r="F3566" i="4"/>
  <c r="E3565" i="5" s="1"/>
  <c r="F3567" i="4"/>
  <c r="E3566" i="5" s="1"/>
  <c r="F3568" i="4"/>
  <c r="E3567" i="5" s="1"/>
  <c r="F3569" i="4"/>
  <c r="E3568" i="5" s="1"/>
  <c r="F3570" i="4"/>
  <c r="E3569" i="5" s="1"/>
  <c r="F3571" i="4"/>
  <c r="E3570" i="5" s="1"/>
  <c r="F3572" i="4"/>
  <c r="E3571" i="5" s="1"/>
  <c r="F3573" i="4"/>
  <c r="E3572" i="5" s="1"/>
  <c r="F3574" i="4"/>
  <c r="E3573" i="5" s="1"/>
  <c r="F3575" i="4"/>
  <c r="E3574" i="5" s="1"/>
  <c r="F3576" i="4"/>
  <c r="E3575" i="5" s="1"/>
  <c r="F3577" i="4"/>
  <c r="E3576" i="5" s="1"/>
  <c r="F3578" i="4"/>
  <c r="E3577" i="5" s="1"/>
  <c r="F3579" i="4"/>
  <c r="E3578" i="5" s="1"/>
  <c r="F3580" i="4"/>
  <c r="E3579" i="5" s="1"/>
  <c r="F3581" i="4"/>
  <c r="E3580" i="5" s="1"/>
  <c r="F3582" i="4"/>
  <c r="E3581" i="5" s="1"/>
  <c r="F3583" i="4"/>
  <c r="E3582" i="5" s="1"/>
  <c r="F3584" i="4"/>
  <c r="E3583" i="5" s="1"/>
  <c r="F3585" i="4"/>
  <c r="E3584" i="5" s="1"/>
  <c r="F3586" i="4"/>
  <c r="E3585" i="5" s="1"/>
  <c r="F3587" i="4"/>
  <c r="E3586" i="5" s="1"/>
  <c r="F3588" i="4"/>
  <c r="E3587" i="5" s="1"/>
  <c r="F3589" i="4"/>
  <c r="E3588" i="5" s="1"/>
  <c r="F3590" i="4"/>
  <c r="E3589" i="5" s="1"/>
  <c r="F3591" i="4"/>
  <c r="E3590" i="5" s="1"/>
  <c r="F3592" i="4"/>
  <c r="E3591" i="5" s="1"/>
  <c r="F3593" i="4"/>
  <c r="E3592" i="5" s="1"/>
  <c r="F3594" i="4"/>
  <c r="E3593" i="5" s="1"/>
  <c r="F3595" i="4"/>
  <c r="E3594" i="5" s="1"/>
  <c r="F3596" i="4"/>
  <c r="E3595" i="5" s="1"/>
  <c r="F3597" i="4"/>
  <c r="E3596" i="5" s="1"/>
  <c r="F3598" i="4"/>
  <c r="E3597" i="5" s="1"/>
  <c r="F3599" i="4"/>
  <c r="E3598" i="5" s="1"/>
  <c r="F3600" i="4"/>
  <c r="E3599" i="5" s="1"/>
  <c r="F3601" i="4"/>
  <c r="E3600" i="5" s="1"/>
  <c r="F3602" i="4"/>
  <c r="E3601" i="5" s="1"/>
  <c r="F3603" i="4"/>
  <c r="E3602" i="5" s="1"/>
  <c r="F3604" i="4"/>
  <c r="E3603" i="5" s="1"/>
  <c r="F3605" i="4"/>
  <c r="E3604" i="5" s="1"/>
  <c r="F3606" i="4"/>
  <c r="E3605" i="5" s="1"/>
  <c r="F3607" i="4"/>
  <c r="E3606" i="5" s="1"/>
  <c r="F3608" i="4"/>
  <c r="E3607" i="5" s="1"/>
  <c r="F3609" i="4"/>
  <c r="E3608" i="5" s="1"/>
  <c r="F3610" i="4"/>
  <c r="E3609" i="5" s="1"/>
  <c r="F3611" i="4"/>
  <c r="E3610" i="5" s="1"/>
  <c r="F3612" i="4"/>
  <c r="E3611" i="5" s="1"/>
  <c r="F3613" i="4"/>
  <c r="E3612" i="5" s="1"/>
  <c r="F3614" i="4"/>
  <c r="E3613" i="5" s="1"/>
  <c r="F3615" i="4"/>
  <c r="E3614" i="5" s="1"/>
  <c r="F3616" i="4"/>
  <c r="E3615" i="5" s="1"/>
  <c r="F3617" i="4"/>
  <c r="E3616" i="5" s="1"/>
  <c r="F3618" i="4"/>
  <c r="E3617" i="5" s="1"/>
  <c r="F3619" i="4"/>
  <c r="E3618" i="5" s="1"/>
  <c r="F3620" i="4"/>
  <c r="E3619" i="5" s="1"/>
  <c r="F3621" i="4"/>
  <c r="E3620" i="5" s="1"/>
  <c r="F3622" i="4"/>
  <c r="E3621" i="5" s="1"/>
  <c r="F3623" i="4"/>
  <c r="E3622" i="5" s="1"/>
  <c r="F3624" i="4"/>
  <c r="E3623" i="5" s="1"/>
  <c r="F3625" i="4"/>
  <c r="E3624" i="5" s="1"/>
  <c r="F3626" i="4"/>
  <c r="E3625" i="5" s="1"/>
  <c r="F3627" i="4"/>
  <c r="E3626" i="5" s="1"/>
  <c r="F3628" i="4"/>
  <c r="E3627" i="5" s="1"/>
  <c r="F3629" i="4"/>
  <c r="E3628" i="5" s="1"/>
  <c r="F3630" i="4"/>
  <c r="E3629" i="5" s="1"/>
  <c r="F3631" i="4"/>
  <c r="E3630" i="5" s="1"/>
  <c r="F3632" i="4"/>
  <c r="E3631" i="5" s="1"/>
  <c r="F3633" i="4"/>
  <c r="E3632" i="5" s="1"/>
  <c r="F3634" i="4"/>
  <c r="E3633" i="5" s="1"/>
  <c r="F3635" i="4"/>
  <c r="E3634" i="5" s="1"/>
  <c r="F3636" i="4"/>
  <c r="E3635" i="5" s="1"/>
  <c r="F3637" i="4"/>
  <c r="E3636" i="5" s="1"/>
  <c r="F3638" i="4"/>
  <c r="E3637" i="5" s="1"/>
  <c r="F3639" i="4"/>
  <c r="E3638" i="5" s="1"/>
  <c r="F3640" i="4"/>
  <c r="E3639" i="5" s="1"/>
  <c r="F3641" i="4"/>
  <c r="E3640" i="5" s="1"/>
  <c r="F3642" i="4"/>
  <c r="E3641" i="5" s="1"/>
  <c r="F3643" i="4"/>
  <c r="E3642" i="5" s="1"/>
  <c r="F3644" i="4"/>
  <c r="E3643" i="5" s="1"/>
  <c r="F3645" i="4"/>
  <c r="E3644" i="5" s="1"/>
  <c r="F3646" i="4"/>
  <c r="E3645" i="5" s="1"/>
  <c r="F3647" i="4"/>
  <c r="E3646" i="5" s="1"/>
  <c r="F3648" i="4"/>
  <c r="E3647" i="5" s="1"/>
  <c r="F3649" i="4"/>
  <c r="E3648" i="5" s="1"/>
  <c r="F3650" i="4"/>
  <c r="E3649" i="5" s="1"/>
  <c r="F3651" i="4"/>
  <c r="E3650" i="5" s="1"/>
  <c r="F3652" i="4"/>
  <c r="E3651" i="5" s="1"/>
  <c r="F3653" i="4"/>
  <c r="E3652" i="5" s="1"/>
  <c r="F3654" i="4"/>
  <c r="E3653" i="5" s="1"/>
  <c r="F3655" i="4"/>
  <c r="E3654" i="5" s="1"/>
  <c r="F3656" i="4"/>
  <c r="E3655" i="5" s="1"/>
  <c r="F3657" i="4"/>
  <c r="E3656" i="5" s="1"/>
  <c r="F3658" i="4"/>
  <c r="E3657" i="5" s="1"/>
  <c r="F3659" i="4"/>
  <c r="E3658" i="5" s="1"/>
  <c r="F3660" i="4"/>
  <c r="E3659" i="5" s="1"/>
  <c r="F3661" i="4"/>
  <c r="E3660" i="5" s="1"/>
  <c r="F3662" i="4"/>
  <c r="E3661" i="5" s="1"/>
  <c r="F3663" i="4"/>
  <c r="E3662" i="5" s="1"/>
  <c r="F3664" i="4"/>
  <c r="E3663" i="5" s="1"/>
  <c r="F3665" i="4"/>
  <c r="E3664" i="5" s="1"/>
  <c r="F3666" i="4"/>
  <c r="E3665" i="5" s="1"/>
  <c r="F3667" i="4"/>
  <c r="E3666" i="5" s="1"/>
  <c r="F3668" i="4"/>
  <c r="E3667" i="5" s="1"/>
  <c r="F3669" i="4"/>
  <c r="E3668" i="5" s="1"/>
  <c r="F3670" i="4"/>
  <c r="E3669" i="5" s="1"/>
  <c r="F3671" i="4"/>
  <c r="E3670" i="5" s="1"/>
  <c r="F3672" i="4"/>
  <c r="E3671" i="5" s="1"/>
  <c r="F3673" i="4"/>
  <c r="E3672" i="5" s="1"/>
  <c r="F3674" i="4"/>
  <c r="E3673" i="5" s="1"/>
  <c r="F3675" i="4"/>
  <c r="E3674" i="5" s="1"/>
  <c r="F3676" i="4"/>
  <c r="E3675" i="5" s="1"/>
  <c r="F3677" i="4"/>
  <c r="E3676" i="5" s="1"/>
  <c r="F3678" i="4"/>
  <c r="E3677" i="5" s="1"/>
  <c r="F3679" i="4"/>
  <c r="E3678" i="5" s="1"/>
  <c r="F3680" i="4"/>
  <c r="E3679" i="5" s="1"/>
  <c r="F3681" i="4"/>
  <c r="E3680" i="5" s="1"/>
  <c r="F3682" i="4"/>
  <c r="E3681" i="5" s="1"/>
  <c r="F3683" i="4"/>
  <c r="E3682" i="5" s="1"/>
  <c r="F3684" i="4"/>
  <c r="E3683" i="5" s="1"/>
  <c r="F3685" i="4"/>
  <c r="E3684" i="5" s="1"/>
  <c r="F3686" i="4"/>
  <c r="E3685" i="5" s="1"/>
  <c r="F3687" i="4"/>
  <c r="E3686" i="5" s="1"/>
  <c r="F3688" i="4"/>
  <c r="E3687" i="5" s="1"/>
  <c r="F3689" i="4"/>
  <c r="E3688" i="5" s="1"/>
  <c r="F3690" i="4"/>
  <c r="E3689" i="5" s="1"/>
  <c r="F3691" i="4"/>
  <c r="E3690" i="5" s="1"/>
  <c r="F3692" i="4"/>
  <c r="E3691" i="5" s="1"/>
  <c r="F3693" i="4"/>
  <c r="E3692" i="5" s="1"/>
  <c r="F3694" i="4"/>
  <c r="E3693" i="5" s="1"/>
  <c r="F3695" i="4"/>
  <c r="E3694" i="5" s="1"/>
  <c r="F3696" i="4"/>
  <c r="E3695" i="5" s="1"/>
  <c r="F3697" i="4"/>
  <c r="E3696" i="5" s="1"/>
  <c r="F3698" i="4"/>
  <c r="E3697" i="5" s="1"/>
  <c r="F3699" i="4"/>
  <c r="E3698" i="5" s="1"/>
  <c r="F3700" i="4"/>
  <c r="E3699" i="5" s="1"/>
  <c r="F3701" i="4"/>
  <c r="E3700" i="5" s="1"/>
  <c r="F3702" i="4"/>
  <c r="E3701" i="5" s="1"/>
  <c r="F3703" i="4"/>
  <c r="E3702" i="5" s="1"/>
  <c r="F3704" i="4"/>
  <c r="E3703" i="5" s="1"/>
  <c r="F3705" i="4"/>
  <c r="E3704" i="5" s="1"/>
  <c r="F3706" i="4"/>
  <c r="E3705" i="5" s="1"/>
  <c r="F3707" i="4"/>
  <c r="E3706" i="5" s="1"/>
  <c r="F3708" i="4"/>
  <c r="E3707" i="5" s="1"/>
  <c r="F3709" i="4"/>
  <c r="E3708" i="5" s="1"/>
  <c r="F3710" i="4"/>
  <c r="E3709" i="5" s="1"/>
  <c r="F3711" i="4"/>
  <c r="E3710" i="5" s="1"/>
  <c r="F3712" i="4"/>
  <c r="E3711" i="5" s="1"/>
  <c r="F3713" i="4"/>
  <c r="E3712" i="5" s="1"/>
  <c r="F3714" i="4"/>
  <c r="E3713" i="5" s="1"/>
  <c r="F3715" i="4"/>
  <c r="E3714" i="5" s="1"/>
  <c r="F3716" i="4"/>
  <c r="E3715" i="5" s="1"/>
  <c r="F3717" i="4"/>
  <c r="E3716" i="5" s="1"/>
  <c r="F3718" i="4"/>
  <c r="E3717" i="5" s="1"/>
  <c r="F3719" i="4"/>
  <c r="E3718" i="5" s="1"/>
  <c r="F3720" i="4"/>
  <c r="E3719" i="5" s="1"/>
  <c r="F3721" i="4"/>
  <c r="E3720" i="5" s="1"/>
  <c r="F3722" i="4"/>
  <c r="E3721" i="5" s="1"/>
  <c r="F3723" i="4"/>
  <c r="E3722" i="5" s="1"/>
  <c r="F3724" i="4"/>
  <c r="E3723" i="5" s="1"/>
  <c r="F3725" i="4"/>
  <c r="E3724" i="5" s="1"/>
  <c r="F3726" i="4"/>
  <c r="E3725" i="5" s="1"/>
  <c r="F3727" i="4"/>
  <c r="E3726" i="5" s="1"/>
  <c r="F3728" i="4"/>
  <c r="E3727" i="5" s="1"/>
  <c r="F3729" i="4"/>
  <c r="E3728" i="5" s="1"/>
  <c r="F3730" i="4"/>
  <c r="E3729" i="5" s="1"/>
  <c r="F3731" i="4"/>
  <c r="E3730" i="5" s="1"/>
  <c r="F3732" i="4"/>
  <c r="E3731" i="5" s="1"/>
  <c r="F3733" i="4"/>
  <c r="E3732" i="5" s="1"/>
  <c r="F3734" i="4"/>
  <c r="E3733" i="5" s="1"/>
  <c r="F3735" i="4"/>
  <c r="E3734" i="5" s="1"/>
  <c r="F3736" i="4"/>
  <c r="E3735" i="5" s="1"/>
  <c r="F3737" i="4"/>
  <c r="E3736" i="5" s="1"/>
  <c r="F3738" i="4"/>
  <c r="E3737" i="5" s="1"/>
  <c r="F3739" i="4"/>
  <c r="E3738" i="5" s="1"/>
  <c r="F3740" i="4"/>
  <c r="E3739" i="5" s="1"/>
  <c r="F3741" i="4"/>
  <c r="E3740" i="5" s="1"/>
  <c r="F3742" i="4"/>
  <c r="E3741" i="5" s="1"/>
  <c r="F3743" i="4"/>
  <c r="E3742" i="5" s="1"/>
  <c r="F3744" i="4"/>
  <c r="E3743" i="5" s="1"/>
  <c r="F3745" i="4"/>
  <c r="E3744" i="5" s="1"/>
  <c r="F3746" i="4"/>
  <c r="E3745" i="5" s="1"/>
  <c r="F3747" i="4"/>
  <c r="E3746" i="5" s="1"/>
  <c r="F3748" i="4"/>
  <c r="E3747" i="5" s="1"/>
  <c r="F3749" i="4"/>
  <c r="E3748" i="5" s="1"/>
  <c r="F3750" i="4"/>
  <c r="E3749" i="5" s="1"/>
  <c r="F3751" i="4"/>
  <c r="E3750" i="5" s="1"/>
  <c r="F3752" i="4"/>
  <c r="E3751" i="5" s="1"/>
  <c r="F3753" i="4"/>
  <c r="E3752" i="5" s="1"/>
  <c r="F3754" i="4"/>
  <c r="E3753" i="5" s="1"/>
  <c r="F3755" i="4"/>
  <c r="E3754" i="5" s="1"/>
  <c r="F3756" i="4"/>
  <c r="E3755" i="5" s="1"/>
  <c r="F3757" i="4"/>
  <c r="E3756" i="5" s="1"/>
  <c r="F3758" i="4"/>
  <c r="E3757" i="5" s="1"/>
  <c r="F3759" i="4"/>
  <c r="E3758" i="5" s="1"/>
  <c r="F3760" i="4"/>
  <c r="E3759" i="5" s="1"/>
  <c r="F3761" i="4"/>
  <c r="E3760" i="5" s="1"/>
  <c r="F3762" i="4"/>
  <c r="E3761" i="5" s="1"/>
  <c r="F3763" i="4"/>
  <c r="E3762" i="5" s="1"/>
  <c r="F3764" i="4"/>
  <c r="E3763" i="5" s="1"/>
  <c r="F3765" i="4"/>
  <c r="E3764" i="5" s="1"/>
  <c r="F3766" i="4"/>
  <c r="E3765" i="5" s="1"/>
  <c r="F3767" i="4"/>
  <c r="E3766" i="5" s="1"/>
  <c r="F3768" i="4"/>
  <c r="E3767" i="5" s="1"/>
  <c r="F3769" i="4"/>
  <c r="E3768" i="5" s="1"/>
  <c r="F3770" i="4"/>
  <c r="E3769" i="5" s="1"/>
  <c r="F3771" i="4"/>
  <c r="E3770" i="5" s="1"/>
  <c r="F3772" i="4"/>
  <c r="E3771" i="5" s="1"/>
  <c r="F3773" i="4"/>
  <c r="E3772" i="5" s="1"/>
  <c r="F3774" i="4"/>
  <c r="E3773" i="5" s="1"/>
  <c r="F3775" i="4"/>
  <c r="E3774" i="5" s="1"/>
  <c r="F3776" i="4"/>
  <c r="E3775" i="5" s="1"/>
  <c r="F3777" i="4"/>
  <c r="E3776" i="5" s="1"/>
  <c r="F3778" i="4"/>
  <c r="E3777" i="5" s="1"/>
  <c r="F3779" i="4"/>
  <c r="E3778" i="5" s="1"/>
  <c r="F3780" i="4"/>
  <c r="E3779" i="5" s="1"/>
  <c r="F3781" i="4"/>
  <c r="E3780" i="5" s="1"/>
  <c r="F3782" i="4"/>
  <c r="E3781" i="5" s="1"/>
  <c r="F3783" i="4"/>
  <c r="E3782" i="5" s="1"/>
  <c r="F3784" i="4"/>
  <c r="E3783" i="5" s="1"/>
  <c r="F3785" i="4"/>
  <c r="E3784" i="5" s="1"/>
  <c r="F3786" i="4"/>
  <c r="E3785" i="5" s="1"/>
  <c r="F3787" i="4"/>
  <c r="E3786" i="5" s="1"/>
  <c r="F3788" i="4"/>
  <c r="E3787" i="5" s="1"/>
  <c r="F3789" i="4"/>
  <c r="E3788" i="5" s="1"/>
  <c r="F3790" i="4"/>
  <c r="E3789" i="5" s="1"/>
  <c r="F3791" i="4"/>
  <c r="E3790" i="5" s="1"/>
  <c r="F3792" i="4"/>
  <c r="E3791" i="5" s="1"/>
  <c r="F3793" i="4"/>
  <c r="E3792" i="5" s="1"/>
  <c r="F3794" i="4"/>
  <c r="E3793" i="5" s="1"/>
  <c r="F3795" i="4"/>
  <c r="E3794" i="5" s="1"/>
  <c r="F3796" i="4"/>
  <c r="E3795" i="5" s="1"/>
  <c r="F3797" i="4"/>
  <c r="E3796" i="5" s="1"/>
  <c r="F3798" i="4"/>
  <c r="E3797" i="5" s="1"/>
  <c r="F3799" i="4"/>
  <c r="E3798" i="5" s="1"/>
  <c r="F3800" i="4"/>
  <c r="E3799" i="5" s="1"/>
  <c r="F3801" i="4"/>
  <c r="E3800" i="5" s="1"/>
  <c r="F3802" i="4"/>
  <c r="E3801" i="5" s="1"/>
  <c r="F3803" i="4"/>
  <c r="E3802" i="5" s="1"/>
  <c r="F3804" i="4"/>
  <c r="E3803" i="5" s="1"/>
  <c r="F3805" i="4"/>
  <c r="E3804" i="5" s="1"/>
  <c r="F3806" i="4"/>
  <c r="E3805" i="5" s="1"/>
  <c r="F3807" i="4"/>
  <c r="E3806" i="5" s="1"/>
  <c r="F3808" i="4"/>
  <c r="E3807" i="5" s="1"/>
  <c r="F3809" i="4"/>
  <c r="E3808" i="5" s="1"/>
  <c r="F3810" i="4"/>
  <c r="E3809" i="5" s="1"/>
  <c r="F3811" i="4"/>
  <c r="E3810" i="5" s="1"/>
  <c r="F3812" i="4"/>
  <c r="E3811" i="5" s="1"/>
  <c r="F3813" i="4"/>
  <c r="E3812" i="5" s="1"/>
  <c r="F3814" i="4"/>
  <c r="E3813" i="5" s="1"/>
  <c r="F3815" i="4"/>
  <c r="E3814" i="5" s="1"/>
  <c r="F3816" i="4"/>
  <c r="E3815" i="5" s="1"/>
  <c r="F3817" i="4"/>
  <c r="E3816" i="5" s="1"/>
  <c r="F3818" i="4"/>
  <c r="E3817" i="5" s="1"/>
  <c r="F3819" i="4"/>
  <c r="E3818" i="5" s="1"/>
  <c r="F3820" i="4"/>
  <c r="E3819" i="5" s="1"/>
  <c r="F3821" i="4"/>
  <c r="E3820" i="5" s="1"/>
  <c r="F3822" i="4"/>
  <c r="E3821" i="5" s="1"/>
  <c r="F3823" i="4"/>
  <c r="E3822" i="5" s="1"/>
  <c r="F3824" i="4"/>
  <c r="E3823" i="5" s="1"/>
  <c r="F3825" i="4"/>
  <c r="E3824" i="5" s="1"/>
  <c r="F3826" i="4"/>
  <c r="E3825" i="5" s="1"/>
  <c r="F3827" i="4"/>
  <c r="E3826" i="5" s="1"/>
  <c r="F3828" i="4"/>
  <c r="E3827" i="5" s="1"/>
  <c r="F3829" i="4"/>
  <c r="E3828" i="5" s="1"/>
  <c r="F3830" i="4"/>
  <c r="E3829" i="5" s="1"/>
  <c r="F3831" i="4"/>
  <c r="E3830" i="5" s="1"/>
  <c r="F3832" i="4"/>
  <c r="E3831" i="5" s="1"/>
  <c r="F3833" i="4"/>
  <c r="E3832" i="5" s="1"/>
  <c r="F3834" i="4"/>
  <c r="E3833" i="5" s="1"/>
  <c r="F3835" i="4"/>
  <c r="E3834" i="5" s="1"/>
  <c r="F3836" i="4"/>
  <c r="E3835" i="5" s="1"/>
  <c r="F3837" i="4"/>
  <c r="E3836" i="5" s="1"/>
  <c r="F3838" i="4"/>
  <c r="E3837" i="5" s="1"/>
  <c r="F3839" i="4"/>
  <c r="E3838" i="5" s="1"/>
  <c r="F3840" i="4"/>
  <c r="E3839" i="5" s="1"/>
  <c r="F3841" i="4"/>
  <c r="E3840" i="5" s="1"/>
  <c r="F3842" i="4"/>
  <c r="E3841" i="5" s="1"/>
  <c r="F3843" i="4"/>
  <c r="E3842" i="5" s="1"/>
  <c r="F3844" i="4"/>
  <c r="E3843" i="5" s="1"/>
  <c r="F3845" i="4"/>
  <c r="E3844" i="5" s="1"/>
  <c r="F3846" i="4"/>
  <c r="E3845" i="5" s="1"/>
  <c r="F3847" i="4"/>
  <c r="E3846" i="5" s="1"/>
  <c r="F3848" i="4"/>
  <c r="E3847" i="5" s="1"/>
  <c r="F3849" i="4"/>
  <c r="E3848" i="5" s="1"/>
  <c r="F3850" i="4"/>
  <c r="E3849" i="5" s="1"/>
  <c r="F3851" i="4"/>
  <c r="E3850" i="5" s="1"/>
  <c r="F3852" i="4"/>
  <c r="E3851" i="5" s="1"/>
  <c r="F3853" i="4"/>
  <c r="E3852" i="5" s="1"/>
  <c r="F3854" i="4"/>
  <c r="E3853" i="5" s="1"/>
  <c r="F3855" i="4"/>
  <c r="E3854" i="5" s="1"/>
  <c r="F3856" i="4"/>
  <c r="E3855" i="5" s="1"/>
  <c r="F3857" i="4"/>
  <c r="E3856" i="5" s="1"/>
  <c r="F3858" i="4"/>
  <c r="E3857" i="5" s="1"/>
  <c r="F3859" i="4"/>
  <c r="E3858" i="5" s="1"/>
  <c r="F3860" i="4"/>
  <c r="E3859" i="5" s="1"/>
  <c r="F3861" i="4"/>
  <c r="E3860" i="5" s="1"/>
  <c r="F3862" i="4"/>
  <c r="E3861" i="5" s="1"/>
  <c r="F3863" i="4"/>
  <c r="E3862" i="5" s="1"/>
  <c r="F3864" i="4"/>
  <c r="E3863" i="5" s="1"/>
  <c r="F3865" i="4"/>
  <c r="E3864" i="5" s="1"/>
  <c r="F3866" i="4"/>
  <c r="E3865" i="5" s="1"/>
  <c r="F3867" i="4"/>
  <c r="E3866" i="5" s="1"/>
  <c r="F3868" i="4"/>
  <c r="E3867" i="5" s="1"/>
  <c r="F3869" i="4"/>
  <c r="E3868" i="5" s="1"/>
  <c r="F3870" i="4"/>
  <c r="E3869" i="5" s="1"/>
  <c r="F3871" i="4"/>
  <c r="E3870" i="5" s="1"/>
  <c r="F3872" i="4"/>
  <c r="E3871" i="5" s="1"/>
  <c r="F3873" i="4"/>
  <c r="E3872" i="5" s="1"/>
  <c r="F3874" i="4"/>
  <c r="E3873" i="5" s="1"/>
  <c r="F3875" i="4"/>
  <c r="E3874" i="5" s="1"/>
  <c r="F3876" i="4"/>
  <c r="E3875" i="5" s="1"/>
  <c r="F3877" i="4"/>
  <c r="E3876" i="5" s="1"/>
  <c r="F3878" i="4"/>
  <c r="E3877" i="5" s="1"/>
  <c r="F3879" i="4"/>
  <c r="E3878" i="5" s="1"/>
  <c r="F3880" i="4"/>
  <c r="E3879" i="5" s="1"/>
  <c r="F3881" i="4"/>
  <c r="E3880" i="5" s="1"/>
  <c r="F3882" i="4"/>
  <c r="E3881" i="5" s="1"/>
  <c r="F3883" i="4"/>
  <c r="E3882" i="5" s="1"/>
  <c r="F3884" i="4"/>
  <c r="E3883" i="5" s="1"/>
  <c r="F3885" i="4"/>
  <c r="E3884" i="5" s="1"/>
  <c r="F3886" i="4"/>
  <c r="E3885" i="5" s="1"/>
  <c r="F3887" i="4"/>
  <c r="E3886" i="5" s="1"/>
  <c r="F3888" i="4"/>
  <c r="E3887" i="5" s="1"/>
  <c r="F3889" i="4"/>
  <c r="E3888" i="5" s="1"/>
  <c r="F3890" i="4"/>
  <c r="E3889" i="5" s="1"/>
  <c r="F3891" i="4"/>
  <c r="E3890" i="5" s="1"/>
  <c r="F3892" i="4"/>
  <c r="E3891" i="5" s="1"/>
  <c r="F3893" i="4"/>
  <c r="E3892" i="5" s="1"/>
  <c r="F3894" i="4"/>
  <c r="E3893" i="5" s="1"/>
  <c r="F3895" i="4"/>
  <c r="E3894" i="5" s="1"/>
  <c r="F3896" i="4"/>
  <c r="E3895" i="5" s="1"/>
  <c r="F3897" i="4"/>
  <c r="E3896" i="5" s="1"/>
  <c r="F3898" i="4"/>
  <c r="E3897" i="5" s="1"/>
  <c r="F3899" i="4"/>
  <c r="E3898" i="5" s="1"/>
  <c r="F3900" i="4"/>
  <c r="E3899" i="5" s="1"/>
  <c r="F3901" i="4"/>
  <c r="E3900" i="5" s="1"/>
  <c r="F3902" i="4"/>
  <c r="E3901" i="5" s="1"/>
  <c r="F3903" i="4"/>
  <c r="E3902" i="5" s="1"/>
  <c r="F3904" i="4"/>
  <c r="E3903" i="5" s="1"/>
  <c r="F3905" i="4"/>
  <c r="E3904" i="5" s="1"/>
  <c r="F3906" i="4"/>
  <c r="E3905" i="5" s="1"/>
  <c r="F3907" i="4"/>
  <c r="E3906" i="5" s="1"/>
  <c r="F3908" i="4"/>
  <c r="E3907" i="5" s="1"/>
  <c r="F3909" i="4"/>
  <c r="E3908" i="5" s="1"/>
  <c r="F3910" i="4"/>
  <c r="E3909" i="5" s="1"/>
  <c r="F3911" i="4"/>
  <c r="E3910" i="5" s="1"/>
  <c r="F3912" i="4"/>
  <c r="E3911" i="5" s="1"/>
  <c r="F3913" i="4"/>
  <c r="E3912" i="5" s="1"/>
  <c r="F3914" i="4"/>
  <c r="E3913" i="5" s="1"/>
  <c r="F3915" i="4"/>
  <c r="E3914" i="5" s="1"/>
  <c r="F3916" i="4"/>
  <c r="E3915" i="5" s="1"/>
  <c r="F3917" i="4"/>
  <c r="E3916" i="5" s="1"/>
  <c r="F3918" i="4"/>
  <c r="E3917" i="5" s="1"/>
  <c r="F3919" i="4"/>
  <c r="E3918" i="5" s="1"/>
  <c r="F3920" i="4"/>
  <c r="E3919" i="5" s="1"/>
  <c r="F3921" i="4"/>
  <c r="E3920" i="5" s="1"/>
  <c r="F3922" i="4"/>
  <c r="E3921" i="5" s="1"/>
  <c r="F3923" i="4"/>
  <c r="E3922" i="5" s="1"/>
  <c r="F3924" i="4"/>
  <c r="E3923" i="5" s="1"/>
  <c r="F3925" i="4"/>
  <c r="E3924" i="5" s="1"/>
  <c r="F3926" i="4"/>
  <c r="E3925" i="5" s="1"/>
  <c r="F3927" i="4"/>
  <c r="E3926" i="5" s="1"/>
  <c r="F3928" i="4"/>
  <c r="E3927" i="5" s="1"/>
  <c r="F3929" i="4"/>
  <c r="E3928" i="5" s="1"/>
  <c r="F3930" i="4"/>
  <c r="E3929" i="5" s="1"/>
  <c r="F3931" i="4"/>
  <c r="E3930" i="5" s="1"/>
  <c r="F3932" i="4"/>
  <c r="E3931" i="5" s="1"/>
  <c r="F3933" i="4"/>
  <c r="E3932" i="5" s="1"/>
  <c r="F3934" i="4"/>
  <c r="E3933" i="5" s="1"/>
  <c r="F3935" i="4"/>
  <c r="E3934" i="5" s="1"/>
  <c r="F3936" i="4"/>
  <c r="E3935" i="5" s="1"/>
  <c r="F3937" i="4"/>
  <c r="E3936" i="5" s="1"/>
  <c r="F3938" i="4"/>
  <c r="E3937" i="5" s="1"/>
  <c r="F3939" i="4"/>
  <c r="E3938" i="5" s="1"/>
  <c r="F3940" i="4"/>
  <c r="E3939" i="5" s="1"/>
  <c r="F3941" i="4"/>
  <c r="E3940" i="5" s="1"/>
  <c r="F3942" i="4"/>
  <c r="E3941" i="5" s="1"/>
  <c r="F3943" i="4"/>
  <c r="E3942" i="5" s="1"/>
  <c r="F3944" i="4"/>
  <c r="E3943" i="5" s="1"/>
  <c r="F3945" i="4"/>
  <c r="E3944" i="5" s="1"/>
  <c r="F3946" i="4"/>
  <c r="E3945" i="5" s="1"/>
  <c r="F3947" i="4"/>
  <c r="E3946" i="5" s="1"/>
  <c r="F3948" i="4"/>
  <c r="E3947" i="5" s="1"/>
  <c r="F3949" i="4"/>
  <c r="E3948" i="5" s="1"/>
  <c r="F3950" i="4"/>
  <c r="E3949" i="5" s="1"/>
  <c r="F3951" i="4"/>
  <c r="E3950" i="5" s="1"/>
  <c r="F3952" i="4"/>
  <c r="E3951" i="5" s="1"/>
  <c r="F3953" i="4"/>
  <c r="E3952" i="5" s="1"/>
  <c r="F3954" i="4"/>
  <c r="E3953" i="5" s="1"/>
  <c r="F3955" i="4"/>
  <c r="E3954" i="5" s="1"/>
  <c r="F3956" i="4"/>
  <c r="E3955" i="5" s="1"/>
  <c r="F3957" i="4"/>
  <c r="E3956" i="5" s="1"/>
  <c r="F3958" i="4"/>
  <c r="E3957" i="5" s="1"/>
  <c r="F3959" i="4"/>
  <c r="E3958" i="5" s="1"/>
  <c r="F3960" i="4"/>
  <c r="E3959" i="5" s="1"/>
  <c r="F3961" i="4"/>
  <c r="E3960" i="5" s="1"/>
  <c r="F3962" i="4"/>
  <c r="E3961" i="5" s="1"/>
  <c r="F3963" i="4"/>
  <c r="E3962" i="5" s="1"/>
  <c r="F3964" i="4"/>
  <c r="E3963" i="5" s="1"/>
  <c r="F3965" i="4"/>
  <c r="E3964" i="5" s="1"/>
  <c r="F3966" i="4"/>
  <c r="E3965" i="5" s="1"/>
  <c r="F3967" i="4"/>
  <c r="E3966" i="5" s="1"/>
  <c r="F3968" i="4"/>
  <c r="E3967" i="5" s="1"/>
  <c r="F3969" i="4"/>
  <c r="E3968" i="5" s="1"/>
  <c r="F3970" i="4"/>
  <c r="E3969" i="5" s="1"/>
  <c r="F3971" i="4"/>
  <c r="E3970" i="5" s="1"/>
  <c r="F3972" i="4"/>
  <c r="E3971" i="5" s="1"/>
  <c r="F3973" i="4"/>
  <c r="E3972" i="5" s="1"/>
  <c r="F3974" i="4"/>
  <c r="E3973" i="5" s="1"/>
  <c r="F3975" i="4"/>
  <c r="E3974" i="5" s="1"/>
  <c r="F3976" i="4"/>
  <c r="E3975" i="5" s="1"/>
  <c r="F3977" i="4"/>
  <c r="E3976" i="5" s="1"/>
  <c r="F3978" i="4"/>
  <c r="E3977" i="5" s="1"/>
  <c r="F3979" i="4"/>
  <c r="E3978" i="5" s="1"/>
  <c r="F3980" i="4"/>
  <c r="E3979" i="5" s="1"/>
  <c r="F3981" i="4"/>
  <c r="E3980" i="5" s="1"/>
  <c r="F3982" i="4"/>
  <c r="E3981" i="5" s="1"/>
  <c r="F3983" i="4"/>
  <c r="E3982" i="5" s="1"/>
  <c r="F3984" i="4"/>
  <c r="E3983" i="5" s="1"/>
  <c r="F3985" i="4"/>
  <c r="E3984" i="5" s="1"/>
  <c r="F3986" i="4"/>
  <c r="E3985" i="5" s="1"/>
  <c r="F3987" i="4"/>
  <c r="E3986" i="5" s="1"/>
  <c r="F3988" i="4"/>
  <c r="E3987" i="5" s="1"/>
  <c r="F3989" i="4"/>
  <c r="E3988" i="5" s="1"/>
  <c r="F3990" i="4"/>
  <c r="E3989" i="5" s="1"/>
  <c r="F3991" i="4"/>
  <c r="E3990" i="5" s="1"/>
  <c r="F3992" i="4"/>
  <c r="E3991" i="5" s="1"/>
  <c r="F3993" i="4"/>
  <c r="E3992" i="5" s="1"/>
  <c r="F3994" i="4"/>
  <c r="E3993" i="5" s="1"/>
  <c r="F3995" i="4"/>
  <c r="E3994" i="5" s="1"/>
  <c r="F3996" i="4"/>
  <c r="E3995" i="5" s="1"/>
  <c r="F3997" i="4"/>
  <c r="E3996" i="5" s="1"/>
  <c r="F3998" i="4"/>
  <c r="E3997" i="5" s="1"/>
  <c r="F3999" i="4"/>
  <c r="E3998" i="5" s="1"/>
  <c r="F4000" i="4"/>
  <c r="E3999" i="5" s="1"/>
  <c r="F4001" i="4"/>
  <c r="E4000" i="5" s="1"/>
  <c r="F4002" i="4"/>
  <c r="E4001" i="5" s="1"/>
  <c r="F4003" i="4"/>
  <c r="E4002" i="5" s="1"/>
  <c r="F4004" i="4"/>
  <c r="E4003" i="5" s="1"/>
  <c r="F4005" i="4"/>
  <c r="E4004" i="5" s="1"/>
  <c r="F4006" i="4"/>
  <c r="E4005" i="5" s="1"/>
  <c r="F4007" i="4"/>
  <c r="E4006" i="5" s="1"/>
  <c r="F4008" i="4"/>
  <c r="E4007" i="5" s="1"/>
  <c r="F4009" i="4"/>
  <c r="E4008" i="5" s="1"/>
  <c r="F4010" i="4"/>
  <c r="E4009" i="5" s="1"/>
  <c r="F4011" i="4"/>
  <c r="E4010" i="5" s="1"/>
  <c r="F4012" i="4"/>
  <c r="E4011" i="5" s="1"/>
  <c r="F4013" i="4"/>
  <c r="E4012" i="5" s="1"/>
  <c r="F4014" i="4"/>
  <c r="E4013" i="5" s="1"/>
  <c r="F4015" i="4"/>
  <c r="E4014" i="5" s="1"/>
  <c r="F4016" i="4"/>
  <c r="E4015" i="5" s="1"/>
  <c r="F4017" i="4"/>
  <c r="E4016" i="5" s="1"/>
  <c r="F4018" i="4"/>
  <c r="E4017" i="5" s="1"/>
  <c r="F4019" i="4"/>
  <c r="E4018" i="5" s="1"/>
  <c r="F4020" i="4"/>
  <c r="E4019" i="5" s="1"/>
  <c r="F4021" i="4"/>
  <c r="E4020" i="5" s="1"/>
  <c r="F4022" i="4"/>
  <c r="E4021" i="5" s="1"/>
  <c r="F4023" i="4"/>
  <c r="E4022" i="5" s="1"/>
  <c r="F4024" i="4"/>
  <c r="E4023" i="5" s="1"/>
  <c r="F4025" i="4"/>
  <c r="E4024" i="5" s="1"/>
  <c r="F4026" i="4"/>
  <c r="E4025" i="5" s="1"/>
  <c r="F4027" i="4"/>
  <c r="E4026" i="5" s="1"/>
  <c r="F4028" i="4"/>
  <c r="E4027" i="5" s="1"/>
  <c r="F4029" i="4"/>
  <c r="E4028" i="5" s="1"/>
  <c r="F4030" i="4"/>
  <c r="E4029" i="5" s="1"/>
  <c r="F4031" i="4"/>
  <c r="E4030" i="5" s="1"/>
  <c r="F4032" i="4"/>
  <c r="E4031" i="5" s="1"/>
  <c r="F4033" i="4"/>
  <c r="E4032" i="5" s="1"/>
  <c r="F4034" i="4"/>
  <c r="E4033" i="5" s="1"/>
  <c r="F4035" i="4"/>
  <c r="E4034" i="5" s="1"/>
  <c r="F4036" i="4"/>
  <c r="E4035" i="5" s="1"/>
  <c r="F4037" i="4"/>
  <c r="E4036" i="5" s="1"/>
  <c r="F4038" i="4"/>
  <c r="E4037" i="5" s="1"/>
  <c r="F4039" i="4"/>
  <c r="E4038" i="5" s="1"/>
  <c r="F4040" i="4"/>
  <c r="E4039" i="5" s="1"/>
  <c r="F4041" i="4"/>
  <c r="E4040" i="5" s="1"/>
  <c r="F4042" i="4"/>
  <c r="E4041" i="5" s="1"/>
  <c r="F4043" i="4"/>
  <c r="E4042" i="5" s="1"/>
  <c r="F4044" i="4"/>
  <c r="E4043" i="5" s="1"/>
  <c r="F4045" i="4"/>
  <c r="E4044" i="5" s="1"/>
  <c r="F4046" i="4"/>
  <c r="E4045" i="5" s="1"/>
  <c r="F4047" i="4"/>
  <c r="E4046" i="5" s="1"/>
  <c r="F4048" i="4"/>
  <c r="E4047" i="5" s="1"/>
  <c r="F4049" i="4"/>
  <c r="E4048" i="5" s="1"/>
  <c r="F4050" i="4"/>
  <c r="E4049" i="5" s="1"/>
  <c r="F4051" i="4"/>
  <c r="E4050" i="5" s="1"/>
  <c r="F4052" i="4"/>
  <c r="E4051" i="5" s="1"/>
  <c r="F4053" i="4"/>
  <c r="E4052" i="5" s="1"/>
  <c r="F4054" i="4"/>
  <c r="E4053" i="5" s="1"/>
  <c r="F4055" i="4"/>
  <c r="E4054" i="5" s="1"/>
  <c r="F4056" i="4"/>
  <c r="E4055" i="5" s="1"/>
  <c r="F4057" i="4"/>
  <c r="E4056" i="5" s="1"/>
  <c r="F4058" i="4"/>
  <c r="E4057" i="5" s="1"/>
  <c r="F4059" i="4"/>
  <c r="E4058" i="5" s="1"/>
  <c r="F4060" i="4"/>
  <c r="E4059" i="5" s="1"/>
  <c r="F4061" i="4"/>
  <c r="E4060" i="5" s="1"/>
  <c r="F4062" i="4"/>
  <c r="E4061" i="5" s="1"/>
  <c r="F4063" i="4"/>
  <c r="E4062" i="5" s="1"/>
  <c r="F4064" i="4"/>
  <c r="E4063" i="5" s="1"/>
  <c r="F4065" i="4"/>
  <c r="E4064" i="5" s="1"/>
  <c r="F4066" i="4"/>
  <c r="E4065" i="5" s="1"/>
  <c r="F4067" i="4"/>
  <c r="E4066" i="5" s="1"/>
  <c r="F4068" i="4"/>
  <c r="E4067" i="5" s="1"/>
  <c r="F4069" i="4"/>
  <c r="E4068" i="5" s="1"/>
  <c r="F4070" i="4"/>
  <c r="E4069" i="5" s="1"/>
  <c r="F4071" i="4"/>
  <c r="E4070" i="5" s="1"/>
  <c r="F4072" i="4"/>
  <c r="E4071" i="5" s="1"/>
  <c r="F4073" i="4"/>
  <c r="E4072" i="5" s="1"/>
  <c r="F4074" i="4"/>
  <c r="E4073" i="5" s="1"/>
  <c r="F4075" i="4"/>
  <c r="E4074" i="5" s="1"/>
  <c r="F4076" i="4"/>
  <c r="E4075" i="5" s="1"/>
  <c r="F4077" i="4"/>
  <c r="E4076" i="5" s="1"/>
  <c r="F4078" i="4"/>
  <c r="E4077" i="5" s="1"/>
  <c r="F4079" i="4"/>
  <c r="E4078" i="5" s="1"/>
  <c r="F4080" i="4"/>
  <c r="E4079" i="5" s="1"/>
  <c r="F4081" i="4"/>
  <c r="E4080" i="5" s="1"/>
  <c r="F4082" i="4"/>
  <c r="E4081" i="5" s="1"/>
  <c r="F4083" i="4"/>
  <c r="E4082" i="5" s="1"/>
  <c r="F4084" i="4"/>
  <c r="E4083" i="5" s="1"/>
  <c r="F4085" i="4"/>
  <c r="E4084" i="5" s="1"/>
  <c r="F4086" i="4"/>
  <c r="E4085" i="5" s="1"/>
  <c r="F4087" i="4"/>
  <c r="E4086" i="5" s="1"/>
  <c r="F4088" i="4"/>
  <c r="E4087" i="5" s="1"/>
  <c r="F4089" i="4"/>
  <c r="E4088" i="5" s="1"/>
  <c r="F4090" i="4"/>
  <c r="E4089" i="5" s="1"/>
  <c r="F4091" i="4"/>
  <c r="E4090" i="5" s="1"/>
  <c r="F4092" i="4"/>
  <c r="E4091" i="5" s="1"/>
  <c r="F4093" i="4"/>
  <c r="E4092" i="5" s="1"/>
  <c r="F4094" i="4"/>
  <c r="E4093" i="5" s="1"/>
  <c r="F4095" i="4"/>
  <c r="E4094" i="5" s="1"/>
  <c r="F4096" i="4"/>
  <c r="E4095" i="5" s="1"/>
  <c r="F4097" i="4"/>
  <c r="E4096" i="5" s="1"/>
  <c r="F4098" i="4"/>
  <c r="E4097" i="5" s="1"/>
  <c r="F4099" i="4"/>
  <c r="E4098" i="5" s="1"/>
  <c r="F4100" i="4"/>
  <c r="E4099" i="5" s="1"/>
  <c r="F4101" i="4"/>
  <c r="E4100" i="5" s="1"/>
  <c r="F4102" i="4"/>
  <c r="E4101" i="5" s="1"/>
  <c r="F4103" i="4"/>
  <c r="E4102" i="5" s="1"/>
  <c r="F4104" i="4"/>
  <c r="E4103" i="5" s="1"/>
  <c r="F4105" i="4"/>
  <c r="E4104" i="5" s="1"/>
  <c r="F4106" i="4"/>
  <c r="E4105" i="5" s="1"/>
  <c r="F4107" i="4"/>
  <c r="E4106" i="5" s="1"/>
  <c r="F4108" i="4"/>
  <c r="E4107" i="5" s="1"/>
  <c r="F4109" i="4"/>
  <c r="E4108" i="5" s="1"/>
  <c r="F4110" i="4"/>
  <c r="E4109" i="5" s="1"/>
  <c r="F4111" i="4"/>
  <c r="E4110" i="5" s="1"/>
  <c r="F4112" i="4"/>
  <c r="E4111" i="5" s="1"/>
  <c r="F4113" i="4"/>
  <c r="E4112" i="5" s="1"/>
  <c r="F4114" i="4"/>
  <c r="E4113" i="5" s="1"/>
  <c r="F4115" i="4"/>
  <c r="E4114" i="5" s="1"/>
  <c r="F4116" i="4"/>
  <c r="E4115" i="5" s="1"/>
  <c r="F4117" i="4"/>
  <c r="E4116" i="5" s="1"/>
  <c r="F4118" i="4"/>
  <c r="E4117" i="5" s="1"/>
  <c r="F4119" i="4"/>
  <c r="E4118" i="5" s="1"/>
  <c r="F4120" i="4"/>
  <c r="E4119" i="5" s="1"/>
  <c r="F4121" i="4"/>
  <c r="E4120" i="5" s="1"/>
  <c r="F4122" i="4"/>
  <c r="E4121" i="5" s="1"/>
  <c r="F4123" i="4"/>
  <c r="E4122" i="5" s="1"/>
  <c r="F4124" i="4"/>
  <c r="E4123" i="5" s="1"/>
  <c r="F4125" i="4"/>
  <c r="E4124" i="5" s="1"/>
  <c r="F4126" i="4"/>
  <c r="E4125" i="5" s="1"/>
  <c r="F4127" i="4"/>
  <c r="E4126" i="5" s="1"/>
  <c r="F4128" i="4"/>
  <c r="E4127" i="5" s="1"/>
  <c r="F4129" i="4"/>
  <c r="E4128" i="5" s="1"/>
  <c r="F4130" i="4"/>
  <c r="E4129" i="5" s="1"/>
  <c r="F4131" i="4"/>
  <c r="E4130" i="5" s="1"/>
  <c r="F4132" i="4"/>
  <c r="E4131" i="5" s="1"/>
  <c r="F4133" i="4"/>
  <c r="E4132" i="5" s="1"/>
  <c r="F4134" i="4"/>
  <c r="E4133" i="5" s="1"/>
  <c r="F4135" i="4"/>
  <c r="E4134" i="5" s="1"/>
  <c r="F4136" i="4"/>
  <c r="E4135" i="5" s="1"/>
  <c r="F4137" i="4"/>
  <c r="E4136" i="5" s="1"/>
  <c r="F4138" i="4"/>
  <c r="E4137" i="5" s="1"/>
  <c r="F4139" i="4"/>
  <c r="E4138" i="5" s="1"/>
  <c r="F4140" i="4"/>
  <c r="E4139" i="5" s="1"/>
  <c r="F4141" i="4"/>
  <c r="E4140" i="5" s="1"/>
  <c r="F4142" i="4"/>
  <c r="E4141" i="5" s="1"/>
  <c r="F4143" i="4"/>
  <c r="E4142" i="5" s="1"/>
  <c r="F4144" i="4"/>
  <c r="E4143" i="5" s="1"/>
  <c r="F4145" i="4"/>
  <c r="E4144" i="5" s="1"/>
  <c r="F4146" i="4"/>
  <c r="E4145" i="5" s="1"/>
  <c r="F4147" i="4"/>
  <c r="E4146" i="5" s="1"/>
  <c r="F4148" i="4"/>
  <c r="E4147" i="5" s="1"/>
  <c r="F4149" i="4"/>
  <c r="E4148" i="5" s="1"/>
  <c r="F4150" i="4"/>
  <c r="E4149" i="5" s="1"/>
  <c r="F4151" i="4"/>
  <c r="E4150" i="5" s="1"/>
  <c r="F4152" i="4"/>
  <c r="E4151" i="5" s="1"/>
  <c r="F4153" i="4"/>
  <c r="E4152" i="5" s="1"/>
  <c r="F4154" i="4"/>
  <c r="E4153" i="5" s="1"/>
  <c r="F4155" i="4"/>
  <c r="E4154" i="5" s="1"/>
  <c r="F4156" i="4"/>
  <c r="E4155" i="5" s="1"/>
  <c r="F4157" i="4"/>
  <c r="E4156" i="5" s="1"/>
  <c r="F4158" i="4"/>
  <c r="E4157" i="5" s="1"/>
  <c r="F4159" i="4"/>
  <c r="E4158" i="5" s="1"/>
  <c r="F4160" i="4"/>
  <c r="E4159" i="5" s="1"/>
  <c r="F4161" i="4"/>
  <c r="E4160" i="5" s="1"/>
  <c r="F4162" i="4"/>
  <c r="E4161" i="5" s="1"/>
  <c r="F4163" i="4"/>
  <c r="E4162" i="5" s="1"/>
  <c r="F4164" i="4"/>
  <c r="E4163" i="5" s="1"/>
  <c r="F4165" i="4"/>
  <c r="E4164" i="5" s="1"/>
  <c r="F4166" i="4"/>
  <c r="E4165" i="5" s="1"/>
  <c r="F4167" i="4"/>
  <c r="E4166" i="5" s="1"/>
  <c r="F4168" i="4"/>
  <c r="E4167" i="5" s="1"/>
  <c r="F4169" i="4"/>
  <c r="E4168" i="5" s="1"/>
  <c r="F4170" i="4"/>
  <c r="E4169" i="5" s="1"/>
  <c r="F4171" i="4"/>
  <c r="E4170" i="5" s="1"/>
  <c r="F4172" i="4"/>
  <c r="E4171" i="5" s="1"/>
  <c r="F4173" i="4"/>
  <c r="E4172" i="5" s="1"/>
  <c r="F4174" i="4"/>
  <c r="E4173" i="5" s="1"/>
  <c r="F4175" i="4"/>
  <c r="E4174" i="5" s="1"/>
  <c r="F4176" i="4"/>
  <c r="E4175" i="5" s="1"/>
  <c r="F4177" i="4"/>
  <c r="E4176" i="5" s="1"/>
  <c r="F4178" i="4"/>
  <c r="E4177" i="5" s="1"/>
  <c r="F4179" i="4"/>
  <c r="E4178" i="5" s="1"/>
  <c r="F4180" i="4"/>
  <c r="E4179" i="5" s="1"/>
  <c r="F4181" i="4"/>
  <c r="E4180" i="5" s="1"/>
  <c r="F4182" i="4"/>
  <c r="E4181" i="5" s="1"/>
  <c r="F4183" i="4"/>
  <c r="E4182" i="5" s="1"/>
  <c r="F4184" i="4"/>
  <c r="E4183" i="5" s="1"/>
  <c r="F4185" i="4"/>
  <c r="E4184" i="5" s="1"/>
  <c r="F4186" i="4"/>
  <c r="E4185" i="5" s="1"/>
  <c r="F4187" i="4"/>
  <c r="E4186" i="5" s="1"/>
  <c r="F4188" i="4"/>
  <c r="E4187" i="5" s="1"/>
  <c r="F4189" i="4"/>
  <c r="E4188" i="5" s="1"/>
  <c r="F4190" i="4"/>
  <c r="E4189" i="5" s="1"/>
  <c r="F4191" i="4"/>
  <c r="E4190" i="5" s="1"/>
  <c r="F4192" i="4"/>
  <c r="E4191" i="5" s="1"/>
  <c r="F4193" i="4"/>
  <c r="E4192" i="5" s="1"/>
  <c r="F4194" i="4"/>
  <c r="E4193" i="5" s="1"/>
  <c r="F4195" i="4"/>
  <c r="E4194" i="5" s="1"/>
  <c r="F4196" i="4"/>
  <c r="E4195" i="5" s="1"/>
  <c r="F4197" i="4"/>
  <c r="E4196" i="5" s="1"/>
  <c r="F4198" i="4"/>
  <c r="E4197" i="5" s="1"/>
  <c r="F4199" i="4"/>
  <c r="E4198" i="5" s="1"/>
  <c r="F4200" i="4"/>
  <c r="E4199" i="5" s="1"/>
  <c r="F4201" i="4"/>
  <c r="E4200" i="5" s="1"/>
  <c r="F4202" i="4"/>
  <c r="E4201" i="5" s="1"/>
  <c r="F4203" i="4"/>
  <c r="E4202" i="5" s="1"/>
  <c r="F4204" i="4"/>
  <c r="E4203" i="5" s="1"/>
  <c r="F4205" i="4"/>
  <c r="E4204" i="5" s="1"/>
  <c r="F4206" i="4"/>
  <c r="E4205" i="5" s="1"/>
  <c r="F4207" i="4"/>
  <c r="E4206" i="5" s="1"/>
  <c r="F4208" i="4"/>
  <c r="E4207" i="5" s="1"/>
  <c r="F4209" i="4"/>
  <c r="E4208" i="5" s="1"/>
  <c r="F4210" i="4"/>
  <c r="E4209" i="5" s="1"/>
  <c r="F4211" i="4"/>
  <c r="E4210" i="5" s="1"/>
  <c r="F4212" i="4"/>
  <c r="E4211" i="5" s="1"/>
  <c r="F4213" i="4"/>
  <c r="E4212" i="5" s="1"/>
  <c r="F4214" i="4"/>
  <c r="E4213" i="5" s="1"/>
  <c r="F4215" i="4"/>
  <c r="E4214" i="5" s="1"/>
  <c r="F4216" i="4"/>
  <c r="E4215" i="5" s="1"/>
  <c r="F4217" i="4"/>
  <c r="E4216" i="5" s="1"/>
  <c r="F4218" i="4"/>
  <c r="E4217" i="5" s="1"/>
  <c r="F4219" i="4"/>
  <c r="E4218" i="5" s="1"/>
  <c r="F4220" i="4"/>
  <c r="E4219" i="5" s="1"/>
  <c r="F4221" i="4"/>
  <c r="E4220" i="5" s="1"/>
  <c r="F4222" i="4"/>
  <c r="E4221" i="5" s="1"/>
  <c r="F4223" i="4"/>
  <c r="E4222" i="5" s="1"/>
  <c r="F4224" i="4"/>
  <c r="E4223" i="5" s="1"/>
  <c r="F4225" i="4"/>
  <c r="E4224" i="5" s="1"/>
  <c r="F4226" i="4"/>
  <c r="E4225" i="5" s="1"/>
  <c r="F4227" i="4"/>
  <c r="E4226" i="5" s="1"/>
  <c r="F4228" i="4"/>
  <c r="E4227" i="5" s="1"/>
  <c r="F4229" i="4"/>
  <c r="E4228" i="5" s="1"/>
  <c r="F4230" i="4"/>
  <c r="E4229" i="5" s="1"/>
  <c r="F4231" i="4"/>
  <c r="E4230" i="5" s="1"/>
  <c r="F4232" i="4"/>
  <c r="E4231" i="5" s="1"/>
  <c r="F4233" i="4"/>
  <c r="E4232" i="5" s="1"/>
  <c r="F4234" i="4"/>
  <c r="E4233" i="5" s="1"/>
  <c r="F4235" i="4"/>
  <c r="E4234" i="5" s="1"/>
  <c r="F4236" i="4"/>
  <c r="E4235" i="5" s="1"/>
  <c r="F4237" i="4"/>
  <c r="E4236" i="5" s="1"/>
  <c r="F4238" i="4"/>
  <c r="E4237" i="5" s="1"/>
  <c r="F4239" i="4"/>
  <c r="E4238" i="5" s="1"/>
  <c r="F4240" i="4"/>
  <c r="E4239" i="5" s="1"/>
  <c r="F4241" i="4"/>
  <c r="E4240" i="5" s="1"/>
  <c r="F4242" i="4"/>
  <c r="E4241" i="5" s="1"/>
  <c r="F4243" i="4"/>
  <c r="E4242" i="5" s="1"/>
  <c r="F4244" i="4"/>
  <c r="E4243" i="5" s="1"/>
  <c r="F4245" i="4"/>
  <c r="E4244" i="5" s="1"/>
  <c r="F4246" i="4"/>
  <c r="E4245" i="5" s="1"/>
  <c r="F4247" i="4"/>
  <c r="E4246" i="5" s="1"/>
  <c r="F4248" i="4"/>
  <c r="E4247" i="5" s="1"/>
  <c r="F4249" i="4"/>
  <c r="E4248" i="5" s="1"/>
  <c r="F4250" i="4"/>
  <c r="E4249" i="5" s="1"/>
  <c r="F4251" i="4"/>
  <c r="E4250" i="5" s="1"/>
  <c r="F4252" i="4"/>
  <c r="E4251" i="5" s="1"/>
  <c r="F4253" i="4"/>
  <c r="E4252" i="5" s="1"/>
  <c r="F4254" i="4"/>
  <c r="E4253" i="5" s="1"/>
  <c r="F4255" i="4"/>
  <c r="E4254" i="5" s="1"/>
  <c r="F4256" i="4"/>
  <c r="E4255" i="5" s="1"/>
  <c r="F4257" i="4"/>
  <c r="E4256" i="5" s="1"/>
  <c r="F4258" i="4"/>
  <c r="E4257" i="5" s="1"/>
  <c r="F4259" i="4"/>
  <c r="E4258" i="5" s="1"/>
  <c r="F4260" i="4"/>
  <c r="E4259" i="5" s="1"/>
  <c r="F4261" i="4"/>
  <c r="E4260" i="5" s="1"/>
  <c r="F4262" i="4"/>
  <c r="E4261" i="5" s="1"/>
  <c r="F4263" i="4"/>
  <c r="E4262" i="5" s="1"/>
  <c r="F4264" i="4"/>
  <c r="E4263" i="5" s="1"/>
  <c r="F4265" i="4"/>
  <c r="E4264" i="5" s="1"/>
  <c r="F4266" i="4"/>
  <c r="E4265" i="5" s="1"/>
  <c r="F4267" i="4"/>
  <c r="E4266" i="5" s="1"/>
  <c r="F4268" i="4"/>
  <c r="E4267" i="5" s="1"/>
  <c r="F4269" i="4"/>
  <c r="E4268" i="5" s="1"/>
  <c r="F4270" i="4"/>
  <c r="E4269" i="5" s="1"/>
  <c r="F4271" i="4"/>
  <c r="E4270" i="5" s="1"/>
  <c r="F4272" i="4"/>
  <c r="E4271" i="5" s="1"/>
  <c r="F4273" i="4"/>
  <c r="E4272" i="5" s="1"/>
  <c r="F4274" i="4"/>
  <c r="E4273" i="5" s="1"/>
  <c r="F4275" i="4"/>
  <c r="E4274" i="5" s="1"/>
  <c r="F4276" i="4"/>
  <c r="E4275" i="5" s="1"/>
  <c r="F4277" i="4"/>
  <c r="E4276" i="5" s="1"/>
  <c r="F4278" i="4"/>
  <c r="E4277" i="5" s="1"/>
  <c r="F4279" i="4"/>
  <c r="E4278" i="5" s="1"/>
  <c r="F4280" i="4"/>
  <c r="E4279" i="5" s="1"/>
  <c r="F4281" i="4"/>
  <c r="E4280" i="5" s="1"/>
  <c r="F4282" i="4"/>
  <c r="E4281" i="5" s="1"/>
  <c r="F4283" i="4"/>
  <c r="E4282" i="5" s="1"/>
  <c r="F4284" i="4"/>
  <c r="E4283" i="5" s="1"/>
  <c r="F4285" i="4"/>
  <c r="E4284" i="5" s="1"/>
  <c r="F4286" i="4"/>
  <c r="E4285" i="5" s="1"/>
  <c r="F4287" i="4"/>
  <c r="E4286" i="5" s="1"/>
  <c r="F4288" i="4"/>
  <c r="E4287" i="5" s="1"/>
  <c r="F4289" i="4"/>
  <c r="E4288" i="5" s="1"/>
  <c r="F4290" i="4"/>
  <c r="E4289" i="5" s="1"/>
  <c r="F4291" i="4"/>
  <c r="E4290" i="5" s="1"/>
  <c r="F4292" i="4"/>
  <c r="E4291" i="5" s="1"/>
  <c r="F4293" i="4"/>
  <c r="E4292" i="5" s="1"/>
  <c r="F4294" i="4"/>
  <c r="E4293" i="5" s="1"/>
  <c r="F4295" i="4"/>
  <c r="E4294" i="5" s="1"/>
  <c r="F4296" i="4"/>
  <c r="E4295" i="5" s="1"/>
  <c r="F4297" i="4"/>
  <c r="E4296" i="5" s="1"/>
  <c r="F4298" i="4"/>
  <c r="E4297" i="5" s="1"/>
  <c r="F4299" i="4"/>
  <c r="E4298" i="5" s="1"/>
  <c r="F4300" i="4"/>
  <c r="E4299" i="5" s="1"/>
  <c r="F4301" i="4"/>
  <c r="E4300" i="5" s="1"/>
  <c r="F4302" i="4"/>
  <c r="E4301" i="5" s="1"/>
  <c r="F4303" i="4"/>
  <c r="E4302" i="5" s="1"/>
  <c r="F4304" i="4"/>
  <c r="E4303" i="5" s="1"/>
  <c r="F4305" i="4"/>
  <c r="E4304" i="5" s="1"/>
  <c r="F4306" i="4"/>
  <c r="E4305" i="5" s="1"/>
  <c r="F4307" i="4"/>
  <c r="E4306" i="5" s="1"/>
  <c r="F4308" i="4"/>
  <c r="E4307" i="5" s="1"/>
  <c r="F4309" i="4"/>
  <c r="E4308" i="5" s="1"/>
  <c r="F4310" i="4"/>
  <c r="E4309" i="5" s="1"/>
  <c r="F4311" i="4"/>
  <c r="E4310" i="5" s="1"/>
  <c r="F4312" i="4"/>
  <c r="E4311" i="5" s="1"/>
  <c r="F4313" i="4"/>
  <c r="E4312" i="5" s="1"/>
  <c r="F4314" i="4"/>
  <c r="E4313" i="5" s="1"/>
  <c r="F4315" i="4"/>
  <c r="E4314" i="5" s="1"/>
  <c r="F4316" i="4"/>
  <c r="E4315" i="5" s="1"/>
  <c r="F4317" i="4"/>
  <c r="E4316" i="5" s="1"/>
  <c r="F4318" i="4"/>
  <c r="E4317" i="5" s="1"/>
  <c r="F4319" i="4"/>
  <c r="E4318" i="5" s="1"/>
  <c r="F4320" i="4"/>
  <c r="E4319" i="5" s="1"/>
  <c r="F4321" i="4"/>
  <c r="E4320" i="5" s="1"/>
  <c r="F4322" i="4"/>
  <c r="E4321" i="5" s="1"/>
  <c r="F4323" i="4"/>
  <c r="E4322" i="5" s="1"/>
  <c r="F4324" i="4"/>
  <c r="E4323" i="5" s="1"/>
  <c r="F4325" i="4"/>
  <c r="E4324" i="5" s="1"/>
  <c r="F4326" i="4"/>
  <c r="E4325" i="5" s="1"/>
  <c r="F4327" i="4"/>
  <c r="E4326" i="5" s="1"/>
  <c r="F4328" i="4"/>
  <c r="E4327" i="5" s="1"/>
  <c r="F4329" i="4"/>
  <c r="E4328" i="5" s="1"/>
  <c r="F4330" i="4"/>
  <c r="E4329" i="5" s="1"/>
  <c r="F4331" i="4"/>
  <c r="E4330" i="5" s="1"/>
  <c r="F4332" i="4"/>
  <c r="E4331" i="5" s="1"/>
  <c r="F4333" i="4"/>
  <c r="E4332" i="5" s="1"/>
  <c r="F4334" i="4"/>
  <c r="E4333" i="5" s="1"/>
  <c r="F4335" i="4"/>
  <c r="E4334" i="5" s="1"/>
  <c r="F4336" i="4"/>
  <c r="E4335" i="5" s="1"/>
  <c r="F4337" i="4"/>
  <c r="E4336" i="5" s="1"/>
  <c r="F4338" i="4"/>
  <c r="E4337" i="5" s="1"/>
  <c r="F4339" i="4"/>
  <c r="E4338" i="5" s="1"/>
  <c r="F4340" i="4"/>
  <c r="E4339" i="5" s="1"/>
  <c r="F4341" i="4"/>
  <c r="E4340" i="5" s="1"/>
  <c r="F4342" i="4"/>
  <c r="E4341" i="5" s="1"/>
  <c r="F4343" i="4"/>
  <c r="E4342" i="5" s="1"/>
  <c r="F4344" i="4"/>
  <c r="E4343" i="5" s="1"/>
  <c r="F4345" i="4"/>
  <c r="E4344" i="5" s="1"/>
  <c r="F4346" i="4"/>
  <c r="E4345" i="5" s="1"/>
  <c r="F4347" i="4"/>
  <c r="E4346" i="5" s="1"/>
  <c r="F4348" i="4"/>
  <c r="E4347" i="5" s="1"/>
  <c r="F4349" i="4"/>
  <c r="E4348" i="5" s="1"/>
  <c r="F4350" i="4"/>
  <c r="E4349" i="5" s="1"/>
  <c r="F4351" i="4"/>
  <c r="E4350" i="5" s="1"/>
  <c r="F4352" i="4"/>
  <c r="E4351" i="5" s="1"/>
  <c r="F4353" i="4"/>
  <c r="E4352" i="5" s="1"/>
  <c r="F4354" i="4"/>
  <c r="E4353" i="5" s="1"/>
  <c r="F4355" i="4"/>
  <c r="E4354" i="5" s="1"/>
  <c r="F4356" i="4"/>
  <c r="E4355" i="5" s="1"/>
  <c r="F4357" i="4"/>
  <c r="E4356" i="5" s="1"/>
  <c r="F4358" i="4"/>
  <c r="E4357" i="5" s="1"/>
  <c r="F4359" i="4"/>
  <c r="E4358" i="5" s="1"/>
  <c r="F4360" i="4"/>
  <c r="E4359" i="5" s="1"/>
  <c r="F4361" i="4"/>
  <c r="E4360" i="5" s="1"/>
  <c r="F4362" i="4"/>
  <c r="E4361" i="5" s="1"/>
  <c r="F4363" i="4"/>
  <c r="E4362" i="5" s="1"/>
  <c r="F4364" i="4"/>
  <c r="E4363" i="5" s="1"/>
  <c r="F4365" i="4"/>
  <c r="E4364" i="5" s="1"/>
  <c r="F4366" i="4"/>
  <c r="E4365" i="5" s="1"/>
  <c r="F4367" i="4"/>
  <c r="E4366" i="5" s="1"/>
  <c r="F4368" i="4"/>
  <c r="E4367" i="5" s="1"/>
  <c r="F4369" i="4"/>
  <c r="E4368" i="5" s="1"/>
  <c r="F4370" i="4"/>
  <c r="E4369" i="5" s="1"/>
  <c r="F4371" i="4"/>
  <c r="E4370" i="5" s="1"/>
  <c r="F4372" i="4"/>
  <c r="E4371" i="5" s="1"/>
  <c r="F4373" i="4"/>
  <c r="E4372" i="5" s="1"/>
  <c r="F4374" i="4"/>
  <c r="E4373" i="5" s="1"/>
  <c r="F4375" i="4"/>
  <c r="E4374" i="5" s="1"/>
  <c r="F4376" i="4"/>
  <c r="E4375" i="5" s="1"/>
  <c r="F4377" i="4"/>
  <c r="E4376" i="5" s="1"/>
  <c r="F4378" i="4"/>
  <c r="E4377" i="5" s="1"/>
  <c r="F4379" i="4"/>
  <c r="E4378" i="5" s="1"/>
  <c r="F4380" i="4"/>
  <c r="E4379" i="5" s="1"/>
  <c r="F4381" i="4"/>
  <c r="E4380" i="5" s="1"/>
  <c r="F4382" i="4"/>
  <c r="E4381" i="5" s="1"/>
  <c r="F4383" i="4"/>
  <c r="E4382" i="5" s="1"/>
  <c r="F4384" i="4"/>
  <c r="E4383" i="5" s="1"/>
  <c r="F4385" i="4"/>
  <c r="E4384" i="5" s="1"/>
  <c r="F4386" i="4"/>
  <c r="E4385" i="5" s="1"/>
  <c r="F4387" i="4"/>
  <c r="E4386" i="5" s="1"/>
  <c r="F4388" i="4"/>
  <c r="E4387" i="5" s="1"/>
  <c r="F4389" i="4"/>
  <c r="E4388" i="5" s="1"/>
  <c r="F4390" i="4"/>
  <c r="E4389" i="5" s="1"/>
  <c r="F4391" i="4"/>
  <c r="E4390" i="5" s="1"/>
  <c r="F4392" i="4"/>
  <c r="E4391" i="5" s="1"/>
  <c r="F4393" i="4"/>
  <c r="E4392" i="5" s="1"/>
  <c r="F4394" i="4"/>
  <c r="E4393" i="5" s="1"/>
  <c r="F4395" i="4"/>
  <c r="E4394" i="5" s="1"/>
  <c r="F4396" i="4"/>
  <c r="E4395" i="5" s="1"/>
  <c r="F4397" i="4"/>
  <c r="E4396" i="5" s="1"/>
  <c r="F4398" i="4"/>
  <c r="E4397" i="5" s="1"/>
  <c r="F4399" i="4"/>
  <c r="E4398" i="5" s="1"/>
  <c r="F4400" i="4"/>
  <c r="E4399" i="5" s="1"/>
  <c r="F4401" i="4"/>
  <c r="E4400" i="5" s="1"/>
  <c r="F4402" i="4"/>
  <c r="E4401" i="5" s="1"/>
  <c r="F4403" i="4"/>
  <c r="E4402" i="5" s="1"/>
  <c r="F4404" i="4"/>
  <c r="E4403" i="5" s="1"/>
  <c r="F4405" i="4"/>
  <c r="E4404" i="5" s="1"/>
  <c r="F4406" i="4"/>
  <c r="E4405" i="5" s="1"/>
  <c r="F4407" i="4"/>
  <c r="E4406" i="5" s="1"/>
  <c r="F4408" i="4"/>
  <c r="E4407" i="5" s="1"/>
  <c r="F4409" i="4"/>
  <c r="E4408" i="5" s="1"/>
  <c r="F4410" i="4"/>
  <c r="E4409" i="5" s="1"/>
  <c r="F4411" i="4"/>
  <c r="E4410" i="5" s="1"/>
  <c r="F4412" i="4"/>
  <c r="E4411" i="5" s="1"/>
  <c r="F4413" i="4"/>
  <c r="E4412" i="5" s="1"/>
  <c r="F4414" i="4"/>
  <c r="E4413" i="5" s="1"/>
  <c r="F4415" i="4"/>
  <c r="E4414" i="5" s="1"/>
  <c r="F4416" i="4"/>
  <c r="E4415" i="5" s="1"/>
  <c r="F4417" i="4"/>
  <c r="E4416" i="5" s="1"/>
  <c r="F4418" i="4"/>
  <c r="E4417" i="5" s="1"/>
  <c r="F4419" i="4"/>
  <c r="E4418" i="5" s="1"/>
  <c r="F4420" i="4"/>
  <c r="E4419" i="5" s="1"/>
  <c r="F4421" i="4"/>
  <c r="E4420" i="5" s="1"/>
  <c r="F4422" i="4"/>
  <c r="E4421" i="5" s="1"/>
  <c r="F4423" i="4"/>
  <c r="E4422" i="5" s="1"/>
  <c r="F4424" i="4"/>
  <c r="E4423" i="5" s="1"/>
  <c r="F4425" i="4"/>
  <c r="E4424" i="5" s="1"/>
  <c r="F4426" i="4"/>
  <c r="E4425" i="5" s="1"/>
  <c r="F4427" i="4"/>
  <c r="E4426" i="5" s="1"/>
  <c r="F4428" i="4"/>
  <c r="E4427" i="5" s="1"/>
  <c r="F4429" i="4"/>
  <c r="E4428" i="5" s="1"/>
  <c r="F4430" i="4"/>
  <c r="E4429" i="5" s="1"/>
  <c r="F4431" i="4"/>
  <c r="E4430" i="5" s="1"/>
  <c r="F4432" i="4"/>
  <c r="E4431" i="5" s="1"/>
  <c r="F4433" i="4"/>
  <c r="E4432" i="5" s="1"/>
  <c r="F4434" i="4"/>
  <c r="E4433" i="5" s="1"/>
  <c r="F4435" i="4"/>
  <c r="E4434" i="5" s="1"/>
  <c r="F4436" i="4"/>
  <c r="E4435" i="5" s="1"/>
  <c r="F4437" i="4"/>
  <c r="E4436" i="5" s="1"/>
  <c r="F4438" i="4"/>
  <c r="E4437" i="5" s="1"/>
  <c r="F4439" i="4"/>
  <c r="E4438" i="5" s="1"/>
  <c r="F4440" i="4"/>
  <c r="E4439" i="5" s="1"/>
  <c r="F4441" i="4"/>
  <c r="E4440" i="5" s="1"/>
  <c r="F4442" i="4"/>
  <c r="E4441" i="5" s="1"/>
  <c r="F4443" i="4"/>
  <c r="E4442" i="5" s="1"/>
  <c r="F4444" i="4"/>
  <c r="E4443" i="5" s="1"/>
  <c r="F4445" i="4"/>
  <c r="E4444" i="5" s="1"/>
  <c r="F4446" i="4"/>
  <c r="E4445" i="5" s="1"/>
  <c r="F4447" i="4"/>
  <c r="E4446" i="5" s="1"/>
  <c r="F4448" i="4"/>
  <c r="E4447" i="5" s="1"/>
  <c r="F4449" i="4"/>
  <c r="E4448" i="5" s="1"/>
  <c r="F4450" i="4"/>
  <c r="E4449" i="5" s="1"/>
  <c r="F4451" i="4"/>
  <c r="E4450" i="5" s="1"/>
  <c r="F4452" i="4"/>
  <c r="E4451" i="5" s="1"/>
  <c r="F4453" i="4"/>
  <c r="E4452" i="5" s="1"/>
  <c r="F4454" i="4"/>
  <c r="E4453" i="5" s="1"/>
  <c r="F4455" i="4"/>
  <c r="E4454" i="5" s="1"/>
  <c r="F4456" i="4"/>
  <c r="E4455" i="5" s="1"/>
  <c r="F4457" i="4"/>
  <c r="E4456" i="5" s="1"/>
  <c r="F4458" i="4"/>
  <c r="E4457" i="5" s="1"/>
  <c r="F4459" i="4"/>
  <c r="E4458" i="5" s="1"/>
  <c r="F4460" i="4"/>
  <c r="E4459" i="5" s="1"/>
  <c r="F4461" i="4"/>
  <c r="E4460" i="5" s="1"/>
  <c r="F4462" i="4"/>
  <c r="E4461" i="5" s="1"/>
  <c r="F4463" i="4"/>
  <c r="E4462" i="5" s="1"/>
  <c r="F4464" i="4"/>
  <c r="E4463" i="5" s="1"/>
  <c r="F4465" i="4"/>
  <c r="E4464" i="5" s="1"/>
  <c r="F4466" i="4"/>
  <c r="E4465" i="5" s="1"/>
  <c r="F4467" i="4"/>
  <c r="E4466" i="5" s="1"/>
  <c r="F4468" i="4"/>
  <c r="E4467" i="5" s="1"/>
  <c r="F4469" i="4"/>
  <c r="E4468" i="5" s="1"/>
  <c r="F4470" i="4"/>
  <c r="E4469" i="5" s="1"/>
  <c r="F4471" i="4"/>
  <c r="E4470" i="5" s="1"/>
  <c r="F4472" i="4"/>
  <c r="E4471" i="5" s="1"/>
  <c r="F4473" i="4"/>
  <c r="E4472" i="5" s="1"/>
  <c r="F4474" i="4"/>
  <c r="E4473" i="5" s="1"/>
  <c r="F4475" i="4"/>
  <c r="E4474" i="5" s="1"/>
  <c r="F4476" i="4"/>
  <c r="E4475" i="5" s="1"/>
  <c r="F4477" i="4"/>
  <c r="E4476" i="5" s="1"/>
  <c r="F4478" i="4"/>
  <c r="E4477" i="5" s="1"/>
  <c r="F4479" i="4"/>
  <c r="E4478" i="5" s="1"/>
  <c r="F4480" i="4"/>
  <c r="E4479" i="5" s="1"/>
  <c r="F4481" i="4"/>
  <c r="E4480" i="5" s="1"/>
  <c r="F4482" i="4"/>
  <c r="E4481" i="5" s="1"/>
  <c r="F4483" i="4"/>
  <c r="E4482" i="5" s="1"/>
  <c r="F4484" i="4"/>
  <c r="E4483" i="5" s="1"/>
  <c r="F4485" i="4"/>
  <c r="E4484" i="5" s="1"/>
  <c r="F4486" i="4"/>
  <c r="E4485" i="5" s="1"/>
  <c r="F4487" i="4"/>
  <c r="E4486" i="5" s="1"/>
  <c r="F4488" i="4"/>
  <c r="E4487" i="5" s="1"/>
  <c r="F4489" i="4"/>
  <c r="E4488" i="5" s="1"/>
  <c r="F4490" i="4"/>
  <c r="E4489" i="5" s="1"/>
  <c r="F4491" i="4"/>
  <c r="E4490" i="5" s="1"/>
  <c r="F4492" i="4"/>
  <c r="E4491" i="5" s="1"/>
  <c r="F4493" i="4"/>
  <c r="E4492" i="5" s="1"/>
  <c r="F4494" i="4"/>
  <c r="E4493" i="5" s="1"/>
  <c r="F4495" i="4"/>
  <c r="E4494" i="5" s="1"/>
  <c r="F4496" i="4"/>
  <c r="E4495" i="5" s="1"/>
  <c r="F4497" i="4"/>
  <c r="E4496" i="5" s="1"/>
  <c r="F4498" i="4"/>
  <c r="E4497" i="5" s="1"/>
  <c r="F4499" i="4"/>
  <c r="E4498" i="5" s="1"/>
  <c r="F4500" i="4"/>
  <c r="E4499" i="5" s="1"/>
  <c r="F4501" i="4"/>
  <c r="E4500" i="5" s="1"/>
  <c r="F4502" i="4"/>
  <c r="E4501" i="5" s="1"/>
  <c r="F4503" i="4"/>
  <c r="E4502" i="5" s="1"/>
  <c r="F4504" i="4"/>
  <c r="E4503" i="5" s="1"/>
  <c r="F4505" i="4"/>
  <c r="E4504" i="5" s="1"/>
  <c r="F4506" i="4"/>
  <c r="E4505" i="5" s="1"/>
  <c r="F4507" i="4"/>
  <c r="E4506" i="5" s="1"/>
  <c r="F4508" i="4"/>
  <c r="E4507" i="5" s="1"/>
  <c r="F4509" i="4"/>
  <c r="E4508" i="5" s="1"/>
  <c r="F4510" i="4"/>
  <c r="E4509" i="5" s="1"/>
  <c r="F4511" i="4"/>
  <c r="E4510" i="5" s="1"/>
  <c r="F4512" i="4"/>
  <c r="E4511" i="5" s="1"/>
  <c r="F4513" i="4"/>
  <c r="E4512" i="5" s="1"/>
  <c r="F4514" i="4"/>
  <c r="E4513" i="5" s="1"/>
  <c r="F4515" i="4"/>
  <c r="E4514" i="5" s="1"/>
  <c r="F4516" i="4"/>
  <c r="E4515" i="5" s="1"/>
  <c r="F4517" i="4"/>
  <c r="E4516" i="5" s="1"/>
  <c r="F4518" i="4"/>
  <c r="E4517" i="5" s="1"/>
  <c r="F4519" i="4"/>
  <c r="E4518" i="5" s="1"/>
  <c r="F4520" i="4"/>
  <c r="E4519" i="5" s="1"/>
  <c r="F4521" i="4"/>
  <c r="E4520" i="5" s="1"/>
  <c r="F4522" i="4"/>
  <c r="E4521" i="5" s="1"/>
  <c r="F4523" i="4"/>
  <c r="E4522" i="5" s="1"/>
  <c r="F4524" i="4"/>
  <c r="E4523" i="5" s="1"/>
  <c r="F4525" i="4"/>
  <c r="E4524" i="5" s="1"/>
  <c r="F4526" i="4"/>
  <c r="E4525" i="5" s="1"/>
  <c r="F4527" i="4"/>
  <c r="E4526" i="5" s="1"/>
  <c r="F4528" i="4"/>
  <c r="E4527" i="5" s="1"/>
  <c r="F4529" i="4"/>
  <c r="E4528" i="5" s="1"/>
  <c r="F4530" i="4"/>
  <c r="E4529" i="5" s="1"/>
  <c r="F4531" i="4"/>
  <c r="E4530" i="5" s="1"/>
  <c r="F4532" i="4"/>
  <c r="E4531" i="5" s="1"/>
  <c r="F4533" i="4"/>
  <c r="E4532" i="5" s="1"/>
  <c r="F4534" i="4"/>
  <c r="E4533" i="5" s="1"/>
  <c r="F4535" i="4"/>
  <c r="E4534" i="5" s="1"/>
  <c r="F4536" i="4"/>
  <c r="E4535" i="5" s="1"/>
  <c r="F4537" i="4"/>
  <c r="E4536" i="5" s="1"/>
  <c r="F4538" i="4"/>
  <c r="E4537" i="5" s="1"/>
  <c r="F4539" i="4"/>
  <c r="E4538" i="5" s="1"/>
  <c r="F4540" i="4"/>
  <c r="E4539" i="5" s="1"/>
  <c r="F4541" i="4"/>
  <c r="E4540" i="5" s="1"/>
  <c r="F4542" i="4"/>
  <c r="E4541" i="5" s="1"/>
  <c r="F4543" i="4"/>
  <c r="E4542" i="5" s="1"/>
  <c r="F4544" i="4"/>
  <c r="E4543" i="5" s="1"/>
  <c r="F4545" i="4"/>
  <c r="E4544" i="5" s="1"/>
  <c r="F4546" i="4"/>
  <c r="E4545" i="5" s="1"/>
  <c r="F4547" i="4"/>
  <c r="E4546" i="5" s="1"/>
  <c r="F4548" i="4"/>
  <c r="E4547" i="5" s="1"/>
  <c r="F4549" i="4"/>
  <c r="E4548" i="5" s="1"/>
  <c r="F4550" i="4"/>
  <c r="E4549" i="5" s="1"/>
  <c r="F4551" i="4"/>
  <c r="E4550" i="5" s="1"/>
  <c r="F4552" i="4"/>
  <c r="E4551" i="5" s="1"/>
  <c r="F4553" i="4"/>
  <c r="E4552" i="5" s="1"/>
  <c r="F4554" i="4"/>
  <c r="E4553" i="5" s="1"/>
  <c r="F4555" i="4"/>
  <c r="E4554" i="5" s="1"/>
  <c r="F4556" i="4"/>
  <c r="E4555" i="5" s="1"/>
  <c r="F4557" i="4"/>
  <c r="E4556" i="5" s="1"/>
  <c r="F4558" i="4"/>
  <c r="E4557" i="5" s="1"/>
  <c r="F4559" i="4"/>
  <c r="E4558" i="5" s="1"/>
  <c r="F4560" i="4"/>
  <c r="E4559" i="5" s="1"/>
  <c r="F4561" i="4"/>
  <c r="E4560" i="5" s="1"/>
  <c r="F4562" i="4"/>
  <c r="E4561" i="5" s="1"/>
  <c r="F4563" i="4"/>
  <c r="E4562" i="5" s="1"/>
  <c r="F4564" i="4"/>
  <c r="E4563" i="5" s="1"/>
  <c r="F4565" i="4"/>
  <c r="E4564" i="5" s="1"/>
  <c r="F4566" i="4"/>
  <c r="E4565" i="5" s="1"/>
  <c r="F4567" i="4"/>
  <c r="E4566" i="5" s="1"/>
  <c r="F4568" i="4"/>
  <c r="E4567" i="5" s="1"/>
  <c r="F4569" i="4"/>
  <c r="E4568" i="5" s="1"/>
  <c r="F4570" i="4"/>
  <c r="E4569" i="5" s="1"/>
  <c r="F4571" i="4"/>
  <c r="E4570" i="5" s="1"/>
  <c r="F4572" i="4"/>
  <c r="E4571" i="5" s="1"/>
  <c r="F4573" i="4"/>
  <c r="E4572" i="5" s="1"/>
  <c r="F4574" i="4"/>
  <c r="E4573" i="5" s="1"/>
  <c r="F4575" i="4"/>
  <c r="E4574" i="5" s="1"/>
  <c r="F4576" i="4"/>
  <c r="E4575" i="5" s="1"/>
  <c r="F4577" i="4"/>
  <c r="E4576" i="5" s="1"/>
  <c r="F4578" i="4"/>
  <c r="E4577" i="5" s="1"/>
  <c r="F4579" i="4"/>
  <c r="E4578" i="5" s="1"/>
  <c r="F4580" i="4"/>
  <c r="E4579" i="5" s="1"/>
  <c r="F4581" i="4"/>
  <c r="E4580" i="5" s="1"/>
  <c r="F4582" i="4"/>
  <c r="E4581" i="5" s="1"/>
  <c r="F4583" i="4"/>
  <c r="E4582" i="5" s="1"/>
  <c r="F4584" i="4"/>
  <c r="E4583" i="5" s="1"/>
  <c r="F4585" i="4"/>
  <c r="E4584" i="5" s="1"/>
  <c r="F4586" i="4"/>
  <c r="E4585" i="5" s="1"/>
  <c r="F4587" i="4"/>
  <c r="E4586" i="5" s="1"/>
  <c r="F4588" i="4"/>
  <c r="E4587" i="5" s="1"/>
  <c r="F4589" i="4"/>
  <c r="E4588" i="5" s="1"/>
  <c r="F4590" i="4"/>
  <c r="E4589" i="5" s="1"/>
  <c r="F4591" i="4"/>
  <c r="E4590" i="5" s="1"/>
  <c r="F4592" i="4"/>
  <c r="E4591" i="5" s="1"/>
  <c r="F4593" i="4"/>
  <c r="E4592" i="5" s="1"/>
  <c r="F4594" i="4"/>
  <c r="E4593" i="5" s="1"/>
  <c r="F4595" i="4"/>
  <c r="E4594" i="5" s="1"/>
  <c r="F4596" i="4"/>
  <c r="E4595" i="5" s="1"/>
  <c r="F4597" i="4"/>
  <c r="E4596" i="5" s="1"/>
  <c r="F4598" i="4"/>
  <c r="E4597" i="5" s="1"/>
  <c r="F4599" i="4"/>
  <c r="E4598" i="5" s="1"/>
  <c r="F4600" i="4"/>
  <c r="E4599" i="5" s="1"/>
  <c r="F4601" i="4"/>
  <c r="E4600" i="5" s="1"/>
  <c r="F4602" i="4"/>
  <c r="E4601" i="5" s="1"/>
  <c r="F4603" i="4"/>
  <c r="E4602" i="5" s="1"/>
  <c r="F4604" i="4"/>
  <c r="E4603" i="5" s="1"/>
  <c r="F4605" i="4"/>
  <c r="E4604" i="5" s="1"/>
  <c r="F4606" i="4"/>
  <c r="E4605" i="5" s="1"/>
  <c r="F4607" i="4"/>
  <c r="E4606" i="5" s="1"/>
  <c r="F4608" i="4"/>
  <c r="E4607" i="5" s="1"/>
  <c r="F4609" i="4"/>
  <c r="E4608" i="5" s="1"/>
  <c r="F4610" i="4"/>
  <c r="E4609" i="5" s="1"/>
  <c r="F4611" i="4"/>
  <c r="E4610" i="5" s="1"/>
  <c r="F4612" i="4"/>
  <c r="E4611" i="5" s="1"/>
  <c r="F4613" i="4"/>
  <c r="E4612" i="5" s="1"/>
  <c r="F4614" i="4"/>
  <c r="E4613" i="5" s="1"/>
  <c r="F4615" i="4"/>
  <c r="E4614" i="5" s="1"/>
  <c r="F4616" i="4"/>
  <c r="E4615" i="5" s="1"/>
  <c r="F4617" i="4"/>
  <c r="E4616" i="5" s="1"/>
  <c r="F4618" i="4"/>
  <c r="E4617" i="5" s="1"/>
  <c r="F4619" i="4"/>
  <c r="E4618" i="5" s="1"/>
  <c r="F4620" i="4"/>
  <c r="E4619" i="5" s="1"/>
  <c r="F4621" i="4"/>
  <c r="E4620" i="5" s="1"/>
  <c r="F4622" i="4"/>
  <c r="E4621" i="5" s="1"/>
  <c r="F4623" i="4"/>
  <c r="E4622" i="5" s="1"/>
  <c r="F4624" i="4"/>
  <c r="E4623" i="5" s="1"/>
  <c r="F4625" i="4"/>
  <c r="E4624" i="5" s="1"/>
  <c r="F4626" i="4"/>
  <c r="E4625" i="5" s="1"/>
  <c r="F4627" i="4"/>
  <c r="E4626" i="5" s="1"/>
  <c r="F4628" i="4"/>
  <c r="E4627" i="5" s="1"/>
  <c r="F4629" i="4"/>
  <c r="E4628" i="5" s="1"/>
  <c r="F4630" i="4"/>
  <c r="E4629" i="5" s="1"/>
  <c r="F4631" i="4"/>
  <c r="E4630" i="5" s="1"/>
  <c r="F4632" i="4"/>
  <c r="E4631" i="5" s="1"/>
  <c r="F4633" i="4"/>
  <c r="E4632" i="5" s="1"/>
  <c r="F4634" i="4"/>
  <c r="E4633" i="5" s="1"/>
  <c r="F4635" i="4"/>
  <c r="E4634" i="5" s="1"/>
  <c r="F4636" i="4"/>
  <c r="E4635" i="5" s="1"/>
  <c r="F4637" i="4"/>
  <c r="E4636" i="5" s="1"/>
  <c r="F4638" i="4"/>
  <c r="E4637" i="5" s="1"/>
  <c r="F4639" i="4"/>
  <c r="E4638" i="5" s="1"/>
  <c r="F4640" i="4"/>
  <c r="E4639" i="5" s="1"/>
  <c r="F4641" i="4"/>
  <c r="E4640" i="5" s="1"/>
  <c r="F4642" i="4"/>
  <c r="E4641" i="5" s="1"/>
  <c r="F4643" i="4"/>
  <c r="E4642" i="5" s="1"/>
  <c r="F4644" i="4"/>
  <c r="E4643" i="5" s="1"/>
  <c r="F4645" i="4"/>
  <c r="E4644" i="5" s="1"/>
  <c r="F4646" i="4"/>
  <c r="E4645" i="5" s="1"/>
  <c r="F4647" i="4"/>
  <c r="E4646" i="5" s="1"/>
  <c r="F4648" i="4"/>
  <c r="E4647" i="5" s="1"/>
  <c r="F4649" i="4"/>
  <c r="E4648" i="5" s="1"/>
  <c r="F4650" i="4"/>
  <c r="E4649" i="5" s="1"/>
  <c r="F4651" i="4"/>
  <c r="E4650" i="5" s="1"/>
  <c r="F4652" i="4"/>
  <c r="E4651" i="5" s="1"/>
  <c r="F4653" i="4"/>
  <c r="E4652" i="5" s="1"/>
  <c r="F4654" i="4"/>
  <c r="E4653" i="5" s="1"/>
  <c r="F4655" i="4"/>
  <c r="E4654" i="5" s="1"/>
  <c r="F4656" i="4"/>
  <c r="E4655" i="5" s="1"/>
  <c r="F4657" i="4"/>
  <c r="E4656" i="5" s="1"/>
  <c r="F4658" i="4"/>
  <c r="E4657" i="5" s="1"/>
  <c r="F4659" i="4"/>
  <c r="E4658" i="5" s="1"/>
  <c r="F4660" i="4"/>
  <c r="E4659" i="5" s="1"/>
  <c r="F4661" i="4"/>
  <c r="E4660" i="5" s="1"/>
  <c r="F4662" i="4"/>
  <c r="E4661" i="5" s="1"/>
  <c r="F4663" i="4"/>
  <c r="E4662" i="5" s="1"/>
  <c r="F4664" i="4"/>
  <c r="E4663" i="5" s="1"/>
  <c r="F4665" i="4"/>
  <c r="E4664" i="5" s="1"/>
  <c r="F4666" i="4"/>
  <c r="E4665" i="5" s="1"/>
  <c r="F4667" i="4"/>
  <c r="E4666" i="5" s="1"/>
  <c r="F4668" i="4"/>
  <c r="E4667" i="5" s="1"/>
  <c r="F4669" i="4"/>
  <c r="E4668" i="5" s="1"/>
  <c r="F4670" i="4"/>
  <c r="E4669" i="5" s="1"/>
  <c r="F4671" i="4"/>
  <c r="E4670" i="5" s="1"/>
  <c r="F4672" i="4"/>
  <c r="E4671" i="5" s="1"/>
  <c r="F4673" i="4"/>
  <c r="E4672" i="5" s="1"/>
  <c r="F4674" i="4"/>
  <c r="E4673" i="5" s="1"/>
  <c r="F4675" i="4"/>
  <c r="E4674" i="5" s="1"/>
  <c r="F4676" i="4"/>
  <c r="E4675" i="5" s="1"/>
  <c r="F4677" i="4"/>
  <c r="E4676" i="5" s="1"/>
  <c r="F4678" i="4"/>
  <c r="E4677" i="5" s="1"/>
  <c r="F4679" i="4"/>
  <c r="E4678" i="5" s="1"/>
  <c r="F4680" i="4"/>
  <c r="E4679" i="5" s="1"/>
  <c r="F4681" i="4"/>
  <c r="E4680" i="5" s="1"/>
  <c r="F4682" i="4"/>
  <c r="E4681" i="5" s="1"/>
  <c r="F4683" i="4"/>
  <c r="E4682" i="5" s="1"/>
  <c r="F4684" i="4"/>
  <c r="E4683" i="5" s="1"/>
  <c r="F4685" i="4"/>
  <c r="E4684" i="5" s="1"/>
  <c r="F4686" i="4"/>
  <c r="E4685" i="5" s="1"/>
  <c r="F4687" i="4"/>
  <c r="E4686" i="5" s="1"/>
  <c r="F4688" i="4"/>
  <c r="E4687" i="5" s="1"/>
  <c r="F4689" i="4"/>
  <c r="E4688" i="5" s="1"/>
  <c r="F4690" i="4"/>
  <c r="E4689" i="5" s="1"/>
  <c r="F4691" i="4"/>
  <c r="E4690" i="5" s="1"/>
  <c r="F4692" i="4"/>
  <c r="E4691" i="5" s="1"/>
  <c r="F4693" i="4"/>
  <c r="E4692" i="5" s="1"/>
  <c r="F4694" i="4"/>
  <c r="E4693" i="5" s="1"/>
  <c r="F4695" i="4"/>
  <c r="E4694" i="5" s="1"/>
  <c r="F4696" i="4"/>
  <c r="E4695" i="5" s="1"/>
  <c r="F4697" i="4"/>
  <c r="E4696" i="5" s="1"/>
  <c r="F4698" i="4"/>
  <c r="E4697" i="5" s="1"/>
  <c r="F4699" i="4"/>
  <c r="E4698" i="5" s="1"/>
  <c r="F4700" i="4"/>
  <c r="E4699" i="5" s="1"/>
  <c r="F4701" i="4"/>
  <c r="E4700" i="5" s="1"/>
  <c r="F4702" i="4"/>
  <c r="E4701" i="5" s="1"/>
  <c r="F4703" i="4"/>
  <c r="E4702" i="5" s="1"/>
  <c r="F4704" i="4"/>
  <c r="E4703" i="5" s="1"/>
  <c r="F4705" i="4"/>
  <c r="E4704" i="5" s="1"/>
  <c r="F4706" i="4"/>
  <c r="E4705" i="5" s="1"/>
  <c r="F4707" i="4"/>
  <c r="E4706" i="5" s="1"/>
  <c r="F4708" i="4"/>
  <c r="E4707" i="5" s="1"/>
  <c r="F4709" i="4"/>
  <c r="E4708" i="5" s="1"/>
  <c r="F4710" i="4"/>
  <c r="E4709" i="5" s="1"/>
  <c r="F4711" i="4"/>
  <c r="E4710" i="5" s="1"/>
  <c r="F4712" i="4"/>
  <c r="E4711" i="5" s="1"/>
  <c r="F4713" i="4"/>
  <c r="E4712" i="5" s="1"/>
  <c r="F4714" i="4"/>
  <c r="E4713" i="5" s="1"/>
  <c r="F4715" i="4"/>
  <c r="E4714" i="5" s="1"/>
  <c r="F4716" i="4"/>
  <c r="E4715" i="5" s="1"/>
  <c r="F4717" i="4"/>
  <c r="E4716" i="5" s="1"/>
  <c r="F4718" i="4"/>
  <c r="E4717" i="5" s="1"/>
  <c r="F4719" i="4"/>
  <c r="E4718" i="5" s="1"/>
  <c r="F4720" i="4"/>
  <c r="E4719" i="5" s="1"/>
  <c r="F4721" i="4"/>
  <c r="E4720" i="5" s="1"/>
  <c r="F4722" i="4"/>
  <c r="E4721" i="5" s="1"/>
  <c r="F4723" i="4"/>
  <c r="E4722" i="5" s="1"/>
  <c r="F4724" i="4"/>
  <c r="E4723" i="5" s="1"/>
  <c r="F4725" i="4"/>
  <c r="E4724" i="5" s="1"/>
  <c r="F4726" i="4"/>
  <c r="E4725" i="5" s="1"/>
  <c r="F4727" i="4"/>
  <c r="E4726" i="5" s="1"/>
  <c r="F4728" i="4"/>
  <c r="E4727" i="5" s="1"/>
  <c r="F4729" i="4"/>
  <c r="E4728" i="5" s="1"/>
  <c r="F4730" i="4"/>
  <c r="E4729" i="5" s="1"/>
  <c r="F4731" i="4"/>
  <c r="E4730" i="5" s="1"/>
  <c r="F4732" i="4"/>
  <c r="E4731" i="5" s="1"/>
  <c r="F4733" i="4"/>
  <c r="E4732" i="5" s="1"/>
  <c r="F4734" i="4"/>
  <c r="E4733" i="5" s="1"/>
  <c r="F4735" i="4"/>
  <c r="E4734" i="5" s="1"/>
  <c r="F4736" i="4"/>
  <c r="E4735" i="5" s="1"/>
  <c r="F4737" i="4"/>
  <c r="E4736" i="5" s="1"/>
  <c r="F4738" i="4"/>
  <c r="E4737" i="5" s="1"/>
  <c r="F4739" i="4"/>
  <c r="E4738" i="5" s="1"/>
  <c r="F4740" i="4"/>
  <c r="E4739" i="5" s="1"/>
  <c r="F4741" i="4"/>
  <c r="E4740" i="5" s="1"/>
  <c r="F4742" i="4"/>
  <c r="E4741" i="5" s="1"/>
  <c r="F4743" i="4"/>
  <c r="E4742" i="5" s="1"/>
  <c r="F4744" i="4"/>
  <c r="E4743" i="5" s="1"/>
  <c r="F4745" i="4"/>
  <c r="E4744" i="5" s="1"/>
  <c r="F4746" i="4"/>
  <c r="E4745" i="5" s="1"/>
  <c r="F4747" i="4"/>
  <c r="E4746" i="5" s="1"/>
  <c r="F4748" i="4"/>
  <c r="E4747" i="5" s="1"/>
  <c r="F4749" i="4"/>
  <c r="E4748" i="5" s="1"/>
  <c r="F4750" i="4"/>
  <c r="E4749" i="5" s="1"/>
  <c r="F4751" i="4"/>
  <c r="E4750" i="5" s="1"/>
  <c r="F4752" i="4"/>
  <c r="E4751" i="5" s="1"/>
  <c r="F4753" i="4"/>
  <c r="E4752" i="5" s="1"/>
  <c r="F4754" i="4"/>
  <c r="E4753" i="5" s="1"/>
  <c r="F4755" i="4"/>
  <c r="E4754" i="5" s="1"/>
  <c r="F4756" i="4"/>
  <c r="E4755" i="5" s="1"/>
  <c r="F4757" i="4"/>
  <c r="E4756" i="5" s="1"/>
  <c r="F4758" i="4"/>
  <c r="E4757" i="5" s="1"/>
  <c r="F4759" i="4"/>
  <c r="E4758" i="5" s="1"/>
  <c r="F4760" i="4"/>
  <c r="E4759" i="5" s="1"/>
  <c r="F4761" i="4"/>
  <c r="E4760" i="5" s="1"/>
  <c r="F4762" i="4"/>
  <c r="E4761" i="5" s="1"/>
  <c r="F4763" i="4"/>
  <c r="E4762" i="5" s="1"/>
  <c r="F4764" i="4"/>
  <c r="E4763" i="5" s="1"/>
  <c r="F4765" i="4"/>
  <c r="E4764" i="5" s="1"/>
  <c r="F4766" i="4"/>
  <c r="E4765" i="5" s="1"/>
  <c r="F4767" i="4"/>
  <c r="E4766" i="5" s="1"/>
  <c r="F4768" i="4"/>
  <c r="E4767" i="5" s="1"/>
  <c r="F4769" i="4"/>
  <c r="E4768" i="5" s="1"/>
  <c r="F4770" i="4"/>
  <c r="E4769" i="5" s="1"/>
  <c r="F4771" i="4"/>
  <c r="E4770" i="5" s="1"/>
  <c r="F4772" i="4"/>
  <c r="E4771" i="5" s="1"/>
  <c r="F4773" i="4"/>
  <c r="E4772" i="5" s="1"/>
  <c r="F4774" i="4"/>
  <c r="E4773" i="5" s="1"/>
  <c r="F4775" i="4"/>
  <c r="E4774" i="5" s="1"/>
  <c r="F4776" i="4"/>
  <c r="E4775" i="5" s="1"/>
  <c r="F4777" i="4"/>
  <c r="E4776" i="5" s="1"/>
  <c r="F4778" i="4"/>
  <c r="E4777" i="5" s="1"/>
  <c r="F4779" i="4"/>
  <c r="E4778" i="5" s="1"/>
  <c r="F4780" i="4"/>
  <c r="E4779" i="5" s="1"/>
  <c r="F4781" i="4"/>
  <c r="E4780" i="5" s="1"/>
  <c r="F4782" i="4"/>
  <c r="E4781" i="5" s="1"/>
  <c r="F4783" i="4"/>
  <c r="E4782" i="5" s="1"/>
  <c r="F4784" i="4"/>
  <c r="E4783" i="5" s="1"/>
  <c r="F4785" i="4"/>
  <c r="E4784" i="5" s="1"/>
  <c r="F4786" i="4"/>
  <c r="E4785" i="5" s="1"/>
  <c r="F4787" i="4"/>
  <c r="E4786" i="5" s="1"/>
  <c r="F4788" i="4"/>
  <c r="E4787" i="5" s="1"/>
  <c r="F4789" i="4"/>
  <c r="E4788" i="5" s="1"/>
  <c r="F4790" i="4"/>
  <c r="E4789" i="5" s="1"/>
  <c r="F4791" i="4"/>
  <c r="E4790" i="5" s="1"/>
  <c r="F4792" i="4"/>
  <c r="E4791" i="5" s="1"/>
  <c r="F4793" i="4"/>
  <c r="E4792" i="5" s="1"/>
  <c r="F4794" i="4"/>
  <c r="E4793" i="5" s="1"/>
  <c r="F4795" i="4"/>
  <c r="E4794" i="5" s="1"/>
  <c r="F4796" i="4"/>
  <c r="E4795" i="5" s="1"/>
  <c r="F4797" i="4"/>
  <c r="E4796" i="5" s="1"/>
  <c r="F4798" i="4"/>
  <c r="E4797" i="5" s="1"/>
  <c r="F4799" i="4"/>
  <c r="E4798" i="5" s="1"/>
  <c r="F4800" i="4"/>
  <c r="E4799" i="5" s="1"/>
  <c r="F4801" i="4"/>
  <c r="E4800" i="5" s="1"/>
  <c r="F4802" i="4"/>
  <c r="E4801" i="5" s="1"/>
  <c r="F4803" i="4"/>
  <c r="E4802" i="5" s="1"/>
  <c r="F4804" i="4"/>
  <c r="E4803" i="5" s="1"/>
  <c r="F4805" i="4"/>
  <c r="E4804" i="5" s="1"/>
  <c r="F4806" i="4"/>
  <c r="E4805" i="5" s="1"/>
  <c r="F4807" i="4"/>
  <c r="E4806" i="5" s="1"/>
  <c r="F4808" i="4"/>
  <c r="E4807" i="5" s="1"/>
  <c r="F4809" i="4"/>
  <c r="E4808" i="5" s="1"/>
  <c r="F4810" i="4"/>
  <c r="E4809" i="5" s="1"/>
  <c r="F4811" i="4"/>
  <c r="E4810" i="5" s="1"/>
  <c r="F4812" i="4"/>
  <c r="E4811" i="5" s="1"/>
  <c r="F4813" i="4"/>
  <c r="E4812" i="5" s="1"/>
  <c r="F4814" i="4"/>
  <c r="E4813" i="5" s="1"/>
  <c r="F4815" i="4"/>
  <c r="E4814" i="5" s="1"/>
  <c r="F4816" i="4"/>
  <c r="E4815" i="5" s="1"/>
  <c r="F4817" i="4"/>
  <c r="E4816" i="5" s="1"/>
  <c r="F4818" i="4"/>
  <c r="E4817" i="5" s="1"/>
  <c r="F4819" i="4"/>
  <c r="E4818" i="5" s="1"/>
  <c r="F4820" i="4"/>
  <c r="E4819" i="5" s="1"/>
  <c r="F4821" i="4"/>
  <c r="E4820" i="5" s="1"/>
  <c r="F4822" i="4"/>
  <c r="E4821" i="5" s="1"/>
  <c r="F4823" i="4"/>
  <c r="E4822" i="5" s="1"/>
  <c r="F4824" i="4"/>
  <c r="E4823" i="5" s="1"/>
  <c r="F4825" i="4"/>
  <c r="E4824" i="5" s="1"/>
  <c r="F4826" i="4"/>
  <c r="E4825" i="5" s="1"/>
  <c r="F4827" i="4"/>
  <c r="E4826" i="5" s="1"/>
  <c r="F4828" i="4"/>
  <c r="E4827" i="5" s="1"/>
  <c r="F4829" i="4"/>
  <c r="E4828" i="5" s="1"/>
  <c r="F4830" i="4"/>
  <c r="E4829" i="5" s="1"/>
  <c r="F4831" i="4"/>
  <c r="E4830" i="5" s="1"/>
  <c r="F4832" i="4"/>
  <c r="E4831" i="5" s="1"/>
  <c r="F4833" i="4"/>
  <c r="E4832" i="5" s="1"/>
  <c r="F4834" i="4"/>
  <c r="E4833" i="5" s="1"/>
  <c r="F4835" i="4"/>
  <c r="E4834" i="5" s="1"/>
  <c r="F4836" i="4"/>
  <c r="E4835" i="5" s="1"/>
  <c r="F4837" i="4"/>
  <c r="E4836" i="5" s="1"/>
  <c r="F4838" i="4"/>
  <c r="E4837" i="5" s="1"/>
  <c r="F4839" i="4"/>
  <c r="E4838" i="5" s="1"/>
  <c r="F4840" i="4"/>
  <c r="E4839" i="5" s="1"/>
  <c r="F4841" i="4"/>
  <c r="E4840" i="5" s="1"/>
  <c r="F4842" i="4"/>
  <c r="E4841" i="5" s="1"/>
  <c r="F4843" i="4"/>
  <c r="E4842" i="5" s="1"/>
  <c r="F4844" i="4"/>
  <c r="E4843" i="5" s="1"/>
  <c r="F4845" i="4"/>
  <c r="E4844" i="5" s="1"/>
  <c r="F4846" i="4"/>
  <c r="E4845" i="5" s="1"/>
  <c r="F4847" i="4"/>
  <c r="E4846" i="5" s="1"/>
  <c r="F4848" i="4"/>
  <c r="E4847" i="5" s="1"/>
  <c r="F4849" i="4"/>
  <c r="E4848" i="5" s="1"/>
  <c r="F4850" i="4"/>
  <c r="E4849" i="5" s="1"/>
  <c r="F4851" i="4"/>
  <c r="E4850" i="5" s="1"/>
  <c r="F4852" i="4"/>
  <c r="E4851" i="5" s="1"/>
  <c r="F4853" i="4"/>
  <c r="E4852" i="5" s="1"/>
  <c r="F4854" i="4"/>
  <c r="E4853" i="5" s="1"/>
  <c r="F4855" i="4"/>
  <c r="E4854" i="5" s="1"/>
  <c r="F4856" i="4"/>
  <c r="E4855" i="5" s="1"/>
  <c r="F4857" i="4"/>
  <c r="E4856" i="5" s="1"/>
  <c r="F4858" i="4"/>
  <c r="E4857" i="5" s="1"/>
  <c r="F4859" i="4"/>
  <c r="E4858" i="5" s="1"/>
  <c r="F4860" i="4"/>
  <c r="E4859" i="5" s="1"/>
  <c r="F4861" i="4"/>
  <c r="E4860" i="5" s="1"/>
  <c r="F4862" i="4"/>
  <c r="E4861" i="5" s="1"/>
  <c r="F4863" i="4"/>
  <c r="E4862" i="5" s="1"/>
  <c r="F4864" i="4"/>
  <c r="E4863" i="5" s="1"/>
  <c r="F4865" i="4"/>
  <c r="E4864" i="5" s="1"/>
  <c r="F4866" i="4"/>
  <c r="E4865" i="5" s="1"/>
  <c r="F4867" i="4"/>
  <c r="E4866" i="5" s="1"/>
  <c r="F4868" i="4"/>
  <c r="E4867" i="5" s="1"/>
  <c r="F4869" i="4"/>
  <c r="E4868" i="5" s="1"/>
  <c r="F4870" i="4"/>
  <c r="E4869" i="5" s="1"/>
  <c r="F4871" i="4"/>
  <c r="E4870" i="5" s="1"/>
  <c r="F4872" i="4"/>
  <c r="E4871" i="5" s="1"/>
  <c r="F4873" i="4"/>
  <c r="E4872" i="5" s="1"/>
  <c r="F4874" i="4"/>
  <c r="E4873" i="5" s="1"/>
  <c r="F4875" i="4"/>
  <c r="E4874" i="5" s="1"/>
  <c r="F4876" i="4"/>
  <c r="E4875" i="5" s="1"/>
  <c r="F4877" i="4"/>
  <c r="E4876" i="5" s="1"/>
  <c r="F4878" i="4"/>
  <c r="E4877" i="5" s="1"/>
  <c r="F4879" i="4"/>
  <c r="E4878" i="5" s="1"/>
  <c r="F4880" i="4"/>
  <c r="E4879" i="5" s="1"/>
  <c r="F4881" i="4"/>
  <c r="E4880" i="5" s="1"/>
  <c r="F4882" i="4"/>
  <c r="E4881" i="5" s="1"/>
  <c r="F4883" i="4"/>
  <c r="E4882" i="5" s="1"/>
  <c r="F4884" i="4"/>
  <c r="E4883" i="5" s="1"/>
  <c r="F4885" i="4"/>
  <c r="E4884" i="5" s="1"/>
  <c r="F4886" i="4"/>
  <c r="E4885" i="5" s="1"/>
  <c r="F4887" i="4"/>
  <c r="E4886" i="5" s="1"/>
  <c r="F4888" i="4"/>
  <c r="E4887" i="5" s="1"/>
  <c r="F4889" i="4"/>
  <c r="E4888" i="5" s="1"/>
  <c r="F4890" i="4"/>
  <c r="E4889" i="5" s="1"/>
  <c r="F4891" i="4"/>
  <c r="E4890" i="5" s="1"/>
  <c r="F4892" i="4"/>
  <c r="E4891" i="5" s="1"/>
  <c r="F4893" i="4"/>
  <c r="E4892" i="5" s="1"/>
  <c r="F4894" i="4"/>
  <c r="E4893" i="5" s="1"/>
  <c r="F4895" i="4"/>
  <c r="E4894" i="5" s="1"/>
  <c r="F4896" i="4"/>
  <c r="E4895" i="5" s="1"/>
  <c r="F4897" i="4"/>
  <c r="E4896" i="5" s="1"/>
  <c r="F4898" i="4"/>
  <c r="E4897" i="5" s="1"/>
  <c r="F4899" i="4"/>
  <c r="E4898" i="5" s="1"/>
  <c r="F4900" i="4"/>
  <c r="E4899" i="5" s="1"/>
  <c r="F4901" i="4"/>
  <c r="E4900" i="5" s="1"/>
  <c r="F4902" i="4"/>
  <c r="E4901" i="5" s="1"/>
  <c r="F4903" i="4"/>
  <c r="E4902" i="5" s="1"/>
  <c r="F4904" i="4"/>
  <c r="E4903" i="5" s="1"/>
  <c r="F4905" i="4"/>
  <c r="E4904" i="5" s="1"/>
  <c r="F4906" i="4"/>
  <c r="E4905" i="5" s="1"/>
  <c r="F4907" i="4"/>
  <c r="E4906" i="5" s="1"/>
  <c r="F4908" i="4"/>
  <c r="E4907" i="5" s="1"/>
  <c r="F4909" i="4"/>
  <c r="E4908" i="5" s="1"/>
  <c r="F4910" i="4"/>
  <c r="E4909" i="5" s="1"/>
  <c r="F4911" i="4"/>
  <c r="E4910" i="5" s="1"/>
  <c r="F4912" i="4"/>
  <c r="E4911" i="5" s="1"/>
  <c r="F4913" i="4"/>
  <c r="E4912" i="5" s="1"/>
  <c r="F4914" i="4"/>
  <c r="E4913" i="5" s="1"/>
  <c r="F4915" i="4"/>
  <c r="E4914" i="5" s="1"/>
  <c r="F4916" i="4"/>
  <c r="E4915" i="5" s="1"/>
  <c r="F4917" i="4"/>
  <c r="E4916" i="5" s="1"/>
  <c r="F4918" i="4"/>
  <c r="E4917" i="5" s="1"/>
  <c r="F4919" i="4"/>
  <c r="E4918" i="5" s="1"/>
  <c r="F4920" i="4"/>
  <c r="E4919" i="5" s="1"/>
  <c r="F4921" i="4"/>
  <c r="E4920" i="5" s="1"/>
  <c r="F4922" i="4"/>
  <c r="E4921" i="5" s="1"/>
  <c r="F4923" i="4"/>
  <c r="E4922" i="5" s="1"/>
  <c r="F4924" i="4"/>
  <c r="E4923" i="5" s="1"/>
  <c r="F4925" i="4"/>
  <c r="E4924" i="5" s="1"/>
  <c r="F4926" i="4"/>
  <c r="E4925" i="5" s="1"/>
  <c r="F4927" i="4"/>
  <c r="E4926" i="5" s="1"/>
  <c r="F4928" i="4"/>
  <c r="E4927" i="5" s="1"/>
  <c r="F4929" i="4"/>
  <c r="E4928" i="5" s="1"/>
  <c r="F4930" i="4"/>
  <c r="E4929" i="5" s="1"/>
  <c r="F4931" i="4"/>
  <c r="E4930" i="5" s="1"/>
  <c r="F4932" i="4"/>
  <c r="E4931" i="5" s="1"/>
  <c r="F4933" i="4"/>
  <c r="E4932" i="5" s="1"/>
  <c r="F4934" i="4"/>
  <c r="E4933" i="5" s="1"/>
  <c r="F4935" i="4"/>
  <c r="E4934" i="5" s="1"/>
  <c r="F4936" i="4"/>
  <c r="E4935" i="5" s="1"/>
  <c r="F4937" i="4"/>
  <c r="E4936" i="5" s="1"/>
  <c r="F4938" i="4"/>
  <c r="E4937" i="5" s="1"/>
  <c r="F4939" i="4"/>
  <c r="E4938" i="5" s="1"/>
  <c r="F4940" i="4"/>
  <c r="E4939" i="5" s="1"/>
  <c r="F4941" i="4"/>
  <c r="E4940" i="5" s="1"/>
  <c r="F4942" i="4"/>
  <c r="E4941" i="5" s="1"/>
  <c r="F4943" i="4"/>
  <c r="E4942" i="5" s="1"/>
  <c r="F4944" i="4"/>
  <c r="E4943" i="5" s="1"/>
  <c r="F4945" i="4"/>
  <c r="E4944" i="5" s="1"/>
  <c r="F4946" i="4"/>
  <c r="E4945" i="5" s="1"/>
  <c r="F4947" i="4"/>
  <c r="E4946" i="5" s="1"/>
  <c r="F4948" i="4"/>
  <c r="E4947" i="5" s="1"/>
  <c r="F4949" i="4"/>
  <c r="E4948" i="5" s="1"/>
  <c r="F4950" i="4"/>
  <c r="E4949" i="5" s="1"/>
  <c r="F4951" i="4"/>
  <c r="E4950" i="5" s="1"/>
  <c r="F4952" i="4"/>
  <c r="E4951" i="5" s="1"/>
  <c r="F4953" i="4"/>
  <c r="E4952" i="5" s="1"/>
  <c r="F4954" i="4"/>
  <c r="E4953" i="5" s="1"/>
  <c r="F4955" i="4"/>
  <c r="E4954" i="5" s="1"/>
  <c r="F4956" i="4"/>
  <c r="E4955" i="5" s="1"/>
  <c r="F4957" i="4"/>
  <c r="E4956" i="5" s="1"/>
  <c r="F4958" i="4"/>
  <c r="E4957" i="5" s="1"/>
  <c r="F4959" i="4"/>
  <c r="E4958" i="5" s="1"/>
  <c r="F4960" i="4"/>
  <c r="E4959" i="5" s="1"/>
  <c r="F4961" i="4"/>
  <c r="E4960" i="5" s="1"/>
  <c r="F4962" i="4"/>
  <c r="E4961" i="5" s="1"/>
  <c r="F4963" i="4"/>
  <c r="E4962" i="5" s="1"/>
  <c r="F4964" i="4"/>
  <c r="E4963" i="5" s="1"/>
  <c r="F4965" i="4"/>
  <c r="E4964" i="5" s="1"/>
  <c r="F4966" i="4"/>
  <c r="E4965" i="5" s="1"/>
  <c r="F4967" i="4"/>
  <c r="E4966" i="5" s="1"/>
  <c r="F4968" i="4"/>
  <c r="E4967" i="5" s="1"/>
  <c r="F4969" i="4"/>
  <c r="E4968" i="5" s="1"/>
  <c r="F4970" i="4"/>
  <c r="E4969" i="5" s="1"/>
  <c r="F4971" i="4"/>
  <c r="E4970" i="5" s="1"/>
  <c r="F4972" i="4"/>
  <c r="E4971" i="5" s="1"/>
  <c r="F4973" i="4"/>
  <c r="E4972" i="5" s="1"/>
  <c r="F4974" i="4"/>
  <c r="E4973" i="5" s="1"/>
  <c r="F4975" i="4"/>
  <c r="E4974" i="5" s="1"/>
  <c r="F4976" i="4"/>
  <c r="E4975" i="5" s="1"/>
  <c r="F4977" i="4"/>
  <c r="E4976" i="5" s="1"/>
  <c r="F4978" i="4"/>
  <c r="E4977" i="5" s="1"/>
  <c r="F4979" i="4"/>
  <c r="E4978" i="5" s="1"/>
  <c r="F4980" i="4"/>
  <c r="E4979" i="5" s="1"/>
  <c r="F4981" i="4"/>
  <c r="E4980" i="5" s="1"/>
  <c r="F4982" i="4"/>
  <c r="E4981" i="5" s="1"/>
  <c r="F4983" i="4"/>
  <c r="E4982" i="5" s="1"/>
  <c r="F4984" i="4"/>
  <c r="E4983" i="5" s="1"/>
  <c r="F4985" i="4"/>
  <c r="E4984" i="5" s="1"/>
  <c r="F4986" i="4"/>
  <c r="E4985" i="5" s="1"/>
  <c r="F4987" i="4"/>
  <c r="E4986" i="5" s="1"/>
  <c r="F4988" i="4"/>
  <c r="E4987" i="5" s="1"/>
  <c r="F4989" i="4"/>
  <c r="E4988" i="5" s="1"/>
  <c r="F4990" i="4"/>
  <c r="E4989" i="5" s="1"/>
  <c r="F4991" i="4"/>
  <c r="E4990" i="5" s="1"/>
  <c r="F4992" i="4"/>
  <c r="E4991" i="5" s="1"/>
  <c r="F4993" i="4"/>
  <c r="E4992" i="5" s="1"/>
  <c r="F4994" i="4"/>
  <c r="E4993" i="5" s="1"/>
  <c r="F4995" i="4"/>
  <c r="E4994" i="5" s="1"/>
  <c r="F4996" i="4"/>
  <c r="E4995" i="5" s="1"/>
  <c r="F4997" i="4"/>
  <c r="E4996" i="5" s="1"/>
  <c r="F4998" i="4"/>
  <c r="E4997" i="5" s="1"/>
  <c r="F4999" i="4"/>
  <c r="E4998" i="5" s="1"/>
  <c r="F5000" i="4"/>
  <c r="E4999" i="5" s="1"/>
  <c r="F5001" i="4"/>
  <c r="E5000" i="5" s="1"/>
  <c r="F5002" i="4"/>
  <c r="E5001" i="5" s="1"/>
  <c r="F5003" i="4"/>
  <c r="E5002" i="5" s="1"/>
  <c r="F5004" i="4"/>
  <c r="E5003" i="5" s="1"/>
  <c r="F5005" i="4"/>
  <c r="E5004" i="5" s="1"/>
  <c r="F5006" i="4"/>
  <c r="E5005" i="5" s="1"/>
  <c r="F5007" i="4"/>
  <c r="E5006" i="5" s="1"/>
  <c r="F5008" i="4"/>
  <c r="E5007" i="5" s="1"/>
  <c r="F5009" i="4"/>
  <c r="E5008" i="5" s="1"/>
  <c r="F5010" i="4"/>
  <c r="E5009" i="5" s="1"/>
  <c r="F5011" i="4"/>
  <c r="E5010" i="5" s="1"/>
  <c r="F5012" i="4"/>
  <c r="E5011" i="5" s="1"/>
  <c r="F5013" i="4"/>
  <c r="E5012" i="5" s="1"/>
  <c r="F5014" i="4"/>
  <c r="E5013" i="5" s="1"/>
  <c r="F5015" i="4"/>
  <c r="E5014" i="5" s="1"/>
  <c r="F5016" i="4"/>
  <c r="E5015" i="5" s="1"/>
  <c r="F5017" i="4"/>
  <c r="E5016" i="5" s="1"/>
  <c r="F5018" i="4"/>
  <c r="E5017" i="5" s="1"/>
  <c r="F5019" i="4"/>
  <c r="E5018" i="5" s="1"/>
  <c r="F5020" i="4"/>
  <c r="E5019" i="5" s="1"/>
  <c r="F5021" i="4"/>
  <c r="E5020" i="5" s="1"/>
  <c r="F5022" i="4"/>
  <c r="E5021" i="5" s="1"/>
  <c r="F5023" i="4"/>
  <c r="E5022" i="5" s="1"/>
  <c r="F5024" i="4"/>
  <c r="E5023" i="5" s="1"/>
  <c r="F5025" i="4"/>
  <c r="E5024" i="5" s="1"/>
  <c r="F5026" i="4"/>
  <c r="E5025" i="5" s="1"/>
  <c r="F5027" i="4"/>
  <c r="E5026" i="5" s="1"/>
  <c r="F5028" i="4"/>
  <c r="E5027" i="5" s="1"/>
  <c r="F5029" i="4"/>
  <c r="E5028" i="5" s="1"/>
  <c r="F5030" i="4"/>
  <c r="E5029" i="5" s="1"/>
  <c r="F5031" i="4"/>
  <c r="E5030" i="5" s="1"/>
  <c r="F5032" i="4"/>
  <c r="E5031" i="5" s="1"/>
  <c r="F5033" i="4"/>
  <c r="E5032" i="5" s="1"/>
  <c r="F5034" i="4"/>
  <c r="E5033" i="5" s="1"/>
  <c r="F5035" i="4"/>
  <c r="E5034" i="5" s="1"/>
  <c r="F5036" i="4"/>
  <c r="E5035" i="5" s="1"/>
  <c r="F5037" i="4"/>
  <c r="E5036" i="5" s="1"/>
  <c r="F5038" i="4"/>
  <c r="E5037" i="5" s="1"/>
  <c r="F5039" i="4"/>
  <c r="E5038" i="5" s="1"/>
  <c r="F5040" i="4"/>
  <c r="E5039" i="5" s="1"/>
  <c r="F5041" i="4"/>
  <c r="E5040" i="5" s="1"/>
  <c r="F5042" i="4"/>
  <c r="E5041" i="5" s="1"/>
  <c r="F5043" i="4"/>
  <c r="E5042" i="5" s="1"/>
  <c r="F5044" i="4"/>
  <c r="E5043" i="5" s="1"/>
  <c r="F5045" i="4"/>
  <c r="E5044" i="5" s="1"/>
  <c r="F5046" i="4"/>
  <c r="E5045" i="5" s="1"/>
  <c r="F5047" i="4"/>
  <c r="E5046" i="5" s="1"/>
  <c r="F5048" i="4"/>
  <c r="E5047" i="5" s="1"/>
  <c r="F5049" i="4"/>
  <c r="E5048" i="5" s="1"/>
  <c r="F5050" i="4"/>
  <c r="E5049" i="5" s="1"/>
  <c r="F5051" i="4"/>
  <c r="E5050" i="5" s="1"/>
  <c r="F5052" i="4"/>
  <c r="E5051" i="5" s="1"/>
  <c r="F5053" i="4"/>
  <c r="E5052" i="5" s="1"/>
  <c r="F5054" i="4"/>
  <c r="E5053" i="5" s="1"/>
  <c r="F5055" i="4"/>
  <c r="E5054" i="5" s="1"/>
  <c r="F5056" i="4"/>
  <c r="E5055" i="5" s="1"/>
  <c r="F5057" i="4"/>
  <c r="E5056" i="5" s="1"/>
  <c r="F5058" i="4"/>
  <c r="E5057" i="5" s="1"/>
  <c r="F5059" i="4"/>
  <c r="E5058" i="5" s="1"/>
  <c r="F5060" i="4"/>
  <c r="E5059" i="5" s="1"/>
  <c r="F5061" i="4"/>
  <c r="E5060" i="5" s="1"/>
  <c r="F5062" i="4"/>
  <c r="E5061" i="5" s="1"/>
  <c r="F5063" i="4"/>
  <c r="E5062" i="5" s="1"/>
  <c r="F5064" i="4"/>
  <c r="E5063" i="5" s="1"/>
  <c r="F5065" i="4"/>
  <c r="E5064" i="5" s="1"/>
  <c r="F5066" i="4"/>
  <c r="E5065" i="5" s="1"/>
  <c r="F5067" i="4"/>
  <c r="E5066" i="5" s="1"/>
  <c r="F5068" i="4"/>
  <c r="E5067" i="5" s="1"/>
  <c r="F5069" i="4"/>
  <c r="E5068" i="5" s="1"/>
  <c r="F5070" i="4"/>
  <c r="E5069" i="5" s="1"/>
  <c r="F5071" i="4"/>
  <c r="E5070" i="5" s="1"/>
  <c r="F5072" i="4"/>
  <c r="E5071" i="5" s="1"/>
  <c r="F5073" i="4"/>
  <c r="E5072" i="5" s="1"/>
  <c r="F5074" i="4"/>
  <c r="E5073" i="5" s="1"/>
  <c r="F5075" i="4"/>
  <c r="E5074" i="5" s="1"/>
  <c r="F5076" i="4"/>
  <c r="E5075" i="5" s="1"/>
  <c r="F5077" i="4"/>
  <c r="E5076" i="5" s="1"/>
  <c r="F5078" i="4"/>
  <c r="E5077" i="5" s="1"/>
  <c r="F5079" i="4"/>
  <c r="E5078" i="5" s="1"/>
  <c r="F5080" i="4"/>
  <c r="E5079" i="5" s="1"/>
  <c r="F5081" i="4"/>
  <c r="E5080" i="5" s="1"/>
  <c r="F5082" i="4"/>
  <c r="E5081" i="5" s="1"/>
  <c r="F5083" i="4"/>
  <c r="E5082" i="5" s="1"/>
  <c r="F5084" i="4"/>
  <c r="E5083" i="5" s="1"/>
  <c r="F5085" i="4"/>
  <c r="E5084" i="5" s="1"/>
  <c r="F5086" i="4"/>
  <c r="E5085" i="5" s="1"/>
  <c r="F5087" i="4"/>
  <c r="E5086" i="5" s="1"/>
  <c r="F5088" i="4"/>
  <c r="E5087" i="5" s="1"/>
  <c r="F5089" i="4"/>
  <c r="E5088" i="5" s="1"/>
  <c r="F5090" i="4"/>
  <c r="E5089" i="5" s="1"/>
  <c r="F5091" i="4"/>
  <c r="E5090" i="5" s="1"/>
  <c r="F5092" i="4"/>
  <c r="E5091" i="5" s="1"/>
  <c r="F5093" i="4"/>
  <c r="E5092" i="5" s="1"/>
  <c r="F5094" i="4"/>
  <c r="E5093" i="5" s="1"/>
  <c r="F5095" i="4"/>
  <c r="E5094" i="5" s="1"/>
  <c r="F5096" i="4"/>
  <c r="E5095" i="5" s="1"/>
  <c r="F5097" i="4"/>
  <c r="E5096" i="5" s="1"/>
  <c r="F5098" i="4"/>
  <c r="E5097" i="5" s="1"/>
  <c r="F5099" i="4"/>
  <c r="E5098" i="5" s="1"/>
  <c r="F5100" i="4"/>
  <c r="E5099" i="5" s="1"/>
  <c r="F5101" i="4"/>
  <c r="E5100" i="5" s="1"/>
  <c r="F5102" i="4"/>
  <c r="E5101" i="5" s="1"/>
  <c r="F5103" i="4"/>
  <c r="E5102" i="5" s="1"/>
  <c r="F5104" i="4"/>
  <c r="E5103" i="5" s="1"/>
  <c r="F5105" i="4"/>
  <c r="E5104" i="5" s="1"/>
  <c r="F5106" i="4"/>
  <c r="E5105" i="5" s="1"/>
  <c r="F5107" i="4"/>
  <c r="E5106" i="5" s="1"/>
  <c r="F5108" i="4"/>
  <c r="E5107" i="5" s="1"/>
  <c r="F5109" i="4"/>
  <c r="E5108" i="5" s="1"/>
  <c r="F5110" i="4"/>
  <c r="E5109" i="5" s="1"/>
  <c r="F5111" i="4"/>
  <c r="E5110" i="5" s="1"/>
  <c r="F5112" i="4"/>
  <c r="E5111" i="5" s="1"/>
  <c r="F5113" i="4"/>
  <c r="E5112" i="5" s="1"/>
  <c r="F5114" i="4"/>
  <c r="E5113" i="5" s="1"/>
  <c r="F5115" i="4"/>
  <c r="E5114" i="5" s="1"/>
  <c r="F5116" i="4"/>
  <c r="E5115" i="5" s="1"/>
  <c r="F5117" i="4"/>
  <c r="E5116" i="5" s="1"/>
  <c r="F5118" i="4"/>
  <c r="E5117" i="5" s="1"/>
  <c r="F5119" i="4"/>
  <c r="E5118" i="5" s="1"/>
  <c r="F5120" i="4"/>
  <c r="E5119" i="5" s="1"/>
  <c r="F5121" i="4"/>
  <c r="E5120" i="5" s="1"/>
  <c r="F5122" i="4"/>
  <c r="E5121" i="5" s="1"/>
  <c r="F5123" i="4"/>
  <c r="E5122" i="5" s="1"/>
  <c r="F5124" i="4"/>
  <c r="E5123" i="5" s="1"/>
  <c r="F5125" i="4"/>
  <c r="E5124" i="5" s="1"/>
  <c r="F5126" i="4"/>
  <c r="E5125" i="5" s="1"/>
  <c r="F5127" i="4"/>
  <c r="E5126" i="5" s="1"/>
  <c r="F5128" i="4"/>
  <c r="E5127" i="5" s="1"/>
  <c r="F5129" i="4"/>
  <c r="E5128" i="5" s="1"/>
  <c r="F5130" i="4"/>
  <c r="E5129" i="5" s="1"/>
  <c r="F5131" i="4"/>
  <c r="E5130" i="5" s="1"/>
  <c r="F5132" i="4"/>
  <c r="E5131" i="5" s="1"/>
  <c r="F5133" i="4"/>
  <c r="E5132" i="5" s="1"/>
  <c r="F5134" i="4"/>
  <c r="E5133" i="5" s="1"/>
  <c r="F5135" i="4"/>
  <c r="E5134" i="5" s="1"/>
  <c r="F5136" i="4"/>
  <c r="E5135" i="5" s="1"/>
  <c r="F5137" i="4"/>
  <c r="E5136" i="5" s="1"/>
  <c r="F5138" i="4"/>
  <c r="E5137" i="5" s="1"/>
  <c r="F5139" i="4"/>
  <c r="E5138" i="5" s="1"/>
  <c r="F5140" i="4"/>
  <c r="E5139" i="5" s="1"/>
  <c r="F5141" i="4"/>
  <c r="E5140" i="5" s="1"/>
  <c r="F5142" i="4"/>
  <c r="E5141" i="5" s="1"/>
  <c r="F5143" i="4"/>
  <c r="E5142" i="5" s="1"/>
  <c r="F5144" i="4"/>
  <c r="E5143" i="5" s="1"/>
  <c r="F5145" i="4"/>
  <c r="E5144" i="5" s="1"/>
  <c r="F5146" i="4"/>
  <c r="E5145" i="5" s="1"/>
  <c r="F5147" i="4"/>
  <c r="E5146" i="5" s="1"/>
  <c r="F5148" i="4"/>
  <c r="E5147" i="5" s="1"/>
  <c r="F5149" i="4"/>
  <c r="E5148" i="5" s="1"/>
  <c r="F5150" i="4"/>
  <c r="E5149" i="5" s="1"/>
  <c r="F5151" i="4"/>
  <c r="E5150" i="5" s="1"/>
  <c r="F5152" i="4"/>
  <c r="E5151" i="5" s="1"/>
  <c r="F5153" i="4"/>
  <c r="E5152" i="5" s="1"/>
  <c r="F5154" i="4"/>
  <c r="E5153" i="5" s="1"/>
  <c r="F5155" i="4"/>
  <c r="E5154" i="5" s="1"/>
  <c r="F5156" i="4"/>
  <c r="E5155" i="5" s="1"/>
  <c r="F5157" i="4"/>
  <c r="E5156" i="5" s="1"/>
  <c r="F5158" i="4"/>
  <c r="E5157" i="5" s="1"/>
  <c r="F5159" i="4"/>
  <c r="E5158" i="5" s="1"/>
  <c r="F5160" i="4"/>
  <c r="E5159" i="5" s="1"/>
  <c r="F5161" i="4"/>
  <c r="E5160" i="5" s="1"/>
  <c r="F5162" i="4"/>
  <c r="E5161" i="5" s="1"/>
  <c r="F5163" i="4"/>
  <c r="E5162" i="5" s="1"/>
  <c r="F5164" i="4"/>
  <c r="E5163" i="5" s="1"/>
  <c r="F5165" i="4"/>
  <c r="E5164" i="5" s="1"/>
  <c r="F5166" i="4"/>
  <c r="E5165" i="5" s="1"/>
  <c r="F5167" i="4"/>
  <c r="E5166" i="5" s="1"/>
  <c r="F5168" i="4"/>
  <c r="E5167" i="5" s="1"/>
  <c r="F5169" i="4"/>
  <c r="E5168" i="5" s="1"/>
  <c r="F5170" i="4"/>
  <c r="E5169" i="5" s="1"/>
  <c r="F5171" i="4"/>
  <c r="E5170" i="5" s="1"/>
  <c r="F5172" i="4"/>
  <c r="E5171" i="5" s="1"/>
  <c r="F5173" i="4"/>
  <c r="E5172" i="5" s="1"/>
  <c r="F5174" i="4"/>
  <c r="E5173" i="5" s="1"/>
  <c r="F5175" i="4"/>
  <c r="E5174" i="5" s="1"/>
  <c r="F5176" i="4"/>
  <c r="E5175" i="5" s="1"/>
  <c r="F5177" i="4"/>
  <c r="E5176" i="5" s="1"/>
  <c r="F5178" i="4"/>
  <c r="E5177" i="5" s="1"/>
  <c r="F5179" i="4"/>
  <c r="E5178" i="5" s="1"/>
  <c r="F5180" i="4"/>
  <c r="E5179" i="5" s="1"/>
  <c r="F5181" i="4"/>
  <c r="E5180" i="5" s="1"/>
  <c r="F5182" i="4"/>
  <c r="E5181" i="5" s="1"/>
  <c r="F5183" i="4"/>
  <c r="E5182" i="5" s="1"/>
  <c r="F5184" i="4"/>
  <c r="E5183" i="5" s="1"/>
  <c r="F5185" i="4"/>
  <c r="E5184" i="5" s="1"/>
  <c r="F5186" i="4"/>
  <c r="E5185" i="5" s="1"/>
  <c r="F5187" i="4"/>
  <c r="E5186" i="5" s="1"/>
  <c r="F5188" i="4"/>
  <c r="E5187" i="5" s="1"/>
  <c r="F5189" i="4"/>
  <c r="E5188" i="5" s="1"/>
  <c r="F5190" i="4"/>
  <c r="E5189" i="5" s="1"/>
  <c r="F5191" i="4"/>
  <c r="E5190" i="5" s="1"/>
  <c r="F5192" i="4"/>
  <c r="E5191" i="5" s="1"/>
  <c r="F5193" i="4"/>
  <c r="E5192" i="5" s="1"/>
  <c r="F5194" i="4"/>
  <c r="E5193" i="5" s="1"/>
  <c r="F5195" i="4"/>
  <c r="E5194" i="5" s="1"/>
  <c r="F5196" i="4"/>
  <c r="E5195" i="5" s="1"/>
  <c r="F5197" i="4"/>
  <c r="E5196" i="5" s="1"/>
  <c r="F5198" i="4"/>
  <c r="E5197" i="5" s="1"/>
  <c r="F5199" i="4"/>
  <c r="E5198" i="5" s="1"/>
  <c r="F5200" i="4"/>
  <c r="E5199" i="5" s="1"/>
  <c r="F5201" i="4"/>
  <c r="E5200" i="5" s="1"/>
  <c r="F5202" i="4"/>
  <c r="E5201" i="5" s="1"/>
  <c r="F5203" i="4"/>
  <c r="E5202" i="5" s="1"/>
  <c r="F5204" i="4"/>
  <c r="E5203" i="5" s="1"/>
  <c r="F5205" i="4"/>
  <c r="E5204" i="5" s="1"/>
  <c r="F5206" i="4"/>
  <c r="E5205" i="5" s="1"/>
  <c r="F5207" i="4"/>
  <c r="E5206" i="5" s="1"/>
  <c r="F5208" i="4"/>
  <c r="E5207" i="5" s="1"/>
  <c r="F5209" i="4"/>
  <c r="E5208" i="5" s="1"/>
  <c r="F5210" i="4"/>
  <c r="E5209" i="5" s="1"/>
  <c r="F5211" i="4"/>
  <c r="E5210" i="5" s="1"/>
  <c r="F5212" i="4"/>
  <c r="E5211" i="5" s="1"/>
  <c r="F5213" i="4"/>
  <c r="E5212" i="5" s="1"/>
  <c r="F5214" i="4"/>
  <c r="E5213" i="5" s="1"/>
  <c r="F5215" i="4"/>
  <c r="E5214" i="5" s="1"/>
  <c r="F5216" i="4"/>
  <c r="E5215" i="5" s="1"/>
  <c r="F5217" i="4"/>
  <c r="E5216" i="5" s="1"/>
  <c r="F5218" i="4"/>
  <c r="E5217" i="5" s="1"/>
  <c r="F5219" i="4"/>
  <c r="E5218" i="5" s="1"/>
  <c r="F5220" i="4"/>
  <c r="E5219" i="5" s="1"/>
  <c r="F5221" i="4"/>
  <c r="E5220" i="5" s="1"/>
  <c r="F5222" i="4"/>
  <c r="E5221" i="5" s="1"/>
  <c r="F5223" i="4"/>
  <c r="E5222" i="5" s="1"/>
  <c r="F5224" i="4"/>
  <c r="E5223" i="5" s="1"/>
  <c r="F5225" i="4"/>
  <c r="E5224" i="5" s="1"/>
  <c r="F5226" i="4"/>
  <c r="E5225" i="5" s="1"/>
  <c r="F5227" i="4"/>
  <c r="E5226" i="5" s="1"/>
  <c r="F5228" i="4"/>
  <c r="E5227" i="5" s="1"/>
  <c r="F5229" i="4"/>
  <c r="E5228" i="5" s="1"/>
  <c r="F5230" i="4"/>
  <c r="E5229" i="5" s="1"/>
  <c r="F5231" i="4"/>
  <c r="E5230" i="5" s="1"/>
  <c r="F5232" i="4"/>
  <c r="E5231" i="5" s="1"/>
  <c r="F5233" i="4"/>
  <c r="E5232" i="5" s="1"/>
  <c r="F5234" i="4"/>
  <c r="E5233" i="5" s="1"/>
  <c r="F5235" i="4"/>
  <c r="E5234" i="5" s="1"/>
  <c r="F5236" i="4"/>
  <c r="E5235" i="5" s="1"/>
  <c r="F5237" i="4"/>
  <c r="E5236" i="5" s="1"/>
  <c r="F5238" i="4"/>
  <c r="E5237" i="5" s="1"/>
  <c r="F5239" i="4"/>
  <c r="E5238" i="5" s="1"/>
  <c r="F5240" i="4"/>
  <c r="E5239" i="5" s="1"/>
  <c r="F5241" i="4"/>
  <c r="E5240" i="5" s="1"/>
  <c r="F5242" i="4"/>
  <c r="E5241" i="5" s="1"/>
  <c r="F5243" i="4"/>
  <c r="E5242" i="5" s="1"/>
  <c r="F5244" i="4"/>
  <c r="E5243" i="5" s="1"/>
  <c r="F5245" i="4"/>
  <c r="E5244" i="5" s="1"/>
  <c r="F5246" i="4"/>
  <c r="E5245" i="5" s="1"/>
  <c r="F5247" i="4"/>
  <c r="E5246" i="5" s="1"/>
  <c r="F5248" i="4"/>
  <c r="E5247" i="5" s="1"/>
  <c r="F5249" i="4"/>
  <c r="E5248" i="5" s="1"/>
  <c r="F5250" i="4"/>
  <c r="E5249" i="5" s="1"/>
  <c r="F5251" i="4"/>
  <c r="E5250" i="5" s="1"/>
  <c r="F5252" i="4"/>
  <c r="E5251" i="5" s="1"/>
  <c r="F5253" i="4"/>
  <c r="E5252" i="5" s="1"/>
  <c r="F5254" i="4"/>
  <c r="E5253" i="5" s="1"/>
  <c r="F5255" i="4"/>
  <c r="E5254" i="5" s="1"/>
  <c r="F5256" i="4"/>
  <c r="E5255" i="5" s="1"/>
  <c r="F5257" i="4"/>
  <c r="E5256" i="5" s="1"/>
  <c r="F5258" i="4"/>
  <c r="E5257" i="5" s="1"/>
  <c r="F5259" i="4"/>
  <c r="E5258" i="5" s="1"/>
  <c r="F5260" i="4"/>
  <c r="E5259" i="5" s="1"/>
  <c r="F5261" i="4"/>
  <c r="E5260" i="5" s="1"/>
  <c r="F5262" i="4"/>
  <c r="E5261" i="5" s="1"/>
  <c r="F5263" i="4"/>
  <c r="E5262" i="5" s="1"/>
  <c r="F5264" i="4"/>
  <c r="E5263" i="5" s="1"/>
  <c r="F5265" i="4"/>
  <c r="E5264" i="5" s="1"/>
  <c r="F5266" i="4"/>
  <c r="E5265" i="5" s="1"/>
  <c r="F5267" i="4"/>
  <c r="E5266" i="5" s="1"/>
  <c r="F5268" i="4"/>
  <c r="E5267" i="5" s="1"/>
  <c r="F5269" i="4"/>
  <c r="E5268" i="5" s="1"/>
  <c r="F5270" i="4"/>
  <c r="E5269" i="5" s="1"/>
  <c r="F5271" i="4"/>
  <c r="E5270" i="5" s="1"/>
  <c r="F5272" i="4"/>
  <c r="E5271" i="5" s="1"/>
  <c r="F5273" i="4"/>
  <c r="E5272" i="5" s="1"/>
  <c r="F5274" i="4"/>
  <c r="E5273" i="5" s="1"/>
  <c r="F5275" i="4"/>
  <c r="E5274" i="5" s="1"/>
  <c r="F5276" i="4"/>
  <c r="E5275" i="5" s="1"/>
  <c r="F5277" i="4"/>
  <c r="E5276" i="5" s="1"/>
  <c r="F5278" i="4"/>
  <c r="E5277" i="5" s="1"/>
  <c r="F5279" i="4"/>
  <c r="E5278" i="5" s="1"/>
  <c r="F5280" i="4"/>
  <c r="E5279" i="5" s="1"/>
  <c r="F5281" i="4"/>
  <c r="E5280" i="5" s="1"/>
  <c r="F5282" i="4"/>
  <c r="E5281" i="5" s="1"/>
  <c r="F5283" i="4"/>
  <c r="E5282" i="5" s="1"/>
  <c r="F5284" i="4"/>
  <c r="E5283" i="5" s="1"/>
  <c r="F5285" i="4"/>
  <c r="E5284" i="5" s="1"/>
  <c r="F5286" i="4"/>
  <c r="E5285" i="5" s="1"/>
  <c r="F5287" i="4"/>
  <c r="E5286" i="5" s="1"/>
  <c r="F5288" i="4"/>
  <c r="E5287" i="5" s="1"/>
  <c r="F5289" i="4"/>
  <c r="E5288" i="5" s="1"/>
  <c r="F5290" i="4"/>
  <c r="E5289" i="5" s="1"/>
  <c r="F5291" i="4"/>
  <c r="E5290" i="5" s="1"/>
  <c r="F5292" i="4"/>
  <c r="E5291" i="5" s="1"/>
  <c r="F5293" i="4"/>
  <c r="E5292" i="5" s="1"/>
  <c r="F5294" i="4"/>
  <c r="E5293" i="5" s="1"/>
  <c r="F5295" i="4"/>
  <c r="E5294" i="5" s="1"/>
  <c r="F5296" i="4"/>
  <c r="E5295" i="5" s="1"/>
  <c r="F5297" i="4"/>
  <c r="E5296" i="5" s="1"/>
  <c r="F5298" i="4"/>
  <c r="E5297" i="5" s="1"/>
  <c r="F5299" i="4"/>
  <c r="E5298" i="5" s="1"/>
  <c r="F5300" i="4"/>
  <c r="E5299" i="5" s="1"/>
  <c r="F5301" i="4"/>
  <c r="E5300" i="5" s="1"/>
  <c r="F5302" i="4"/>
  <c r="E5301" i="5" s="1"/>
  <c r="F5303" i="4"/>
  <c r="E5302" i="5" s="1"/>
  <c r="F5304" i="4"/>
  <c r="E5303" i="5" s="1"/>
  <c r="F5305" i="4"/>
  <c r="E5304" i="5" s="1"/>
  <c r="F5306" i="4"/>
  <c r="E5305" i="5" s="1"/>
  <c r="F5307" i="4"/>
  <c r="E5306" i="5" s="1"/>
  <c r="F5308" i="4"/>
  <c r="E5307" i="5" s="1"/>
  <c r="F5309" i="4"/>
  <c r="E5308" i="5" s="1"/>
  <c r="F5310" i="4"/>
  <c r="E5309" i="5" s="1"/>
  <c r="F5311" i="4"/>
  <c r="E5310" i="5" s="1"/>
  <c r="F5312" i="4"/>
  <c r="E5311" i="5" s="1"/>
  <c r="F5313" i="4"/>
  <c r="E5312" i="5" s="1"/>
  <c r="F5314" i="4"/>
  <c r="E5313" i="5" s="1"/>
  <c r="F5315" i="4"/>
  <c r="E5314" i="5" s="1"/>
  <c r="F5316" i="4"/>
  <c r="E5315" i="5" s="1"/>
  <c r="F5317" i="4"/>
  <c r="E5316" i="5" s="1"/>
  <c r="F5318" i="4"/>
  <c r="E5317" i="5" s="1"/>
  <c r="F5319" i="4"/>
  <c r="E5318" i="5" s="1"/>
  <c r="F5320" i="4"/>
  <c r="E5319" i="5" s="1"/>
  <c r="F5321" i="4"/>
  <c r="E5320" i="5" s="1"/>
  <c r="F5322" i="4"/>
  <c r="E5321" i="5" s="1"/>
  <c r="F5323" i="4"/>
  <c r="E5322" i="5" s="1"/>
  <c r="F5324" i="4"/>
  <c r="E5323" i="5" s="1"/>
  <c r="F5325" i="4"/>
  <c r="E5324" i="5" s="1"/>
  <c r="F5326" i="4"/>
  <c r="E5325" i="5" s="1"/>
  <c r="F5327" i="4"/>
  <c r="E5326" i="5" s="1"/>
  <c r="F5328" i="4"/>
  <c r="E5327" i="5" s="1"/>
  <c r="F5329" i="4"/>
  <c r="E5328" i="5" s="1"/>
  <c r="F5330" i="4"/>
  <c r="E5329" i="5" s="1"/>
  <c r="F5331" i="4"/>
  <c r="E5330" i="5" s="1"/>
  <c r="F5332" i="4"/>
  <c r="E5331" i="5" s="1"/>
  <c r="F5333" i="4"/>
  <c r="E5332" i="5" s="1"/>
  <c r="F5334" i="4"/>
  <c r="E5333" i="5" s="1"/>
  <c r="F5335" i="4"/>
  <c r="E5334" i="5" s="1"/>
  <c r="F5336" i="4"/>
  <c r="E5335" i="5" s="1"/>
  <c r="F5337" i="4"/>
  <c r="E5336" i="5" s="1"/>
  <c r="F5338" i="4"/>
  <c r="E5337" i="5" s="1"/>
  <c r="F5339" i="4"/>
  <c r="E5338" i="5" s="1"/>
  <c r="F5340" i="4"/>
  <c r="E5339" i="5" s="1"/>
  <c r="F5341" i="4"/>
  <c r="E5340" i="5" s="1"/>
  <c r="F5342" i="4"/>
  <c r="E5341" i="5" s="1"/>
  <c r="F5343" i="4"/>
  <c r="E5342" i="5" s="1"/>
  <c r="F5344" i="4"/>
  <c r="E5343" i="5" s="1"/>
  <c r="F5345" i="4"/>
  <c r="E5344" i="5" s="1"/>
  <c r="F5346" i="4"/>
  <c r="E5345" i="5" s="1"/>
  <c r="F5347" i="4"/>
  <c r="E5346" i="5" s="1"/>
  <c r="F5348" i="4"/>
  <c r="E5347" i="5" s="1"/>
  <c r="F5349" i="4"/>
  <c r="E5348" i="5" s="1"/>
  <c r="F5350" i="4"/>
  <c r="E5349" i="5" s="1"/>
  <c r="F5351" i="4"/>
  <c r="E5350" i="5" s="1"/>
  <c r="F5352" i="4"/>
  <c r="E5351" i="5" s="1"/>
  <c r="F5353" i="4"/>
  <c r="E5352" i="5" s="1"/>
  <c r="F5354" i="4"/>
  <c r="E5353" i="5" s="1"/>
  <c r="F5355" i="4"/>
  <c r="E5354" i="5" s="1"/>
  <c r="F5356" i="4"/>
  <c r="E5355" i="5" s="1"/>
  <c r="F5357" i="4"/>
  <c r="E5356" i="5" s="1"/>
  <c r="F5358" i="4"/>
  <c r="E5357" i="5" s="1"/>
  <c r="F5359" i="4"/>
  <c r="E5358" i="5" s="1"/>
  <c r="F5360" i="4"/>
  <c r="E5359" i="5" s="1"/>
  <c r="F5361" i="4"/>
  <c r="E5360" i="5" s="1"/>
  <c r="F5362" i="4"/>
  <c r="E5361" i="5" s="1"/>
  <c r="F5363" i="4"/>
  <c r="E5362" i="5" s="1"/>
  <c r="F5364" i="4"/>
  <c r="E5363" i="5" s="1"/>
  <c r="F5365" i="4"/>
  <c r="E5364" i="5" s="1"/>
  <c r="F5366" i="4"/>
  <c r="E5365" i="5" s="1"/>
  <c r="F5367" i="4"/>
  <c r="E5366" i="5" s="1"/>
  <c r="F5368" i="4"/>
  <c r="E5367" i="5" s="1"/>
  <c r="F5369" i="4"/>
  <c r="E5368" i="5" s="1"/>
  <c r="F5370" i="4"/>
  <c r="E5369" i="5" s="1"/>
  <c r="F5371" i="4"/>
  <c r="E5370" i="5" s="1"/>
  <c r="F5372" i="4"/>
  <c r="E5371" i="5" s="1"/>
  <c r="F5373" i="4"/>
  <c r="E5372" i="5" s="1"/>
  <c r="F5374" i="4"/>
  <c r="E5373" i="5" s="1"/>
  <c r="F5375" i="4"/>
  <c r="E5374" i="5" s="1"/>
  <c r="F5376" i="4"/>
  <c r="E5375" i="5" s="1"/>
  <c r="F5377" i="4"/>
  <c r="E5376" i="5" s="1"/>
  <c r="F5378" i="4"/>
  <c r="E5377" i="5" s="1"/>
  <c r="F5379" i="4"/>
  <c r="E5378" i="5" s="1"/>
  <c r="F5380" i="4"/>
  <c r="E5379" i="5" s="1"/>
  <c r="F5381" i="4"/>
  <c r="E5380" i="5" s="1"/>
  <c r="F5382" i="4"/>
  <c r="E5381" i="5" s="1"/>
  <c r="F5383" i="4"/>
  <c r="E5382" i="5" s="1"/>
  <c r="F5384" i="4"/>
  <c r="E5383" i="5" s="1"/>
  <c r="F5385" i="4"/>
  <c r="E5384" i="5" s="1"/>
  <c r="F5386" i="4"/>
  <c r="E5385" i="5" s="1"/>
  <c r="F5387" i="4"/>
  <c r="E5386" i="5" s="1"/>
  <c r="F5388" i="4"/>
  <c r="E5387" i="5" s="1"/>
  <c r="F5389" i="4"/>
  <c r="E5388" i="5" s="1"/>
  <c r="F5390" i="4"/>
  <c r="E5389" i="5" s="1"/>
  <c r="F5391" i="4"/>
  <c r="E5390" i="5" s="1"/>
  <c r="F5392" i="4"/>
  <c r="E5391" i="5" s="1"/>
  <c r="F5393" i="4"/>
  <c r="E5392" i="5" s="1"/>
  <c r="F5394" i="4"/>
  <c r="E5393" i="5" s="1"/>
  <c r="F5395" i="4"/>
  <c r="E5394" i="5" s="1"/>
  <c r="F5396" i="4"/>
  <c r="E5395" i="5" s="1"/>
  <c r="F5397" i="4"/>
  <c r="E5396" i="5" s="1"/>
  <c r="F5398" i="4"/>
  <c r="E5397" i="5" s="1"/>
  <c r="F5399" i="4"/>
  <c r="E5398" i="5" s="1"/>
  <c r="F5400" i="4"/>
  <c r="E5399" i="5" s="1"/>
  <c r="F5401" i="4"/>
  <c r="E5400" i="5" s="1"/>
  <c r="F5402" i="4"/>
  <c r="E5401" i="5" s="1"/>
  <c r="F5403" i="4"/>
  <c r="E5402" i="5" s="1"/>
  <c r="F5404" i="4"/>
  <c r="E5403" i="5" s="1"/>
  <c r="F5405" i="4"/>
  <c r="E5404" i="5" s="1"/>
  <c r="F5406" i="4"/>
  <c r="E5405" i="5" s="1"/>
  <c r="F5407" i="4"/>
  <c r="E5406" i="5" s="1"/>
  <c r="F5408" i="4"/>
  <c r="E5407" i="5" s="1"/>
  <c r="F5409" i="4"/>
  <c r="E5408" i="5" s="1"/>
  <c r="F5410" i="4"/>
  <c r="E5409" i="5" s="1"/>
  <c r="F5411" i="4"/>
  <c r="E5410" i="5" s="1"/>
  <c r="F5412" i="4"/>
  <c r="E5411" i="5" s="1"/>
  <c r="F5413" i="4"/>
  <c r="E5412" i="5" s="1"/>
  <c r="F5414" i="4"/>
  <c r="E5413" i="5" s="1"/>
  <c r="F5415" i="4"/>
  <c r="E5414" i="5" s="1"/>
  <c r="F5416" i="4"/>
  <c r="E5415" i="5" s="1"/>
  <c r="F5417" i="4"/>
  <c r="E5416" i="5" s="1"/>
  <c r="F5418" i="4"/>
  <c r="E5417" i="5" s="1"/>
  <c r="F5419" i="4"/>
  <c r="E5418" i="5" s="1"/>
  <c r="F5420" i="4"/>
  <c r="E5419" i="5" s="1"/>
  <c r="F5421" i="4"/>
  <c r="E5420" i="5" s="1"/>
  <c r="F5422" i="4"/>
  <c r="E5421" i="5" s="1"/>
  <c r="F5423" i="4"/>
  <c r="E5422" i="5" s="1"/>
  <c r="F5424" i="4"/>
  <c r="E5423" i="5" s="1"/>
  <c r="F5425" i="4"/>
  <c r="E5424" i="5" s="1"/>
  <c r="F5426" i="4"/>
  <c r="E5425" i="5" s="1"/>
  <c r="F5427" i="4"/>
  <c r="E5426" i="5" s="1"/>
  <c r="F5428" i="4"/>
  <c r="E5427" i="5" s="1"/>
  <c r="F5429" i="4"/>
  <c r="E5428" i="5" s="1"/>
  <c r="F5430" i="4"/>
  <c r="E5429" i="5" s="1"/>
  <c r="F5431" i="4"/>
  <c r="E5430" i="5" s="1"/>
  <c r="F5432" i="4"/>
  <c r="E5431" i="5" s="1"/>
  <c r="F5433" i="4"/>
  <c r="E5432" i="5" s="1"/>
  <c r="F5434" i="4"/>
  <c r="E5433" i="5" s="1"/>
  <c r="F5435" i="4"/>
  <c r="E5434" i="5" s="1"/>
  <c r="F5436" i="4"/>
  <c r="E5435" i="5" s="1"/>
  <c r="F5437" i="4"/>
  <c r="E5436" i="5" s="1"/>
  <c r="F5438" i="4"/>
  <c r="E5437" i="5" s="1"/>
  <c r="F5439" i="4"/>
  <c r="E5438" i="5" s="1"/>
  <c r="F5440" i="4"/>
  <c r="E5439" i="5" s="1"/>
  <c r="F5441" i="4"/>
  <c r="E5440" i="5" s="1"/>
  <c r="F5442" i="4"/>
  <c r="E5441" i="5" s="1"/>
  <c r="F5443" i="4"/>
  <c r="E5442" i="5" s="1"/>
  <c r="F5444" i="4"/>
  <c r="E5443" i="5" s="1"/>
  <c r="F5445" i="4"/>
  <c r="E5444" i="5" s="1"/>
  <c r="F5446" i="4"/>
  <c r="E5445" i="5" s="1"/>
  <c r="F5447" i="4"/>
  <c r="E5446" i="5" s="1"/>
  <c r="F5448" i="4"/>
  <c r="E5447" i="5" s="1"/>
  <c r="F5449" i="4"/>
  <c r="E5448" i="5" s="1"/>
  <c r="F5450" i="4"/>
  <c r="E5449" i="5" s="1"/>
  <c r="F5451" i="4"/>
  <c r="E5450" i="5" s="1"/>
  <c r="F5452" i="4"/>
  <c r="E5451" i="5" s="1"/>
  <c r="F5453" i="4"/>
  <c r="E5452" i="5" s="1"/>
  <c r="F5454" i="4"/>
  <c r="E5453" i="5" s="1"/>
  <c r="F5455" i="4"/>
  <c r="E5454" i="5" s="1"/>
  <c r="F5456" i="4"/>
  <c r="E5455" i="5" s="1"/>
  <c r="F5457" i="4"/>
  <c r="E5456" i="5" s="1"/>
  <c r="F5458" i="4"/>
  <c r="E5457" i="5" s="1"/>
  <c r="F5459" i="4"/>
  <c r="E5458" i="5" s="1"/>
  <c r="F5460" i="4"/>
  <c r="E5459" i="5" s="1"/>
  <c r="F5461" i="4"/>
  <c r="E5460" i="5" s="1"/>
  <c r="F5462" i="4"/>
  <c r="E5461" i="5" s="1"/>
  <c r="F5463" i="4"/>
  <c r="E5462" i="5" s="1"/>
  <c r="F5464" i="4"/>
  <c r="E5463" i="5" s="1"/>
  <c r="F5465" i="4"/>
  <c r="E5464" i="5" s="1"/>
  <c r="F5466" i="4"/>
  <c r="E5465" i="5" s="1"/>
  <c r="F5467" i="4"/>
  <c r="E5466" i="5" s="1"/>
  <c r="F5468" i="4"/>
  <c r="E5467" i="5" s="1"/>
  <c r="F5469" i="4"/>
  <c r="E5468" i="5" s="1"/>
  <c r="F5470" i="4"/>
  <c r="E5469" i="5" s="1"/>
  <c r="F5471" i="4"/>
  <c r="E5470" i="5" s="1"/>
  <c r="F5472" i="4"/>
  <c r="E5471" i="5" s="1"/>
  <c r="F2265" i="4"/>
  <c r="E2264" i="5" s="1"/>
  <c r="E1114" i="4"/>
  <c r="D1113" i="5" s="1"/>
  <c r="E1115" i="4"/>
  <c r="D1114" i="5" s="1"/>
  <c r="E1116" i="4"/>
  <c r="D1115" i="5" s="1"/>
  <c r="E1117" i="4"/>
  <c r="D1116" i="5" s="1"/>
  <c r="E1118" i="4"/>
  <c r="D1117" i="5" s="1"/>
  <c r="E1119" i="4"/>
  <c r="D1118" i="5" s="1"/>
  <c r="E1120" i="4"/>
  <c r="D1119" i="5" s="1"/>
  <c r="E1121" i="4"/>
  <c r="D1120" i="5" s="1"/>
  <c r="E1122" i="4"/>
  <c r="D1121" i="5" s="1"/>
  <c r="E1123" i="4"/>
  <c r="D1122" i="5" s="1"/>
  <c r="E1124" i="4"/>
  <c r="D1123" i="5" s="1"/>
  <c r="E1125" i="4"/>
  <c r="D1124" i="5" s="1"/>
  <c r="E1126" i="4"/>
  <c r="D1125" i="5" s="1"/>
  <c r="E1127" i="4"/>
  <c r="D1126" i="5" s="1"/>
  <c r="E1128" i="4"/>
  <c r="D1127" i="5" s="1"/>
  <c r="E1129" i="4"/>
  <c r="D1128" i="5" s="1"/>
  <c r="E1130" i="4"/>
  <c r="D1129" i="5" s="1"/>
  <c r="E1131" i="4"/>
  <c r="D1130" i="5" s="1"/>
  <c r="E1132" i="4"/>
  <c r="D1131" i="5" s="1"/>
  <c r="E1133" i="4"/>
  <c r="D1132" i="5" s="1"/>
  <c r="E1134" i="4"/>
  <c r="D1133" i="5" s="1"/>
  <c r="E1135" i="4"/>
  <c r="D1134" i="5" s="1"/>
  <c r="E1136" i="4"/>
  <c r="D1135" i="5" s="1"/>
  <c r="E1137" i="4"/>
  <c r="D1136" i="5" s="1"/>
  <c r="E1138" i="4"/>
  <c r="D1137" i="5" s="1"/>
  <c r="E1139" i="4"/>
  <c r="D1138" i="5" s="1"/>
  <c r="E1140" i="4"/>
  <c r="D1139" i="5" s="1"/>
  <c r="E1141" i="4"/>
  <c r="D1140" i="5" s="1"/>
  <c r="E1142" i="4"/>
  <c r="D1141" i="5" s="1"/>
  <c r="E1143" i="4"/>
  <c r="D1142" i="5" s="1"/>
  <c r="E1144" i="4"/>
  <c r="D1143" i="5" s="1"/>
  <c r="E1145" i="4"/>
  <c r="D1144" i="5" s="1"/>
  <c r="E1146" i="4"/>
  <c r="D1145" i="5" s="1"/>
  <c r="E1147" i="4"/>
  <c r="D1146" i="5" s="1"/>
  <c r="E1148" i="4"/>
  <c r="D1147" i="5" s="1"/>
  <c r="E1149" i="4"/>
  <c r="D1148" i="5" s="1"/>
  <c r="E1150" i="4"/>
  <c r="D1149" i="5" s="1"/>
  <c r="E1151" i="4"/>
  <c r="D1150" i="5" s="1"/>
  <c r="E1152" i="4"/>
  <c r="D1151" i="5" s="1"/>
  <c r="E1153" i="4"/>
  <c r="D1152" i="5" s="1"/>
  <c r="E1154" i="4"/>
  <c r="D1153" i="5" s="1"/>
  <c r="E1155" i="4"/>
  <c r="D1154" i="5" s="1"/>
  <c r="E1156" i="4"/>
  <c r="D1155" i="5" s="1"/>
  <c r="E1157" i="4"/>
  <c r="D1156" i="5" s="1"/>
  <c r="E1158" i="4"/>
  <c r="D1157" i="5" s="1"/>
  <c r="E1159" i="4"/>
  <c r="D1158" i="5" s="1"/>
  <c r="E1160" i="4"/>
  <c r="D1159" i="5" s="1"/>
  <c r="E1161" i="4"/>
  <c r="D1160" i="5" s="1"/>
  <c r="E1162" i="4"/>
  <c r="D1161" i="5" s="1"/>
  <c r="E1163" i="4"/>
  <c r="D1162" i="5" s="1"/>
  <c r="E1164" i="4"/>
  <c r="D1163" i="5" s="1"/>
  <c r="E1165" i="4"/>
  <c r="D1164" i="5" s="1"/>
  <c r="E1166" i="4"/>
  <c r="D1165" i="5" s="1"/>
  <c r="E1167" i="4"/>
  <c r="D1166" i="5" s="1"/>
  <c r="E1168" i="4"/>
  <c r="D1167" i="5" s="1"/>
  <c r="E1169" i="4"/>
  <c r="D1168" i="5" s="1"/>
  <c r="E1170" i="4"/>
  <c r="D1169" i="5" s="1"/>
  <c r="E1171" i="4"/>
  <c r="D1170" i="5" s="1"/>
  <c r="E1172" i="4"/>
  <c r="D1171" i="5" s="1"/>
  <c r="E1173" i="4"/>
  <c r="D1172" i="5" s="1"/>
  <c r="E1174" i="4"/>
  <c r="D1173" i="5" s="1"/>
  <c r="E1175" i="4"/>
  <c r="D1174" i="5" s="1"/>
  <c r="E1176" i="4"/>
  <c r="D1175" i="5" s="1"/>
  <c r="E1177" i="4"/>
  <c r="D1176" i="5" s="1"/>
  <c r="E1178" i="4"/>
  <c r="D1177" i="5" s="1"/>
  <c r="E1179" i="4"/>
  <c r="D1178" i="5" s="1"/>
  <c r="E1180" i="4"/>
  <c r="D1179" i="5" s="1"/>
  <c r="E1181" i="4"/>
  <c r="D1180" i="5" s="1"/>
  <c r="E1182" i="4"/>
  <c r="D1181" i="5" s="1"/>
  <c r="E1183" i="4"/>
  <c r="D1182" i="5" s="1"/>
  <c r="E1184" i="4"/>
  <c r="D1183" i="5" s="1"/>
  <c r="E1185" i="4"/>
  <c r="D1184" i="5" s="1"/>
  <c r="E1186" i="4"/>
  <c r="D1185" i="5" s="1"/>
  <c r="E1187" i="4"/>
  <c r="D1186" i="5" s="1"/>
  <c r="E1188" i="4"/>
  <c r="D1187" i="5" s="1"/>
  <c r="E1189" i="4"/>
  <c r="D1188" i="5" s="1"/>
  <c r="E1190" i="4"/>
  <c r="D1189" i="5" s="1"/>
  <c r="E1191" i="4"/>
  <c r="D1190" i="5" s="1"/>
  <c r="E1192" i="4"/>
  <c r="D1191" i="5" s="1"/>
  <c r="E1193" i="4"/>
  <c r="D1192" i="5" s="1"/>
  <c r="E1194" i="4"/>
  <c r="D1193" i="5" s="1"/>
  <c r="E1195" i="4"/>
  <c r="D1194" i="5" s="1"/>
  <c r="E1196" i="4"/>
  <c r="D1195" i="5" s="1"/>
  <c r="E1197" i="4"/>
  <c r="D1196" i="5" s="1"/>
  <c r="E1198" i="4"/>
  <c r="D1197" i="5" s="1"/>
  <c r="E1199" i="4"/>
  <c r="D1198" i="5" s="1"/>
  <c r="E1200" i="4"/>
  <c r="D1199" i="5" s="1"/>
  <c r="E1201" i="4"/>
  <c r="D1200" i="5" s="1"/>
  <c r="E1202" i="4"/>
  <c r="D1201" i="5" s="1"/>
  <c r="E1203" i="4"/>
  <c r="D1202" i="5" s="1"/>
  <c r="E1204" i="4"/>
  <c r="D1203" i="5" s="1"/>
  <c r="E1205" i="4"/>
  <c r="D1204" i="5" s="1"/>
  <c r="E1206" i="4"/>
  <c r="D1205" i="5" s="1"/>
  <c r="E1207" i="4"/>
  <c r="D1206" i="5" s="1"/>
  <c r="E1208" i="4"/>
  <c r="D1207" i="5" s="1"/>
  <c r="E1209" i="4"/>
  <c r="D1208" i="5" s="1"/>
  <c r="E1210" i="4"/>
  <c r="D1209" i="5" s="1"/>
  <c r="E1211" i="4"/>
  <c r="D1210" i="5" s="1"/>
  <c r="E1212" i="4"/>
  <c r="D1211" i="5" s="1"/>
  <c r="E1213" i="4"/>
  <c r="D1212" i="5" s="1"/>
  <c r="E1214" i="4"/>
  <c r="D1213" i="5" s="1"/>
  <c r="E1215" i="4"/>
  <c r="D1214" i="5" s="1"/>
  <c r="E1216" i="4"/>
  <c r="D1215" i="5" s="1"/>
  <c r="E1217" i="4"/>
  <c r="D1216" i="5" s="1"/>
  <c r="E1218" i="4"/>
  <c r="D1217" i="5" s="1"/>
  <c r="E1219" i="4"/>
  <c r="D1218" i="5" s="1"/>
  <c r="E1220" i="4"/>
  <c r="D1219" i="5" s="1"/>
  <c r="E1221" i="4"/>
  <c r="D1220" i="5" s="1"/>
  <c r="E1222" i="4"/>
  <c r="D1221" i="5" s="1"/>
  <c r="E1223" i="4"/>
  <c r="D1222" i="5" s="1"/>
  <c r="E1224" i="4"/>
  <c r="D1223" i="5" s="1"/>
  <c r="E1225" i="4"/>
  <c r="D1224" i="5" s="1"/>
  <c r="E1226" i="4"/>
  <c r="D1225" i="5" s="1"/>
  <c r="E1227" i="4"/>
  <c r="D1226" i="5" s="1"/>
  <c r="E1228" i="4"/>
  <c r="D1227" i="5" s="1"/>
  <c r="E1229" i="4"/>
  <c r="D1228" i="5" s="1"/>
  <c r="E1230" i="4"/>
  <c r="D1229" i="5" s="1"/>
  <c r="E1231" i="4"/>
  <c r="D1230" i="5" s="1"/>
  <c r="E1232" i="4"/>
  <c r="D1231" i="5" s="1"/>
  <c r="E1233" i="4"/>
  <c r="D1232" i="5" s="1"/>
  <c r="E1234" i="4"/>
  <c r="D1233" i="5" s="1"/>
  <c r="E1235" i="4"/>
  <c r="D1234" i="5" s="1"/>
  <c r="E1236" i="4"/>
  <c r="D1235" i="5" s="1"/>
  <c r="E1237" i="4"/>
  <c r="D1236" i="5" s="1"/>
  <c r="E1238" i="4"/>
  <c r="D1237" i="5" s="1"/>
  <c r="E1239" i="4"/>
  <c r="D1238" i="5" s="1"/>
  <c r="E1240" i="4"/>
  <c r="D1239" i="5" s="1"/>
  <c r="E1241" i="4"/>
  <c r="D1240" i="5" s="1"/>
  <c r="E1242" i="4"/>
  <c r="D1241" i="5" s="1"/>
  <c r="E1243" i="4"/>
  <c r="D1242" i="5" s="1"/>
  <c r="E1244" i="4"/>
  <c r="D1243" i="5" s="1"/>
  <c r="E1245" i="4"/>
  <c r="D1244" i="5" s="1"/>
  <c r="E1246" i="4"/>
  <c r="D1245" i="5" s="1"/>
  <c r="E1247" i="4"/>
  <c r="D1246" i="5" s="1"/>
  <c r="E1248" i="4"/>
  <c r="D1247" i="5" s="1"/>
  <c r="E1249" i="4"/>
  <c r="D1248" i="5" s="1"/>
  <c r="E1250" i="4"/>
  <c r="D1249" i="5" s="1"/>
  <c r="E1251" i="4"/>
  <c r="D1250" i="5" s="1"/>
  <c r="E1252" i="4"/>
  <c r="D1251" i="5" s="1"/>
  <c r="E1253" i="4"/>
  <c r="D1252" i="5" s="1"/>
  <c r="E1254" i="4"/>
  <c r="D1253" i="5" s="1"/>
  <c r="E1255" i="4"/>
  <c r="D1254" i="5" s="1"/>
  <c r="E1256" i="4"/>
  <c r="D1255" i="5" s="1"/>
  <c r="E1257" i="4"/>
  <c r="D1256" i="5" s="1"/>
  <c r="E1258" i="4"/>
  <c r="D1257" i="5" s="1"/>
  <c r="E1259" i="4"/>
  <c r="D1258" i="5" s="1"/>
  <c r="E1260" i="4"/>
  <c r="D1259" i="5" s="1"/>
  <c r="E1261" i="4"/>
  <c r="D1260" i="5" s="1"/>
  <c r="E1262" i="4"/>
  <c r="D1261" i="5" s="1"/>
  <c r="E1263" i="4"/>
  <c r="D1262" i="5" s="1"/>
  <c r="E1264" i="4"/>
  <c r="D1263" i="5" s="1"/>
  <c r="E1265" i="4"/>
  <c r="D1264" i="5" s="1"/>
  <c r="E1266" i="4"/>
  <c r="D1265" i="5" s="1"/>
  <c r="E1267" i="4"/>
  <c r="D1266" i="5" s="1"/>
  <c r="E1268" i="4"/>
  <c r="D1267" i="5" s="1"/>
  <c r="E1269" i="4"/>
  <c r="D1268" i="5" s="1"/>
  <c r="E1270" i="4"/>
  <c r="D1269" i="5" s="1"/>
  <c r="E1271" i="4"/>
  <c r="D1270" i="5" s="1"/>
  <c r="E1272" i="4"/>
  <c r="D1271" i="5" s="1"/>
  <c r="E1273" i="4"/>
  <c r="D1272" i="5" s="1"/>
  <c r="E1274" i="4"/>
  <c r="D1273" i="5" s="1"/>
  <c r="E1275" i="4"/>
  <c r="D1274" i="5" s="1"/>
  <c r="E1276" i="4"/>
  <c r="D1275" i="5" s="1"/>
  <c r="E1277" i="4"/>
  <c r="D1276" i="5" s="1"/>
  <c r="E1278" i="4"/>
  <c r="D1277" i="5" s="1"/>
  <c r="E1279" i="4"/>
  <c r="D1278" i="5" s="1"/>
  <c r="E1280" i="4"/>
  <c r="D1279" i="5" s="1"/>
  <c r="E1281" i="4"/>
  <c r="D1280" i="5" s="1"/>
  <c r="E1282" i="4"/>
  <c r="D1281" i="5" s="1"/>
  <c r="E1283" i="4"/>
  <c r="D1282" i="5" s="1"/>
  <c r="E1284" i="4"/>
  <c r="D1283" i="5" s="1"/>
  <c r="E1285" i="4"/>
  <c r="D1284" i="5" s="1"/>
  <c r="E1286" i="4"/>
  <c r="D1285" i="5" s="1"/>
  <c r="E1287" i="4"/>
  <c r="D1286" i="5" s="1"/>
  <c r="E1288" i="4"/>
  <c r="D1287" i="5" s="1"/>
  <c r="E1289" i="4"/>
  <c r="D1288" i="5" s="1"/>
  <c r="E1290" i="4"/>
  <c r="D1289" i="5" s="1"/>
  <c r="E1291" i="4"/>
  <c r="D1290" i="5" s="1"/>
  <c r="E1292" i="4"/>
  <c r="D1291" i="5" s="1"/>
  <c r="E1293" i="4"/>
  <c r="D1292" i="5" s="1"/>
  <c r="E1294" i="4"/>
  <c r="D1293" i="5" s="1"/>
  <c r="E1295" i="4"/>
  <c r="D1294" i="5" s="1"/>
  <c r="E1296" i="4"/>
  <c r="D1295" i="5" s="1"/>
  <c r="E1297" i="4"/>
  <c r="D1296" i="5" s="1"/>
  <c r="E1298" i="4"/>
  <c r="D1297" i="5" s="1"/>
  <c r="E1299" i="4"/>
  <c r="D1298" i="5" s="1"/>
  <c r="E1300" i="4"/>
  <c r="D1299" i="5" s="1"/>
  <c r="E1301" i="4"/>
  <c r="D1300" i="5" s="1"/>
  <c r="E1302" i="4"/>
  <c r="D1301" i="5" s="1"/>
  <c r="E1303" i="4"/>
  <c r="D1302" i="5" s="1"/>
  <c r="E1304" i="4"/>
  <c r="D1303" i="5" s="1"/>
  <c r="E1305" i="4"/>
  <c r="D1304" i="5" s="1"/>
  <c r="E1306" i="4"/>
  <c r="D1305" i="5" s="1"/>
  <c r="E1307" i="4"/>
  <c r="D1306" i="5" s="1"/>
  <c r="E1308" i="4"/>
  <c r="D1307" i="5" s="1"/>
  <c r="E1309" i="4"/>
  <c r="D1308" i="5" s="1"/>
  <c r="E1310" i="4"/>
  <c r="D1309" i="5" s="1"/>
  <c r="E1311" i="4"/>
  <c r="D1310" i="5" s="1"/>
  <c r="E1312" i="4"/>
  <c r="D1311" i="5" s="1"/>
  <c r="E1313" i="4"/>
  <c r="D1312" i="5" s="1"/>
  <c r="E1314" i="4"/>
  <c r="D1313" i="5" s="1"/>
  <c r="E1315" i="4"/>
  <c r="D1314" i="5" s="1"/>
  <c r="E1316" i="4"/>
  <c r="D1315" i="5" s="1"/>
  <c r="E1317" i="4"/>
  <c r="D1316" i="5" s="1"/>
  <c r="E1318" i="4"/>
  <c r="D1317" i="5" s="1"/>
  <c r="E1319" i="4"/>
  <c r="D1318" i="5" s="1"/>
  <c r="E1320" i="4"/>
  <c r="D1319" i="5" s="1"/>
  <c r="E1321" i="4"/>
  <c r="D1320" i="5" s="1"/>
  <c r="E1322" i="4"/>
  <c r="D1321" i="5" s="1"/>
  <c r="E1323" i="4"/>
  <c r="D1322" i="5" s="1"/>
  <c r="E1324" i="4"/>
  <c r="D1323" i="5" s="1"/>
  <c r="E1325" i="4"/>
  <c r="D1324" i="5" s="1"/>
  <c r="E1326" i="4"/>
  <c r="D1325" i="5" s="1"/>
  <c r="E1327" i="4"/>
  <c r="D1326" i="5" s="1"/>
  <c r="E1328" i="4"/>
  <c r="D1327" i="5" s="1"/>
  <c r="E1329" i="4"/>
  <c r="D1328" i="5" s="1"/>
  <c r="E1330" i="4"/>
  <c r="D1329" i="5" s="1"/>
  <c r="E1331" i="4"/>
  <c r="D1330" i="5" s="1"/>
  <c r="E1332" i="4"/>
  <c r="D1331" i="5" s="1"/>
  <c r="E1333" i="4"/>
  <c r="D1332" i="5" s="1"/>
  <c r="E1334" i="4"/>
  <c r="D1333" i="5" s="1"/>
  <c r="E1335" i="4"/>
  <c r="D1334" i="5" s="1"/>
  <c r="E1336" i="4"/>
  <c r="D1335" i="5" s="1"/>
  <c r="E1337" i="4"/>
  <c r="D1336" i="5" s="1"/>
  <c r="E1338" i="4"/>
  <c r="D1337" i="5" s="1"/>
  <c r="E1339" i="4"/>
  <c r="D1338" i="5" s="1"/>
  <c r="E1340" i="4"/>
  <c r="D1339" i="5" s="1"/>
  <c r="E1341" i="4"/>
  <c r="D1340" i="5" s="1"/>
  <c r="E1342" i="4"/>
  <c r="D1341" i="5" s="1"/>
  <c r="E1343" i="4"/>
  <c r="D1342" i="5" s="1"/>
  <c r="E1344" i="4"/>
  <c r="D1343" i="5" s="1"/>
  <c r="E1345" i="4"/>
  <c r="D1344" i="5" s="1"/>
  <c r="E1346" i="4"/>
  <c r="D1345" i="5" s="1"/>
  <c r="E1347" i="4"/>
  <c r="D1346" i="5" s="1"/>
  <c r="E1348" i="4"/>
  <c r="D1347" i="5" s="1"/>
  <c r="E1349" i="4"/>
  <c r="D1348" i="5" s="1"/>
  <c r="E1350" i="4"/>
  <c r="D1349" i="5" s="1"/>
  <c r="E1351" i="4"/>
  <c r="D1350" i="5" s="1"/>
  <c r="E1352" i="4"/>
  <c r="D1351" i="5" s="1"/>
  <c r="E1353" i="4"/>
  <c r="D1352" i="5" s="1"/>
  <c r="E1354" i="4"/>
  <c r="D1353" i="5" s="1"/>
  <c r="E1355" i="4"/>
  <c r="D1354" i="5" s="1"/>
  <c r="E1356" i="4"/>
  <c r="D1355" i="5" s="1"/>
  <c r="E1357" i="4"/>
  <c r="D1356" i="5" s="1"/>
  <c r="E1358" i="4"/>
  <c r="D1357" i="5" s="1"/>
  <c r="E1359" i="4"/>
  <c r="D1358" i="5" s="1"/>
  <c r="E1360" i="4"/>
  <c r="D1359" i="5" s="1"/>
  <c r="E1361" i="4"/>
  <c r="D1360" i="5" s="1"/>
  <c r="E1362" i="4"/>
  <c r="D1361" i="5" s="1"/>
  <c r="E1363" i="4"/>
  <c r="D1362" i="5" s="1"/>
  <c r="E1364" i="4"/>
  <c r="D1363" i="5" s="1"/>
  <c r="E1365" i="4"/>
  <c r="D1364" i="5" s="1"/>
  <c r="E1366" i="4"/>
  <c r="D1365" i="5" s="1"/>
  <c r="E1367" i="4"/>
  <c r="D1366" i="5" s="1"/>
  <c r="E1368" i="4"/>
  <c r="D1367" i="5" s="1"/>
  <c r="E1369" i="4"/>
  <c r="D1368" i="5" s="1"/>
  <c r="E1370" i="4"/>
  <c r="D1369" i="5" s="1"/>
  <c r="E1371" i="4"/>
  <c r="D1370" i="5" s="1"/>
  <c r="E1372" i="4"/>
  <c r="D1371" i="5" s="1"/>
  <c r="E1373" i="4"/>
  <c r="D1372" i="5" s="1"/>
  <c r="E1374" i="4"/>
  <c r="D1373" i="5" s="1"/>
  <c r="E1375" i="4"/>
  <c r="D1374" i="5" s="1"/>
  <c r="E1376" i="4"/>
  <c r="D1375" i="5" s="1"/>
  <c r="E1377" i="4"/>
  <c r="D1376" i="5" s="1"/>
  <c r="E1378" i="4"/>
  <c r="D1377" i="5" s="1"/>
  <c r="E1379" i="4"/>
  <c r="D1378" i="5" s="1"/>
  <c r="E1380" i="4"/>
  <c r="D1379" i="5" s="1"/>
  <c r="E1381" i="4"/>
  <c r="D1380" i="5" s="1"/>
  <c r="E1382" i="4"/>
  <c r="D1381" i="5" s="1"/>
  <c r="E1383" i="4"/>
  <c r="D1382" i="5" s="1"/>
  <c r="E1384" i="4"/>
  <c r="D1383" i="5" s="1"/>
  <c r="E1385" i="4"/>
  <c r="D1384" i="5" s="1"/>
  <c r="E1386" i="4"/>
  <c r="D1385" i="5" s="1"/>
  <c r="E1387" i="4"/>
  <c r="D1386" i="5" s="1"/>
  <c r="E1388" i="4"/>
  <c r="D1387" i="5" s="1"/>
  <c r="E1389" i="4"/>
  <c r="D1388" i="5" s="1"/>
  <c r="E1390" i="4"/>
  <c r="D1389" i="5" s="1"/>
  <c r="E1391" i="4"/>
  <c r="D1390" i="5" s="1"/>
  <c r="E1392" i="4"/>
  <c r="D1391" i="5" s="1"/>
  <c r="E1393" i="4"/>
  <c r="D1392" i="5" s="1"/>
  <c r="E1394" i="4"/>
  <c r="D1393" i="5" s="1"/>
  <c r="E1395" i="4"/>
  <c r="D1394" i="5" s="1"/>
  <c r="E1396" i="4"/>
  <c r="D1395" i="5" s="1"/>
  <c r="E1397" i="4"/>
  <c r="D1396" i="5" s="1"/>
  <c r="E1398" i="4"/>
  <c r="D1397" i="5" s="1"/>
  <c r="E1399" i="4"/>
  <c r="D1398" i="5" s="1"/>
  <c r="E1400" i="4"/>
  <c r="D1399" i="5" s="1"/>
  <c r="E1401" i="4"/>
  <c r="D1400" i="5" s="1"/>
  <c r="E1402" i="4"/>
  <c r="D1401" i="5" s="1"/>
  <c r="E1403" i="4"/>
  <c r="D1402" i="5" s="1"/>
  <c r="E1404" i="4"/>
  <c r="D1403" i="5" s="1"/>
  <c r="E1405" i="4"/>
  <c r="D1404" i="5" s="1"/>
  <c r="E1406" i="4"/>
  <c r="D1405" i="5" s="1"/>
  <c r="E1407" i="4"/>
  <c r="D1406" i="5" s="1"/>
  <c r="E1408" i="4"/>
  <c r="D1407" i="5" s="1"/>
  <c r="E1409" i="4"/>
  <c r="D1408" i="5" s="1"/>
  <c r="E1410" i="4"/>
  <c r="D1409" i="5" s="1"/>
  <c r="E1411" i="4"/>
  <c r="D1410" i="5" s="1"/>
  <c r="E1412" i="4"/>
  <c r="D1411" i="5" s="1"/>
  <c r="E1413" i="4"/>
  <c r="D1412" i="5" s="1"/>
  <c r="E1414" i="4"/>
  <c r="D1413" i="5" s="1"/>
  <c r="E1415" i="4"/>
  <c r="D1414" i="5" s="1"/>
  <c r="E1416" i="4"/>
  <c r="D1415" i="5" s="1"/>
  <c r="E1417" i="4"/>
  <c r="D1416" i="5" s="1"/>
  <c r="E1418" i="4"/>
  <c r="D1417" i="5" s="1"/>
  <c r="E1419" i="4"/>
  <c r="D1418" i="5" s="1"/>
  <c r="E1420" i="4"/>
  <c r="D1419" i="5" s="1"/>
  <c r="E1421" i="4"/>
  <c r="D1420" i="5" s="1"/>
  <c r="E1422" i="4"/>
  <c r="D1421" i="5" s="1"/>
  <c r="E1423" i="4"/>
  <c r="D1422" i="5" s="1"/>
  <c r="E1424" i="4"/>
  <c r="D1423" i="5" s="1"/>
  <c r="E1425" i="4"/>
  <c r="D1424" i="5" s="1"/>
  <c r="E1426" i="4"/>
  <c r="D1425" i="5" s="1"/>
  <c r="E1427" i="4"/>
  <c r="D1426" i="5" s="1"/>
  <c r="E1428" i="4"/>
  <c r="D1427" i="5" s="1"/>
  <c r="E1429" i="4"/>
  <c r="D1428" i="5" s="1"/>
  <c r="E1430" i="4"/>
  <c r="D1429" i="5" s="1"/>
  <c r="E1431" i="4"/>
  <c r="D1430" i="5" s="1"/>
  <c r="E1432" i="4"/>
  <c r="D1431" i="5" s="1"/>
  <c r="E1433" i="4"/>
  <c r="D1432" i="5" s="1"/>
  <c r="E1434" i="4"/>
  <c r="D1433" i="5" s="1"/>
  <c r="E1435" i="4"/>
  <c r="D1434" i="5" s="1"/>
  <c r="E1436" i="4"/>
  <c r="D1435" i="5" s="1"/>
  <c r="E1437" i="4"/>
  <c r="D1436" i="5" s="1"/>
  <c r="E1438" i="4"/>
  <c r="D1437" i="5" s="1"/>
  <c r="E1439" i="4"/>
  <c r="D1438" i="5" s="1"/>
  <c r="E1440" i="4"/>
  <c r="D1439" i="5" s="1"/>
  <c r="E1441" i="4"/>
  <c r="D1440" i="5" s="1"/>
  <c r="E1442" i="4"/>
  <c r="D1441" i="5" s="1"/>
  <c r="E1443" i="4"/>
  <c r="D1442" i="5" s="1"/>
  <c r="E1444" i="4"/>
  <c r="D1443" i="5" s="1"/>
  <c r="E1445" i="4"/>
  <c r="D1444" i="5" s="1"/>
  <c r="E1446" i="4"/>
  <c r="D1445" i="5" s="1"/>
  <c r="E1447" i="4"/>
  <c r="D1446" i="5" s="1"/>
  <c r="E1448" i="4"/>
  <c r="D1447" i="5" s="1"/>
  <c r="E1449" i="4"/>
  <c r="D1448" i="5" s="1"/>
  <c r="E1450" i="4"/>
  <c r="D1449" i="5" s="1"/>
  <c r="E1451" i="4"/>
  <c r="D1450" i="5" s="1"/>
  <c r="E1452" i="4"/>
  <c r="D1451" i="5" s="1"/>
  <c r="E1453" i="4"/>
  <c r="D1452" i="5" s="1"/>
  <c r="E1454" i="4"/>
  <c r="D1453" i="5" s="1"/>
  <c r="E1455" i="4"/>
  <c r="D1454" i="5" s="1"/>
  <c r="E1456" i="4"/>
  <c r="D1455" i="5" s="1"/>
  <c r="E1457" i="4"/>
  <c r="D1456" i="5" s="1"/>
  <c r="E1458" i="4"/>
  <c r="D1457" i="5" s="1"/>
  <c r="E1459" i="4"/>
  <c r="D1458" i="5" s="1"/>
  <c r="E1460" i="4"/>
  <c r="D1459" i="5" s="1"/>
  <c r="E1461" i="4"/>
  <c r="D1460" i="5" s="1"/>
  <c r="E1462" i="4"/>
  <c r="D1461" i="5" s="1"/>
  <c r="E1463" i="4"/>
  <c r="D1462" i="5" s="1"/>
  <c r="E1464" i="4"/>
  <c r="D1463" i="5" s="1"/>
  <c r="E1465" i="4"/>
  <c r="D1464" i="5" s="1"/>
  <c r="E1466" i="4"/>
  <c r="D1465" i="5" s="1"/>
  <c r="E1467" i="4"/>
  <c r="D1466" i="5" s="1"/>
  <c r="E1468" i="4"/>
  <c r="D1467" i="5" s="1"/>
  <c r="E1469" i="4"/>
  <c r="D1468" i="5" s="1"/>
  <c r="E1470" i="4"/>
  <c r="D1469" i="5" s="1"/>
  <c r="E1471" i="4"/>
  <c r="D1470" i="5" s="1"/>
  <c r="E1472" i="4"/>
  <c r="D1471" i="5" s="1"/>
  <c r="E1473" i="4"/>
  <c r="D1472" i="5" s="1"/>
  <c r="E1474" i="4"/>
  <c r="D1473" i="5" s="1"/>
  <c r="E1475" i="4"/>
  <c r="D1474" i="5" s="1"/>
  <c r="E1476" i="4"/>
  <c r="D1475" i="5" s="1"/>
  <c r="E1477" i="4"/>
  <c r="D1476" i="5" s="1"/>
  <c r="E1478" i="4"/>
  <c r="D1477" i="5" s="1"/>
  <c r="E1479" i="4"/>
  <c r="D1478" i="5" s="1"/>
  <c r="E1480" i="4"/>
  <c r="D1479" i="5" s="1"/>
  <c r="E1481" i="4"/>
  <c r="D1480" i="5" s="1"/>
  <c r="E1482" i="4"/>
  <c r="D1481" i="5" s="1"/>
  <c r="E1483" i="4"/>
  <c r="D1482" i="5" s="1"/>
  <c r="E1484" i="4"/>
  <c r="D1483" i="5" s="1"/>
  <c r="E1485" i="4"/>
  <c r="D1484" i="5" s="1"/>
  <c r="E1486" i="4"/>
  <c r="D1485" i="5" s="1"/>
  <c r="E1487" i="4"/>
  <c r="D1486" i="5" s="1"/>
  <c r="E1488" i="4"/>
  <c r="D1487" i="5" s="1"/>
  <c r="E1489" i="4"/>
  <c r="D1488" i="5" s="1"/>
  <c r="E1490" i="4"/>
  <c r="D1489" i="5" s="1"/>
  <c r="E1491" i="4"/>
  <c r="D1490" i="5" s="1"/>
  <c r="E1492" i="4"/>
  <c r="D1491" i="5" s="1"/>
  <c r="E1493" i="4"/>
  <c r="D1492" i="5" s="1"/>
  <c r="E1494" i="4"/>
  <c r="D1493" i="5" s="1"/>
  <c r="E1495" i="4"/>
  <c r="D1494" i="5" s="1"/>
  <c r="E1496" i="4"/>
  <c r="D1495" i="5" s="1"/>
  <c r="E1497" i="4"/>
  <c r="D1496" i="5" s="1"/>
  <c r="E1498" i="4"/>
  <c r="D1497" i="5" s="1"/>
  <c r="E1499" i="4"/>
  <c r="D1498" i="5" s="1"/>
  <c r="E1500" i="4"/>
  <c r="D1499" i="5" s="1"/>
  <c r="E1501" i="4"/>
  <c r="D1500" i="5" s="1"/>
  <c r="E1502" i="4"/>
  <c r="D1501" i="5" s="1"/>
  <c r="E1503" i="4"/>
  <c r="D1502" i="5" s="1"/>
  <c r="E1504" i="4"/>
  <c r="D1503" i="5" s="1"/>
  <c r="E1505" i="4"/>
  <c r="D1504" i="5" s="1"/>
  <c r="E1506" i="4"/>
  <c r="D1505" i="5" s="1"/>
  <c r="E1507" i="4"/>
  <c r="D1506" i="5" s="1"/>
  <c r="E1508" i="4"/>
  <c r="D1507" i="5" s="1"/>
  <c r="E1509" i="4"/>
  <c r="D1508" i="5" s="1"/>
  <c r="E1510" i="4"/>
  <c r="D1509" i="5" s="1"/>
  <c r="E1511" i="4"/>
  <c r="D1510" i="5" s="1"/>
  <c r="E1512" i="4"/>
  <c r="D1511" i="5" s="1"/>
  <c r="E1513" i="4"/>
  <c r="D1512" i="5" s="1"/>
  <c r="E1514" i="4"/>
  <c r="D1513" i="5" s="1"/>
  <c r="E1515" i="4"/>
  <c r="D1514" i="5" s="1"/>
  <c r="E1516" i="4"/>
  <c r="D1515" i="5" s="1"/>
  <c r="E1517" i="4"/>
  <c r="D1516" i="5" s="1"/>
  <c r="E1518" i="4"/>
  <c r="D1517" i="5" s="1"/>
  <c r="E1519" i="4"/>
  <c r="D1518" i="5" s="1"/>
  <c r="E1520" i="4"/>
  <c r="D1519" i="5" s="1"/>
  <c r="E1521" i="4"/>
  <c r="D1520" i="5" s="1"/>
  <c r="E1522" i="4"/>
  <c r="D1521" i="5" s="1"/>
  <c r="E1523" i="4"/>
  <c r="D1522" i="5" s="1"/>
  <c r="E1524" i="4"/>
  <c r="D1523" i="5" s="1"/>
  <c r="E1525" i="4"/>
  <c r="D1524" i="5" s="1"/>
  <c r="E1526" i="4"/>
  <c r="D1525" i="5" s="1"/>
  <c r="E1527" i="4"/>
  <c r="D1526" i="5" s="1"/>
  <c r="E1528" i="4"/>
  <c r="D1527" i="5" s="1"/>
  <c r="E1529" i="4"/>
  <c r="D1528" i="5" s="1"/>
  <c r="E1530" i="4"/>
  <c r="D1529" i="5" s="1"/>
  <c r="E1531" i="4"/>
  <c r="D1530" i="5" s="1"/>
  <c r="E1532" i="4"/>
  <c r="D1531" i="5" s="1"/>
  <c r="E1533" i="4"/>
  <c r="D1532" i="5" s="1"/>
  <c r="E1534" i="4"/>
  <c r="D1533" i="5" s="1"/>
  <c r="E1535" i="4"/>
  <c r="D1534" i="5" s="1"/>
  <c r="E1536" i="4"/>
  <c r="D1535" i="5" s="1"/>
  <c r="E1537" i="4"/>
  <c r="D1536" i="5" s="1"/>
  <c r="E1538" i="4"/>
  <c r="D1537" i="5" s="1"/>
  <c r="E1539" i="4"/>
  <c r="D1538" i="5" s="1"/>
  <c r="E1540" i="4"/>
  <c r="D1539" i="5" s="1"/>
  <c r="E1541" i="4"/>
  <c r="D1540" i="5" s="1"/>
  <c r="E1542" i="4"/>
  <c r="D1541" i="5" s="1"/>
  <c r="E1543" i="4"/>
  <c r="D1542" i="5" s="1"/>
  <c r="E1544" i="4"/>
  <c r="D1543" i="5" s="1"/>
  <c r="E1545" i="4"/>
  <c r="D1544" i="5" s="1"/>
  <c r="E1546" i="4"/>
  <c r="D1545" i="5" s="1"/>
  <c r="E1547" i="4"/>
  <c r="D1546" i="5" s="1"/>
  <c r="E1548" i="4"/>
  <c r="D1547" i="5" s="1"/>
  <c r="E1549" i="4"/>
  <c r="D1548" i="5" s="1"/>
  <c r="E1550" i="4"/>
  <c r="D1549" i="5" s="1"/>
  <c r="E1551" i="4"/>
  <c r="D1550" i="5" s="1"/>
  <c r="E1552" i="4"/>
  <c r="D1551" i="5" s="1"/>
  <c r="E1553" i="4"/>
  <c r="D1552" i="5" s="1"/>
  <c r="E1554" i="4"/>
  <c r="D1553" i="5" s="1"/>
  <c r="E1555" i="4"/>
  <c r="D1554" i="5" s="1"/>
  <c r="E1556" i="4"/>
  <c r="D1555" i="5" s="1"/>
  <c r="E1557" i="4"/>
  <c r="D1556" i="5" s="1"/>
  <c r="E1558" i="4"/>
  <c r="D1557" i="5" s="1"/>
  <c r="E1559" i="4"/>
  <c r="D1558" i="5" s="1"/>
  <c r="E1560" i="4"/>
  <c r="D1559" i="5" s="1"/>
  <c r="E1561" i="4"/>
  <c r="D1560" i="5" s="1"/>
  <c r="E1562" i="4"/>
  <c r="D1561" i="5" s="1"/>
  <c r="E1563" i="4"/>
  <c r="D1562" i="5" s="1"/>
  <c r="E1564" i="4"/>
  <c r="D1563" i="5" s="1"/>
  <c r="E1565" i="4"/>
  <c r="D1564" i="5" s="1"/>
  <c r="E1566" i="4"/>
  <c r="D1565" i="5" s="1"/>
  <c r="E1567" i="4"/>
  <c r="D1566" i="5" s="1"/>
  <c r="E1568" i="4"/>
  <c r="D1567" i="5" s="1"/>
  <c r="E1569" i="4"/>
  <c r="D1568" i="5" s="1"/>
  <c r="E1570" i="4"/>
  <c r="D1569" i="5" s="1"/>
  <c r="E1571" i="4"/>
  <c r="D1570" i="5" s="1"/>
  <c r="E1572" i="4"/>
  <c r="D1571" i="5" s="1"/>
  <c r="E1573" i="4"/>
  <c r="D1572" i="5" s="1"/>
  <c r="E1574" i="4"/>
  <c r="D1573" i="5" s="1"/>
  <c r="E1575" i="4"/>
  <c r="D1574" i="5" s="1"/>
  <c r="E1576" i="4"/>
  <c r="D1575" i="5" s="1"/>
  <c r="E1577" i="4"/>
  <c r="D1576" i="5" s="1"/>
  <c r="E1578" i="4"/>
  <c r="D1577" i="5" s="1"/>
  <c r="E1579" i="4"/>
  <c r="D1578" i="5" s="1"/>
  <c r="E1580" i="4"/>
  <c r="D1579" i="5" s="1"/>
  <c r="E1581" i="4"/>
  <c r="D1580" i="5" s="1"/>
  <c r="E1582" i="4"/>
  <c r="D1581" i="5" s="1"/>
  <c r="E1583" i="4"/>
  <c r="D1582" i="5" s="1"/>
  <c r="E1584" i="4"/>
  <c r="D1583" i="5" s="1"/>
  <c r="E1585" i="4"/>
  <c r="D1584" i="5" s="1"/>
  <c r="E1586" i="4"/>
  <c r="D1585" i="5" s="1"/>
  <c r="E1587" i="4"/>
  <c r="D1586" i="5" s="1"/>
  <c r="E1588" i="4"/>
  <c r="D1587" i="5" s="1"/>
  <c r="E1589" i="4"/>
  <c r="D1588" i="5" s="1"/>
  <c r="E1590" i="4"/>
  <c r="D1589" i="5" s="1"/>
  <c r="E1591" i="4"/>
  <c r="D1590" i="5" s="1"/>
  <c r="E1592" i="4"/>
  <c r="D1591" i="5" s="1"/>
  <c r="E1593" i="4"/>
  <c r="D1592" i="5" s="1"/>
  <c r="E1594" i="4"/>
  <c r="D1593" i="5" s="1"/>
  <c r="E1595" i="4"/>
  <c r="D1594" i="5" s="1"/>
  <c r="E1596" i="4"/>
  <c r="D1595" i="5" s="1"/>
  <c r="E1597" i="4"/>
  <c r="D1596" i="5" s="1"/>
  <c r="E1598" i="4"/>
  <c r="D1597" i="5" s="1"/>
  <c r="E1599" i="4"/>
  <c r="D1598" i="5" s="1"/>
  <c r="E1600" i="4"/>
  <c r="D1599" i="5" s="1"/>
  <c r="E1601" i="4"/>
  <c r="D1600" i="5" s="1"/>
  <c r="E1602" i="4"/>
  <c r="D1601" i="5" s="1"/>
  <c r="E1603" i="4"/>
  <c r="D1602" i="5" s="1"/>
  <c r="E1604" i="4"/>
  <c r="D1603" i="5" s="1"/>
  <c r="E1605" i="4"/>
  <c r="D1604" i="5" s="1"/>
  <c r="E1606" i="4"/>
  <c r="D1605" i="5" s="1"/>
  <c r="E1607" i="4"/>
  <c r="D1606" i="5" s="1"/>
  <c r="E1608" i="4"/>
  <c r="D1607" i="5" s="1"/>
  <c r="E1609" i="4"/>
  <c r="D1608" i="5" s="1"/>
  <c r="E1610" i="4"/>
  <c r="D1609" i="5" s="1"/>
  <c r="E1611" i="4"/>
  <c r="D1610" i="5" s="1"/>
  <c r="E1612" i="4"/>
  <c r="D1611" i="5" s="1"/>
  <c r="E1613" i="4"/>
  <c r="D1612" i="5" s="1"/>
  <c r="E1614" i="4"/>
  <c r="D1613" i="5" s="1"/>
  <c r="E1615" i="4"/>
  <c r="D1614" i="5" s="1"/>
  <c r="E1616" i="4"/>
  <c r="D1615" i="5" s="1"/>
  <c r="E1617" i="4"/>
  <c r="D1616" i="5" s="1"/>
  <c r="E1618" i="4"/>
  <c r="D1617" i="5" s="1"/>
  <c r="E1619" i="4"/>
  <c r="D1618" i="5" s="1"/>
  <c r="E1620" i="4"/>
  <c r="D1619" i="5" s="1"/>
  <c r="E1621" i="4"/>
  <c r="D1620" i="5" s="1"/>
  <c r="E1622" i="4"/>
  <c r="D1621" i="5" s="1"/>
  <c r="E1623" i="4"/>
  <c r="D1622" i="5" s="1"/>
  <c r="E1624" i="4"/>
  <c r="D1623" i="5" s="1"/>
  <c r="E1625" i="4"/>
  <c r="D1624" i="5" s="1"/>
  <c r="E1626" i="4"/>
  <c r="D1625" i="5" s="1"/>
  <c r="E1627" i="4"/>
  <c r="D1626" i="5" s="1"/>
  <c r="E1628" i="4"/>
  <c r="D1627" i="5" s="1"/>
  <c r="E1629" i="4"/>
  <c r="D1628" i="5" s="1"/>
  <c r="E1630" i="4"/>
  <c r="D1629" i="5" s="1"/>
  <c r="E1631" i="4"/>
  <c r="D1630" i="5" s="1"/>
  <c r="E1632" i="4"/>
  <c r="D1631" i="5" s="1"/>
  <c r="E1633" i="4"/>
  <c r="D1632" i="5" s="1"/>
  <c r="E1634" i="4"/>
  <c r="D1633" i="5" s="1"/>
  <c r="E1635" i="4"/>
  <c r="D1634" i="5" s="1"/>
  <c r="E1636" i="4"/>
  <c r="D1635" i="5" s="1"/>
  <c r="E1637" i="4"/>
  <c r="D1636" i="5" s="1"/>
  <c r="E1638" i="4"/>
  <c r="D1637" i="5" s="1"/>
  <c r="E1639" i="4"/>
  <c r="D1638" i="5" s="1"/>
  <c r="E1640" i="4"/>
  <c r="D1639" i="5" s="1"/>
  <c r="E1641" i="4"/>
  <c r="D1640" i="5" s="1"/>
  <c r="E1642" i="4"/>
  <c r="D1641" i="5" s="1"/>
  <c r="E1643" i="4"/>
  <c r="D1642" i="5" s="1"/>
  <c r="E1644" i="4"/>
  <c r="D1643" i="5" s="1"/>
  <c r="E1645" i="4"/>
  <c r="D1644" i="5" s="1"/>
  <c r="E1646" i="4"/>
  <c r="D1645" i="5" s="1"/>
  <c r="E1647" i="4"/>
  <c r="D1646" i="5" s="1"/>
  <c r="E1648" i="4"/>
  <c r="D1647" i="5" s="1"/>
  <c r="E1649" i="4"/>
  <c r="D1648" i="5" s="1"/>
  <c r="E1650" i="4"/>
  <c r="D1649" i="5" s="1"/>
  <c r="E1651" i="4"/>
  <c r="D1650" i="5" s="1"/>
  <c r="E1652" i="4"/>
  <c r="D1651" i="5" s="1"/>
  <c r="E1653" i="4"/>
  <c r="D1652" i="5" s="1"/>
  <c r="E1654" i="4"/>
  <c r="D1653" i="5" s="1"/>
  <c r="E1655" i="4"/>
  <c r="D1654" i="5" s="1"/>
  <c r="E1656" i="4"/>
  <c r="D1655" i="5" s="1"/>
  <c r="E1657" i="4"/>
  <c r="D1656" i="5" s="1"/>
  <c r="E1658" i="4"/>
  <c r="D1657" i="5" s="1"/>
  <c r="E1659" i="4"/>
  <c r="D1658" i="5" s="1"/>
  <c r="E1660" i="4"/>
  <c r="D1659" i="5" s="1"/>
  <c r="E1661" i="4"/>
  <c r="D1660" i="5" s="1"/>
  <c r="E1662" i="4"/>
  <c r="D1661" i="5" s="1"/>
  <c r="E1663" i="4"/>
  <c r="D1662" i="5" s="1"/>
  <c r="E1664" i="4"/>
  <c r="D1663" i="5" s="1"/>
  <c r="E1665" i="4"/>
  <c r="D1664" i="5" s="1"/>
  <c r="E1666" i="4"/>
  <c r="D1665" i="5" s="1"/>
  <c r="E1667" i="4"/>
  <c r="D1666" i="5" s="1"/>
  <c r="E1668" i="4"/>
  <c r="D1667" i="5" s="1"/>
  <c r="E1669" i="4"/>
  <c r="D1668" i="5" s="1"/>
  <c r="E1670" i="4"/>
  <c r="D1669" i="5" s="1"/>
  <c r="E1671" i="4"/>
  <c r="D1670" i="5" s="1"/>
  <c r="E1672" i="4"/>
  <c r="D1671" i="5" s="1"/>
  <c r="E1673" i="4"/>
  <c r="D1672" i="5" s="1"/>
  <c r="E1674" i="4"/>
  <c r="D1673" i="5" s="1"/>
  <c r="E1675" i="4"/>
  <c r="D1674" i="5" s="1"/>
  <c r="E1676" i="4"/>
  <c r="D1675" i="5" s="1"/>
  <c r="E1677" i="4"/>
  <c r="D1676" i="5" s="1"/>
  <c r="E1678" i="4"/>
  <c r="D1677" i="5" s="1"/>
  <c r="E1679" i="4"/>
  <c r="D1678" i="5" s="1"/>
  <c r="E1680" i="4"/>
  <c r="D1679" i="5" s="1"/>
  <c r="E1681" i="4"/>
  <c r="D1680" i="5" s="1"/>
  <c r="E1682" i="4"/>
  <c r="D1681" i="5" s="1"/>
  <c r="E1683" i="4"/>
  <c r="D1682" i="5" s="1"/>
  <c r="E1684" i="4"/>
  <c r="D1683" i="5" s="1"/>
  <c r="E1685" i="4"/>
  <c r="D1684" i="5" s="1"/>
  <c r="E1686" i="4"/>
  <c r="D1685" i="5" s="1"/>
  <c r="E1687" i="4"/>
  <c r="D1686" i="5" s="1"/>
  <c r="E1688" i="4"/>
  <c r="D1687" i="5" s="1"/>
  <c r="E1689" i="4"/>
  <c r="D1688" i="5" s="1"/>
  <c r="E1690" i="4"/>
  <c r="D1689" i="5" s="1"/>
  <c r="E1691" i="4"/>
  <c r="D1690" i="5" s="1"/>
  <c r="E1692" i="4"/>
  <c r="D1691" i="5" s="1"/>
  <c r="E1693" i="4"/>
  <c r="D1692" i="5" s="1"/>
  <c r="E1694" i="4"/>
  <c r="D1693" i="5" s="1"/>
  <c r="E1695" i="4"/>
  <c r="D1694" i="5" s="1"/>
  <c r="E1696" i="4"/>
  <c r="D1695" i="5" s="1"/>
  <c r="E1697" i="4"/>
  <c r="D1696" i="5" s="1"/>
  <c r="E1698" i="4"/>
  <c r="D1697" i="5" s="1"/>
  <c r="E1699" i="4"/>
  <c r="D1698" i="5" s="1"/>
  <c r="E1700" i="4"/>
  <c r="D1699" i="5" s="1"/>
  <c r="E1701" i="4"/>
  <c r="D1700" i="5" s="1"/>
  <c r="E1702" i="4"/>
  <c r="D1701" i="5" s="1"/>
  <c r="E1703" i="4"/>
  <c r="D1702" i="5" s="1"/>
  <c r="E1704" i="4"/>
  <c r="D1703" i="5" s="1"/>
  <c r="E1705" i="4"/>
  <c r="D1704" i="5" s="1"/>
  <c r="E1706" i="4"/>
  <c r="D1705" i="5" s="1"/>
  <c r="E1707" i="4"/>
  <c r="D1706" i="5" s="1"/>
  <c r="E1708" i="4"/>
  <c r="D1707" i="5" s="1"/>
  <c r="E1709" i="4"/>
  <c r="D1708" i="5" s="1"/>
  <c r="E1710" i="4"/>
  <c r="D1709" i="5" s="1"/>
  <c r="E1711" i="4"/>
  <c r="D1710" i="5" s="1"/>
  <c r="E1712" i="4"/>
  <c r="D1711" i="5" s="1"/>
  <c r="E1713" i="4"/>
  <c r="D1712" i="5" s="1"/>
  <c r="E1714" i="4"/>
  <c r="D1713" i="5" s="1"/>
  <c r="E1715" i="4"/>
  <c r="D1714" i="5" s="1"/>
  <c r="E1716" i="4"/>
  <c r="D1715" i="5" s="1"/>
  <c r="E1717" i="4"/>
  <c r="D1716" i="5" s="1"/>
  <c r="E1718" i="4"/>
  <c r="D1717" i="5" s="1"/>
  <c r="E1719" i="4"/>
  <c r="D1718" i="5" s="1"/>
  <c r="E1720" i="4"/>
  <c r="D1719" i="5" s="1"/>
  <c r="E1721" i="4"/>
  <c r="D1720" i="5" s="1"/>
  <c r="E1722" i="4"/>
  <c r="D1721" i="5" s="1"/>
  <c r="E1723" i="4"/>
  <c r="D1722" i="5" s="1"/>
  <c r="E1724" i="4"/>
  <c r="D1723" i="5" s="1"/>
  <c r="E1725" i="4"/>
  <c r="D1724" i="5" s="1"/>
  <c r="E1726" i="4"/>
  <c r="D1725" i="5" s="1"/>
  <c r="E1727" i="4"/>
  <c r="D1726" i="5" s="1"/>
  <c r="E1728" i="4"/>
  <c r="D1727" i="5" s="1"/>
  <c r="E1729" i="4"/>
  <c r="D1728" i="5" s="1"/>
  <c r="E1730" i="4"/>
  <c r="D1729" i="5" s="1"/>
  <c r="E1731" i="4"/>
  <c r="D1730" i="5" s="1"/>
  <c r="E1732" i="4"/>
  <c r="D1731" i="5" s="1"/>
  <c r="E1733" i="4"/>
  <c r="D1732" i="5" s="1"/>
  <c r="E1734" i="4"/>
  <c r="D1733" i="5" s="1"/>
  <c r="E1735" i="4"/>
  <c r="D1734" i="5" s="1"/>
  <c r="E1736" i="4"/>
  <c r="D1735" i="5" s="1"/>
  <c r="E1737" i="4"/>
  <c r="D1736" i="5" s="1"/>
  <c r="E1738" i="4"/>
  <c r="D1737" i="5" s="1"/>
  <c r="E1739" i="4"/>
  <c r="D1738" i="5" s="1"/>
  <c r="E1740" i="4"/>
  <c r="D1739" i="5" s="1"/>
  <c r="E1741" i="4"/>
  <c r="D1740" i="5" s="1"/>
  <c r="E1742" i="4"/>
  <c r="D1741" i="5" s="1"/>
  <c r="E1743" i="4"/>
  <c r="D1742" i="5" s="1"/>
  <c r="E1744" i="4"/>
  <c r="D1743" i="5" s="1"/>
  <c r="E1745" i="4"/>
  <c r="D1744" i="5" s="1"/>
  <c r="E1746" i="4"/>
  <c r="D1745" i="5" s="1"/>
  <c r="E1747" i="4"/>
  <c r="D1746" i="5" s="1"/>
  <c r="E1748" i="4"/>
  <c r="D1747" i="5" s="1"/>
  <c r="E1749" i="4"/>
  <c r="D1748" i="5" s="1"/>
  <c r="E1750" i="4"/>
  <c r="D1749" i="5" s="1"/>
  <c r="E1751" i="4"/>
  <c r="D1750" i="5" s="1"/>
  <c r="E1752" i="4"/>
  <c r="D1751" i="5" s="1"/>
  <c r="E1753" i="4"/>
  <c r="D1752" i="5" s="1"/>
  <c r="E1754" i="4"/>
  <c r="D1753" i="5" s="1"/>
  <c r="E1755" i="4"/>
  <c r="D1754" i="5" s="1"/>
  <c r="E1756" i="4"/>
  <c r="D1755" i="5" s="1"/>
  <c r="E1757" i="4"/>
  <c r="D1756" i="5" s="1"/>
  <c r="E1758" i="4"/>
  <c r="D1757" i="5" s="1"/>
  <c r="E1759" i="4"/>
  <c r="D1758" i="5" s="1"/>
  <c r="E1760" i="4"/>
  <c r="D1759" i="5" s="1"/>
  <c r="E1761" i="4"/>
  <c r="D1760" i="5" s="1"/>
  <c r="E1762" i="4"/>
  <c r="D1761" i="5" s="1"/>
  <c r="E1763" i="4"/>
  <c r="D1762" i="5" s="1"/>
  <c r="E1764" i="4"/>
  <c r="D1763" i="5" s="1"/>
  <c r="E1765" i="4"/>
  <c r="D1764" i="5" s="1"/>
  <c r="E1766" i="4"/>
  <c r="D1765" i="5" s="1"/>
  <c r="E1767" i="4"/>
  <c r="D1766" i="5" s="1"/>
  <c r="E1768" i="4"/>
  <c r="D1767" i="5" s="1"/>
  <c r="E1769" i="4"/>
  <c r="D1768" i="5" s="1"/>
  <c r="E1770" i="4"/>
  <c r="D1769" i="5" s="1"/>
  <c r="E1771" i="4"/>
  <c r="D1770" i="5" s="1"/>
  <c r="E1772" i="4"/>
  <c r="D1771" i="5" s="1"/>
  <c r="E1773" i="4"/>
  <c r="D1772" i="5" s="1"/>
  <c r="E1774" i="4"/>
  <c r="D1773" i="5" s="1"/>
  <c r="E1775" i="4"/>
  <c r="D1774" i="5" s="1"/>
  <c r="E1776" i="4"/>
  <c r="D1775" i="5" s="1"/>
  <c r="E1777" i="4"/>
  <c r="D1776" i="5" s="1"/>
  <c r="E1778" i="4"/>
  <c r="D1777" i="5" s="1"/>
  <c r="E1779" i="4"/>
  <c r="D1778" i="5" s="1"/>
  <c r="E1780" i="4"/>
  <c r="D1779" i="5" s="1"/>
  <c r="E1781" i="4"/>
  <c r="D1780" i="5" s="1"/>
  <c r="E1782" i="4"/>
  <c r="D1781" i="5" s="1"/>
  <c r="E1783" i="4"/>
  <c r="D1782" i="5" s="1"/>
  <c r="E1784" i="4"/>
  <c r="D1783" i="5" s="1"/>
  <c r="E1785" i="4"/>
  <c r="D1784" i="5" s="1"/>
  <c r="E1786" i="4"/>
  <c r="D1785" i="5" s="1"/>
  <c r="E1787" i="4"/>
  <c r="D1786" i="5" s="1"/>
  <c r="E1788" i="4"/>
  <c r="D1787" i="5" s="1"/>
  <c r="E1789" i="4"/>
  <c r="D1788" i="5" s="1"/>
  <c r="E1790" i="4"/>
  <c r="D1789" i="5" s="1"/>
  <c r="E1791" i="4"/>
  <c r="D1790" i="5" s="1"/>
  <c r="E1792" i="4"/>
  <c r="D1791" i="5" s="1"/>
  <c r="E1793" i="4"/>
  <c r="D1792" i="5" s="1"/>
  <c r="E1794" i="4"/>
  <c r="D1793" i="5" s="1"/>
  <c r="E1795" i="4"/>
  <c r="D1794" i="5" s="1"/>
  <c r="E1796" i="4"/>
  <c r="D1795" i="5" s="1"/>
  <c r="E1797" i="4"/>
  <c r="D1796" i="5" s="1"/>
  <c r="E1798" i="4"/>
  <c r="D1797" i="5" s="1"/>
  <c r="E1799" i="4"/>
  <c r="D1798" i="5" s="1"/>
  <c r="E1800" i="4"/>
  <c r="D1799" i="5" s="1"/>
  <c r="E1801" i="4"/>
  <c r="D1800" i="5" s="1"/>
  <c r="E1802" i="4"/>
  <c r="D1801" i="5" s="1"/>
  <c r="E1803" i="4"/>
  <c r="D1802" i="5" s="1"/>
  <c r="E1804" i="4"/>
  <c r="D1803" i="5" s="1"/>
  <c r="E1805" i="4"/>
  <c r="D1804" i="5" s="1"/>
  <c r="E1806" i="4"/>
  <c r="D1805" i="5" s="1"/>
  <c r="E1807" i="4"/>
  <c r="D1806" i="5" s="1"/>
  <c r="E1808" i="4"/>
  <c r="D1807" i="5" s="1"/>
  <c r="E1809" i="4"/>
  <c r="D1808" i="5" s="1"/>
  <c r="E1810" i="4"/>
  <c r="D1809" i="5" s="1"/>
  <c r="E1811" i="4"/>
  <c r="D1810" i="5" s="1"/>
  <c r="E1812" i="4"/>
  <c r="D1811" i="5" s="1"/>
  <c r="E1813" i="4"/>
  <c r="D1812" i="5" s="1"/>
  <c r="E1814" i="4"/>
  <c r="D1813" i="5" s="1"/>
  <c r="E1815" i="4"/>
  <c r="D1814" i="5" s="1"/>
  <c r="E1816" i="4"/>
  <c r="D1815" i="5" s="1"/>
  <c r="E1817" i="4"/>
  <c r="D1816" i="5" s="1"/>
  <c r="E1818" i="4"/>
  <c r="D1817" i="5" s="1"/>
  <c r="E1819" i="4"/>
  <c r="D1818" i="5" s="1"/>
  <c r="E1820" i="4"/>
  <c r="D1819" i="5" s="1"/>
  <c r="E1821" i="4"/>
  <c r="D1820" i="5" s="1"/>
  <c r="E1822" i="4"/>
  <c r="D1821" i="5" s="1"/>
  <c r="E1823" i="4"/>
  <c r="D1822" i="5" s="1"/>
  <c r="E1824" i="4"/>
  <c r="D1823" i="5" s="1"/>
  <c r="E1825" i="4"/>
  <c r="D1824" i="5" s="1"/>
  <c r="E1826" i="4"/>
  <c r="D1825" i="5" s="1"/>
  <c r="E1827" i="4"/>
  <c r="D1826" i="5" s="1"/>
  <c r="E1828" i="4"/>
  <c r="D1827" i="5" s="1"/>
  <c r="E1829" i="4"/>
  <c r="D1828" i="5" s="1"/>
  <c r="E1830" i="4"/>
  <c r="D1829" i="5" s="1"/>
  <c r="E1831" i="4"/>
  <c r="D1830" i="5" s="1"/>
  <c r="E1832" i="4"/>
  <c r="D1831" i="5" s="1"/>
  <c r="E1833" i="4"/>
  <c r="D1832" i="5" s="1"/>
  <c r="E1834" i="4"/>
  <c r="D1833" i="5" s="1"/>
  <c r="E1835" i="4"/>
  <c r="D1834" i="5" s="1"/>
  <c r="E1836" i="4"/>
  <c r="D1835" i="5" s="1"/>
  <c r="E1837" i="4"/>
  <c r="D1836" i="5" s="1"/>
  <c r="E1838" i="4"/>
  <c r="D1837" i="5" s="1"/>
  <c r="E1839" i="4"/>
  <c r="D1838" i="5" s="1"/>
  <c r="E1840" i="4"/>
  <c r="D1839" i="5" s="1"/>
  <c r="E1841" i="4"/>
  <c r="D1840" i="5" s="1"/>
  <c r="E1842" i="4"/>
  <c r="D1841" i="5" s="1"/>
  <c r="E1843" i="4"/>
  <c r="D1842" i="5" s="1"/>
  <c r="E1844" i="4"/>
  <c r="D1843" i="5" s="1"/>
  <c r="E1845" i="4"/>
  <c r="D1844" i="5" s="1"/>
  <c r="E1846" i="4"/>
  <c r="D1845" i="5" s="1"/>
  <c r="E1847" i="4"/>
  <c r="D1846" i="5" s="1"/>
  <c r="E1848" i="4"/>
  <c r="D1847" i="5" s="1"/>
  <c r="E1849" i="4"/>
  <c r="D1848" i="5" s="1"/>
  <c r="E1850" i="4"/>
  <c r="D1849" i="5" s="1"/>
  <c r="E1851" i="4"/>
  <c r="D1850" i="5" s="1"/>
  <c r="E1852" i="4"/>
  <c r="D1851" i="5" s="1"/>
  <c r="E1853" i="4"/>
  <c r="D1852" i="5" s="1"/>
  <c r="E1854" i="4"/>
  <c r="D1853" i="5" s="1"/>
  <c r="E1855" i="4"/>
  <c r="D1854" i="5" s="1"/>
  <c r="E1856" i="4"/>
  <c r="D1855" i="5" s="1"/>
  <c r="E1857" i="4"/>
  <c r="D1856" i="5" s="1"/>
  <c r="E1858" i="4"/>
  <c r="D1857" i="5" s="1"/>
  <c r="E1859" i="4"/>
  <c r="D1858" i="5" s="1"/>
  <c r="E1860" i="4"/>
  <c r="D1859" i="5" s="1"/>
  <c r="E1861" i="4"/>
  <c r="D1860" i="5" s="1"/>
  <c r="E1862" i="4"/>
  <c r="D1861" i="5" s="1"/>
  <c r="E1863" i="4"/>
  <c r="D1862" i="5" s="1"/>
  <c r="E1864" i="4"/>
  <c r="D1863" i="5" s="1"/>
  <c r="E1865" i="4"/>
  <c r="D1864" i="5" s="1"/>
  <c r="E1866" i="4"/>
  <c r="D1865" i="5" s="1"/>
  <c r="E1867" i="4"/>
  <c r="D1866" i="5" s="1"/>
  <c r="E1868" i="4"/>
  <c r="D1867" i="5" s="1"/>
  <c r="E1869" i="4"/>
  <c r="D1868" i="5" s="1"/>
  <c r="E1870" i="4"/>
  <c r="D1869" i="5" s="1"/>
  <c r="E1871" i="4"/>
  <c r="D1870" i="5" s="1"/>
  <c r="E1872" i="4"/>
  <c r="D1871" i="5" s="1"/>
  <c r="E1873" i="4"/>
  <c r="D1872" i="5" s="1"/>
  <c r="E1874" i="4"/>
  <c r="D1873" i="5" s="1"/>
  <c r="E1875" i="4"/>
  <c r="D1874" i="5" s="1"/>
  <c r="E1876" i="4"/>
  <c r="D1875" i="5" s="1"/>
  <c r="E1877" i="4"/>
  <c r="D1876" i="5" s="1"/>
  <c r="E1878" i="4"/>
  <c r="D1877" i="5" s="1"/>
  <c r="E1879" i="4"/>
  <c r="D1878" i="5" s="1"/>
  <c r="E1880" i="4"/>
  <c r="D1879" i="5" s="1"/>
  <c r="E1881" i="4"/>
  <c r="D1880" i="5" s="1"/>
  <c r="E1882" i="4"/>
  <c r="D1881" i="5" s="1"/>
  <c r="E1883" i="4"/>
  <c r="D1882" i="5" s="1"/>
  <c r="E1884" i="4"/>
  <c r="D1883" i="5" s="1"/>
  <c r="E1885" i="4"/>
  <c r="D1884" i="5" s="1"/>
  <c r="E1886" i="4"/>
  <c r="D1885" i="5" s="1"/>
  <c r="E1887" i="4"/>
  <c r="D1886" i="5" s="1"/>
  <c r="E1888" i="4"/>
  <c r="D1887" i="5" s="1"/>
  <c r="E1889" i="4"/>
  <c r="D1888" i="5" s="1"/>
  <c r="E1890" i="4"/>
  <c r="D1889" i="5" s="1"/>
  <c r="E1891" i="4"/>
  <c r="D1890" i="5" s="1"/>
  <c r="E1892" i="4"/>
  <c r="D1891" i="5" s="1"/>
  <c r="E1893" i="4"/>
  <c r="D1892" i="5" s="1"/>
  <c r="E1894" i="4"/>
  <c r="D1893" i="5" s="1"/>
  <c r="E1895" i="4"/>
  <c r="D1894" i="5" s="1"/>
  <c r="E1896" i="4"/>
  <c r="D1895" i="5" s="1"/>
  <c r="E1897" i="4"/>
  <c r="D1896" i="5" s="1"/>
  <c r="E1898" i="4"/>
  <c r="D1897" i="5" s="1"/>
  <c r="E1899" i="4"/>
  <c r="D1898" i="5" s="1"/>
  <c r="E1900" i="4"/>
  <c r="D1899" i="5" s="1"/>
  <c r="E1901" i="4"/>
  <c r="D1900" i="5" s="1"/>
  <c r="E1902" i="4"/>
  <c r="D1901" i="5" s="1"/>
  <c r="E1903" i="4"/>
  <c r="D1902" i="5" s="1"/>
  <c r="E1904" i="4"/>
  <c r="D1903" i="5" s="1"/>
  <c r="E1905" i="4"/>
  <c r="D1904" i="5" s="1"/>
  <c r="E1906" i="4"/>
  <c r="D1905" i="5" s="1"/>
  <c r="E1907" i="4"/>
  <c r="D1906" i="5" s="1"/>
  <c r="E1908" i="4"/>
  <c r="D1907" i="5" s="1"/>
  <c r="E1909" i="4"/>
  <c r="D1908" i="5" s="1"/>
  <c r="E1910" i="4"/>
  <c r="D1909" i="5" s="1"/>
  <c r="E1911" i="4"/>
  <c r="D1910" i="5" s="1"/>
  <c r="E1912" i="4"/>
  <c r="D1911" i="5" s="1"/>
  <c r="E1913" i="4"/>
  <c r="D1912" i="5" s="1"/>
  <c r="E1914" i="4"/>
  <c r="D1913" i="5" s="1"/>
  <c r="E1915" i="4"/>
  <c r="D1914" i="5" s="1"/>
  <c r="E1916" i="4"/>
  <c r="D1915" i="5" s="1"/>
  <c r="E1917" i="4"/>
  <c r="D1916" i="5" s="1"/>
  <c r="E1918" i="4"/>
  <c r="D1917" i="5" s="1"/>
  <c r="E1919" i="4"/>
  <c r="D1918" i="5" s="1"/>
  <c r="E1920" i="4"/>
  <c r="D1919" i="5" s="1"/>
  <c r="E1921" i="4"/>
  <c r="D1920" i="5" s="1"/>
  <c r="E1922" i="4"/>
  <c r="D1921" i="5" s="1"/>
  <c r="E1923" i="4"/>
  <c r="D1922" i="5" s="1"/>
  <c r="E1924" i="4"/>
  <c r="D1923" i="5" s="1"/>
  <c r="E1925" i="4"/>
  <c r="D1924" i="5" s="1"/>
  <c r="E1926" i="4"/>
  <c r="D1925" i="5" s="1"/>
  <c r="E1927" i="4"/>
  <c r="D1926" i="5" s="1"/>
  <c r="E1928" i="4"/>
  <c r="D1927" i="5" s="1"/>
  <c r="E1929" i="4"/>
  <c r="D1928" i="5" s="1"/>
  <c r="E1930" i="4"/>
  <c r="D1929" i="5" s="1"/>
  <c r="E1931" i="4"/>
  <c r="D1930" i="5" s="1"/>
  <c r="E1932" i="4"/>
  <c r="D1931" i="5" s="1"/>
  <c r="E1933" i="4"/>
  <c r="D1932" i="5" s="1"/>
  <c r="E1934" i="4"/>
  <c r="D1933" i="5" s="1"/>
  <c r="E1935" i="4"/>
  <c r="D1934" i="5" s="1"/>
  <c r="E1936" i="4"/>
  <c r="D1935" i="5" s="1"/>
  <c r="E1937" i="4"/>
  <c r="D1936" i="5" s="1"/>
  <c r="E1938" i="4"/>
  <c r="D1937" i="5" s="1"/>
  <c r="E1939" i="4"/>
  <c r="D1938" i="5" s="1"/>
  <c r="E1940" i="4"/>
  <c r="D1939" i="5" s="1"/>
  <c r="E1941" i="4"/>
  <c r="D1940" i="5" s="1"/>
  <c r="E1942" i="4"/>
  <c r="D1941" i="5" s="1"/>
  <c r="E1943" i="4"/>
  <c r="D1942" i="5" s="1"/>
  <c r="E1944" i="4"/>
  <c r="D1943" i="5" s="1"/>
  <c r="E1945" i="4"/>
  <c r="D1944" i="5" s="1"/>
  <c r="E1946" i="4"/>
  <c r="D1945" i="5" s="1"/>
  <c r="E1947" i="4"/>
  <c r="D1946" i="5" s="1"/>
  <c r="E1948" i="4"/>
  <c r="D1947" i="5" s="1"/>
  <c r="E1949" i="4"/>
  <c r="D1948" i="5" s="1"/>
  <c r="E1950" i="4"/>
  <c r="D1949" i="5" s="1"/>
  <c r="E1951" i="4"/>
  <c r="D1950" i="5" s="1"/>
  <c r="E1952" i="4"/>
  <c r="D1951" i="5" s="1"/>
  <c r="E1953" i="4"/>
  <c r="D1952" i="5" s="1"/>
  <c r="E1954" i="4"/>
  <c r="D1953" i="5" s="1"/>
  <c r="E1955" i="4"/>
  <c r="D1954" i="5" s="1"/>
  <c r="E1956" i="4"/>
  <c r="D1955" i="5" s="1"/>
  <c r="E1957" i="4"/>
  <c r="D1956" i="5" s="1"/>
  <c r="E1958" i="4"/>
  <c r="D1957" i="5" s="1"/>
  <c r="E1959" i="4"/>
  <c r="D1958" i="5" s="1"/>
  <c r="E1960" i="4"/>
  <c r="D1959" i="5" s="1"/>
  <c r="E1961" i="4"/>
  <c r="D1960" i="5" s="1"/>
  <c r="E1962" i="4"/>
  <c r="D1961" i="5" s="1"/>
  <c r="E1963" i="4"/>
  <c r="D1962" i="5" s="1"/>
  <c r="E1964" i="4"/>
  <c r="D1963" i="5" s="1"/>
  <c r="E1965" i="4"/>
  <c r="D1964" i="5" s="1"/>
  <c r="E1966" i="4"/>
  <c r="D1965" i="5" s="1"/>
  <c r="E1967" i="4"/>
  <c r="D1966" i="5" s="1"/>
  <c r="E1968" i="4"/>
  <c r="D1967" i="5" s="1"/>
  <c r="E1969" i="4"/>
  <c r="D1968" i="5" s="1"/>
  <c r="E1970" i="4"/>
  <c r="D1969" i="5" s="1"/>
  <c r="E1971" i="4"/>
  <c r="D1970" i="5" s="1"/>
  <c r="E1972" i="4"/>
  <c r="D1971" i="5" s="1"/>
  <c r="E1973" i="4"/>
  <c r="D1972" i="5" s="1"/>
  <c r="E1974" i="4"/>
  <c r="D1973" i="5" s="1"/>
  <c r="E1975" i="4"/>
  <c r="D1974" i="5" s="1"/>
  <c r="E1976" i="4"/>
  <c r="D1975" i="5" s="1"/>
  <c r="E1977" i="4"/>
  <c r="D1976" i="5" s="1"/>
  <c r="E1978" i="4"/>
  <c r="D1977" i="5" s="1"/>
  <c r="E1979" i="4"/>
  <c r="D1978" i="5" s="1"/>
  <c r="E1980" i="4"/>
  <c r="D1979" i="5" s="1"/>
  <c r="E1981" i="4"/>
  <c r="D1980" i="5" s="1"/>
  <c r="E1982" i="4"/>
  <c r="D1981" i="5" s="1"/>
  <c r="E1983" i="4"/>
  <c r="D1982" i="5" s="1"/>
  <c r="E1984" i="4"/>
  <c r="D1983" i="5" s="1"/>
  <c r="E1985" i="4"/>
  <c r="D1984" i="5" s="1"/>
  <c r="E1986" i="4"/>
  <c r="D1985" i="5" s="1"/>
  <c r="E1987" i="4"/>
  <c r="D1986" i="5" s="1"/>
  <c r="E1988" i="4"/>
  <c r="D1987" i="5" s="1"/>
  <c r="E1989" i="4"/>
  <c r="D1988" i="5" s="1"/>
  <c r="E1990" i="4"/>
  <c r="D1989" i="5" s="1"/>
  <c r="E1991" i="4"/>
  <c r="D1990" i="5" s="1"/>
  <c r="E1992" i="4"/>
  <c r="D1991" i="5" s="1"/>
  <c r="E1993" i="4"/>
  <c r="D1992" i="5" s="1"/>
  <c r="E1994" i="4"/>
  <c r="D1993" i="5" s="1"/>
  <c r="E1995" i="4"/>
  <c r="D1994" i="5" s="1"/>
  <c r="E1996" i="4"/>
  <c r="D1995" i="5" s="1"/>
  <c r="E1997" i="4"/>
  <c r="D1996" i="5" s="1"/>
  <c r="E1998" i="4"/>
  <c r="D1997" i="5" s="1"/>
  <c r="E1999" i="4"/>
  <c r="D1998" i="5" s="1"/>
  <c r="E2000" i="4"/>
  <c r="D1999" i="5" s="1"/>
  <c r="E2001" i="4"/>
  <c r="D2000" i="5" s="1"/>
  <c r="E2002" i="4"/>
  <c r="D2001" i="5" s="1"/>
  <c r="E2003" i="4"/>
  <c r="D2002" i="5" s="1"/>
  <c r="E2004" i="4"/>
  <c r="D2003" i="5" s="1"/>
  <c r="E2005" i="4"/>
  <c r="D2004" i="5" s="1"/>
  <c r="E2006" i="4"/>
  <c r="D2005" i="5" s="1"/>
  <c r="E2007" i="4"/>
  <c r="D2006" i="5" s="1"/>
  <c r="E2008" i="4"/>
  <c r="D2007" i="5" s="1"/>
  <c r="E2009" i="4"/>
  <c r="D2008" i="5" s="1"/>
  <c r="E2010" i="4"/>
  <c r="D2009" i="5" s="1"/>
  <c r="E2011" i="4"/>
  <c r="D2010" i="5" s="1"/>
  <c r="E2012" i="4"/>
  <c r="D2011" i="5" s="1"/>
  <c r="E2013" i="4"/>
  <c r="D2012" i="5" s="1"/>
  <c r="E2014" i="4"/>
  <c r="D2013" i="5" s="1"/>
  <c r="E2015" i="4"/>
  <c r="D2014" i="5" s="1"/>
  <c r="E2016" i="4"/>
  <c r="D2015" i="5" s="1"/>
  <c r="E2017" i="4"/>
  <c r="D2016" i="5" s="1"/>
  <c r="E2018" i="4"/>
  <c r="D2017" i="5" s="1"/>
  <c r="E2019" i="4"/>
  <c r="D2018" i="5" s="1"/>
  <c r="E2020" i="4"/>
  <c r="D2019" i="5" s="1"/>
  <c r="E2021" i="4"/>
  <c r="D2020" i="5" s="1"/>
  <c r="E2022" i="4"/>
  <c r="D2021" i="5" s="1"/>
  <c r="E2023" i="4"/>
  <c r="D2022" i="5" s="1"/>
  <c r="E2024" i="4"/>
  <c r="D2023" i="5" s="1"/>
  <c r="E2025" i="4"/>
  <c r="D2024" i="5" s="1"/>
  <c r="E2026" i="4"/>
  <c r="D2025" i="5" s="1"/>
  <c r="E2027" i="4"/>
  <c r="D2026" i="5" s="1"/>
  <c r="E2028" i="4"/>
  <c r="D2027" i="5" s="1"/>
  <c r="E2029" i="4"/>
  <c r="D2028" i="5" s="1"/>
  <c r="E2030" i="4"/>
  <c r="D2029" i="5" s="1"/>
  <c r="E2031" i="4"/>
  <c r="D2030" i="5" s="1"/>
  <c r="E2032" i="4"/>
  <c r="D2031" i="5" s="1"/>
  <c r="E2033" i="4"/>
  <c r="D2032" i="5" s="1"/>
  <c r="E2034" i="4"/>
  <c r="D2033" i="5" s="1"/>
  <c r="E2035" i="4"/>
  <c r="D2034" i="5" s="1"/>
  <c r="E2036" i="4"/>
  <c r="D2035" i="5" s="1"/>
  <c r="E2037" i="4"/>
  <c r="D2036" i="5" s="1"/>
  <c r="E2038" i="4"/>
  <c r="D2037" i="5" s="1"/>
  <c r="E2039" i="4"/>
  <c r="D2038" i="5" s="1"/>
  <c r="E2040" i="4"/>
  <c r="D2039" i="5" s="1"/>
  <c r="E2041" i="4"/>
  <c r="D2040" i="5" s="1"/>
  <c r="E2042" i="4"/>
  <c r="D2041" i="5" s="1"/>
  <c r="E2043" i="4"/>
  <c r="D2042" i="5" s="1"/>
  <c r="E2044" i="4"/>
  <c r="D2043" i="5" s="1"/>
  <c r="E2045" i="4"/>
  <c r="D2044" i="5" s="1"/>
  <c r="E2046" i="4"/>
  <c r="D2045" i="5" s="1"/>
  <c r="E2047" i="4"/>
  <c r="D2046" i="5" s="1"/>
  <c r="E2048" i="4"/>
  <c r="D2047" i="5" s="1"/>
  <c r="E2049" i="4"/>
  <c r="D2048" i="5" s="1"/>
  <c r="E2050" i="4"/>
  <c r="D2049" i="5" s="1"/>
  <c r="E2051" i="4"/>
  <c r="D2050" i="5" s="1"/>
  <c r="E2052" i="4"/>
  <c r="D2051" i="5" s="1"/>
  <c r="E2053" i="4"/>
  <c r="D2052" i="5" s="1"/>
  <c r="E2054" i="4"/>
  <c r="D2053" i="5" s="1"/>
  <c r="E2055" i="4"/>
  <c r="D2054" i="5" s="1"/>
  <c r="E2056" i="4"/>
  <c r="D2055" i="5" s="1"/>
  <c r="E2057" i="4"/>
  <c r="D2056" i="5" s="1"/>
  <c r="E2058" i="4"/>
  <c r="D2057" i="5" s="1"/>
  <c r="E2059" i="4"/>
  <c r="D2058" i="5" s="1"/>
  <c r="E2060" i="4"/>
  <c r="D2059" i="5" s="1"/>
  <c r="E2061" i="4"/>
  <c r="D2060" i="5" s="1"/>
  <c r="E2062" i="4"/>
  <c r="D2061" i="5" s="1"/>
  <c r="E2063" i="4"/>
  <c r="D2062" i="5" s="1"/>
  <c r="E2064" i="4"/>
  <c r="D2063" i="5" s="1"/>
  <c r="E2065" i="4"/>
  <c r="D2064" i="5" s="1"/>
  <c r="E2066" i="4"/>
  <c r="D2065" i="5" s="1"/>
  <c r="E2067" i="4"/>
  <c r="D2066" i="5" s="1"/>
  <c r="E2068" i="4"/>
  <c r="D2067" i="5" s="1"/>
  <c r="E2069" i="4"/>
  <c r="D2068" i="5" s="1"/>
  <c r="E2070" i="4"/>
  <c r="D2069" i="5" s="1"/>
  <c r="E2071" i="4"/>
  <c r="D2070" i="5" s="1"/>
  <c r="E2072" i="4"/>
  <c r="D2071" i="5" s="1"/>
  <c r="E2073" i="4"/>
  <c r="D2072" i="5" s="1"/>
  <c r="E2074" i="4"/>
  <c r="D2073" i="5" s="1"/>
  <c r="E2075" i="4"/>
  <c r="D2074" i="5" s="1"/>
  <c r="E2076" i="4"/>
  <c r="D2075" i="5" s="1"/>
  <c r="E2077" i="4"/>
  <c r="D2076" i="5" s="1"/>
  <c r="E2078" i="4"/>
  <c r="D2077" i="5" s="1"/>
  <c r="E2079" i="4"/>
  <c r="D2078" i="5" s="1"/>
  <c r="E2080" i="4"/>
  <c r="D2079" i="5" s="1"/>
  <c r="E2081" i="4"/>
  <c r="D2080" i="5" s="1"/>
  <c r="E2082" i="4"/>
  <c r="D2081" i="5" s="1"/>
  <c r="E2083" i="4"/>
  <c r="D2082" i="5" s="1"/>
  <c r="E2084" i="4"/>
  <c r="D2083" i="5" s="1"/>
  <c r="E2085" i="4"/>
  <c r="D2084" i="5" s="1"/>
  <c r="E2086" i="4"/>
  <c r="D2085" i="5" s="1"/>
  <c r="E2087" i="4"/>
  <c r="D2086" i="5" s="1"/>
  <c r="E2088" i="4"/>
  <c r="D2087" i="5" s="1"/>
  <c r="E2089" i="4"/>
  <c r="D2088" i="5" s="1"/>
  <c r="E2090" i="4"/>
  <c r="D2089" i="5" s="1"/>
  <c r="E2091" i="4"/>
  <c r="D2090" i="5" s="1"/>
  <c r="E2092" i="4"/>
  <c r="D2091" i="5" s="1"/>
  <c r="E2093" i="4"/>
  <c r="D2092" i="5" s="1"/>
  <c r="E2094" i="4"/>
  <c r="D2093" i="5" s="1"/>
  <c r="E2095" i="4"/>
  <c r="D2094" i="5" s="1"/>
  <c r="E2096" i="4"/>
  <c r="D2095" i="5" s="1"/>
  <c r="E2097" i="4"/>
  <c r="D2096" i="5" s="1"/>
  <c r="E2098" i="4"/>
  <c r="D2097" i="5" s="1"/>
  <c r="E2099" i="4"/>
  <c r="D2098" i="5" s="1"/>
  <c r="E2100" i="4"/>
  <c r="D2099" i="5" s="1"/>
  <c r="E2101" i="4"/>
  <c r="D2100" i="5" s="1"/>
  <c r="E2102" i="4"/>
  <c r="D2101" i="5" s="1"/>
  <c r="E2103" i="4"/>
  <c r="D2102" i="5" s="1"/>
  <c r="E2104" i="4"/>
  <c r="D2103" i="5" s="1"/>
  <c r="E2105" i="4"/>
  <c r="D2104" i="5" s="1"/>
  <c r="E2106" i="4"/>
  <c r="D2105" i="5" s="1"/>
  <c r="E2107" i="4"/>
  <c r="D2106" i="5" s="1"/>
  <c r="E2108" i="4"/>
  <c r="D2107" i="5" s="1"/>
  <c r="E2109" i="4"/>
  <c r="D2108" i="5" s="1"/>
  <c r="E2110" i="4"/>
  <c r="D2109" i="5" s="1"/>
  <c r="E2111" i="4"/>
  <c r="D2110" i="5" s="1"/>
  <c r="E2112" i="4"/>
  <c r="D2111" i="5" s="1"/>
  <c r="E2113" i="4"/>
  <c r="D2112" i="5" s="1"/>
  <c r="E2114" i="4"/>
  <c r="D2113" i="5" s="1"/>
  <c r="E2115" i="4"/>
  <c r="D2114" i="5" s="1"/>
  <c r="E2116" i="4"/>
  <c r="D2115" i="5" s="1"/>
  <c r="E2117" i="4"/>
  <c r="D2116" i="5" s="1"/>
  <c r="E2118" i="4"/>
  <c r="D2117" i="5" s="1"/>
  <c r="E2119" i="4"/>
  <c r="D2118" i="5" s="1"/>
  <c r="E2120" i="4"/>
  <c r="D2119" i="5" s="1"/>
  <c r="E2121" i="4"/>
  <c r="D2120" i="5" s="1"/>
  <c r="E2122" i="4"/>
  <c r="D2121" i="5" s="1"/>
  <c r="E2123" i="4"/>
  <c r="D2122" i="5" s="1"/>
  <c r="E2124" i="4"/>
  <c r="D2123" i="5" s="1"/>
  <c r="E2125" i="4"/>
  <c r="D2124" i="5" s="1"/>
  <c r="E2126" i="4"/>
  <c r="D2125" i="5" s="1"/>
  <c r="E2127" i="4"/>
  <c r="D2126" i="5" s="1"/>
  <c r="E2128" i="4"/>
  <c r="D2127" i="5" s="1"/>
  <c r="E2129" i="4"/>
  <c r="D2128" i="5" s="1"/>
  <c r="E2130" i="4"/>
  <c r="D2129" i="5" s="1"/>
  <c r="E2131" i="4"/>
  <c r="D2130" i="5" s="1"/>
  <c r="E2132" i="4"/>
  <c r="D2131" i="5" s="1"/>
  <c r="E2133" i="4"/>
  <c r="D2132" i="5" s="1"/>
  <c r="E2134" i="4"/>
  <c r="D2133" i="5" s="1"/>
  <c r="E2135" i="4"/>
  <c r="D2134" i="5" s="1"/>
  <c r="E2136" i="4"/>
  <c r="D2135" i="5" s="1"/>
  <c r="E2137" i="4"/>
  <c r="D2136" i="5" s="1"/>
  <c r="E2138" i="4"/>
  <c r="D2137" i="5" s="1"/>
  <c r="E2139" i="4"/>
  <c r="D2138" i="5" s="1"/>
  <c r="E2140" i="4"/>
  <c r="D2139" i="5" s="1"/>
  <c r="E2141" i="4"/>
  <c r="D2140" i="5" s="1"/>
  <c r="E2142" i="4"/>
  <c r="D2141" i="5" s="1"/>
  <c r="E2143" i="4"/>
  <c r="D2142" i="5" s="1"/>
  <c r="E2144" i="4"/>
  <c r="D2143" i="5" s="1"/>
  <c r="E2145" i="4"/>
  <c r="D2144" i="5" s="1"/>
  <c r="E2146" i="4"/>
  <c r="D2145" i="5" s="1"/>
  <c r="E2147" i="4"/>
  <c r="D2146" i="5" s="1"/>
  <c r="E2148" i="4"/>
  <c r="D2147" i="5" s="1"/>
  <c r="E2149" i="4"/>
  <c r="D2148" i="5" s="1"/>
  <c r="E2150" i="4"/>
  <c r="D2149" i="5" s="1"/>
  <c r="E2151" i="4"/>
  <c r="D2150" i="5" s="1"/>
  <c r="E2152" i="4"/>
  <c r="D2151" i="5" s="1"/>
  <c r="E2153" i="4"/>
  <c r="D2152" i="5" s="1"/>
  <c r="E2154" i="4"/>
  <c r="D2153" i="5" s="1"/>
  <c r="E2155" i="4"/>
  <c r="D2154" i="5" s="1"/>
  <c r="E2156" i="4"/>
  <c r="D2155" i="5" s="1"/>
  <c r="E2157" i="4"/>
  <c r="D2156" i="5" s="1"/>
  <c r="E2158" i="4"/>
  <c r="D2157" i="5" s="1"/>
  <c r="E2159" i="4"/>
  <c r="D2158" i="5" s="1"/>
  <c r="E2160" i="4"/>
  <c r="D2159" i="5" s="1"/>
  <c r="E2161" i="4"/>
  <c r="D2160" i="5" s="1"/>
  <c r="E2162" i="4"/>
  <c r="D2161" i="5" s="1"/>
  <c r="E2163" i="4"/>
  <c r="D2162" i="5" s="1"/>
  <c r="E2164" i="4"/>
  <c r="D2163" i="5" s="1"/>
  <c r="E2165" i="4"/>
  <c r="D2164" i="5" s="1"/>
  <c r="E2166" i="4"/>
  <c r="D2165" i="5" s="1"/>
  <c r="E2167" i="4"/>
  <c r="D2166" i="5" s="1"/>
  <c r="E2168" i="4"/>
  <c r="D2167" i="5" s="1"/>
  <c r="E2169" i="4"/>
  <c r="D2168" i="5" s="1"/>
  <c r="E2170" i="4"/>
  <c r="D2169" i="5" s="1"/>
  <c r="E2171" i="4"/>
  <c r="D2170" i="5" s="1"/>
  <c r="E2172" i="4"/>
  <c r="D2171" i="5" s="1"/>
  <c r="E2173" i="4"/>
  <c r="D2172" i="5" s="1"/>
  <c r="E2174" i="4"/>
  <c r="D2173" i="5" s="1"/>
  <c r="E2175" i="4"/>
  <c r="D2174" i="5" s="1"/>
  <c r="E2176" i="4"/>
  <c r="D2175" i="5" s="1"/>
  <c r="E2177" i="4"/>
  <c r="D2176" i="5" s="1"/>
  <c r="E2178" i="4"/>
  <c r="D2177" i="5" s="1"/>
  <c r="E2179" i="4"/>
  <c r="D2178" i="5" s="1"/>
  <c r="E2180" i="4"/>
  <c r="D2179" i="5" s="1"/>
  <c r="E2181" i="4"/>
  <c r="D2180" i="5" s="1"/>
  <c r="E2182" i="4"/>
  <c r="D2181" i="5" s="1"/>
  <c r="E2183" i="4"/>
  <c r="D2182" i="5" s="1"/>
  <c r="E2184" i="4"/>
  <c r="D2183" i="5" s="1"/>
  <c r="E2185" i="4"/>
  <c r="D2184" i="5" s="1"/>
  <c r="E2186" i="4"/>
  <c r="D2185" i="5" s="1"/>
  <c r="E2187" i="4"/>
  <c r="D2186" i="5" s="1"/>
  <c r="E2188" i="4"/>
  <c r="D2187" i="5" s="1"/>
  <c r="E2189" i="4"/>
  <c r="D2188" i="5" s="1"/>
  <c r="E2190" i="4"/>
  <c r="D2189" i="5" s="1"/>
  <c r="E2191" i="4"/>
  <c r="D2190" i="5" s="1"/>
  <c r="E2192" i="4"/>
  <c r="D2191" i="5" s="1"/>
  <c r="E2193" i="4"/>
  <c r="D2192" i="5" s="1"/>
  <c r="E2194" i="4"/>
  <c r="D2193" i="5" s="1"/>
  <c r="E2195" i="4"/>
  <c r="D2194" i="5" s="1"/>
  <c r="E2196" i="4"/>
  <c r="D2195" i="5" s="1"/>
  <c r="E2197" i="4"/>
  <c r="D2196" i="5" s="1"/>
  <c r="E2198" i="4"/>
  <c r="D2197" i="5" s="1"/>
  <c r="E2199" i="4"/>
  <c r="D2198" i="5" s="1"/>
  <c r="E2200" i="4"/>
  <c r="D2199" i="5" s="1"/>
  <c r="E2201" i="4"/>
  <c r="D2200" i="5" s="1"/>
  <c r="E2202" i="4"/>
  <c r="D2201" i="5" s="1"/>
  <c r="E2203" i="4"/>
  <c r="D2202" i="5" s="1"/>
  <c r="E2204" i="4"/>
  <c r="D2203" i="5" s="1"/>
  <c r="E2205" i="4"/>
  <c r="D2204" i="5" s="1"/>
  <c r="E2206" i="4"/>
  <c r="D2205" i="5" s="1"/>
  <c r="E2207" i="4"/>
  <c r="D2206" i="5" s="1"/>
  <c r="E2208" i="4"/>
  <c r="D2207" i="5" s="1"/>
  <c r="E2209" i="4"/>
  <c r="D2208" i="5" s="1"/>
  <c r="E2210" i="4"/>
  <c r="D2209" i="5" s="1"/>
  <c r="E2211" i="4"/>
  <c r="D2210" i="5" s="1"/>
  <c r="E2212" i="4"/>
  <c r="D2211" i="5" s="1"/>
  <c r="E2213" i="4"/>
  <c r="D2212" i="5" s="1"/>
  <c r="E2214" i="4"/>
  <c r="D2213" i="5" s="1"/>
  <c r="E2215" i="4"/>
  <c r="D2214" i="5" s="1"/>
  <c r="E2216" i="4"/>
  <c r="D2215" i="5" s="1"/>
  <c r="E2217" i="4"/>
  <c r="D2216" i="5" s="1"/>
  <c r="E2218" i="4"/>
  <c r="D2217" i="5" s="1"/>
  <c r="E2219" i="4"/>
  <c r="D2218" i="5" s="1"/>
  <c r="E2220" i="4"/>
  <c r="D2219" i="5" s="1"/>
  <c r="E2221" i="4"/>
  <c r="D2220" i="5" s="1"/>
  <c r="E2222" i="4"/>
  <c r="D2221" i="5" s="1"/>
  <c r="E2223" i="4"/>
  <c r="D2222" i="5" s="1"/>
  <c r="E2224" i="4"/>
  <c r="D2223" i="5" s="1"/>
  <c r="E2225" i="4"/>
  <c r="D2224" i="5" s="1"/>
  <c r="E2226" i="4"/>
  <c r="D2225" i="5" s="1"/>
  <c r="E2227" i="4"/>
  <c r="D2226" i="5" s="1"/>
  <c r="E2228" i="4"/>
  <c r="D2227" i="5" s="1"/>
  <c r="E2229" i="4"/>
  <c r="D2228" i="5" s="1"/>
  <c r="E2230" i="4"/>
  <c r="D2229" i="5" s="1"/>
  <c r="E2231" i="4"/>
  <c r="D2230" i="5" s="1"/>
  <c r="E2232" i="4"/>
  <c r="D2231" i="5" s="1"/>
  <c r="E2233" i="4"/>
  <c r="D2232" i="5" s="1"/>
  <c r="E2234" i="4"/>
  <c r="D2233" i="5" s="1"/>
  <c r="E2235" i="4"/>
  <c r="D2234" i="5" s="1"/>
  <c r="E2236" i="4"/>
  <c r="D2235" i="5" s="1"/>
  <c r="E2237" i="4"/>
  <c r="D2236" i="5" s="1"/>
  <c r="E2238" i="4"/>
  <c r="D2237" i="5" s="1"/>
  <c r="E2239" i="4"/>
  <c r="D2238" i="5" s="1"/>
  <c r="E2240" i="4"/>
  <c r="D2239" i="5" s="1"/>
  <c r="E2241" i="4"/>
  <c r="D2240" i="5" s="1"/>
  <c r="E2242" i="4"/>
  <c r="D2241" i="5" s="1"/>
  <c r="E2243" i="4"/>
  <c r="D2242" i="5" s="1"/>
  <c r="E2244" i="4"/>
  <c r="D2243" i="5" s="1"/>
  <c r="E2245" i="4"/>
  <c r="D2244" i="5" s="1"/>
  <c r="E2246" i="4"/>
  <c r="D2245" i="5" s="1"/>
  <c r="E2247" i="4"/>
  <c r="D2246" i="5" s="1"/>
  <c r="E2248" i="4"/>
  <c r="D2247" i="5" s="1"/>
  <c r="E2249" i="4"/>
  <c r="D2248" i="5" s="1"/>
  <c r="E2250" i="4"/>
  <c r="D2249" i="5" s="1"/>
  <c r="E2251" i="4"/>
  <c r="D2250" i="5" s="1"/>
  <c r="E2252" i="4"/>
  <c r="D2251" i="5" s="1"/>
  <c r="E2253" i="4"/>
  <c r="D2252" i="5" s="1"/>
  <c r="E2254" i="4"/>
  <c r="D2253" i="5" s="1"/>
  <c r="E2255" i="4"/>
  <c r="D2254" i="5" s="1"/>
  <c r="E2256" i="4"/>
  <c r="D2255" i="5" s="1"/>
  <c r="E2257" i="4"/>
  <c r="D2256" i="5" s="1"/>
  <c r="E2258" i="4"/>
  <c r="D2257" i="5" s="1"/>
  <c r="E2259" i="4"/>
  <c r="D2258" i="5" s="1"/>
  <c r="E2260" i="4"/>
  <c r="D2259" i="5" s="1"/>
  <c r="E2261" i="4"/>
  <c r="D2260" i="5" s="1"/>
  <c r="E2262" i="4"/>
  <c r="D2261" i="5" s="1"/>
  <c r="E2263" i="4"/>
  <c r="D2262" i="5" s="1"/>
  <c r="E2264" i="4"/>
  <c r="D2263" i="5" s="1"/>
  <c r="E1113" i="4"/>
  <c r="D1112" i="5" s="1"/>
  <c r="F1107" i="4"/>
  <c r="E1106" i="5" s="1"/>
  <c r="F1108" i="4"/>
  <c r="E1107" i="5" s="1"/>
  <c r="F1109" i="4"/>
  <c r="E1108" i="5" s="1"/>
  <c r="F1110" i="4"/>
  <c r="E1109" i="5" s="1"/>
  <c r="F1111" i="4"/>
  <c r="E1110" i="5" s="1"/>
  <c r="F1112" i="4"/>
  <c r="E1111" i="5" s="1"/>
  <c r="F1106" i="4"/>
  <c r="E1105" i="5" s="1"/>
  <c r="F377" i="4"/>
  <c r="E376" i="5" s="1"/>
  <c r="F378" i="4"/>
  <c r="E377" i="5" s="1"/>
  <c r="F379" i="4"/>
  <c r="E378" i="5" s="1"/>
  <c r="F380" i="4"/>
  <c r="E379" i="5" s="1"/>
  <c r="F381" i="4"/>
  <c r="E380" i="5" s="1"/>
  <c r="F382" i="4"/>
  <c r="E381" i="5" s="1"/>
  <c r="F383" i="4"/>
  <c r="E382" i="5" s="1"/>
  <c r="F384" i="4"/>
  <c r="E383" i="5" s="1"/>
  <c r="F385" i="4"/>
  <c r="E384" i="5" s="1"/>
  <c r="F386" i="4"/>
  <c r="E385" i="5" s="1"/>
  <c r="F387" i="4"/>
  <c r="E386" i="5" s="1"/>
  <c r="F388" i="4"/>
  <c r="E387" i="5" s="1"/>
  <c r="F389" i="4"/>
  <c r="E388" i="5" s="1"/>
  <c r="F390" i="4"/>
  <c r="E389" i="5" s="1"/>
  <c r="F391" i="4"/>
  <c r="E390" i="5" s="1"/>
  <c r="F392" i="4"/>
  <c r="E391" i="5" s="1"/>
  <c r="F393" i="4"/>
  <c r="E392" i="5" s="1"/>
  <c r="F394" i="4"/>
  <c r="E393" i="5" s="1"/>
  <c r="F395" i="4"/>
  <c r="E394" i="5" s="1"/>
  <c r="F396" i="4"/>
  <c r="E395" i="5" s="1"/>
  <c r="F397" i="4"/>
  <c r="E396" i="5" s="1"/>
  <c r="F398" i="4"/>
  <c r="E397" i="5" s="1"/>
  <c r="F399" i="4"/>
  <c r="E398" i="5" s="1"/>
  <c r="F400" i="4"/>
  <c r="E399" i="5" s="1"/>
  <c r="F401" i="4"/>
  <c r="E400" i="5" s="1"/>
  <c r="F402" i="4"/>
  <c r="E401" i="5" s="1"/>
  <c r="F403" i="4"/>
  <c r="E402" i="5" s="1"/>
  <c r="F404" i="4"/>
  <c r="E403" i="5" s="1"/>
  <c r="F405" i="4"/>
  <c r="E404" i="5" s="1"/>
  <c r="F406" i="4"/>
  <c r="E405" i="5" s="1"/>
  <c r="F407" i="4"/>
  <c r="E406" i="5" s="1"/>
  <c r="F408" i="4"/>
  <c r="E407" i="5" s="1"/>
  <c r="F409" i="4"/>
  <c r="E408" i="5" s="1"/>
  <c r="F410" i="4"/>
  <c r="E409" i="5" s="1"/>
  <c r="F411" i="4"/>
  <c r="E410" i="5" s="1"/>
  <c r="F412" i="4"/>
  <c r="E411" i="5" s="1"/>
  <c r="F413" i="4"/>
  <c r="E412" i="5" s="1"/>
  <c r="F414" i="4"/>
  <c r="E413" i="5" s="1"/>
  <c r="F415" i="4"/>
  <c r="E414" i="5" s="1"/>
  <c r="F416" i="4"/>
  <c r="E415" i="5" s="1"/>
  <c r="F417" i="4"/>
  <c r="E416" i="5" s="1"/>
  <c r="F418" i="4"/>
  <c r="E417" i="5" s="1"/>
  <c r="F419" i="4"/>
  <c r="E418" i="5" s="1"/>
  <c r="F420" i="4"/>
  <c r="E419" i="5" s="1"/>
  <c r="F421" i="4"/>
  <c r="E420" i="5" s="1"/>
  <c r="F422" i="4"/>
  <c r="E421" i="5" s="1"/>
  <c r="F423" i="4"/>
  <c r="E422" i="5" s="1"/>
  <c r="F424" i="4"/>
  <c r="E423" i="5" s="1"/>
  <c r="F425" i="4"/>
  <c r="E424" i="5" s="1"/>
  <c r="F426" i="4"/>
  <c r="E425" i="5" s="1"/>
  <c r="F427" i="4"/>
  <c r="E426" i="5" s="1"/>
  <c r="F428" i="4"/>
  <c r="E427" i="5" s="1"/>
  <c r="F429" i="4"/>
  <c r="E428" i="5" s="1"/>
  <c r="F430" i="4"/>
  <c r="E429" i="5" s="1"/>
  <c r="F431" i="4"/>
  <c r="E430" i="5" s="1"/>
  <c r="F432" i="4"/>
  <c r="E431" i="5" s="1"/>
  <c r="F433" i="4"/>
  <c r="E432" i="5" s="1"/>
  <c r="F434" i="4"/>
  <c r="E433" i="5" s="1"/>
  <c r="F435" i="4"/>
  <c r="E434" i="5" s="1"/>
  <c r="F436" i="4"/>
  <c r="E435" i="5" s="1"/>
  <c r="F437" i="4"/>
  <c r="E436" i="5" s="1"/>
  <c r="F438" i="4"/>
  <c r="E437" i="5" s="1"/>
  <c r="F439" i="4"/>
  <c r="E438" i="5" s="1"/>
  <c r="F440" i="4"/>
  <c r="E439" i="5" s="1"/>
  <c r="F441" i="4"/>
  <c r="E440" i="5" s="1"/>
  <c r="F442" i="4"/>
  <c r="E441" i="5" s="1"/>
  <c r="F443" i="4"/>
  <c r="E442" i="5" s="1"/>
  <c r="F444" i="4"/>
  <c r="E443" i="5" s="1"/>
  <c r="F445" i="4"/>
  <c r="E444" i="5" s="1"/>
  <c r="F446" i="4"/>
  <c r="E445" i="5" s="1"/>
  <c r="F447" i="4"/>
  <c r="E446" i="5" s="1"/>
  <c r="F448" i="4"/>
  <c r="E447" i="5" s="1"/>
  <c r="F449" i="4"/>
  <c r="E448" i="5" s="1"/>
  <c r="F450" i="4"/>
  <c r="E449" i="5" s="1"/>
  <c r="F451" i="4"/>
  <c r="E450" i="5" s="1"/>
  <c r="F452" i="4"/>
  <c r="E451" i="5" s="1"/>
  <c r="F453" i="4"/>
  <c r="E452" i="5" s="1"/>
  <c r="F454" i="4"/>
  <c r="E453" i="5" s="1"/>
  <c r="F455" i="4"/>
  <c r="E454" i="5" s="1"/>
  <c r="F456" i="4"/>
  <c r="E455" i="5" s="1"/>
  <c r="F457" i="4"/>
  <c r="E456" i="5" s="1"/>
  <c r="F458" i="4"/>
  <c r="E457" i="5" s="1"/>
  <c r="F459" i="4"/>
  <c r="E458" i="5" s="1"/>
  <c r="F460" i="4"/>
  <c r="E459" i="5" s="1"/>
  <c r="F461" i="4"/>
  <c r="E460" i="5" s="1"/>
  <c r="F462" i="4"/>
  <c r="E461" i="5" s="1"/>
  <c r="F463" i="4"/>
  <c r="E462" i="5" s="1"/>
  <c r="F464" i="4"/>
  <c r="E463" i="5" s="1"/>
  <c r="F465" i="4"/>
  <c r="E464" i="5" s="1"/>
  <c r="F466" i="4"/>
  <c r="E465" i="5" s="1"/>
  <c r="F467" i="4"/>
  <c r="E466" i="5" s="1"/>
  <c r="F468" i="4"/>
  <c r="E467" i="5" s="1"/>
  <c r="F469" i="4"/>
  <c r="E468" i="5" s="1"/>
  <c r="F470" i="4"/>
  <c r="E469" i="5" s="1"/>
  <c r="F471" i="4"/>
  <c r="E470" i="5" s="1"/>
  <c r="F472" i="4"/>
  <c r="E471" i="5" s="1"/>
  <c r="F473" i="4"/>
  <c r="E472" i="5" s="1"/>
  <c r="F474" i="4"/>
  <c r="E473" i="5" s="1"/>
  <c r="F475" i="4"/>
  <c r="E474" i="5" s="1"/>
  <c r="F476" i="4"/>
  <c r="E475" i="5" s="1"/>
  <c r="F477" i="4"/>
  <c r="E476" i="5" s="1"/>
  <c r="F478" i="4"/>
  <c r="E477" i="5" s="1"/>
  <c r="F479" i="4"/>
  <c r="E478" i="5" s="1"/>
  <c r="F480" i="4"/>
  <c r="E479" i="5" s="1"/>
  <c r="F481" i="4"/>
  <c r="E480" i="5" s="1"/>
  <c r="F482" i="4"/>
  <c r="E481" i="5" s="1"/>
  <c r="F483" i="4"/>
  <c r="E482" i="5" s="1"/>
  <c r="F484" i="4"/>
  <c r="E483" i="5" s="1"/>
  <c r="F485" i="4"/>
  <c r="E484" i="5" s="1"/>
  <c r="F486" i="4"/>
  <c r="E485" i="5" s="1"/>
  <c r="F487" i="4"/>
  <c r="E486" i="5" s="1"/>
  <c r="F488" i="4"/>
  <c r="E487" i="5" s="1"/>
  <c r="F489" i="4"/>
  <c r="E488" i="5" s="1"/>
  <c r="F490" i="4"/>
  <c r="E489" i="5" s="1"/>
  <c r="F491" i="4"/>
  <c r="E490" i="5" s="1"/>
  <c r="F492" i="4"/>
  <c r="E491" i="5" s="1"/>
  <c r="F493" i="4"/>
  <c r="E492" i="5" s="1"/>
  <c r="F494" i="4"/>
  <c r="E493" i="5" s="1"/>
  <c r="F495" i="4"/>
  <c r="E494" i="5" s="1"/>
  <c r="F496" i="4"/>
  <c r="E495" i="5" s="1"/>
  <c r="F497" i="4"/>
  <c r="E496" i="5" s="1"/>
  <c r="F498" i="4"/>
  <c r="E497" i="5" s="1"/>
  <c r="F499" i="4"/>
  <c r="E498" i="5" s="1"/>
  <c r="F500" i="4"/>
  <c r="E499" i="5" s="1"/>
  <c r="F501" i="4"/>
  <c r="E500" i="5" s="1"/>
  <c r="F502" i="4"/>
  <c r="E501" i="5" s="1"/>
  <c r="F503" i="4"/>
  <c r="E502" i="5" s="1"/>
  <c r="F504" i="4"/>
  <c r="E503" i="5" s="1"/>
  <c r="F505" i="4"/>
  <c r="E504" i="5" s="1"/>
  <c r="F506" i="4"/>
  <c r="E505" i="5" s="1"/>
  <c r="F507" i="4"/>
  <c r="E506" i="5" s="1"/>
  <c r="F508" i="4"/>
  <c r="E507" i="5" s="1"/>
  <c r="F509" i="4"/>
  <c r="E508" i="5" s="1"/>
  <c r="F510" i="4"/>
  <c r="E509" i="5" s="1"/>
  <c r="F511" i="4"/>
  <c r="E510" i="5" s="1"/>
  <c r="F512" i="4"/>
  <c r="E511" i="5" s="1"/>
  <c r="F513" i="4"/>
  <c r="E512" i="5" s="1"/>
  <c r="F514" i="4"/>
  <c r="E513" i="5" s="1"/>
  <c r="F515" i="4"/>
  <c r="E514" i="5" s="1"/>
  <c r="F516" i="4"/>
  <c r="E515" i="5" s="1"/>
  <c r="F517" i="4"/>
  <c r="E516" i="5" s="1"/>
  <c r="F518" i="4"/>
  <c r="E517" i="5" s="1"/>
  <c r="F519" i="4"/>
  <c r="E518" i="5" s="1"/>
  <c r="F520" i="4"/>
  <c r="E519" i="5" s="1"/>
  <c r="F521" i="4"/>
  <c r="E520" i="5" s="1"/>
  <c r="F522" i="4"/>
  <c r="E521" i="5" s="1"/>
  <c r="F523" i="4"/>
  <c r="E522" i="5" s="1"/>
  <c r="F524" i="4"/>
  <c r="E523" i="5" s="1"/>
  <c r="F525" i="4"/>
  <c r="E524" i="5" s="1"/>
  <c r="F526" i="4"/>
  <c r="E525" i="5" s="1"/>
  <c r="F527" i="4"/>
  <c r="E526" i="5" s="1"/>
  <c r="F528" i="4"/>
  <c r="E527" i="5" s="1"/>
  <c r="F529" i="4"/>
  <c r="E528" i="5" s="1"/>
  <c r="F530" i="4"/>
  <c r="E529" i="5" s="1"/>
  <c r="F531" i="4"/>
  <c r="E530" i="5" s="1"/>
  <c r="F532" i="4"/>
  <c r="E531" i="5" s="1"/>
  <c r="F533" i="4"/>
  <c r="E532" i="5" s="1"/>
  <c r="F534" i="4"/>
  <c r="E533" i="5" s="1"/>
  <c r="F535" i="4"/>
  <c r="E534" i="5" s="1"/>
  <c r="F536" i="4"/>
  <c r="E535" i="5" s="1"/>
  <c r="F537" i="4"/>
  <c r="E536" i="5" s="1"/>
  <c r="F538" i="4"/>
  <c r="E537" i="5" s="1"/>
  <c r="F539" i="4"/>
  <c r="E538" i="5" s="1"/>
  <c r="F540" i="4"/>
  <c r="E539" i="5" s="1"/>
  <c r="F541" i="4"/>
  <c r="E540" i="5" s="1"/>
  <c r="F542" i="4"/>
  <c r="E541" i="5" s="1"/>
  <c r="F543" i="4"/>
  <c r="E542" i="5" s="1"/>
  <c r="F544" i="4"/>
  <c r="E543" i="5" s="1"/>
  <c r="F545" i="4"/>
  <c r="E544" i="5" s="1"/>
  <c r="F546" i="4"/>
  <c r="E545" i="5" s="1"/>
  <c r="F547" i="4"/>
  <c r="E546" i="5" s="1"/>
  <c r="F548" i="4"/>
  <c r="E547" i="5" s="1"/>
  <c r="F549" i="4"/>
  <c r="E548" i="5" s="1"/>
  <c r="F550" i="4"/>
  <c r="E549" i="5" s="1"/>
  <c r="F551" i="4"/>
  <c r="E550" i="5" s="1"/>
  <c r="F552" i="4"/>
  <c r="E551" i="5" s="1"/>
  <c r="F553" i="4"/>
  <c r="E552" i="5" s="1"/>
  <c r="F554" i="4"/>
  <c r="E553" i="5" s="1"/>
  <c r="F555" i="4"/>
  <c r="E554" i="5" s="1"/>
  <c r="F556" i="4"/>
  <c r="E555" i="5" s="1"/>
  <c r="F557" i="4"/>
  <c r="E556" i="5" s="1"/>
  <c r="F558" i="4"/>
  <c r="E557" i="5" s="1"/>
  <c r="F559" i="4"/>
  <c r="E558" i="5" s="1"/>
  <c r="F560" i="4"/>
  <c r="E559" i="5" s="1"/>
  <c r="F561" i="4"/>
  <c r="E560" i="5" s="1"/>
  <c r="F562" i="4"/>
  <c r="E561" i="5" s="1"/>
  <c r="F563" i="4"/>
  <c r="E562" i="5" s="1"/>
  <c r="F564" i="4"/>
  <c r="E563" i="5" s="1"/>
  <c r="F565" i="4"/>
  <c r="E564" i="5" s="1"/>
  <c r="F566" i="4"/>
  <c r="E565" i="5" s="1"/>
  <c r="F567" i="4"/>
  <c r="E566" i="5" s="1"/>
  <c r="F568" i="4"/>
  <c r="E567" i="5" s="1"/>
  <c r="F569" i="4"/>
  <c r="E568" i="5" s="1"/>
  <c r="F570" i="4"/>
  <c r="E569" i="5" s="1"/>
  <c r="F571" i="4"/>
  <c r="E570" i="5" s="1"/>
  <c r="F572" i="4"/>
  <c r="E571" i="5" s="1"/>
  <c r="F573" i="4"/>
  <c r="E572" i="5" s="1"/>
  <c r="F574" i="4"/>
  <c r="E573" i="5" s="1"/>
  <c r="F575" i="4"/>
  <c r="E574" i="5" s="1"/>
  <c r="F576" i="4"/>
  <c r="E575" i="5" s="1"/>
  <c r="F577" i="4"/>
  <c r="E576" i="5" s="1"/>
  <c r="F578" i="4"/>
  <c r="E577" i="5" s="1"/>
  <c r="F579" i="4"/>
  <c r="E578" i="5" s="1"/>
  <c r="F580" i="4"/>
  <c r="E579" i="5" s="1"/>
  <c r="F581" i="4"/>
  <c r="E580" i="5" s="1"/>
  <c r="F582" i="4"/>
  <c r="E581" i="5" s="1"/>
  <c r="F583" i="4"/>
  <c r="E582" i="5" s="1"/>
  <c r="F584" i="4"/>
  <c r="E583" i="5" s="1"/>
  <c r="F585" i="4"/>
  <c r="E584" i="5" s="1"/>
  <c r="F586" i="4"/>
  <c r="E585" i="5" s="1"/>
  <c r="F587" i="4"/>
  <c r="E586" i="5" s="1"/>
  <c r="F588" i="4"/>
  <c r="E587" i="5" s="1"/>
  <c r="F589" i="4"/>
  <c r="E588" i="5" s="1"/>
  <c r="F590" i="4"/>
  <c r="E589" i="5" s="1"/>
  <c r="F591" i="4"/>
  <c r="E590" i="5" s="1"/>
  <c r="F592" i="4"/>
  <c r="E591" i="5" s="1"/>
  <c r="F593" i="4"/>
  <c r="E592" i="5" s="1"/>
  <c r="F594" i="4"/>
  <c r="E593" i="5" s="1"/>
  <c r="F595" i="4"/>
  <c r="E594" i="5" s="1"/>
  <c r="F596" i="4"/>
  <c r="E595" i="5" s="1"/>
  <c r="F597" i="4"/>
  <c r="E596" i="5" s="1"/>
  <c r="F598" i="4"/>
  <c r="E597" i="5" s="1"/>
  <c r="F599" i="4"/>
  <c r="E598" i="5" s="1"/>
  <c r="F600" i="4"/>
  <c r="E599" i="5" s="1"/>
  <c r="F601" i="4"/>
  <c r="E600" i="5" s="1"/>
  <c r="F602" i="4"/>
  <c r="E601" i="5" s="1"/>
  <c r="F603" i="4"/>
  <c r="E602" i="5" s="1"/>
  <c r="F604" i="4"/>
  <c r="E603" i="5" s="1"/>
  <c r="F605" i="4"/>
  <c r="E604" i="5" s="1"/>
  <c r="F606" i="4"/>
  <c r="E605" i="5" s="1"/>
  <c r="F607" i="4"/>
  <c r="E606" i="5" s="1"/>
  <c r="F608" i="4"/>
  <c r="E607" i="5" s="1"/>
  <c r="F609" i="4"/>
  <c r="E608" i="5" s="1"/>
  <c r="F610" i="4"/>
  <c r="E609" i="5" s="1"/>
  <c r="F611" i="4"/>
  <c r="E610" i="5" s="1"/>
  <c r="F612" i="4"/>
  <c r="E611" i="5" s="1"/>
  <c r="F613" i="4"/>
  <c r="E612" i="5" s="1"/>
  <c r="F614" i="4"/>
  <c r="E613" i="5" s="1"/>
  <c r="F615" i="4"/>
  <c r="E614" i="5" s="1"/>
  <c r="F616" i="4"/>
  <c r="E615" i="5" s="1"/>
  <c r="F617" i="4"/>
  <c r="E616" i="5" s="1"/>
  <c r="F618" i="4"/>
  <c r="E617" i="5" s="1"/>
  <c r="F619" i="4"/>
  <c r="E618" i="5" s="1"/>
  <c r="F620" i="4"/>
  <c r="E619" i="5" s="1"/>
  <c r="F621" i="4"/>
  <c r="E620" i="5" s="1"/>
  <c r="F622" i="4"/>
  <c r="E621" i="5" s="1"/>
  <c r="F623" i="4"/>
  <c r="E622" i="5" s="1"/>
  <c r="F624" i="4"/>
  <c r="E623" i="5" s="1"/>
  <c r="F625" i="4"/>
  <c r="E624" i="5" s="1"/>
  <c r="F626" i="4"/>
  <c r="E625" i="5" s="1"/>
  <c r="F627" i="4"/>
  <c r="E626" i="5" s="1"/>
  <c r="F628" i="4"/>
  <c r="E627" i="5" s="1"/>
  <c r="F629" i="4"/>
  <c r="E628" i="5" s="1"/>
  <c r="F630" i="4"/>
  <c r="E629" i="5" s="1"/>
  <c r="F631" i="4"/>
  <c r="E630" i="5" s="1"/>
  <c r="F632" i="4"/>
  <c r="E631" i="5" s="1"/>
  <c r="F633" i="4"/>
  <c r="E632" i="5" s="1"/>
  <c r="F634" i="4"/>
  <c r="E633" i="5" s="1"/>
  <c r="F635" i="4"/>
  <c r="E634" i="5" s="1"/>
  <c r="F636" i="4"/>
  <c r="E635" i="5" s="1"/>
  <c r="F637" i="4"/>
  <c r="E636" i="5" s="1"/>
  <c r="F638" i="4"/>
  <c r="E637" i="5" s="1"/>
  <c r="F639" i="4"/>
  <c r="E638" i="5" s="1"/>
  <c r="F640" i="4"/>
  <c r="E639" i="5" s="1"/>
  <c r="F641" i="4"/>
  <c r="E640" i="5" s="1"/>
  <c r="F642" i="4"/>
  <c r="E641" i="5" s="1"/>
  <c r="F643" i="4"/>
  <c r="E642" i="5" s="1"/>
  <c r="F644" i="4"/>
  <c r="E643" i="5" s="1"/>
  <c r="F645" i="4"/>
  <c r="E644" i="5" s="1"/>
  <c r="F646" i="4"/>
  <c r="E645" i="5" s="1"/>
  <c r="F647" i="4"/>
  <c r="E646" i="5" s="1"/>
  <c r="F648" i="4"/>
  <c r="E647" i="5" s="1"/>
  <c r="F649" i="4"/>
  <c r="E648" i="5" s="1"/>
  <c r="F650" i="4"/>
  <c r="E649" i="5" s="1"/>
  <c r="F651" i="4"/>
  <c r="E650" i="5" s="1"/>
  <c r="F652" i="4"/>
  <c r="E651" i="5" s="1"/>
  <c r="F653" i="4"/>
  <c r="E652" i="5" s="1"/>
  <c r="F654" i="4"/>
  <c r="E653" i="5" s="1"/>
  <c r="F655" i="4"/>
  <c r="E654" i="5" s="1"/>
  <c r="F656" i="4"/>
  <c r="E655" i="5" s="1"/>
  <c r="F657" i="4"/>
  <c r="E656" i="5" s="1"/>
  <c r="F658" i="4"/>
  <c r="E657" i="5" s="1"/>
  <c r="F659" i="4"/>
  <c r="E658" i="5" s="1"/>
  <c r="F660" i="4"/>
  <c r="E659" i="5" s="1"/>
  <c r="F661" i="4"/>
  <c r="E660" i="5" s="1"/>
  <c r="F662" i="4"/>
  <c r="E661" i="5" s="1"/>
  <c r="F663" i="4"/>
  <c r="E662" i="5" s="1"/>
  <c r="F664" i="4"/>
  <c r="E663" i="5" s="1"/>
  <c r="F665" i="4"/>
  <c r="E664" i="5" s="1"/>
  <c r="F666" i="4"/>
  <c r="E665" i="5" s="1"/>
  <c r="F667" i="4"/>
  <c r="E666" i="5" s="1"/>
  <c r="F668" i="4"/>
  <c r="E667" i="5" s="1"/>
  <c r="F669" i="4"/>
  <c r="E668" i="5" s="1"/>
  <c r="F670" i="4"/>
  <c r="E669" i="5" s="1"/>
  <c r="F671" i="4"/>
  <c r="E670" i="5" s="1"/>
  <c r="F672" i="4"/>
  <c r="E671" i="5" s="1"/>
  <c r="F673" i="4"/>
  <c r="E672" i="5" s="1"/>
  <c r="F674" i="4"/>
  <c r="E673" i="5" s="1"/>
  <c r="F675" i="4"/>
  <c r="E674" i="5" s="1"/>
  <c r="F676" i="4"/>
  <c r="E675" i="5" s="1"/>
  <c r="F677" i="4"/>
  <c r="E676" i="5" s="1"/>
  <c r="F678" i="4"/>
  <c r="E677" i="5" s="1"/>
  <c r="F679" i="4"/>
  <c r="E678" i="5" s="1"/>
  <c r="F680" i="4"/>
  <c r="E679" i="5" s="1"/>
  <c r="F681" i="4"/>
  <c r="E680" i="5" s="1"/>
  <c r="F682" i="4"/>
  <c r="E681" i="5" s="1"/>
  <c r="F683" i="4"/>
  <c r="E682" i="5" s="1"/>
  <c r="F684" i="4"/>
  <c r="E683" i="5" s="1"/>
  <c r="F685" i="4"/>
  <c r="E684" i="5" s="1"/>
  <c r="F686" i="4"/>
  <c r="E685" i="5" s="1"/>
  <c r="F687" i="4"/>
  <c r="E686" i="5" s="1"/>
  <c r="F688" i="4"/>
  <c r="E687" i="5" s="1"/>
  <c r="F689" i="4"/>
  <c r="E688" i="5" s="1"/>
  <c r="F690" i="4"/>
  <c r="E689" i="5" s="1"/>
  <c r="F691" i="4"/>
  <c r="E690" i="5" s="1"/>
  <c r="F692" i="4"/>
  <c r="E691" i="5" s="1"/>
  <c r="F693" i="4"/>
  <c r="E692" i="5" s="1"/>
  <c r="F694" i="4"/>
  <c r="E693" i="5" s="1"/>
  <c r="F695" i="4"/>
  <c r="E694" i="5" s="1"/>
  <c r="F696" i="4"/>
  <c r="E695" i="5" s="1"/>
  <c r="F697" i="4"/>
  <c r="E696" i="5" s="1"/>
  <c r="F698" i="4"/>
  <c r="E697" i="5" s="1"/>
  <c r="F699" i="4"/>
  <c r="E698" i="5" s="1"/>
  <c r="F700" i="4"/>
  <c r="E699" i="5" s="1"/>
  <c r="F701" i="4"/>
  <c r="E700" i="5" s="1"/>
  <c r="F702" i="4"/>
  <c r="E701" i="5" s="1"/>
  <c r="F703" i="4"/>
  <c r="E702" i="5" s="1"/>
  <c r="F704" i="4"/>
  <c r="E703" i="5" s="1"/>
  <c r="F705" i="4"/>
  <c r="E704" i="5" s="1"/>
  <c r="F706" i="4"/>
  <c r="E705" i="5" s="1"/>
  <c r="F707" i="4"/>
  <c r="E706" i="5" s="1"/>
  <c r="F708" i="4"/>
  <c r="E707" i="5" s="1"/>
  <c r="F709" i="4"/>
  <c r="E708" i="5" s="1"/>
  <c r="F710" i="4"/>
  <c r="E709" i="5" s="1"/>
  <c r="F711" i="4"/>
  <c r="E710" i="5" s="1"/>
  <c r="F712" i="4"/>
  <c r="E711" i="5" s="1"/>
  <c r="F713" i="4"/>
  <c r="E712" i="5" s="1"/>
  <c r="F714" i="4"/>
  <c r="E713" i="5" s="1"/>
  <c r="F715" i="4"/>
  <c r="E714" i="5" s="1"/>
  <c r="F716" i="4"/>
  <c r="E715" i="5" s="1"/>
  <c r="F717" i="4"/>
  <c r="E716" i="5" s="1"/>
  <c r="F718" i="4"/>
  <c r="E717" i="5" s="1"/>
  <c r="F719" i="4"/>
  <c r="E718" i="5" s="1"/>
  <c r="F720" i="4"/>
  <c r="E719" i="5" s="1"/>
  <c r="F721" i="4"/>
  <c r="E720" i="5" s="1"/>
  <c r="F722" i="4"/>
  <c r="E721" i="5" s="1"/>
  <c r="F723" i="4"/>
  <c r="E722" i="5" s="1"/>
  <c r="F724" i="4"/>
  <c r="E723" i="5" s="1"/>
  <c r="F725" i="4"/>
  <c r="E724" i="5" s="1"/>
  <c r="F726" i="4"/>
  <c r="E725" i="5" s="1"/>
  <c r="F727" i="4"/>
  <c r="E726" i="5" s="1"/>
  <c r="F728" i="4"/>
  <c r="E727" i="5" s="1"/>
  <c r="F729" i="4"/>
  <c r="E728" i="5" s="1"/>
  <c r="F730" i="4"/>
  <c r="E729" i="5" s="1"/>
  <c r="F731" i="4"/>
  <c r="E730" i="5" s="1"/>
  <c r="F732" i="4"/>
  <c r="E731" i="5" s="1"/>
  <c r="F733" i="4"/>
  <c r="E732" i="5" s="1"/>
  <c r="F734" i="4"/>
  <c r="E733" i="5" s="1"/>
  <c r="F735" i="4"/>
  <c r="E734" i="5" s="1"/>
  <c r="F736" i="4"/>
  <c r="E735" i="5" s="1"/>
  <c r="F737" i="4"/>
  <c r="E736" i="5" s="1"/>
  <c r="F738" i="4"/>
  <c r="E737" i="5" s="1"/>
  <c r="F739" i="4"/>
  <c r="E738" i="5" s="1"/>
  <c r="F740" i="4"/>
  <c r="E739" i="5" s="1"/>
  <c r="F741" i="4"/>
  <c r="E740" i="5" s="1"/>
  <c r="F742" i="4"/>
  <c r="E741" i="5" s="1"/>
  <c r="F743" i="4"/>
  <c r="E742" i="5" s="1"/>
  <c r="F744" i="4"/>
  <c r="E743" i="5" s="1"/>
  <c r="F745" i="4"/>
  <c r="E744" i="5" s="1"/>
  <c r="F746" i="4"/>
  <c r="E745" i="5" s="1"/>
  <c r="F747" i="4"/>
  <c r="E746" i="5" s="1"/>
  <c r="F748" i="4"/>
  <c r="E747" i="5" s="1"/>
  <c r="F749" i="4"/>
  <c r="E748" i="5" s="1"/>
  <c r="F750" i="4"/>
  <c r="E749" i="5" s="1"/>
  <c r="F751" i="4"/>
  <c r="E750" i="5" s="1"/>
  <c r="F752" i="4"/>
  <c r="E751" i="5" s="1"/>
  <c r="F753" i="4"/>
  <c r="E752" i="5" s="1"/>
  <c r="F754" i="4"/>
  <c r="E753" i="5" s="1"/>
  <c r="F755" i="4"/>
  <c r="E754" i="5" s="1"/>
  <c r="F756" i="4"/>
  <c r="E755" i="5" s="1"/>
  <c r="F757" i="4"/>
  <c r="E756" i="5" s="1"/>
  <c r="F758" i="4"/>
  <c r="E757" i="5" s="1"/>
  <c r="F759" i="4"/>
  <c r="E758" i="5" s="1"/>
  <c r="F760" i="4"/>
  <c r="E759" i="5" s="1"/>
  <c r="F761" i="4"/>
  <c r="E760" i="5" s="1"/>
  <c r="F762" i="4"/>
  <c r="E761" i="5" s="1"/>
  <c r="F763" i="4"/>
  <c r="E762" i="5" s="1"/>
  <c r="F764" i="4"/>
  <c r="E763" i="5" s="1"/>
  <c r="F765" i="4"/>
  <c r="E764" i="5" s="1"/>
  <c r="F766" i="4"/>
  <c r="E765" i="5" s="1"/>
  <c r="F767" i="4"/>
  <c r="E766" i="5" s="1"/>
  <c r="F768" i="4"/>
  <c r="E767" i="5" s="1"/>
  <c r="F769" i="4"/>
  <c r="E768" i="5" s="1"/>
  <c r="F770" i="4"/>
  <c r="E769" i="5" s="1"/>
  <c r="F771" i="4"/>
  <c r="E770" i="5" s="1"/>
  <c r="F772" i="4"/>
  <c r="E771" i="5" s="1"/>
  <c r="F773" i="4"/>
  <c r="E772" i="5" s="1"/>
  <c r="F774" i="4"/>
  <c r="E773" i="5" s="1"/>
  <c r="F775" i="4"/>
  <c r="E774" i="5" s="1"/>
  <c r="F776" i="4"/>
  <c r="E775" i="5" s="1"/>
  <c r="F777" i="4"/>
  <c r="E776" i="5" s="1"/>
  <c r="F778" i="4"/>
  <c r="E777" i="5" s="1"/>
  <c r="F779" i="4"/>
  <c r="E778" i="5" s="1"/>
  <c r="F780" i="4"/>
  <c r="E779" i="5" s="1"/>
  <c r="F781" i="4"/>
  <c r="E780" i="5" s="1"/>
  <c r="F782" i="4"/>
  <c r="E781" i="5" s="1"/>
  <c r="F783" i="4"/>
  <c r="E782" i="5" s="1"/>
  <c r="F784" i="4"/>
  <c r="E783" i="5" s="1"/>
  <c r="F785" i="4"/>
  <c r="E784" i="5" s="1"/>
  <c r="F786" i="4"/>
  <c r="E785" i="5" s="1"/>
  <c r="F787" i="4"/>
  <c r="E786" i="5" s="1"/>
  <c r="F788" i="4"/>
  <c r="E787" i="5" s="1"/>
  <c r="F789" i="4"/>
  <c r="E788" i="5" s="1"/>
  <c r="F790" i="4"/>
  <c r="E789" i="5" s="1"/>
  <c r="F791" i="4"/>
  <c r="E790" i="5" s="1"/>
  <c r="F792" i="4"/>
  <c r="E791" i="5" s="1"/>
  <c r="F793" i="4"/>
  <c r="E792" i="5" s="1"/>
  <c r="F794" i="4"/>
  <c r="E793" i="5" s="1"/>
  <c r="F795" i="4"/>
  <c r="E794" i="5" s="1"/>
  <c r="F796" i="4"/>
  <c r="E795" i="5" s="1"/>
  <c r="F797" i="4"/>
  <c r="E796" i="5" s="1"/>
  <c r="F798" i="4"/>
  <c r="E797" i="5" s="1"/>
  <c r="F799" i="4"/>
  <c r="E798" i="5" s="1"/>
  <c r="F800" i="4"/>
  <c r="E799" i="5" s="1"/>
  <c r="F801" i="4"/>
  <c r="E800" i="5" s="1"/>
  <c r="F802" i="4"/>
  <c r="E801" i="5" s="1"/>
  <c r="F803" i="4"/>
  <c r="E802" i="5" s="1"/>
  <c r="F804" i="4"/>
  <c r="E803" i="5" s="1"/>
  <c r="F805" i="4"/>
  <c r="E804" i="5" s="1"/>
  <c r="F806" i="4"/>
  <c r="E805" i="5" s="1"/>
  <c r="F807" i="4"/>
  <c r="E806" i="5" s="1"/>
  <c r="F808" i="4"/>
  <c r="E807" i="5" s="1"/>
  <c r="F809" i="4"/>
  <c r="E808" i="5" s="1"/>
  <c r="F810" i="4"/>
  <c r="E809" i="5" s="1"/>
  <c r="F811" i="4"/>
  <c r="E810" i="5" s="1"/>
  <c r="F812" i="4"/>
  <c r="E811" i="5" s="1"/>
  <c r="F813" i="4"/>
  <c r="E812" i="5" s="1"/>
  <c r="F814" i="4"/>
  <c r="E813" i="5" s="1"/>
  <c r="F815" i="4"/>
  <c r="E814" i="5" s="1"/>
  <c r="F816" i="4"/>
  <c r="E815" i="5" s="1"/>
  <c r="F817" i="4"/>
  <c r="E816" i="5" s="1"/>
  <c r="F818" i="4"/>
  <c r="E817" i="5" s="1"/>
  <c r="F819" i="4"/>
  <c r="E818" i="5" s="1"/>
  <c r="F820" i="4"/>
  <c r="E819" i="5" s="1"/>
  <c r="F821" i="4"/>
  <c r="E820" i="5" s="1"/>
  <c r="F822" i="4"/>
  <c r="E821" i="5" s="1"/>
  <c r="F823" i="4"/>
  <c r="E822" i="5" s="1"/>
  <c r="F824" i="4"/>
  <c r="E823" i="5" s="1"/>
  <c r="F825" i="4"/>
  <c r="E824" i="5" s="1"/>
  <c r="F826" i="4"/>
  <c r="E825" i="5" s="1"/>
  <c r="F827" i="4"/>
  <c r="E826" i="5" s="1"/>
  <c r="F828" i="4"/>
  <c r="E827" i="5" s="1"/>
  <c r="F829" i="4"/>
  <c r="E828" i="5" s="1"/>
  <c r="F830" i="4"/>
  <c r="E829" i="5" s="1"/>
  <c r="F831" i="4"/>
  <c r="E830" i="5" s="1"/>
  <c r="F832" i="4"/>
  <c r="E831" i="5" s="1"/>
  <c r="F833" i="4"/>
  <c r="E832" i="5" s="1"/>
  <c r="F834" i="4"/>
  <c r="E833" i="5" s="1"/>
  <c r="F835" i="4"/>
  <c r="E834" i="5" s="1"/>
  <c r="F836" i="4"/>
  <c r="E835" i="5" s="1"/>
  <c r="F837" i="4"/>
  <c r="E836" i="5" s="1"/>
  <c r="F838" i="4"/>
  <c r="E837" i="5" s="1"/>
  <c r="F839" i="4"/>
  <c r="E838" i="5" s="1"/>
  <c r="F840" i="4"/>
  <c r="E839" i="5" s="1"/>
  <c r="F841" i="4"/>
  <c r="E840" i="5" s="1"/>
  <c r="F842" i="4"/>
  <c r="E841" i="5" s="1"/>
  <c r="F843" i="4"/>
  <c r="E842" i="5" s="1"/>
  <c r="F844" i="4"/>
  <c r="E843" i="5" s="1"/>
  <c r="F845" i="4"/>
  <c r="E844" i="5" s="1"/>
  <c r="F846" i="4"/>
  <c r="E845" i="5" s="1"/>
  <c r="F847" i="4"/>
  <c r="E846" i="5" s="1"/>
  <c r="F848" i="4"/>
  <c r="E847" i="5" s="1"/>
  <c r="F849" i="4"/>
  <c r="E848" i="5" s="1"/>
  <c r="F850" i="4"/>
  <c r="E849" i="5" s="1"/>
  <c r="F851" i="4"/>
  <c r="E850" i="5" s="1"/>
  <c r="F852" i="4"/>
  <c r="E851" i="5" s="1"/>
  <c r="F853" i="4"/>
  <c r="E852" i="5" s="1"/>
  <c r="F854" i="4"/>
  <c r="E853" i="5" s="1"/>
  <c r="F855" i="4"/>
  <c r="E854" i="5" s="1"/>
  <c r="F856" i="4"/>
  <c r="E855" i="5" s="1"/>
  <c r="F857" i="4"/>
  <c r="E856" i="5" s="1"/>
  <c r="F858" i="4"/>
  <c r="E857" i="5" s="1"/>
  <c r="F859" i="4"/>
  <c r="E858" i="5" s="1"/>
  <c r="F860" i="4"/>
  <c r="E859" i="5" s="1"/>
  <c r="F861" i="4"/>
  <c r="E860" i="5" s="1"/>
  <c r="F862" i="4"/>
  <c r="E861" i="5" s="1"/>
  <c r="F863" i="4"/>
  <c r="E862" i="5" s="1"/>
  <c r="F864" i="4"/>
  <c r="E863" i="5" s="1"/>
  <c r="F865" i="4"/>
  <c r="E864" i="5" s="1"/>
  <c r="F866" i="4"/>
  <c r="E865" i="5" s="1"/>
  <c r="F867" i="4"/>
  <c r="E866" i="5" s="1"/>
  <c r="F868" i="4"/>
  <c r="E867" i="5" s="1"/>
  <c r="F869" i="4"/>
  <c r="E868" i="5" s="1"/>
  <c r="F870" i="4"/>
  <c r="E869" i="5" s="1"/>
  <c r="F871" i="4"/>
  <c r="E870" i="5" s="1"/>
  <c r="F872" i="4"/>
  <c r="E871" i="5" s="1"/>
  <c r="F873" i="4"/>
  <c r="E872" i="5" s="1"/>
  <c r="F874" i="4"/>
  <c r="E873" i="5" s="1"/>
  <c r="F875" i="4"/>
  <c r="E874" i="5" s="1"/>
  <c r="F876" i="4"/>
  <c r="E875" i="5" s="1"/>
  <c r="F877" i="4"/>
  <c r="E876" i="5" s="1"/>
  <c r="F878" i="4"/>
  <c r="E877" i="5" s="1"/>
  <c r="F879" i="4"/>
  <c r="E878" i="5" s="1"/>
  <c r="F880" i="4"/>
  <c r="E879" i="5" s="1"/>
  <c r="F881" i="4"/>
  <c r="E880" i="5" s="1"/>
  <c r="F882" i="4"/>
  <c r="E881" i="5" s="1"/>
  <c r="F883" i="4"/>
  <c r="E882" i="5" s="1"/>
  <c r="F884" i="4"/>
  <c r="E883" i="5" s="1"/>
  <c r="F885" i="4"/>
  <c r="E884" i="5" s="1"/>
  <c r="F886" i="4"/>
  <c r="E885" i="5" s="1"/>
  <c r="F887" i="4"/>
  <c r="E886" i="5" s="1"/>
  <c r="F888" i="4"/>
  <c r="E887" i="5" s="1"/>
  <c r="F889" i="4"/>
  <c r="E888" i="5" s="1"/>
  <c r="F890" i="4"/>
  <c r="E889" i="5" s="1"/>
  <c r="F891" i="4"/>
  <c r="E890" i="5" s="1"/>
  <c r="F892" i="4"/>
  <c r="E891" i="5" s="1"/>
  <c r="F893" i="4"/>
  <c r="E892" i="5" s="1"/>
  <c r="F894" i="4"/>
  <c r="E893" i="5" s="1"/>
  <c r="F895" i="4"/>
  <c r="E894" i="5" s="1"/>
  <c r="F896" i="4"/>
  <c r="E895" i="5" s="1"/>
  <c r="F897" i="4"/>
  <c r="E896" i="5" s="1"/>
  <c r="F898" i="4"/>
  <c r="E897" i="5" s="1"/>
  <c r="F899" i="4"/>
  <c r="E898" i="5" s="1"/>
  <c r="F900" i="4"/>
  <c r="E899" i="5" s="1"/>
  <c r="F901" i="4"/>
  <c r="E900" i="5" s="1"/>
  <c r="F902" i="4"/>
  <c r="E901" i="5" s="1"/>
  <c r="F903" i="4"/>
  <c r="E902" i="5" s="1"/>
  <c r="F904" i="4"/>
  <c r="E903" i="5" s="1"/>
  <c r="F905" i="4"/>
  <c r="E904" i="5" s="1"/>
  <c r="F906" i="4"/>
  <c r="E905" i="5" s="1"/>
  <c r="F907" i="4"/>
  <c r="E906" i="5" s="1"/>
  <c r="F908" i="4"/>
  <c r="E907" i="5" s="1"/>
  <c r="F909" i="4"/>
  <c r="E908" i="5" s="1"/>
  <c r="F910" i="4"/>
  <c r="E909" i="5" s="1"/>
  <c r="F911" i="4"/>
  <c r="E910" i="5" s="1"/>
  <c r="F912" i="4"/>
  <c r="E911" i="5" s="1"/>
  <c r="F913" i="4"/>
  <c r="E912" i="5" s="1"/>
  <c r="F914" i="4"/>
  <c r="E913" i="5" s="1"/>
  <c r="F915" i="4"/>
  <c r="E914" i="5" s="1"/>
  <c r="F916" i="4"/>
  <c r="E915" i="5" s="1"/>
  <c r="F917" i="4"/>
  <c r="E916" i="5" s="1"/>
  <c r="F918" i="4"/>
  <c r="E917" i="5" s="1"/>
  <c r="F919" i="4"/>
  <c r="E918" i="5" s="1"/>
  <c r="F920" i="4"/>
  <c r="E919" i="5" s="1"/>
  <c r="F921" i="4"/>
  <c r="E920" i="5" s="1"/>
  <c r="F922" i="4"/>
  <c r="E921" i="5" s="1"/>
  <c r="F923" i="4"/>
  <c r="E922" i="5" s="1"/>
  <c r="F924" i="4"/>
  <c r="E923" i="5" s="1"/>
  <c r="F925" i="4"/>
  <c r="E924" i="5" s="1"/>
  <c r="F926" i="4"/>
  <c r="E925" i="5" s="1"/>
  <c r="F927" i="4"/>
  <c r="E926" i="5" s="1"/>
  <c r="F928" i="4"/>
  <c r="E927" i="5" s="1"/>
  <c r="F929" i="4"/>
  <c r="E928" i="5" s="1"/>
  <c r="F930" i="4"/>
  <c r="E929" i="5" s="1"/>
  <c r="F931" i="4"/>
  <c r="E930" i="5" s="1"/>
  <c r="F932" i="4"/>
  <c r="E931" i="5" s="1"/>
  <c r="F933" i="4"/>
  <c r="E932" i="5" s="1"/>
  <c r="F934" i="4"/>
  <c r="E933" i="5" s="1"/>
  <c r="F935" i="4"/>
  <c r="E934" i="5" s="1"/>
  <c r="F936" i="4"/>
  <c r="E935" i="5" s="1"/>
  <c r="F937" i="4"/>
  <c r="E936" i="5" s="1"/>
  <c r="F938" i="4"/>
  <c r="E937" i="5" s="1"/>
  <c r="F939" i="4"/>
  <c r="E938" i="5" s="1"/>
  <c r="F940" i="4"/>
  <c r="E939" i="5" s="1"/>
  <c r="F941" i="4"/>
  <c r="E940" i="5" s="1"/>
  <c r="F942" i="4"/>
  <c r="E941" i="5" s="1"/>
  <c r="F943" i="4"/>
  <c r="E942" i="5" s="1"/>
  <c r="F944" i="4"/>
  <c r="E943" i="5" s="1"/>
  <c r="F945" i="4"/>
  <c r="E944" i="5" s="1"/>
  <c r="F946" i="4"/>
  <c r="E945" i="5" s="1"/>
  <c r="F947" i="4"/>
  <c r="E946" i="5" s="1"/>
  <c r="F948" i="4"/>
  <c r="E947" i="5" s="1"/>
  <c r="F949" i="4"/>
  <c r="E948" i="5" s="1"/>
  <c r="F950" i="4"/>
  <c r="E949" i="5" s="1"/>
  <c r="F951" i="4"/>
  <c r="E950" i="5" s="1"/>
  <c r="F952" i="4"/>
  <c r="E951" i="5" s="1"/>
  <c r="F953" i="4"/>
  <c r="E952" i="5" s="1"/>
  <c r="F954" i="4"/>
  <c r="E953" i="5" s="1"/>
  <c r="F955" i="4"/>
  <c r="E954" i="5" s="1"/>
  <c r="F956" i="4"/>
  <c r="E955" i="5" s="1"/>
  <c r="F957" i="4"/>
  <c r="E956" i="5" s="1"/>
  <c r="F958" i="4"/>
  <c r="E957" i="5" s="1"/>
  <c r="F959" i="4"/>
  <c r="E958" i="5" s="1"/>
  <c r="F960" i="4"/>
  <c r="E959" i="5" s="1"/>
  <c r="F961" i="4"/>
  <c r="E960" i="5" s="1"/>
  <c r="F962" i="4"/>
  <c r="E961" i="5" s="1"/>
  <c r="F963" i="4"/>
  <c r="E962" i="5" s="1"/>
  <c r="F964" i="4"/>
  <c r="E963" i="5" s="1"/>
  <c r="F965" i="4"/>
  <c r="E964" i="5" s="1"/>
  <c r="F966" i="4"/>
  <c r="E965" i="5" s="1"/>
  <c r="F967" i="4"/>
  <c r="E966" i="5" s="1"/>
  <c r="F968" i="4"/>
  <c r="E967" i="5" s="1"/>
  <c r="F969" i="4"/>
  <c r="E968" i="5" s="1"/>
  <c r="F970" i="4"/>
  <c r="E969" i="5" s="1"/>
  <c r="F971" i="4"/>
  <c r="E970" i="5" s="1"/>
  <c r="F972" i="4"/>
  <c r="E971" i="5" s="1"/>
  <c r="F973" i="4"/>
  <c r="E972" i="5" s="1"/>
  <c r="F974" i="4"/>
  <c r="E973" i="5" s="1"/>
  <c r="F975" i="4"/>
  <c r="E974" i="5" s="1"/>
  <c r="F976" i="4"/>
  <c r="E975" i="5" s="1"/>
  <c r="F977" i="4"/>
  <c r="E976" i="5" s="1"/>
  <c r="F978" i="4"/>
  <c r="E977" i="5" s="1"/>
  <c r="F979" i="4"/>
  <c r="E978" i="5" s="1"/>
  <c r="F980" i="4"/>
  <c r="E979" i="5" s="1"/>
  <c r="F981" i="4"/>
  <c r="E980" i="5" s="1"/>
  <c r="F982" i="4"/>
  <c r="E981" i="5" s="1"/>
  <c r="F983" i="4"/>
  <c r="E982" i="5" s="1"/>
  <c r="F984" i="4"/>
  <c r="E983" i="5" s="1"/>
  <c r="F985" i="4"/>
  <c r="E984" i="5" s="1"/>
  <c r="F986" i="4"/>
  <c r="E985" i="5" s="1"/>
  <c r="F987" i="4"/>
  <c r="E986" i="5" s="1"/>
  <c r="F988" i="4"/>
  <c r="E987" i="5" s="1"/>
  <c r="F989" i="4"/>
  <c r="E988" i="5" s="1"/>
  <c r="F990" i="4"/>
  <c r="E989" i="5" s="1"/>
  <c r="F991" i="4"/>
  <c r="E990" i="5" s="1"/>
  <c r="F992" i="4"/>
  <c r="E991" i="5" s="1"/>
  <c r="F993" i="4"/>
  <c r="E992" i="5" s="1"/>
  <c r="F994" i="4"/>
  <c r="E993" i="5" s="1"/>
  <c r="F995" i="4"/>
  <c r="E994" i="5" s="1"/>
  <c r="F996" i="4"/>
  <c r="E995" i="5" s="1"/>
  <c r="F997" i="4"/>
  <c r="E996" i="5" s="1"/>
  <c r="F998" i="4"/>
  <c r="E997" i="5" s="1"/>
  <c r="F999" i="4"/>
  <c r="E998" i="5" s="1"/>
  <c r="F1000" i="4"/>
  <c r="E999" i="5" s="1"/>
  <c r="F1001" i="4"/>
  <c r="E1000" i="5" s="1"/>
  <c r="F1002" i="4"/>
  <c r="E1001" i="5" s="1"/>
  <c r="F1003" i="4"/>
  <c r="E1002" i="5" s="1"/>
  <c r="F1004" i="4"/>
  <c r="E1003" i="5" s="1"/>
  <c r="F1005" i="4"/>
  <c r="E1004" i="5" s="1"/>
  <c r="F1006" i="4"/>
  <c r="E1005" i="5" s="1"/>
  <c r="F1007" i="4"/>
  <c r="E1006" i="5" s="1"/>
  <c r="F1008" i="4"/>
  <c r="E1007" i="5" s="1"/>
  <c r="F1009" i="4"/>
  <c r="E1008" i="5" s="1"/>
  <c r="F1010" i="4"/>
  <c r="E1009" i="5" s="1"/>
  <c r="F1011" i="4"/>
  <c r="E1010" i="5" s="1"/>
  <c r="F1012" i="4"/>
  <c r="E1011" i="5" s="1"/>
  <c r="F1013" i="4"/>
  <c r="E1012" i="5" s="1"/>
  <c r="F1014" i="4"/>
  <c r="E1013" i="5" s="1"/>
  <c r="F1015" i="4"/>
  <c r="E1014" i="5" s="1"/>
  <c r="F1016" i="4"/>
  <c r="E1015" i="5" s="1"/>
  <c r="F1017" i="4"/>
  <c r="E1016" i="5" s="1"/>
  <c r="F1018" i="4"/>
  <c r="E1017" i="5" s="1"/>
  <c r="F1019" i="4"/>
  <c r="E1018" i="5" s="1"/>
  <c r="F1020" i="4"/>
  <c r="E1019" i="5" s="1"/>
  <c r="F1021" i="4"/>
  <c r="E1020" i="5" s="1"/>
  <c r="F1022" i="4"/>
  <c r="E1021" i="5" s="1"/>
  <c r="F1023" i="4"/>
  <c r="E1022" i="5" s="1"/>
  <c r="F1024" i="4"/>
  <c r="E1023" i="5" s="1"/>
  <c r="F1025" i="4"/>
  <c r="E1024" i="5" s="1"/>
  <c r="F1026" i="4"/>
  <c r="E1025" i="5" s="1"/>
  <c r="F1027" i="4"/>
  <c r="E1026" i="5" s="1"/>
  <c r="F1028" i="4"/>
  <c r="E1027" i="5" s="1"/>
  <c r="F1029" i="4"/>
  <c r="E1028" i="5" s="1"/>
  <c r="F1030" i="4"/>
  <c r="E1029" i="5" s="1"/>
  <c r="F1031" i="4"/>
  <c r="E1030" i="5" s="1"/>
  <c r="F1032" i="4"/>
  <c r="E1031" i="5" s="1"/>
  <c r="F1033" i="4"/>
  <c r="E1032" i="5" s="1"/>
  <c r="F1034" i="4"/>
  <c r="E1033" i="5" s="1"/>
  <c r="F1035" i="4"/>
  <c r="E1034" i="5" s="1"/>
  <c r="F1036" i="4"/>
  <c r="E1035" i="5" s="1"/>
  <c r="F1037" i="4"/>
  <c r="E1036" i="5" s="1"/>
  <c r="F1038" i="4"/>
  <c r="E1037" i="5" s="1"/>
  <c r="F1039" i="4"/>
  <c r="E1038" i="5" s="1"/>
  <c r="F1040" i="4"/>
  <c r="E1039" i="5" s="1"/>
  <c r="F1041" i="4"/>
  <c r="E1040" i="5" s="1"/>
  <c r="F1042" i="4"/>
  <c r="E1041" i="5" s="1"/>
  <c r="F1043" i="4"/>
  <c r="E1042" i="5" s="1"/>
  <c r="F1044" i="4"/>
  <c r="E1043" i="5" s="1"/>
  <c r="F1045" i="4"/>
  <c r="E1044" i="5" s="1"/>
  <c r="F1046" i="4"/>
  <c r="E1045" i="5" s="1"/>
  <c r="F1047" i="4"/>
  <c r="E1046" i="5" s="1"/>
  <c r="F1048" i="4"/>
  <c r="E1047" i="5" s="1"/>
  <c r="F1049" i="4"/>
  <c r="E1048" i="5" s="1"/>
  <c r="F1050" i="4"/>
  <c r="E1049" i="5" s="1"/>
  <c r="F1051" i="4"/>
  <c r="E1050" i="5" s="1"/>
  <c r="F1052" i="4"/>
  <c r="E1051" i="5" s="1"/>
  <c r="F1053" i="4"/>
  <c r="E1052" i="5" s="1"/>
  <c r="F1054" i="4"/>
  <c r="E1053" i="5" s="1"/>
  <c r="F1055" i="4"/>
  <c r="E1054" i="5" s="1"/>
  <c r="F1056" i="4"/>
  <c r="E1055" i="5" s="1"/>
  <c r="F1057" i="4"/>
  <c r="E1056" i="5" s="1"/>
  <c r="F1058" i="4"/>
  <c r="E1057" i="5" s="1"/>
  <c r="F1059" i="4"/>
  <c r="E1058" i="5" s="1"/>
  <c r="F1060" i="4"/>
  <c r="E1059" i="5" s="1"/>
  <c r="F1061" i="4"/>
  <c r="E1060" i="5" s="1"/>
  <c r="F1062" i="4"/>
  <c r="E1061" i="5" s="1"/>
  <c r="F1063" i="4"/>
  <c r="E1062" i="5" s="1"/>
  <c r="F1064" i="4"/>
  <c r="E1063" i="5" s="1"/>
  <c r="F1065" i="4"/>
  <c r="E1064" i="5" s="1"/>
  <c r="F1066" i="4"/>
  <c r="E1065" i="5" s="1"/>
  <c r="F1067" i="4"/>
  <c r="E1066" i="5" s="1"/>
  <c r="F1068" i="4"/>
  <c r="E1067" i="5" s="1"/>
  <c r="F1069" i="4"/>
  <c r="E1068" i="5" s="1"/>
  <c r="F1070" i="4"/>
  <c r="E1069" i="5" s="1"/>
  <c r="F1071" i="4"/>
  <c r="E1070" i="5" s="1"/>
  <c r="F1072" i="4"/>
  <c r="E1071" i="5" s="1"/>
  <c r="F1073" i="4"/>
  <c r="E1072" i="5" s="1"/>
  <c r="F1074" i="4"/>
  <c r="E1073" i="5" s="1"/>
  <c r="F1075" i="4"/>
  <c r="E1074" i="5" s="1"/>
  <c r="F1076" i="4"/>
  <c r="E1075" i="5" s="1"/>
  <c r="F1077" i="4"/>
  <c r="E1076" i="5" s="1"/>
  <c r="F1078" i="4"/>
  <c r="E1077" i="5" s="1"/>
  <c r="F1079" i="4"/>
  <c r="E1078" i="5" s="1"/>
  <c r="F1080" i="4"/>
  <c r="E1079" i="5" s="1"/>
  <c r="F1081" i="4"/>
  <c r="E1080" i="5" s="1"/>
  <c r="F1082" i="4"/>
  <c r="E1081" i="5" s="1"/>
  <c r="F1083" i="4"/>
  <c r="E1082" i="5" s="1"/>
  <c r="F1084" i="4"/>
  <c r="E1083" i="5" s="1"/>
  <c r="F1085" i="4"/>
  <c r="E1084" i="5" s="1"/>
  <c r="F1086" i="4"/>
  <c r="E1085" i="5" s="1"/>
  <c r="F1087" i="4"/>
  <c r="E1086" i="5" s="1"/>
  <c r="F1088" i="4"/>
  <c r="E1087" i="5" s="1"/>
  <c r="F1089" i="4"/>
  <c r="E1088" i="5" s="1"/>
  <c r="F1090" i="4"/>
  <c r="E1089" i="5" s="1"/>
  <c r="F1091" i="4"/>
  <c r="E1090" i="5" s="1"/>
  <c r="F1092" i="4"/>
  <c r="E1091" i="5" s="1"/>
  <c r="F1093" i="4"/>
  <c r="E1092" i="5" s="1"/>
  <c r="F1094" i="4"/>
  <c r="E1093" i="5" s="1"/>
  <c r="F1095" i="4"/>
  <c r="E1094" i="5" s="1"/>
  <c r="F1096" i="4"/>
  <c r="E1095" i="5" s="1"/>
  <c r="F1097" i="4"/>
  <c r="E1096" i="5" s="1"/>
  <c r="F1098" i="4"/>
  <c r="E1097" i="5" s="1"/>
  <c r="F1099" i="4"/>
  <c r="E1098" i="5" s="1"/>
  <c r="F1100" i="4"/>
  <c r="E1099" i="5" s="1"/>
  <c r="F1101" i="4"/>
  <c r="E1100" i="5" s="1"/>
  <c r="F1102" i="4"/>
  <c r="E1101" i="5" s="1"/>
  <c r="F1103" i="4"/>
  <c r="E1102" i="5" s="1"/>
  <c r="F1104" i="4"/>
  <c r="E1103" i="5" s="1"/>
  <c r="F1105" i="4"/>
  <c r="E1104" i="5" s="1"/>
  <c r="F376" i="4"/>
  <c r="E375" i="5" s="1"/>
  <c r="E375" i="4"/>
  <c r="D374" i="5" s="1"/>
  <c r="F374" i="4"/>
  <c r="E373" i="5" s="1"/>
  <c r="F373" i="4"/>
  <c r="E372" i="5" s="1"/>
  <c r="E369" i="4"/>
  <c r="D368" i="5" s="1"/>
  <c r="E370" i="4"/>
  <c r="D369" i="5" s="1"/>
  <c r="E371" i="4"/>
  <c r="D370" i="5" s="1"/>
  <c r="E372" i="4"/>
  <c r="D371" i="5" s="1"/>
  <c r="E368" i="4"/>
  <c r="F4" i="4"/>
  <c r="E3" i="5" s="1"/>
  <c r="F5" i="4"/>
  <c r="E4" i="5" s="1"/>
  <c r="F6" i="4"/>
  <c r="E5" i="5" s="1"/>
  <c r="F7" i="4"/>
  <c r="E6" i="5" s="1"/>
  <c r="F8" i="4"/>
  <c r="E7" i="5" s="1"/>
  <c r="F9" i="4"/>
  <c r="E8" i="5" s="1"/>
  <c r="F10" i="4"/>
  <c r="E9" i="5" s="1"/>
  <c r="F11" i="4"/>
  <c r="E10" i="5" s="1"/>
  <c r="F12" i="4"/>
  <c r="E11" i="5" s="1"/>
  <c r="F13" i="4"/>
  <c r="E12" i="5" s="1"/>
  <c r="F14" i="4"/>
  <c r="E13" i="5" s="1"/>
  <c r="F15" i="4"/>
  <c r="E14" i="5" s="1"/>
  <c r="F16" i="4"/>
  <c r="E15" i="5" s="1"/>
  <c r="F17" i="4"/>
  <c r="E16" i="5" s="1"/>
  <c r="F18" i="4"/>
  <c r="E17" i="5" s="1"/>
  <c r="F19" i="4"/>
  <c r="E18" i="5" s="1"/>
  <c r="F20" i="4"/>
  <c r="E19" i="5" s="1"/>
  <c r="F21" i="4"/>
  <c r="E20" i="5" s="1"/>
  <c r="F22" i="4"/>
  <c r="E21" i="5" s="1"/>
  <c r="F23" i="4"/>
  <c r="E22" i="5" s="1"/>
  <c r="F24" i="4"/>
  <c r="E23" i="5" s="1"/>
  <c r="F25" i="4"/>
  <c r="E24" i="5" s="1"/>
  <c r="F26" i="4"/>
  <c r="E25" i="5" s="1"/>
  <c r="F27" i="4"/>
  <c r="E26" i="5" s="1"/>
  <c r="F28" i="4"/>
  <c r="E27" i="5" s="1"/>
  <c r="F29" i="4"/>
  <c r="E28" i="5" s="1"/>
  <c r="F30" i="4"/>
  <c r="E29" i="5" s="1"/>
  <c r="F31" i="4"/>
  <c r="E30" i="5" s="1"/>
  <c r="F32" i="4"/>
  <c r="E31" i="5" s="1"/>
  <c r="F33" i="4"/>
  <c r="E32" i="5" s="1"/>
  <c r="F34" i="4"/>
  <c r="E33" i="5" s="1"/>
  <c r="F35" i="4"/>
  <c r="E34" i="5" s="1"/>
  <c r="F36" i="4"/>
  <c r="E35" i="5" s="1"/>
  <c r="F37" i="4"/>
  <c r="E36" i="5" s="1"/>
  <c r="F38" i="4"/>
  <c r="E37" i="5" s="1"/>
  <c r="F39" i="4"/>
  <c r="E38" i="5" s="1"/>
  <c r="F40" i="4"/>
  <c r="E39" i="5" s="1"/>
  <c r="F41" i="4"/>
  <c r="E40" i="5" s="1"/>
  <c r="F42" i="4"/>
  <c r="E41" i="5" s="1"/>
  <c r="F43" i="4"/>
  <c r="E42" i="5" s="1"/>
  <c r="F44" i="4"/>
  <c r="E43" i="5" s="1"/>
  <c r="F45" i="4"/>
  <c r="E44" i="5" s="1"/>
  <c r="F46" i="4"/>
  <c r="E45" i="5" s="1"/>
  <c r="F47" i="4"/>
  <c r="E46" i="5" s="1"/>
  <c r="F48" i="4"/>
  <c r="E47" i="5" s="1"/>
  <c r="F49" i="4"/>
  <c r="E48" i="5" s="1"/>
  <c r="F50" i="4"/>
  <c r="E49" i="5" s="1"/>
  <c r="F51" i="4"/>
  <c r="E50" i="5" s="1"/>
  <c r="F52" i="4"/>
  <c r="E51" i="5" s="1"/>
  <c r="F53" i="4"/>
  <c r="E52" i="5" s="1"/>
  <c r="F54" i="4"/>
  <c r="E53" i="5" s="1"/>
  <c r="F55" i="4"/>
  <c r="E54" i="5" s="1"/>
  <c r="F56" i="4"/>
  <c r="E55" i="5" s="1"/>
  <c r="F57" i="4"/>
  <c r="E56" i="5" s="1"/>
  <c r="F58" i="4"/>
  <c r="E57" i="5" s="1"/>
  <c r="F59" i="4"/>
  <c r="E58" i="5" s="1"/>
  <c r="F60" i="4"/>
  <c r="E59" i="5" s="1"/>
  <c r="F61" i="4"/>
  <c r="E60" i="5" s="1"/>
  <c r="F62" i="4"/>
  <c r="E61" i="5" s="1"/>
  <c r="F63" i="4"/>
  <c r="E62" i="5" s="1"/>
  <c r="F64" i="4"/>
  <c r="E63" i="5" s="1"/>
  <c r="F65" i="4"/>
  <c r="E64" i="5" s="1"/>
  <c r="F66" i="4"/>
  <c r="E65" i="5" s="1"/>
  <c r="F67" i="4"/>
  <c r="E66" i="5" s="1"/>
  <c r="F68" i="4"/>
  <c r="E67" i="5" s="1"/>
  <c r="F69" i="4"/>
  <c r="E68" i="5" s="1"/>
  <c r="F70" i="4"/>
  <c r="E69" i="5" s="1"/>
  <c r="F71" i="4"/>
  <c r="E70" i="5" s="1"/>
  <c r="F72" i="4"/>
  <c r="E71" i="5" s="1"/>
  <c r="F73" i="4"/>
  <c r="E72" i="5" s="1"/>
  <c r="F74" i="4"/>
  <c r="E73" i="5" s="1"/>
  <c r="F75" i="4"/>
  <c r="E74" i="5" s="1"/>
  <c r="F76" i="4"/>
  <c r="E75" i="5" s="1"/>
  <c r="F77" i="4"/>
  <c r="E76" i="5" s="1"/>
  <c r="F78" i="4"/>
  <c r="E77" i="5" s="1"/>
  <c r="F79" i="4"/>
  <c r="E78" i="5" s="1"/>
  <c r="F80" i="4"/>
  <c r="E79" i="5" s="1"/>
  <c r="F81" i="4"/>
  <c r="E80" i="5" s="1"/>
  <c r="F82" i="4"/>
  <c r="E81" i="5" s="1"/>
  <c r="F83" i="4"/>
  <c r="E82" i="5" s="1"/>
  <c r="F84" i="4"/>
  <c r="E83" i="5" s="1"/>
  <c r="F85" i="4"/>
  <c r="E84" i="5" s="1"/>
  <c r="F86" i="4"/>
  <c r="E85" i="5" s="1"/>
  <c r="F87" i="4"/>
  <c r="E86" i="5" s="1"/>
  <c r="F88" i="4"/>
  <c r="E87" i="5" s="1"/>
  <c r="F89" i="4"/>
  <c r="E88" i="5" s="1"/>
  <c r="F90" i="4"/>
  <c r="E89" i="5" s="1"/>
  <c r="F91" i="4"/>
  <c r="E90" i="5" s="1"/>
  <c r="F92" i="4"/>
  <c r="E91" i="5" s="1"/>
  <c r="F93" i="4"/>
  <c r="E92" i="5" s="1"/>
  <c r="F94" i="4"/>
  <c r="E93" i="5" s="1"/>
  <c r="F95" i="4"/>
  <c r="E94" i="5" s="1"/>
  <c r="F96" i="4"/>
  <c r="E95" i="5" s="1"/>
  <c r="F97" i="4"/>
  <c r="E96" i="5" s="1"/>
  <c r="F98" i="4"/>
  <c r="E97" i="5" s="1"/>
  <c r="F99" i="4"/>
  <c r="E98" i="5" s="1"/>
  <c r="F100" i="4"/>
  <c r="E99" i="5" s="1"/>
  <c r="F101" i="4"/>
  <c r="E100" i="5" s="1"/>
  <c r="F102" i="4"/>
  <c r="E101" i="5" s="1"/>
  <c r="F103" i="4"/>
  <c r="E102" i="5" s="1"/>
  <c r="F104" i="4"/>
  <c r="E103" i="5" s="1"/>
  <c r="F105" i="4"/>
  <c r="E104" i="5" s="1"/>
  <c r="F106" i="4"/>
  <c r="E105" i="5" s="1"/>
  <c r="F107" i="4"/>
  <c r="E106" i="5" s="1"/>
  <c r="F108" i="4"/>
  <c r="E107" i="5" s="1"/>
  <c r="F109" i="4"/>
  <c r="E108" i="5" s="1"/>
  <c r="F110" i="4"/>
  <c r="E109" i="5" s="1"/>
  <c r="F111" i="4"/>
  <c r="E110" i="5" s="1"/>
  <c r="F112" i="4"/>
  <c r="E111" i="5" s="1"/>
  <c r="F113" i="4"/>
  <c r="E112" i="5" s="1"/>
  <c r="F114" i="4"/>
  <c r="E113" i="5" s="1"/>
  <c r="F115" i="4"/>
  <c r="E114" i="5" s="1"/>
  <c r="F116" i="4"/>
  <c r="E115" i="5" s="1"/>
  <c r="F117" i="4"/>
  <c r="E116" i="5" s="1"/>
  <c r="F118" i="4"/>
  <c r="E117" i="5" s="1"/>
  <c r="F119" i="4"/>
  <c r="E118" i="5" s="1"/>
  <c r="F120" i="4"/>
  <c r="E119" i="5" s="1"/>
  <c r="F121" i="4"/>
  <c r="E120" i="5" s="1"/>
  <c r="F122" i="4"/>
  <c r="E121" i="5" s="1"/>
  <c r="F123" i="4"/>
  <c r="E122" i="5" s="1"/>
  <c r="F124" i="4"/>
  <c r="E123" i="5" s="1"/>
  <c r="F125" i="4"/>
  <c r="E124" i="5" s="1"/>
  <c r="F126" i="4"/>
  <c r="E125" i="5" s="1"/>
  <c r="F127" i="4"/>
  <c r="E126" i="5" s="1"/>
  <c r="F128" i="4"/>
  <c r="E127" i="5" s="1"/>
  <c r="F129" i="4"/>
  <c r="E128" i="5" s="1"/>
  <c r="F130" i="4"/>
  <c r="E129" i="5" s="1"/>
  <c r="F131" i="4"/>
  <c r="E130" i="5" s="1"/>
  <c r="F132" i="4"/>
  <c r="E131" i="5" s="1"/>
  <c r="F133" i="4"/>
  <c r="E132" i="5" s="1"/>
  <c r="F134" i="4"/>
  <c r="E133" i="5" s="1"/>
  <c r="F135" i="4"/>
  <c r="E134" i="5" s="1"/>
  <c r="F136" i="4"/>
  <c r="E135" i="5" s="1"/>
  <c r="F137" i="4"/>
  <c r="E136" i="5" s="1"/>
  <c r="F138" i="4"/>
  <c r="E137" i="5" s="1"/>
  <c r="F139" i="4"/>
  <c r="E138" i="5" s="1"/>
  <c r="F140" i="4"/>
  <c r="E139" i="5" s="1"/>
  <c r="F141" i="4"/>
  <c r="E140" i="5" s="1"/>
  <c r="F142" i="4"/>
  <c r="E141" i="5" s="1"/>
  <c r="F143" i="4"/>
  <c r="E142" i="5" s="1"/>
  <c r="F144" i="4"/>
  <c r="E143" i="5" s="1"/>
  <c r="F145" i="4"/>
  <c r="E144" i="5" s="1"/>
  <c r="F146" i="4"/>
  <c r="E145" i="5" s="1"/>
  <c r="F147" i="4"/>
  <c r="E146" i="5" s="1"/>
  <c r="F148" i="4"/>
  <c r="E147" i="5" s="1"/>
  <c r="F149" i="4"/>
  <c r="E148" i="5" s="1"/>
  <c r="F150" i="4"/>
  <c r="E149" i="5" s="1"/>
  <c r="F151" i="4"/>
  <c r="E150" i="5" s="1"/>
  <c r="F152" i="4"/>
  <c r="E151" i="5" s="1"/>
  <c r="F153" i="4"/>
  <c r="E152" i="5" s="1"/>
  <c r="F154" i="4"/>
  <c r="E153" i="5" s="1"/>
  <c r="F155" i="4"/>
  <c r="E154" i="5" s="1"/>
  <c r="F156" i="4"/>
  <c r="E155" i="5" s="1"/>
  <c r="F157" i="4"/>
  <c r="E156" i="5" s="1"/>
  <c r="F158" i="4"/>
  <c r="E157" i="5" s="1"/>
  <c r="F159" i="4"/>
  <c r="E158" i="5" s="1"/>
  <c r="F160" i="4"/>
  <c r="E159" i="5" s="1"/>
  <c r="F161" i="4"/>
  <c r="E160" i="5" s="1"/>
  <c r="F162" i="4"/>
  <c r="E161" i="5" s="1"/>
  <c r="F163" i="4"/>
  <c r="E162" i="5" s="1"/>
  <c r="F164" i="4"/>
  <c r="E163" i="5" s="1"/>
  <c r="F165" i="4"/>
  <c r="E164" i="5" s="1"/>
  <c r="F166" i="4"/>
  <c r="E165" i="5" s="1"/>
  <c r="F167" i="4"/>
  <c r="E166" i="5" s="1"/>
  <c r="F168" i="4"/>
  <c r="E167" i="5" s="1"/>
  <c r="F169" i="4"/>
  <c r="E168" i="5" s="1"/>
  <c r="F170" i="4"/>
  <c r="E169" i="5" s="1"/>
  <c r="F171" i="4"/>
  <c r="E170" i="5" s="1"/>
  <c r="F172" i="4"/>
  <c r="E171" i="5" s="1"/>
  <c r="F173" i="4"/>
  <c r="E172" i="5" s="1"/>
  <c r="F174" i="4"/>
  <c r="E173" i="5" s="1"/>
  <c r="F175" i="4"/>
  <c r="E174" i="5" s="1"/>
  <c r="F176" i="4"/>
  <c r="E175" i="5" s="1"/>
  <c r="F177" i="4"/>
  <c r="E176" i="5" s="1"/>
  <c r="F178" i="4"/>
  <c r="E177" i="5" s="1"/>
  <c r="F179" i="4"/>
  <c r="E178" i="5" s="1"/>
  <c r="F180" i="4"/>
  <c r="E179" i="5" s="1"/>
  <c r="F181" i="4"/>
  <c r="E180" i="5" s="1"/>
  <c r="F182" i="4"/>
  <c r="E181" i="5" s="1"/>
  <c r="F183" i="4"/>
  <c r="E182" i="5" s="1"/>
  <c r="F184" i="4"/>
  <c r="E183" i="5" s="1"/>
  <c r="F185" i="4"/>
  <c r="E184" i="5" s="1"/>
  <c r="F186" i="4"/>
  <c r="E185" i="5" s="1"/>
  <c r="F187" i="4"/>
  <c r="E186" i="5" s="1"/>
  <c r="F188" i="4"/>
  <c r="E187" i="5" s="1"/>
  <c r="F189" i="4"/>
  <c r="E188" i="5" s="1"/>
  <c r="F190" i="4"/>
  <c r="E189" i="5" s="1"/>
  <c r="F191" i="4"/>
  <c r="E190" i="5" s="1"/>
  <c r="F192" i="4"/>
  <c r="E191" i="5" s="1"/>
  <c r="F193" i="4"/>
  <c r="E192" i="5" s="1"/>
  <c r="F194" i="4"/>
  <c r="E193" i="5" s="1"/>
  <c r="F195" i="4"/>
  <c r="E194" i="5" s="1"/>
  <c r="F196" i="4"/>
  <c r="E195" i="5" s="1"/>
  <c r="F197" i="4"/>
  <c r="E196" i="5" s="1"/>
  <c r="F198" i="4"/>
  <c r="E197" i="5" s="1"/>
  <c r="F199" i="4"/>
  <c r="E198" i="5" s="1"/>
  <c r="F200" i="4"/>
  <c r="E199" i="5" s="1"/>
  <c r="F201" i="4"/>
  <c r="E200" i="5" s="1"/>
  <c r="F202" i="4"/>
  <c r="E201" i="5" s="1"/>
  <c r="F203" i="4"/>
  <c r="E202" i="5" s="1"/>
  <c r="F204" i="4"/>
  <c r="E203" i="5" s="1"/>
  <c r="F205" i="4"/>
  <c r="E204" i="5" s="1"/>
  <c r="F206" i="4"/>
  <c r="E205" i="5" s="1"/>
  <c r="F207" i="4"/>
  <c r="E206" i="5" s="1"/>
  <c r="F208" i="4"/>
  <c r="E207" i="5" s="1"/>
  <c r="F209" i="4"/>
  <c r="E208" i="5" s="1"/>
  <c r="F210" i="4"/>
  <c r="E209" i="5" s="1"/>
  <c r="F211" i="4"/>
  <c r="E210" i="5" s="1"/>
  <c r="F212" i="4"/>
  <c r="E211" i="5" s="1"/>
  <c r="F213" i="4"/>
  <c r="E212" i="5" s="1"/>
  <c r="F214" i="4"/>
  <c r="E213" i="5" s="1"/>
  <c r="F215" i="4"/>
  <c r="E214" i="5" s="1"/>
  <c r="F216" i="4"/>
  <c r="E215" i="5" s="1"/>
  <c r="F217" i="4"/>
  <c r="E216" i="5" s="1"/>
  <c r="F218" i="4"/>
  <c r="E217" i="5" s="1"/>
  <c r="F219" i="4"/>
  <c r="E218" i="5" s="1"/>
  <c r="F220" i="4"/>
  <c r="E219" i="5" s="1"/>
  <c r="F221" i="4"/>
  <c r="E220" i="5" s="1"/>
  <c r="F222" i="4"/>
  <c r="E221" i="5" s="1"/>
  <c r="F223" i="4"/>
  <c r="E222" i="5" s="1"/>
  <c r="F224" i="4"/>
  <c r="E223" i="5" s="1"/>
  <c r="F225" i="4"/>
  <c r="E224" i="5" s="1"/>
  <c r="F226" i="4"/>
  <c r="E225" i="5" s="1"/>
  <c r="F227" i="4"/>
  <c r="E226" i="5" s="1"/>
  <c r="F228" i="4"/>
  <c r="E227" i="5" s="1"/>
  <c r="F229" i="4"/>
  <c r="E228" i="5" s="1"/>
  <c r="F230" i="4"/>
  <c r="E229" i="5" s="1"/>
  <c r="F231" i="4"/>
  <c r="E230" i="5" s="1"/>
  <c r="F232" i="4"/>
  <c r="E231" i="5" s="1"/>
  <c r="F233" i="4"/>
  <c r="E232" i="5" s="1"/>
  <c r="F234" i="4"/>
  <c r="E233" i="5" s="1"/>
  <c r="F235" i="4"/>
  <c r="E234" i="5" s="1"/>
  <c r="F236" i="4"/>
  <c r="E235" i="5" s="1"/>
  <c r="F237" i="4"/>
  <c r="E236" i="5" s="1"/>
  <c r="F238" i="4"/>
  <c r="E237" i="5" s="1"/>
  <c r="F239" i="4"/>
  <c r="E238" i="5" s="1"/>
  <c r="F240" i="4"/>
  <c r="E239" i="5" s="1"/>
  <c r="F241" i="4"/>
  <c r="E240" i="5" s="1"/>
  <c r="F242" i="4"/>
  <c r="E241" i="5" s="1"/>
  <c r="F243" i="4"/>
  <c r="E242" i="5" s="1"/>
  <c r="F244" i="4"/>
  <c r="E243" i="5" s="1"/>
  <c r="F245" i="4"/>
  <c r="E244" i="5" s="1"/>
  <c r="F246" i="4"/>
  <c r="E245" i="5" s="1"/>
  <c r="F247" i="4"/>
  <c r="E246" i="5" s="1"/>
  <c r="F248" i="4"/>
  <c r="E247" i="5" s="1"/>
  <c r="F249" i="4"/>
  <c r="E248" i="5" s="1"/>
  <c r="F250" i="4"/>
  <c r="E249" i="5" s="1"/>
  <c r="F251" i="4"/>
  <c r="E250" i="5" s="1"/>
  <c r="F252" i="4"/>
  <c r="E251" i="5" s="1"/>
  <c r="F253" i="4"/>
  <c r="E252" i="5" s="1"/>
  <c r="F254" i="4"/>
  <c r="E253" i="5" s="1"/>
  <c r="F255" i="4"/>
  <c r="E254" i="5" s="1"/>
  <c r="F256" i="4"/>
  <c r="E255" i="5" s="1"/>
  <c r="F257" i="4"/>
  <c r="E256" i="5" s="1"/>
  <c r="F258" i="4"/>
  <c r="E257" i="5" s="1"/>
  <c r="F259" i="4"/>
  <c r="E258" i="5" s="1"/>
  <c r="F260" i="4"/>
  <c r="E259" i="5" s="1"/>
  <c r="F261" i="4"/>
  <c r="E260" i="5" s="1"/>
  <c r="F262" i="4"/>
  <c r="E261" i="5" s="1"/>
  <c r="F263" i="4"/>
  <c r="E262" i="5" s="1"/>
  <c r="F264" i="4"/>
  <c r="E263" i="5" s="1"/>
  <c r="F265" i="4"/>
  <c r="E264" i="5" s="1"/>
  <c r="F266" i="4"/>
  <c r="E265" i="5" s="1"/>
  <c r="F267" i="4"/>
  <c r="E266" i="5" s="1"/>
  <c r="F268" i="4"/>
  <c r="E267" i="5" s="1"/>
  <c r="F269" i="4"/>
  <c r="E268" i="5" s="1"/>
  <c r="F270" i="4"/>
  <c r="E269" i="5" s="1"/>
  <c r="F271" i="4"/>
  <c r="E270" i="5" s="1"/>
  <c r="F272" i="4"/>
  <c r="E271" i="5" s="1"/>
  <c r="F273" i="4"/>
  <c r="E272" i="5" s="1"/>
  <c r="F274" i="4"/>
  <c r="E273" i="5" s="1"/>
  <c r="F275" i="4"/>
  <c r="E274" i="5" s="1"/>
  <c r="F276" i="4"/>
  <c r="E275" i="5" s="1"/>
  <c r="F277" i="4"/>
  <c r="E276" i="5" s="1"/>
  <c r="F278" i="4"/>
  <c r="E277" i="5" s="1"/>
  <c r="F279" i="4"/>
  <c r="E278" i="5" s="1"/>
  <c r="F280" i="4"/>
  <c r="E279" i="5" s="1"/>
  <c r="F281" i="4"/>
  <c r="E280" i="5" s="1"/>
  <c r="F282" i="4"/>
  <c r="E281" i="5" s="1"/>
  <c r="F283" i="4"/>
  <c r="E282" i="5" s="1"/>
  <c r="F284" i="4"/>
  <c r="E283" i="5" s="1"/>
  <c r="F285" i="4"/>
  <c r="E284" i="5" s="1"/>
  <c r="F286" i="4"/>
  <c r="E285" i="5" s="1"/>
  <c r="F287" i="4"/>
  <c r="E286" i="5" s="1"/>
  <c r="F288" i="4"/>
  <c r="E287" i="5" s="1"/>
  <c r="F289" i="4"/>
  <c r="E288" i="5" s="1"/>
  <c r="F290" i="4"/>
  <c r="E289" i="5" s="1"/>
  <c r="F291" i="4"/>
  <c r="E290" i="5" s="1"/>
  <c r="F292" i="4"/>
  <c r="E291" i="5" s="1"/>
  <c r="F293" i="4"/>
  <c r="E292" i="5" s="1"/>
  <c r="F294" i="4"/>
  <c r="E293" i="5" s="1"/>
  <c r="F295" i="4"/>
  <c r="E294" i="5" s="1"/>
  <c r="F296" i="4"/>
  <c r="E295" i="5" s="1"/>
  <c r="F297" i="4"/>
  <c r="E296" i="5" s="1"/>
  <c r="F298" i="4"/>
  <c r="E297" i="5" s="1"/>
  <c r="F299" i="4"/>
  <c r="E298" i="5" s="1"/>
  <c r="F300" i="4"/>
  <c r="E299" i="5" s="1"/>
  <c r="F301" i="4"/>
  <c r="E300" i="5" s="1"/>
  <c r="F302" i="4"/>
  <c r="E301" i="5" s="1"/>
  <c r="F303" i="4"/>
  <c r="E302" i="5" s="1"/>
  <c r="F304" i="4"/>
  <c r="E303" i="5" s="1"/>
  <c r="F305" i="4"/>
  <c r="E304" i="5" s="1"/>
  <c r="F306" i="4"/>
  <c r="E305" i="5" s="1"/>
  <c r="F307" i="4"/>
  <c r="E306" i="5" s="1"/>
  <c r="F308" i="4"/>
  <c r="E307" i="5" s="1"/>
  <c r="F309" i="4"/>
  <c r="E308" i="5" s="1"/>
  <c r="F310" i="4"/>
  <c r="E309" i="5" s="1"/>
  <c r="F311" i="4"/>
  <c r="E310" i="5" s="1"/>
  <c r="F312" i="4"/>
  <c r="E311" i="5" s="1"/>
  <c r="F313" i="4"/>
  <c r="E312" i="5" s="1"/>
  <c r="F314" i="4"/>
  <c r="E313" i="5" s="1"/>
  <c r="F315" i="4"/>
  <c r="E314" i="5" s="1"/>
  <c r="F316" i="4"/>
  <c r="E315" i="5" s="1"/>
  <c r="F317" i="4"/>
  <c r="E316" i="5" s="1"/>
  <c r="F318" i="4"/>
  <c r="E317" i="5" s="1"/>
  <c r="F319" i="4"/>
  <c r="E318" i="5" s="1"/>
  <c r="F320" i="4"/>
  <c r="E319" i="5" s="1"/>
  <c r="F321" i="4"/>
  <c r="E320" i="5" s="1"/>
  <c r="F322" i="4"/>
  <c r="E321" i="5" s="1"/>
  <c r="F323" i="4"/>
  <c r="E322" i="5" s="1"/>
  <c r="F324" i="4"/>
  <c r="E323" i="5" s="1"/>
  <c r="F325" i="4"/>
  <c r="E324" i="5" s="1"/>
  <c r="F326" i="4"/>
  <c r="E325" i="5" s="1"/>
  <c r="F327" i="4"/>
  <c r="E326" i="5" s="1"/>
  <c r="F328" i="4"/>
  <c r="E327" i="5" s="1"/>
  <c r="F329" i="4"/>
  <c r="E328" i="5" s="1"/>
  <c r="F330" i="4"/>
  <c r="E329" i="5" s="1"/>
  <c r="F331" i="4"/>
  <c r="E330" i="5" s="1"/>
  <c r="F332" i="4"/>
  <c r="E331" i="5" s="1"/>
  <c r="F333" i="4"/>
  <c r="E332" i="5" s="1"/>
  <c r="F334" i="4"/>
  <c r="E333" i="5" s="1"/>
  <c r="F335" i="4"/>
  <c r="E334" i="5" s="1"/>
  <c r="F336" i="4"/>
  <c r="E335" i="5" s="1"/>
  <c r="F337" i="4"/>
  <c r="E336" i="5" s="1"/>
  <c r="F338" i="4"/>
  <c r="E337" i="5" s="1"/>
  <c r="F339" i="4"/>
  <c r="E338" i="5" s="1"/>
  <c r="F340" i="4"/>
  <c r="E339" i="5" s="1"/>
  <c r="F341" i="4"/>
  <c r="E340" i="5" s="1"/>
  <c r="F342" i="4"/>
  <c r="E341" i="5" s="1"/>
  <c r="F343" i="4"/>
  <c r="E342" i="5" s="1"/>
  <c r="F344" i="4"/>
  <c r="E343" i="5" s="1"/>
  <c r="F345" i="4"/>
  <c r="E344" i="5" s="1"/>
  <c r="F346" i="4"/>
  <c r="E345" i="5" s="1"/>
  <c r="F347" i="4"/>
  <c r="E346" i="5" s="1"/>
  <c r="F348" i="4"/>
  <c r="E347" i="5" s="1"/>
  <c r="F349" i="4"/>
  <c r="E348" i="5" s="1"/>
  <c r="F350" i="4"/>
  <c r="E349" i="5" s="1"/>
  <c r="F351" i="4"/>
  <c r="E350" i="5" s="1"/>
  <c r="F352" i="4"/>
  <c r="E351" i="5" s="1"/>
  <c r="F353" i="4"/>
  <c r="E352" i="5" s="1"/>
  <c r="F354" i="4"/>
  <c r="E353" i="5" s="1"/>
  <c r="F355" i="4"/>
  <c r="E354" i="5" s="1"/>
  <c r="F356" i="4"/>
  <c r="E355" i="5" s="1"/>
  <c r="F357" i="4"/>
  <c r="E356" i="5" s="1"/>
  <c r="F358" i="4"/>
  <c r="E357" i="5" s="1"/>
  <c r="F359" i="4"/>
  <c r="E358" i="5" s="1"/>
  <c r="F360" i="4"/>
  <c r="E359" i="5" s="1"/>
  <c r="F361" i="4"/>
  <c r="E360" i="5" s="1"/>
  <c r="F362" i="4"/>
  <c r="E361" i="5" s="1"/>
  <c r="F363" i="4"/>
  <c r="E362" i="5" s="1"/>
  <c r="F364" i="4"/>
  <c r="E363" i="5" s="1"/>
  <c r="F365" i="4"/>
  <c r="E364" i="5" s="1"/>
  <c r="F366" i="4"/>
  <c r="E365" i="5" s="1"/>
  <c r="F367" i="4"/>
  <c r="E366" i="5" s="1"/>
  <c r="F3" i="4"/>
  <c r="E2" i="5" l="1"/>
  <c r="D367" i="5"/>
  <c r="D5474" i="5" s="1"/>
  <c r="E5474" i="4"/>
  <c r="D4" i="4"/>
  <c r="C3" i="5" s="1"/>
  <c r="D5" i="4"/>
  <c r="C4" i="5" s="1"/>
  <c r="D6" i="4"/>
  <c r="C5" i="5" s="1"/>
  <c r="D7" i="4"/>
  <c r="C6" i="5" s="1"/>
  <c r="D8" i="4"/>
  <c r="C7" i="5" s="1"/>
  <c r="D9" i="4"/>
  <c r="C8" i="5" s="1"/>
  <c r="D10" i="4"/>
  <c r="C9" i="5" s="1"/>
  <c r="D11" i="4"/>
  <c r="C10" i="5" s="1"/>
  <c r="D12" i="4"/>
  <c r="C11" i="5" s="1"/>
  <c r="D13" i="4"/>
  <c r="C12" i="5" s="1"/>
  <c r="D14" i="4"/>
  <c r="C13" i="5" s="1"/>
  <c r="D15" i="4"/>
  <c r="C14" i="5" s="1"/>
  <c r="D16" i="4"/>
  <c r="C15" i="5" s="1"/>
  <c r="D17" i="4"/>
  <c r="C16" i="5" s="1"/>
  <c r="D18" i="4"/>
  <c r="C17" i="5" s="1"/>
  <c r="D19" i="4"/>
  <c r="C18" i="5" s="1"/>
  <c r="D20" i="4"/>
  <c r="C19" i="5" s="1"/>
  <c r="D21" i="4"/>
  <c r="C20" i="5" s="1"/>
  <c r="D22" i="4"/>
  <c r="C21" i="5" s="1"/>
  <c r="D23" i="4"/>
  <c r="C22" i="5" s="1"/>
  <c r="D24" i="4"/>
  <c r="C23" i="5" s="1"/>
  <c r="D25" i="4"/>
  <c r="C24" i="5" s="1"/>
  <c r="D26" i="4"/>
  <c r="C25" i="5" s="1"/>
  <c r="D27" i="4"/>
  <c r="C26" i="5" s="1"/>
  <c r="D28" i="4"/>
  <c r="C27" i="5" s="1"/>
  <c r="D29" i="4"/>
  <c r="C28" i="5" s="1"/>
  <c r="D30" i="4"/>
  <c r="C29" i="5" s="1"/>
  <c r="D31" i="4"/>
  <c r="C30" i="5" s="1"/>
  <c r="D32" i="4"/>
  <c r="C31" i="5" s="1"/>
  <c r="D33" i="4"/>
  <c r="C32" i="5" s="1"/>
  <c r="D34" i="4"/>
  <c r="C33" i="5" s="1"/>
  <c r="D35" i="4"/>
  <c r="C34" i="5" s="1"/>
  <c r="D36" i="4"/>
  <c r="C35" i="5" s="1"/>
  <c r="D37" i="4"/>
  <c r="C36" i="5" s="1"/>
  <c r="D38" i="4"/>
  <c r="C37" i="5" s="1"/>
  <c r="D39" i="4"/>
  <c r="C38" i="5" s="1"/>
  <c r="D40" i="4"/>
  <c r="C39" i="5" s="1"/>
  <c r="D41" i="4"/>
  <c r="C40" i="5" s="1"/>
  <c r="D42" i="4"/>
  <c r="C41" i="5" s="1"/>
  <c r="D43" i="4"/>
  <c r="C42" i="5" s="1"/>
  <c r="D44" i="4"/>
  <c r="C43" i="5" s="1"/>
  <c r="D45" i="4"/>
  <c r="C44" i="5" s="1"/>
  <c r="D46" i="4"/>
  <c r="C45" i="5" s="1"/>
  <c r="D47" i="4"/>
  <c r="C46" i="5" s="1"/>
  <c r="D48" i="4"/>
  <c r="C47" i="5" s="1"/>
  <c r="D49" i="4"/>
  <c r="C48" i="5" s="1"/>
  <c r="D50" i="4"/>
  <c r="C49" i="5" s="1"/>
  <c r="D51" i="4"/>
  <c r="C50" i="5" s="1"/>
  <c r="D52" i="4"/>
  <c r="C51" i="5" s="1"/>
  <c r="D53" i="4"/>
  <c r="C52" i="5" s="1"/>
  <c r="D54" i="4"/>
  <c r="C53" i="5" s="1"/>
  <c r="D55" i="4"/>
  <c r="C54" i="5" s="1"/>
  <c r="D56" i="4"/>
  <c r="C55" i="5" s="1"/>
  <c r="D57" i="4"/>
  <c r="C56" i="5" s="1"/>
  <c r="D58" i="4"/>
  <c r="C57" i="5" s="1"/>
  <c r="D59" i="4"/>
  <c r="C58" i="5" s="1"/>
  <c r="D60" i="4"/>
  <c r="C59" i="5" s="1"/>
  <c r="D61" i="4"/>
  <c r="C60" i="5" s="1"/>
  <c r="D62" i="4"/>
  <c r="C61" i="5" s="1"/>
  <c r="D63" i="4"/>
  <c r="C62" i="5" s="1"/>
  <c r="D64" i="4"/>
  <c r="C63" i="5" s="1"/>
  <c r="D65" i="4"/>
  <c r="C64" i="5" s="1"/>
  <c r="D66" i="4"/>
  <c r="C65" i="5" s="1"/>
  <c r="D67" i="4"/>
  <c r="C66" i="5" s="1"/>
  <c r="D68" i="4"/>
  <c r="C67" i="5" s="1"/>
  <c r="D69" i="4"/>
  <c r="C68" i="5" s="1"/>
  <c r="D70" i="4"/>
  <c r="C69" i="5" s="1"/>
  <c r="D71" i="4"/>
  <c r="C70" i="5" s="1"/>
  <c r="D72" i="4"/>
  <c r="C71" i="5" s="1"/>
  <c r="D73" i="4"/>
  <c r="C72" i="5" s="1"/>
  <c r="D74" i="4"/>
  <c r="C73" i="5" s="1"/>
  <c r="D75" i="4"/>
  <c r="C74" i="5" s="1"/>
  <c r="D76" i="4"/>
  <c r="C75" i="5" s="1"/>
  <c r="D77" i="4"/>
  <c r="C76" i="5" s="1"/>
  <c r="D78" i="4"/>
  <c r="C77" i="5" s="1"/>
  <c r="D79" i="4"/>
  <c r="C78" i="5" s="1"/>
  <c r="D80" i="4"/>
  <c r="C79" i="5" s="1"/>
  <c r="D81" i="4"/>
  <c r="C80" i="5" s="1"/>
  <c r="D82" i="4"/>
  <c r="C81" i="5" s="1"/>
  <c r="D83" i="4"/>
  <c r="C82" i="5" s="1"/>
  <c r="D84" i="4"/>
  <c r="C83" i="5" s="1"/>
  <c r="D85" i="4"/>
  <c r="C84" i="5" s="1"/>
  <c r="D86" i="4"/>
  <c r="C85" i="5" s="1"/>
  <c r="D87" i="4"/>
  <c r="C86" i="5" s="1"/>
  <c r="D88" i="4"/>
  <c r="C87" i="5" s="1"/>
  <c r="D89" i="4"/>
  <c r="C88" i="5" s="1"/>
  <c r="D90" i="4"/>
  <c r="C89" i="5" s="1"/>
  <c r="D91" i="4"/>
  <c r="C90" i="5" s="1"/>
  <c r="D92" i="4"/>
  <c r="C91" i="5" s="1"/>
  <c r="D93" i="4"/>
  <c r="C92" i="5" s="1"/>
  <c r="D94" i="4"/>
  <c r="C93" i="5" s="1"/>
  <c r="D95" i="4"/>
  <c r="C94" i="5" s="1"/>
  <c r="D96" i="4"/>
  <c r="C95" i="5" s="1"/>
  <c r="D97" i="4"/>
  <c r="C96" i="5" s="1"/>
  <c r="D98" i="4"/>
  <c r="C97" i="5" s="1"/>
  <c r="D99" i="4"/>
  <c r="C98" i="5" s="1"/>
  <c r="D100" i="4"/>
  <c r="C99" i="5" s="1"/>
  <c r="D101" i="4"/>
  <c r="C100" i="5" s="1"/>
  <c r="D102" i="4"/>
  <c r="C101" i="5" s="1"/>
  <c r="D103" i="4"/>
  <c r="C102" i="5" s="1"/>
  <c r="D104" i="4"/>
  <c r="C103" i="5" s="1"/>
  <c r="D105" i="4"/>
  <c r="C104" i="5" s="1"/>
  <c r="D106" i="4"/>
  <c r="C105" i="5" s="1"/>
  <c r="D107" i="4"/>
  <c r="C106" i="5" s="1"/>
  <c r="D108" i="4"/>
  <c r="C107" i="5" s="1"/>
  <c r="D109" i="4"/>
  <c r="C108" i="5" s="1"/>
  <c r="D110" i="4"/>
  <c r="C109" i="5" s="1"/>
  <c r="D111" i="4"/>
  <c r="C110" i="5" s="1"/>
  <c r="D112" i="4"/>
  <c r="C111" i="5" s="1"/>
  <c r="D113" i="4"/>
  <c r="C112" i="5" s="1"/>
  <c r="D114" i="4"/>
  <c r="C113" i="5" s="1"/>
  <c r="D115" i="4"/>
  <c r="C114" i="5" s="1"/>
  <c r="D116" i="4"/>
  <c r="C115" i="5" s="1"/>
  <c r="D117" i="4"/>
  <c r="C116" i="5" s="1"/>
  <c r="D118" i="4"/>
  <c r="C117" i="5" s="1"/>
  <c r="D119" i="4"/>
  <c r="C118" i="5" s="1"/>
  <c r="D120" i="4"/>
  <c r="C119" i="5" s="1"/>
  <c r="D121" i="4"/>
  <c r="C120" i="5" s="1"/>
  <c r="D122" i="4"/>
  <c r="C121" i="5" s="1"/>
  <c r="D123" i="4"/>
  <c r="C122" i="5" s="1"/>
  <c r="D124" i="4"/>
  <c r="C123" i="5" s="1"/>
  <c r="D125" i="4"/>
  <c r="C124" i="5" s="1"/>
  <c r="D126" i="4"/>
  <c r="C125" i="5" s="1"/>
  <c r="D127" i="4"/>
  <c r="C126" i="5" s="1"/>
  <c r="D128" i="4"/>
  <c r="C127" i="5" s="1"/>
  <c r="D129" i="4"/>
  <c r="C128" i="5" s="1"/>
  <c r="D130" i="4"/>
  <c r="C129" i="5" s="1"/>
  <c r="D131" i="4"/>
  <c r="C130" i="5" s="1"/>
  <c r="D132" i="4"/>
  <c r="C131" i="5" s="1"/>
  <c r="D133" i="4"/>
  <c r="C132" i="5" s="1"/>
  <c r="D134" i="4"/>
  <c r="C133" i="5" s="1"/>
  <c r="D135" i="4"/>
  <c r="C134" i="5" s="1"/>
  <c r="D136" i="4"/>
  <c r="C135" i="5" s="1"/>
  <c r="D137" i="4"/>
  <c r="C136" i="5" s="1"/>
  <c r="D138" i="4"/>
  <c r="C137" i="5" s="1"/>
  <c r="D139" i="4"/>
  <c r="C138" i="5" s="1"/>
  <c r="D140" i="4"/>
  <c r="C139" i="5" s="1"/>
  <c r="D141" i="4"/>
  <c r="C140" i="5" s="1"/>
  <c r="D142" i="4"/>
  <c r="C141" i="5" s="1"/>
  <c r="D143" i="4"/>
  <c r="C142" i="5" s="1"/>
  <c r="D144" i="4"/>
  <c r="C143" i="5" s="1"/>
  <c r="D145" i="4"/>
  <c r="C144" i="5" s="1"/>
  <c r="D146" i="4"/>
  <c r="C145" i="5" s="1"/>
  <c r="D147" i="4"/>
  <c r="C146" i="5" s="1"/>
  <c r="D148" i="4"/>
  <c r="C147" i="5" s="1"/>
  <c r="D149" i="4"/>
  <c r="C148" i="5" s="1"/>
  <c r="D150" i="4"/>
  <c r="C149" i="5" s="1"/>
  <c r="D151" i="4"/>
  <c r="C150" i="5" s="1"/>
  <c r="D152" i="4"/>
  <c r="C151" i="5" s="1"/>
  <c r="D153" i="4"/>
  <c r="C152" i="5" s="1"/>
  <c r="D154" i="4"/>
  <c r="C153" i="5" s="1"/>
  <c r="D155" i="4"/>
  <c r="C154" i="5" s="1"/>
  <c r="D156" i="4"/>
  <c r="C155" i="5" s="1"/>
  <c r="D157" i="4"/>
  <c r="C156" i="5" s="1"/>
  <c r="D158" i="4"/>
  <c r="C157" i="5" s="1"/>
  <c r="D159" i="4"/>
  <c r="C158" i="5" s="1"/>
  <c r="D160" i="4"/>
  <c r="C159" i="5" s="1"/>
  <c r="D161" i="4"/>
  <c r="C160" i="5" s="1"/>
  <c r="D162" i="4"/>
  <c r="C161" i="5" s="1"/>
  <c r="D163" i="4"/>
  <c r="C162" i="5" s="1"/>
  <c r="D164" i="4"/>
  <c r="C163" i="5" s="1"/>
  <c r="D165" i="4"/>
  <c r="C164" i="5" s="1"/>
  <c r="D166" i="4"/>
  <c r="C165" i="5" s="1"/>
  <c r="D167" i="4"/>
  <c r="C166" i="5" s="1"/>
  <c r="D168" i="4"/>
  <c r="C167" i="5" s="1"/>
  <c r="D169" i="4"/>
  <c r="C168" i="5" s="1"/>
  <c r="D170" i="4"/>
  <c r="C169" i="5" s="1"/>
  <c r="D171" i="4"/>
  <c r="C170" i="5" s="1"/>
  <c r="D172" i="4"/>
  <c r="C171" i="5" s="1"/>
  <c r="D173" i="4"/>
  <c r="C172" i="5" s="1"/>
  <c r="D174" i="4"/>
  <c r="C173" i="5" s="1"/>
  <c r="D175" i="4"/>
  <c r="C174" i="5" s="1"/>
  <c r="D176" i="4"/>
  <c r="C175" i="5" s="1"/>
  <c r="D177" i="4"/>
  <c r="C176" i="5" s="1"/>
  <c r="D178" i="4"/>
  <c r="C177" i="5" s="1"/>
  <c r="D179" i="4"/>
  <c r="C178" i="5" s="1"/>
  <c r="D180" i="4"/>
  <c r="C179" i="5" s="1"/>
  <c r="D181" i="4"/>
  <c r="C180" i="5" s="1"/>
  <c r="D182" i="4"/>
  <c r="C181" i="5" s="1"/>
  <c r="D183" i="4"/>
  <c r="C182" i="5" s="1"/>
  <c r="D184" i="4"/>
  <c r="C183" i="5" s="1"/>
  <c r="D185" i="4"/>
  <c r="C184" i="5" s="1"/>
  <c r="D186" i="4"/>
  <c r="C185" i="5" s="1"/>
  <c r="D187" i="4"/>
  <c r="C186" i="5" s="1"/>
  <c r="D188" i="4"/>
  <c r="C187" i="5" s="1"/>
  <c r="D189" i="4"/>
  <c r="C188" i="5" s="1"/>
  <c r="D190" i="4"/>
  <c r="C189" i="5" s="1"/>
  <c r="D191" i="4"/>
  <c r="C190" i="5" s="1"/>
  <c r="D192" i="4"/>
  <c r="C191" i="5" s="1"/>
  <c r="D193" i="4"/>
  <c r="C192" i="5" s="1"/>
  <c r="D194" i="4"/>
  <c r="C193" i="5" s="1"/>
  <c r="D195" i="4"/>
  <c r="C194" i="5" s="1"/>
  <c r="D196" i="4"/>
  <c r="C195" i="5" s="1"/>
  <c r="D197" i="4"/>
  <c r="C196" i="5" s="1"/>
  <c r="D198" i="4"/>
  <c r="C197" i="5" s="1"/>
  <c r="D199" i="4"/>
  <c r="C198" i="5" s="1"/>
  <c r="D200" i="4"/>
  <c r="C199" i="5" s="1"/>
  <c r="D201" i="4"/>
  <c r="C200" i="5" s="1"/>
  <c r="D202" i="4"/>
  <c r="C201" i="5" s="1"/>
  <c r="D203" i="4"/>
  <c r="C202" i="5" s="1"/>
  <c r="D204" i="4"/>
  <c r="C203" i="5" s="1"/>
  <c r="D205" i="4"/>
  <c r="C204" i="5" s="1"/>
  <c r="D206" i="4"/>
  <c r="C205" i="5" s="1"/>
  <c r="D207" i="4"/>
  <c r="C206" i="5" s="1"/>
  <c r="D208" i="4"/>
  <c r="C207" i="5" s="1"/>
  <c r="D209" i="4"/>
  <c r="C208" i="5" s="1"/>
  <c r="D210" i="4"/>
  <c r="C209" i="5" s="1"/>
  <c r="D211" i="4"/>
  <c r="C210" i="5" s="1"/>
  <c r="D212" i="4"/>
  <c r="C211" i="5" s="1"/>
  <c r="D213" i="4"/>
  <c r="C212" i="5" s="1"/>
  <c r="D214" i="4"/>
  <c r="C213" i="5" s="1"/>
  <c r="D215" i="4"/>
  <c r="C214" i="5" s="1"/>
  <c r="D216" i="4"/>
  <c r="C215" i="5" s="1"/>
  <c r="D217" i="4"/>
  <c r="C216" i="5" s="1"/>
  <c r="D218" i="4"/>
  <c r="C217" i="5" s="1"/>
  <c r="D219" i="4"/>
  <c r="C218" i="5" s="1"/>
  <c r="D220" i="4"/>
  <c r="C219" i="5" s="1"/>
  <c r="D221" i="4"/>
  <c r="C220" i="5" s="1"/>
  <c r="D222" i="4"/>
  <c r="C221" i="5" s="1"/>
  <c r="D223" i="4"/>
  <c r="C222" i="5" s="1"/>
  <c r="D224" i="4"/>
  <c r="C223" i="5" s="1"/>
  <c r="D225" i="4"/>
  <c r="C224" i="5" s="1"/>
  <c r="D226" i="4"/>
  <c r="C225" i="5" s="1"/>
  <c r="D227" i="4"/>
  <c r="C226" i="5" s="1"/>
  <c r="D228" i="4"/>
  <c r="C227" i="5" s="1"/>
  <c r="D229" i="4"/>
  <c r="C228" i="5" s="1"/>
  <c r="D230" i="4"/>
  <c r="C229" i="5" s="1"/>
  <c r="D231" i="4"/>
  <c r="C230" i="5" s="1"/>
  <c r="D232" i="4"/>
  <c r="C231" i="5" s="1"/>
  <c r="D233" i="4"/>
  <c r="C232" i="5" s="1"/>
  <c r="D234" i="4"/>
  <c r="C233" i="5" s="1"/>
  <c r="D235" i="4"/>
  <c r="C234" i="5" s="1"/>
  <c r="D236" i="4"/>
  <c r="C235" i="5" s="1"/>
  <c r="D237" i="4"/>
  <c r="C236" i="5" s="1"/>
  <c r="D238" i="4"/>
  <c r="C237" i="5" s="1"/>
  <c r="D239" i="4"/>
  <c r="C238" i="5" s="1"/>
  <c r="D240" i="4"/>
  <c r="C239" i="5" s="1"/>
  <c r="D241" i="4"/>
  <c r="C240" i="5" s="1"/>
  <c r="D242" i="4"/>
  <c r="C241" i="5" s="1"/>
  <c r="D243" i="4"/>
  <c r="C242" i="5" s="1"/>
  <c r="D244" i="4"/>
  <c r="C243" i="5" s="1"/>
  <c r="D245" i="4"/>
  <c r="C244" i="5" s="1"/>
  <c r="D246" i="4"/>
  <c r="C245" i="5" s="1"/>
  <c r="D247" i="4"/>
  <c r="C246" i="5" s="1"/>
  <c r="D248" i="4"/>
  <c r="C247" i="5" s="1"/>
  <c r="D249" i="4"/>
  <c r="C248" i="5" s="1"/>
  <c r="D250" i="4"/>
  <c r="C249" i="5" s="1"/>
  <c r="D251" i="4"/>
  <c r="C250" i="5" s="1"/>
  <c r="D252" i="4"/>
  <c r="C251" i="5" s="1"/>
  <c r="D253" i="4"/>
  <c r="C252" i="5" s="1"/>
  <c r="D254" i="4"/>
  <c r="C253" i="5" s="1"/>
  <c r="D255" i="4"/>
  <c r="C254" i="5" s="1"/>
  <c r="D256" i="4"/>
  <c r="C255" i="5" s="1"/>
  <c r="D257" i="4"/>
  <c r="C256" i="5" s="1"/>
  <c r="D258" i="4"/>
  <c r="C257" i="5" s="1"/>
  <c r="D259" i="4"/>
  <c r="C258" i="5" s="1"/>
  <c r="D260" i="4"/>
  <c r="C259" i="5" s="1"/>
  <c r="D261" i="4"/>
  <c r="C260" i="5" s="1"/>
  <c r="D262" i="4"/>
  <c r="C261" i="5" s="1"/>
  <c r="D263" i="4"/>
  <c r="C262" i="5" s="1"/>
  <c r="D264" i="4"/>
  <c r="C263" i="5" s="1"/>
  <c r="D265" i="4"/>
  <c r="C264" i="5" s="1"/>
  <c r="D266" i="4"/>
  <c r="C265" i="5" s="1"/>
  <c r="D267" i="4"/>
  <c r="C266" i="5" s="1"/>
  <c r="D268" i="4"/>
  <c r="C267" i="5" s="1"/>
  <c r="D269" i="4"/>
  <c r="C268" i="5" s="1"/>
  <c r="D270" i="4"/>
  <c r="C269" i="5" s="1"/>
  <c r="D271" i="4"/>
  <c r="C270" i="5" s="1"/>
  <c r="D272" i="4"/>
  <c r="C271" i="5" s="1"/>
  <c r="D273" i="4"/>
  <c r="C272" i="5" s="1"/>
  <c r="D274" i="4"/>
  <c r="C273" i="5" s="1"/>
  <c r="D275" i="4"/>
  <c r="C274" i="5" s="1"/>
  <c r="D276" i="4"/>
  <c r="C275" i="5" s="1"/>
  <c r="D277" i="4"/>
  <c r="C276" i="5" s="1"/>
  <c r="D278" i="4"/>
  <c r="C277" i="5" s="1"/>
  <c r="D279" i="4"/>
  <c r="C278" i="5" s="1"/>
  <c r="D280" i="4"/>
  <c r="C279" i="5" s="1"/>
  <c r="D281" i="4"/>
  <c r="C280" i="5" s="1"/>
  <c r="D282" i="4"/>
  <c r="C281" i="5" s="1"/>
  <c r="D283" i="4"/>
  <c r="C282" i="5" s="1"/>
  <c r="D284" i="4"/>
  <c r="C283" i="5" s="1"/>
  <c r="D285" i="4"/>
  <c r="C284" i="5" s="1"/>
  <c r="D286" i="4"/>
  <c r="C285" i="5" s="1"/>
  <c r="D287" i="4"/>
  <c r="C286" i="5" s="1"/>
  <c r="D288" i="4"/>
  <c r="C287" i="5" s="1"/>
  <c r="D289" i="4"/>
  <c r="C288" i="5" s="1"/>
  <c r="D290" i="4"/>
  <c r="C289" i="5" s="1"/>
  <c r="D291" i="4"/>
  <c r="C290" i="5" s="1"/>
  <c r="D292" i="4"/>
  <c r="C291" i="5" s="1"/>
  <c r="D293" i="4"/>
  <c r="C292" i="5" s="1"/>
  <c r="D294" i="4"/>
  <c r="C293" i="5" s="1"/>
  <c r="D295" i="4"/>
  <c r="C294" i="5" s="1"/>
  <c r="D296" i="4"/>
  <c r="C295" i="5" s="1"/>
  <c r="D297" i="4"/>
  <c r="C296" i="5" s="1"/>
  <c r="D298" i="4"/>
  <c r="C297" i="5" s="1"/>
  <c r="D299" i="4"/>
  <c r="C298" i="5" s="1"/>
  <c r="D300" i="4"/>
  <c r="C299" i="5" s="1"/>
  <c r="D301" i="4"/>
  <c r="C300" i="5" s="1"/>
  <c r="D302" i="4"/>
  <c r="C301" i="5" s="1"/>
  <c r="D303" i="4"/>
  <c r="C302" i="5" s="1"/>
  <c r="D304" i="4"/>
  <c r="C303" i="5" s="1"/>
  <c r="D305" i="4"/>
  <c r="C304" i="5" s="1"/>
  <c r="D306" i="4"/>
  <c r="C305" i="5" s="1"/>
  <c r="D307" i="4"/>
  <c r="C306" i="5" s="1"/>
  <c r="D308" i="4"/>
  <c r="C307" i="5" s="1"/>
  <c r="D309" i="4"/>
  <c r="C308" i="5" s="1"/>
  <c r="D310" i="4"/>
  <c r="C309" i="5" s="1"/>
  <c r="D311" i="4"/>
  <c r="C310" i="5" s="1"/>
  <c r="D312" i="4"/>
  <c r="C311" i="5" s="1"/>
  <c r="D313" i="4"/>
  <c r="C312" i="5" s="1"/>
  <c r="D314" i="4"/>
  <c r="C313" i="5" s="1"/>
  <c r="D315" i="4"/>
  <c r="C314" i="5" s="1"/>
  <c r="D316" i="4"/>
  <c r="C315" i="5" s="1"/>
  <c r="D317" i="4"/>
  <c r="C316" i="5" s="1"/>
  <c r="D318" i="4"/>
  <c r="C317" i="5" s="1"/>
  <c r="D319" i="4"/>
  <c r="C318" i="5" s="1"/>
  <c r="D320" i="4"/>
  <c r="C319" i="5" s="1"/>
  <c r="D321" i="4"/>
  <c r="C320" i="5" s="1"/>
  <c r="D322" i="4"/>
  <c r="C321" i="5" s="1"/>
  <c r="D323" i="4"/>
  <c r="C322" i="5" s="1"/>
  <c r="D324" i="4"/>
  <c r="C323" i="5" s="1"/>
  <c r="D325" i="4"/>
  <c r="C324" i="5" s="1"/>
  <c r="D326" i="4"/>
  <c r="C325" i="5" s="1"/>
  <c r="D327" i="4"/>
  <c r="C326" i="5" s="1"/>
  <c r="D328" i="4"/>
  <c r="C327" i="5" s="1"/>
  <c r="D329" i="4"/>
  <c r="C328" i="5" s="1"/>
  <c r="D330" i="4"/>
  <c r="C329" i="5" s="1"/>
  <c r="D331" i="4"/>
  <c r="C330" i="5" s="1"/>
  <c r="D332" i="4"/>
  <c r="C331" i="5" s="1"/>
  <c r="D333" i="4"/>
  <c r="C332" i="5" s="1"/>
  <c r="D334" i="4"/>
  <c r="C333" i="5" s="1"/>
  <c r="D335" i="4"/>
  <c r="C334" i="5" s="1"/>
  <c r="D336" i="4"/>
  <c r="C335" i="5" s="1"/>
  <c r="D337" i="4"/>
  <c r="C336" i="5" s="1"/>
  <c r="D338" i="4"/>
  <c r="C337" i="5" s="1"/>
  <c r="D339" i="4"/>
  <c r="C338" i="5" s="1"/>
  <c r="D340" i="4"/>
  <c r="C339" i="5" s="1"/>
  <c r="D341" i="4"/>
  <c r="C340" i="5" s="1"/>
  <c r="D342" i="4"/>
  <c r="C341" i="5" s="1"/>
  <c r="D343" i="4"/>
  <c r="C342" i="5" s="1"/>
  <c r="D344" i="4"/>
  <c r="C343" i="5" s="1"/>
  <c r="D345" i="4"/>
  <c r="C344" i="5" s="1"/>
  <c r="D346" i="4"/>
  <c r="C345" i="5" s="1"/>
  <c r="D347" i="4"/>
  <c r="C346" i="5" s="1"/>
  <c r="D348" i="4"/>
  <c r="C347" i="5" s="1"/>
  <c r="D349" i="4"/>
  <c r="C348" i="5" s="1"/>
  <c r="D350" i="4"/>
  <c r="C349" i="5" s="1"/>
  <c r="D351" i="4"/>
  <c r="C350" i="5" s="1"/>
  <c r="D352" i="4"/>
  <c r="C351" i="5" s="1"/>
  <c r="D353" i="4"/>
  <c r="C352" i="5" s="1"/>
  <c r="D354" i="4"/>
  <c r="C353" i="5" s="1"/>
  <c r="D355" i="4"/>
  <c r="C354" i="5" s="1"/>
  <c r="D356" i="4"/>
  <c r="C355" i="5" s="1"/>
  <c r="D357" i="4"/>
  <c r="C356" i="5" s="1"/>
  <c r="D358" i="4"/>
  <c r="C357" i="5" s="1"/>
  <c r="D359" i="4"/>
  <c r="C358" i="5" s="1"/>
  <c r="D360" i="4"/>
  <c r="C359" i="5" s="1"/>
  <c r="D361" i="4"/>
  <c r="C360" i="5" s="1"/>
  <c r="D362" i="4"/>
  <c r="C361" i="5" s="1"/>
  <c r="D363" i="4"/>
  <c r="C362" i="5" s="1"/>
  <c r="D364" i="4"/>
  <c r="C363" i="5" s="1"/>
  <c r="D365" i="4"/>
  <c r="C364" i="5" s="1"/>
  <c r="D366" i="4"/>
  <c r="C365" i="5" s="1"/>
  <c r="D367" i="4"/>
  <c r="C366" i="5" s="1"/>
  <c r="D368" i="4"/>
  <c r="C367" i="5" s="1"/>
  <c r="D369" i="4"/>
  <c r="C368" i="5" s="1"/>
  <c r="D370" i="4"/>
  <c r="C369" i="5" s="1"/>
  <c r="D371" i="4"/>
  <c r="C370" i="5" s="1"/>
  <c r="D372" i="4"/>
  <c r="C371" i="5" s="1"/>
  <c r="D373" i="4"/>
  <c r="C372" i="5" s="1"/>
  <c r="D374" i="4"/>
  <c r="C373" i="5" s="1"/>
  <c r="D375" i="4"/>
  <c r="C374" i="5" s="1"/>
  <c r="D376" i="4"/>
  <c r="C375" i="5" s="1"/>
  <c r="D377" i="4"/>
  <c r="C376" i="5" s="1"/>
  <c r="D378" i="4"/>
  <c r="C377" i="5" s="1"/>
  <c r="D379" i="4"/>
  <c r="C378" i="5" s="1"/>
  <c r="D380" i="4"/>
  <c r="C379" i="5" s="1"/>
  <c r="D381" i="4"/>
  <c r="C380" i="5" s="1"/>
  <c r="D382" i="4"/>
  <c r="C381" i="5" s="1"/>
  <c r="D383" i="4"/>
  <c r="C382" i="5" s="1"/>
  <c r="D384" i="4"/>
  <c r="C383" i="5" s="1"/>
  <c r="D385" i="4"/>
  <c r="C384" i="5" s="1"/>
  <c r="D386" i="4"/>
  <c r="C385" i="5" s="1"/>
  <c r="D387" i="4"/>
  <c r="C386" i="5" s="1"/>
  <c r="D388" i="4"/>
  <c r="C387" i="5" s="1"/>
  <c r="D389" i="4"/>
  <c r="C388" i="5" s="1"/>
  <c r="D390" i="4"/>
  <c r="C389" i="5" s="1"/>
  <c r="D391" i="4"/>
  <c r="C390" i="5" s="1"/>
  <c r="D392" i="4"/>
  <c r="C391" i="5" s="1"/>
  <c r="D393" i="4"/>
  <c r="C392" i="5" s="1"/>
  <c r="D394" i="4"/>
  <c r="C393" i="5" s="1"/>
  <c r="D395" i="4"/>
  <c r="C394" i="5" s="1"/>
  <c r="D396" i="4"/>
  <c r="C395" i="5" s="1"/>
  <c r="D397" i="4"/>
  <c r="C396" i="5" s="1"/>
  <c r="D398" i="4"/>
  <c r="C397" i="5" s="1"/>
  <c r="D399" i="4"/>
  <c r="C398" i="5" s="1"/>
  <c r="D400" i="4"/>
  <c r="C399" i="5" s="1"/>
  <c r="D401" i="4"/>
  <c r="C400" i="5" s="1"/>
  <c r="D402" i="4"/>
  <c r="C401" i="5" s="1"/>
  <c r="D403" i="4"/>
  <c r="C402" i="5" s="1"/>
  <c r="D404" i="4"/>
  <c r="C403" i="5" s="1"/>
  <c r="D405" i="4"/>
  <c r="C404" i="5" s="1"/>
  <c r="D406" i="4"/>
  <c r="C405" i="5" s="1"/>
  <c r="D407" i="4"/>
  <c r="C406" i="5" s="1"/>
  <c r="D408" i="4"/>
  <c r="C407" i="5" s="1"/>
  <c r="D409" i="4"/>
  <c r="C408" i="5" s="1"/>
  <c r="D410" i="4"/>
  <c r="C409" i="5" s="1"/>
  <c r="D411" i="4"/>
  <c r="C410" i="5" s="1"/>
  <c r="D412" i="4"/>
  <c r="C411" i="5" s="1"/>
  <c r="D413" i="4"/>
  <c r="C412" i="5" s="1"/>
  <c r="D414" i="4"/>
  <c r="C413" i="5" s="1"/>
  <c r="D415" i="4"/>
  <c r="C414" i="5" s="1"/>
  <c r="D416" i="4"/>
  <c r="C415" i="5" s="1"/>
  <c r="D417" i="4"/>
  <c r="C416" i="5" s="1"/>
  <c r="D418" i="4"/>
  <c r="C417" i="5" s="1"/>
  <c r="D419" i="4"/>
  <c r="C418" i="5" s="1"/>
  <c r="D420" i="4"/>
  <c r="C419" i="5" s="1"/>
  <c r="D421" i="4"/>
  <c r="C420" i="5" s="1"/>
  <c r="D422" i="4"/>
  <c r="C421" i="5" s="1"/>
  <c r="D423" i="4"/>
  <c r="C422" i="5" s="1"/>
  <c r="D424" i="4"/>
  <c r="C423" i="5" s="1"/>
  <c r="D425" i="4"/>
  <c r="C424" i="5" s="1"/>
  <c r="D426" i="4"/>
  <c r="C425" i="5" s="1"/>
  <c r="D427" i="4"/>
  <c r="C426" i="5" s="1"/>
  <c r="D428" i="4"/>
  <c r="C427" i="5" s="1"/>
  <c r="D429" i="4"/>
  <c r="C428" i="5" s="1"/>
  <c r="D430" i="4"/>
  <c r="C429" i="5" s="1"/>
  <c r="D431" i="4"/>
  <c r="C430" i="5" s="1"/>
  <c r="D432" i="4"/>
  <c r="C431" i="5" s="1"/>
  <c r="D433" i="4"/>
  <c r="C432" i="5" s="1"/>
  <c r="D434" i="4"/>
  <c r="C433" i="5" s="1"/>
  <c r="D435" i="4"/>
  <c r="C434" i="5" s="1"/>
  <c r="D436" i="4"/>
  <c r="C435" i="5" s="1"/>
  <c r="D437" i="4"/>
  <c r="C436" i="5" s="1"/>
  <c r="D438" i="4"/>
  <c r="C437" i="5" s="1"/>
  <c r="D439" i="4"/>
  <c r="C438" i="5" s="1"/>
  <c r="D440" i="4"/>
  <c r="C439" i="5" s="1"/>
  <c r="D441" i="4"/>
  <c r="C440" i="5" s="1"/>
  <c r="D442" i="4"/>
  <c r="C441" i="5" s="1"/>
  <c r="D443" i="4"/>
  <c r="C442" i="5" s="1"/>
  <c r="D444" i="4"/>
  <c r="C443" i="5" s="1"/>
  <c r="D445" i="4"/>
  <c r="C444" i="5" s="1"/>
  <c r="D446" i="4"/>
  <c r="C445" i="5" s="1"/>
  <c r="D447" i="4"/>
  <c r="C446" i="5" s="1"/>
  <c r="D448" i="4"/>
  <c r="C447" i="5" s="1"/>
  <c r="D449" i="4"/>
  <c r="C448" i="5" s="1"/>
  <c r="D450" i="4"/>
  <c r="C449" i="5" s="1"/>
  <c r="D451" i="4"/>
  <c r="C450" i="5" s="1"/>
  <c r="D452" i="4"/>
  <c r="C451" i="5" s="1"/>
  <c r="D453" i="4"/>
  <c r="C452" i="5" s="1"/>
  <c r="D454" i="4"/>
  <c r="C453" i="5" s="1"/>
  <c r="D455" i="4"/>
  <c r="C454" i="5" s="1"/>
  <c r="D456" i="4"/>
  <c r="C455" i="5" s="1"/>
  <c r="D457" i="4"/>
  <c r="C456" i="5" s="1"/>
  <c r="D458" i="4"/>
  <c r="C457" i="5" s="1"/>
  <c r="D459" i="4"/>
  <c r="C458" i="5" s="1"/>
  <c r="D460" i="4"/>
  <c r="C459" i="5" s="1"/>
  <c r="D461" i="4"/>
  <c r="C460" i="5" s="1"/>
  <c r="D462" i="4"/>
  <c r="C461" i="5" s="1"/>
  <c r="D463" i="4"/>
  <c r="C462" i="5" s="1"/>
  <c r="D464" i="4"/>
  <c r="C463" i="5" s="1"/>
  <c r="D465" i="4"/>
  <c r="C464" i="5" s="1"/>
  <c r="D466" i="4"/>
  <c r="C465" i="5" s="1"/>
  <c r="D467" i="4"/>
  <c r="C466" i="5" s="1"/>
  <c r="D468" i="4"/>
  <c r="C467" i="5" s="1"/>
  <c r="D469" i="4"/>
  <c r="C468" i="5" s="1"/>
  <c r="D470" i="4"/>
  <c r="C469" i="5" s="1"/>
  <c r="D471" i="4"/>
  <c r="C470" i="5" s="1"/>
  <c r="D472" i="4"/>
  <c r="C471" i="5" s="1"/>
  <c r="D473" i="4"/>
  <c r="C472" i="5" s="1"/>
  <c r="D474" i="4"/>
  <c r="C473" i="5" s="1"/>
  <c r="D475" i="4"/>
  <c r="C474" i="5" s="1"/>
  <c r="D476" i="4"/>
  <c r="C475" i="5" s="1"/>
  <c r="D477" i="4"/>
  <c r="C476" i="5" s="1"/>
  <c r="D478" i="4"/>
  <c r="C477" i="5" s="1"/>
  <c r="D479" i="4"/>
  <c r="C478" i="5" s="1"/>
  <c r="D480" i="4"/>
  <c r="C479" i="5" s="1"/>
  <c r="D481" i="4"/>
  <c r="C480" i="5" s="1"/>
  <c r="D482" i="4"/>
  <c r="C481" i="5" s="1"/>
  <c r="D483" i="4"/>
  <c r="C482" i="5" s="1"/>
  <c r="D484" i="4"/>
  <c r="C483" i="5" s="1"/>
  <c r="D485" i="4"/>
  <c r="C484" i="5" s="1"/>
  <c r="D486" i="4"/>
  <c r="C485" i="5" s="1"/>
  <c r="D487" i="4"/>
  <c r="C486" i="5" s="1"/>
  <c r="D488" i="4"/>
  <c r="C487" i="5" s="1"/>
  <c r="D489" i="4"/>
  <c r="C488" i="5" s="1"/>
  <c r="D490" i="4"/>
  <c r="C489" i="5" s="1"/>
  <c r="D491" i="4"/>
  <c r="C490" i="5" s="1"/>
  <c r="D492" i="4"/>
  <c r="C491" i="5" s="1"/>
  <c r="D493" i="4"/>
  <c r="C492" i="5" s="1"/>
  <c r="D494" i="4"/>
  <c r="C493" i="5" s="1"/>
  <c r="D495" i="4"/>
  <c r="C494" i="5" s="1"/>
  <c r="D496" i="4"/>
  <c r="C495" i="5" s="1"/>
  <c r="D497" i="4"/>
  <c r="C496" i="5" s="1"/>
  <c r="D498" i="4"/>
  <c r="C497" i="5" s="1"/>
  <c r="D499" i="4"/>
  <c r="C498" i="5" s="1"/>
  <c r="D500" i="4"/>
  <c r="C499" i="5" s="1"/>
  <c r="D501" i="4"/>
  <c r="C500" i="5" s="1"/>
  <c r="D502" i="4"/>
  <c r="C501" i="5" s="1"/>
  <c r="D503" i="4"/>
  <c r="C502" i="5" s="1"/>
  <c r="D504" i="4"/>
  <c r="C503" i="5" s="1"/>
  <c r="D505" i="4"/>
  <c r="C504" i="5" s="1"/>
  <c r="D506" i="4"/>
  <c r="C505" i="5" s="1"/>
  <c r="D507" i="4"/>
  <c r="C506" i="5" s="1"/>
  <c r="D508" i="4"/>
  <c r="C507" i="5" s="1"/>
  <c r="D509" i="4"/>
  <c r="C508" i="5" s="1"/>
  <c r="D510" i="4"/>
  <c r="C509" i="5" s="1"/>
  <c r="D511" i="4"/>
  <c r="C510" i="5" s="1"/>
  <c r="D512" i="4"/>
  <c r="C511" i="5" s="1"/>
  <c r="D513" i="4"/>
  <c r="C512" i="5" s="1"/>
  <c r="D514" i="4"/>
  <c r="C513" i="5" s="1"/>
  <c r="D515" i="4"/>
  <c r="C514" i="5" s="1"/>
  <c r="D516" i="4"/>
  <c r="C515" i="5" s="1"/>
  <c r="D517" i="4"/>
  <c r="C516" i="5" s="1"/>
  <c r="D518" i="4"/>
  <c r="C517" i="5" s="1"/>
  <c r="D519" i="4"/>
  <c r="C518" i="5" s="1"/>
  <c r="D520" i="4"/>
  <c r="C519" i="5" s="1"/>
  <c r="D521" i="4"/>
  <c r="C520" i="5" s="1"/>
  <c r="D522" i="4"/>
  <c r="C521" i="5" s="1"/>
  <c r="D523" i="4"/>
  <c r="C522" i="5" s="1"/>
  <c r="D524" i="4"/>
  <c r="C523" i="5" s="1"/>
  <c r="D525" i="4"/>
  <c r="C524" i="5" s="1"/>
  <c r="D526" i="4"/>
  <c r="C525" i="5" s="1"/>
  <c r="D527" i="4"/>
  <c r="C526" i="5" s="1"/>
  <c r="D528" i="4"/>
  <c r="C527" i="5" s="1"/>
  <c r="D529" i="4"/>
  <c r="C528" i="5" s="1"/>
  <c r="D530" i="4"/>
  <c r="C529" i="5" s="1"/>
  <c r="D531" i="4"/>
  <c r="C530" i="5" s="1"/>
  <c r="D532" i="4"/>
  <c r="C531" i="5" s="1"/>
  <c r="D533" i="4"/>
  <c r="C532" i="5" s="1"/>
  <c r="D534" i="4"/>
  <c r="C533" i="5" s="1"/>
  <c r="D535" i="4"/>
  <c r="C534" i="5" s="1"/>
  <c r="D536" i="4"/>
  <c r="C535" i="5" s="1"/>
  <c r="D537" i="4"/>
  <c r="C536" i="5" s="1"/>
  <c r="D538" i="4"/>
  <c r="C537" i="5" s="1"/>
  <c r="D539" i="4"/>
  <c r="C538" i="5" s="1"/>
  <c r="D540" i="4"/>
  <c r="C539" i="5" s="1"/>
  <c r="D541" i="4"/>
  <c r="C540" i="5" s="1"/>
  <c r="D542" i="4"/>
  <c r="C541" i="5" s="1"/>
  <c r="D543" i="4"/>
  <c r="C542" i="5" s="1"/>
  <c r="D544" i="4"/>
  <c r="C543" i="5" s="1"/>
  <c r="D545" i="4"/>
  <c r="C544" i="5" s="1"/>
  <c r="D546" i="4"/>
  <c r="C545" i="5" s="1"/>
  <c r="D547" i="4"/>
  <c r="C546" i="5" s="1"/>
  <c r="D548" i="4"/>
  <c r="C547" i="5" s="1"/>
  <c r="D549" i="4"/>
  <c r="C548" i="5" s="1"/>
  <c r="D550" i="4"/>
  <c r="C549" i="5" s="1"/>
  <c r="D551" i="4"/>
  <c r="C550" i="5" s="1"/>
  <c r="D552" i="4"/>
  <c r="C551" i="5" s="1"/>
  <c r="D553" i="4"/>
  <c r="C552" i="5" s="1"/>
  <c r="D554" i="4"/>
  <c r="C553" i="5" s="1"/>
  <c r="D555" i="4"/>
  <c r="C554" i="5" s="1"/>
  <c r="D556" i="4"/>
  <c r="C555" i="5" s="1"/>
  <c r="D557" i="4"/>
  <c r="C556" i="5" s="1"/>
  <c r="D558" i="4"/>
  <c r="C557" i="5" s="1"/>
  <c r="D559" i="4"/>
  <c r="C558" i="5" s="1"/>
  <c r="D560" i="4"/>
  <c r="C559" i="5" s="1"/>
  <c r="D561" i="4"/>
  <c r="C560" i="5" s="1"/>
  <c r="D562" i="4"/>
  <c r="C561" i="5" s="1"/>
  <c r="D563" i="4"/>
  <c r="C562" i="5" s="1"/>
  <c r="D564" i="4"/>
  <c r="C563" i="5" s="1"/>
  <c r="D565" i="4"/>
  <c r="C564" i="5" s="1"/>
  <c r="D566" i="4"/>
  <c r="C565" i="5" s="1"/>
  <c r="D567" i="4"/>
  <c r="C566" i="5" s="1"/>
  <c r="D568" i="4"/>
  <c r="C567" i="5" s="1"/>
  <c r="D569" i="4"/>
  <c r="C568" i="5" s="1"/>
  <c r="D570" i="4"/>
  <c r="C569" i="5" s="1"/>
  <c r="D571" i="4"/>
  <c r="C570" i="5" s="1"/>
  <c r="D572" i="4"/>
  <c r="C571" i="5" s="1"/>
  <c r="D573" i="4"/>
  <c r="C572" i="5" s="1"/>
  <c r="D574" i="4"/>
  <c r="C573" i="5" s="1"/>
  <c r="D575" i="4"/>
  <c r="C574" i="5" s="1"/>
  <c r="D576" i="4"/>
  <c r="C575" i="5" s="1"/>
  <c r="D577" i="4"/>
  <c r="C576" i="5" s="1"/>
  <c r="D578" i="4"/>
  <c r="C577" i="5" s="1"/>
  <c r="D579" i="4"/>
  <c r="C578" i="5" s="1"/>
  <c r="D580" i="4"/>
  <c r="C579" i="5" s="1"/>
  <c r="D581" i="4"/>
  <c r="C580" i="5" s="1"/>
  <c r="D582" i="4"/>
  <c r="C581" i="5" s="1"/>
  <c r="D583" i="4"/>
  <c r="C582" i="5" s="1"/>
  <c r="D584" i="4"/>
  <c r="C583" i="5" s="1"/>
  <c r="D585" i="4"/>
  <c r="C584" i="5" s="1"/>
  <c r="D586" i="4"/>
  <c r="C585" i="5" s="1"/>
  <c r="D587" i="4"/>
  <c r="C586" i="5" s="1"/>
  <c r="D588" i="4"/>
  <c r="C587" i="5" s="1"/>
  <c r="D589" i="4"/>
  <c r="C588" i="5" s="1"/>
  <c r="D590" i="4"/>
  <c r="C589" i="5" s="1"/>
  <c r="D591" i="4"/>
  <c r="C590" i="5" s="1"/>
  <c r="D592" i="4"/>
  <c r="C591" i="5" s="1"/>
  <c r="D593" i="4"/>
  <c r="C592" i="5" s="1"/>
  <c r="D594" i="4"/>
  <c r="C593" i="5" s="1"/>
  <c r="D595" i="4"/>
  <c r="C594" i="5" s="1"/>
  <c r="D596" i="4"/>
  <c r="C595" i="5" s="1"/>
  <c r="D597" i="4"/>
  <c r="C596" i="5" s="1"/>
  <c r="D598" i="4"/>
  <c r="C597" i="5" s="1"/>
  <c r="D599" i="4"/>
  <c r="C598" i="5" s="1"/>
  <c r="D600" i="4"/>
  <c r="C599" i="5" s="1"/>
  <c r="D601" i="4"/>
  <c r="C600" i="5" s="1"/>
  <c r="D602" i="4"/>
  <c r="C601" i="5" s="1"/>
  <c r="D603" i="4"/>
  <c r="C602" i="5" s="1"/>
  <c r="D604" i="4"/>
  <c r="C603" i="5" s="1"/>
  <c r="D605" i="4"/>
  <c r="C604" i="5" s="1"/>
  <c r="D606" i="4"/>
  <c r="C605" i="5" s="1"/>
  <c r="D607" i="4"/>
  <c r="C606" i="5" s="1"/>
  <c r="D608" i="4"/>
  <c r="C607" i="5" s="1"/>
  <c r="D609" i="4"/>
  <c r="C608" i="5" s="1"/>
  <c r="D610" i="4"/>
  <c r="C609" i="5" s="1"/>
  <c r="D611" i="4"/>
  <c r="C610" i="5" s="1"/>
  <c r="D612" i="4"/>
  <c r="C611" i="5" s="1"/>
  <c r="D613" i="4"/>
  <c r="C612" i="5" s="1"/>
  <c r="D614" i="4"/>
  <c r="C613" i="5" s="1"/>
  <c r="D615" i="4"/>
  <c r="C614" i="5" s="1"/>
  <c r="D616" i="4"/>
  <c r="C615" i="5" s="1"/>
  <c r="D617" i="4"/>
  <c r="C616" i="5" s="1"/>
  <c r="D618" i="4"/>
  <c r="C617" i="5" s="1"/>
  <c r="D619" i="4"/>
  <c r="C618" i="5" s="1"/>
  <c r="D620" i="4"/>
  <c r="C619" i="5" s="1"/>
  <c r="D621" i="4"/>
  <c r="C620" i="5" s="1"/>
  <c r="D622" i="4"/>
  <c r="C621" i="5" s="1"/>
  <c r="D623" i="4"/>
  <c r="C622" i="5" s="1"/>
  <c r="D624" i="4"/>
  <c r="C623" i="5" s="1"/>
  <c r="D625" i="4"/>
  <c r="C624" i="5" s="1"/>
  <c r="D626" i="4"/>
  <c r="C625" i="5" s="1"/>
  <c r="D627" i="4"/>
  <c r="C626" i="5" s="1"/>
  <c r="D628" i="4"/>
  <c r="C627" i="5" s="1"/>
  <c r="D629" i="4"/>
  <c r="C628" i="5" s="1"/>
  <c r="D630" i="4"/>
  <c r="C629" i="5" s="1"/>
  <c r="D631" i="4"/>
  <c r="C630" i="5" s="1"/>
  <c r="D632" i="4"/>
  <c r="C631" i="5" s="1"/>
  <c r="D633" i="4"/>
  <c r="C632" i="5" s="1"/>
  <c r="D634" i="4"/>
  <c r="C633" i="5" s="1"/>
  <c r="D635" i="4"/>
  <c r="C634" i="5" s="1"/>
  <c r="D636" i="4"/>
  <c r="C635" i="5" s="1"/>
  <c r="D637" i="4"/>
  <c r="C636" i="5" s="1"/>
  <c r="D638" i="4"/>
  <c r="C637" i="5" s="1"/>
  <c r="D639" i="4"/>
  <c r="C638" i="5" s="1"/>
  <c r="D640" i="4"/>
  <c r="C639" i="5" s="1"/>
  <c r="D641" i="4"/>
  <c r="C640" i="5" s="1"/>
  <c r="D642" i="4"/>
  <c r="C641" i="5" s="1"/>
  <c r="D643" i="4"/>
  <c r="C642" i="5" s="1"/>
  <c r="D644" i="4"/>
  <c r="C643" i="5" s="1"/>
  <c r="D645" i="4"/>
  <c r="C644" i="5" s="1"/>
  <c r="D646" i="4"/>
  <c r="C645" i="5" s="1"/>
  <c r="D647" i="4"/>
  <c r="C646" i="5" s="1"/>
  <c r="D648" i="4"/>
  <c r="C647" i="5" s="1"/>
  <c r="D649" i="4"/>
  <c r="C648" i="5" s="1"/>
  <c r="D650" i="4"/>
  <c r="C649" i="5" s="1"/>
  <c r="D651" i="4"/>
  <c r="C650" i="5" s="1"/>
  <c r="D652" i="4"/>
  <c r="C651" i="5" s="1"/>
  <c r="D653" i="4"/>
  <c r="C652" i="5" s="1"/>
  <c r="D654" i="4"/>
  <c r="C653" i="5" s="1"/>
  <c r="D655" i="4"/>
  <c r="C654" i="5" s="1"/>
  <c r="D656" i="4"/>
  <c r="C655" i="5" s="1"/>
  <c r="D657" i="4"/>
  <c r="C656" i="5" s="1"/>
  <c r="D658" i="4"/>
  <c r="C657" i="5" s="1"/>
  <c r="D659" i="4"/>
  <c r="C658" i="5" s="1"/>
  <c r="D660" i="4"/>
  <c r="C659" i="5" s="1"/>
  <c r="D661" i="4"/>
  <c r="C660" i="5" s="1"/>
  <c r="D662" i="4"/>
  <c r="C661" i="5" s="1"/>
  <c r="D663" i="4"/>
  <c r="C662" i="5" s="1"/>
  <c r="D664" i="4"/>
  <c r="C663" i="5" s="1"/>
  <c r="D665" i="4"/>
  <c r="C664" i="5" s="1"/>
  <c r="D666" i="4"/>
  <c r="C665" i="5" s="1"/>
  <c r="D667" i="4"/>
  <c r="C666" i="5" s="1"/>
  <c r="D668" i="4"/>
  <c r="C667" i="5" s="1"/>
  <c r="D669" i="4"/>
  <c r="C668" i="5" s="1"/>
  <c r="D670" i="4"/>
  <c r="C669" i="5" s="1"/>
  <c r="D671" i="4"/>
  <c r="C670" i="5" s="1"/>
  <c r="D672" i="4"/>
  <c r="C671" i="5" s="1"/>
  <c r="D673" i="4"/>
  <c r="C672" i="5" s="1"/>
  <c r="D674" i="4"/>
  <c r="C673" i="5" s="1"/>
  <c r="D675" i="4"/>
  <c r="C674" i="5" s="1"/>
  <c r="D676" i="4"/>
  <c r="C675" i="5" s="1"/>
  <c r="D677" i="4"/>
  <c r="C676" i="5" s="1"/>
  <c r="D678" i="4"/>
  <c r="C677" i="5" s="1"/>
  <c r="D679" i="4"/>
  <c r="C678" i="5" s="1"/>
  <c r="D680" i="4"/>
  <c r="C679" i="5" s="1"/>
  <c r="D681" i="4"/>
  <c r="C680" i="5" s="1"/>
  <c r="D682" i="4"/>
  <c r="C681" i="5" s="1"/>
  <c r="D683" i="4"/>
  <c r="C682" i="5" s="1"/>
  <c r="D684" i="4"/>
  <c r="C683" i="5" s="1"/>
  <c r="D685" i="4"/>
  <c r="C684" i="5" s="1"/>
  <c r="D686" i="4"/>
  <c r="C685" i="5" s="1"/>
  <c r="D687" i="4"/>
  <c r="C686" i="5" s="1"/>
  <c r="D688" i="4"/>
  <c r="C687" i="5" s="1"/>
  <c r="D689" i="4"/>
  <c r="C688" i="5" s="1"/>
  <c r="D690" i="4"/>
  <c r="C689" i="5" s="1"/>
  <c r="D691" i="4"/>
  <c r="C690" i="5" s="1"/>
  <c r="D692" i="4"/>
  <c r="C691" i="5" s="1"/>
  <c r="D693" i="4"/>
  <c r="C692" i="5" s="1"/>
  <c r="D694" i="4"/>
  <c r="C693" i="5" s="1"/>
  <c r="D695" i="4"/>
  <c r="C694" i="5" s="1"/>
  <c r="D696" i="4"/>
  <c r="C695" i="5" s="1"/>
  <c r="D697" i="4"/>
  <c r="C696" i="5" s="1"/>
  <c r="D698" i="4"/>
  <c r="C697" i="5" s="1"/>
  <c r="D699" i="4"/>
  <c r="C698" i="5" s="1"/>
  <c r="D700" i="4"/>
  <c r="C699" i="5" s="1"/>
  <c r="D701" i="4"/>
  <c r="C700" i="5" s="1"/>
  <c r="D702" i="4"/>
  <c r="C701" i="5" s="1"/>
  <c r="D703" i="4"/>
  <c r="C702" i="5" s="1"/>
  <c r="D704" i="4"/>
  <c r="C703" i="5" s="1"/>
  <c r="D705" i="4"/>
  <c r="C704" i="5" s="1"/>
  <c r="D706" i="4"/>
  <c r="C705" i="5" s="1"/>
  <c r="D707" i="4"/>
  <c r="C706" i="5" s="1"/>
  <c r="D708" i="4"/>
  <c r="C707" i="5" s="1"/>
  <c r="D709" i="4"/>
  <c r="C708" i="5" s="1"/>
  <c r="D710" i="4"/>
  <c r="C709" i="5" s="1"/>
  <c r="D711" i="4"/>
  <c r="C710" i="5" s="1"/>
  <c r="D712" i="4"/>
  <c r="C711" i="5" s="1"/>
  <c r="D713" i="4"/>
  <c r="C712" i="5" s="1"/>
  <c r="D714" i="4"/>
  <c r="C713" i="5" s="1"/>
  <c r="D715" i="4"/>
  <c r="C714" i="5" s="1"/>
  <c r="D716" i="4"/>
  <c r="C715" i="5" s="1"/>
  <c r="D717" i="4"/>
  <c r="C716" i="5" s="1"/>
  <c r="D718" i="4"/>
  <c r="C717" i="5" s="1"/>
  <c r="D719" i="4"/>
  <c r="C718" i="5" s="1"/>
  <c r="D720" i="4"/>
  <c r="C719" i="5" s="1"/>
  <c r="D721" i="4"/>
  <c r="C720" i="5" s="1"/>
  <c r="D722" i="4"/>
  <c r="C721" i="5" s="1"/>
  <c r="D723" i="4"/>
  <c r="C722" i="5" s="1"/>
  <c r="D724" i="4"/>
  <c r="C723" i="5" s="1"/>
  <c r="D725" i="4"/>
  <c r="C724" i="5" s="1"/>
  <c r="D726" i="4"/>
  <c r="C725" i="5" s="1"/>
  <c r="D727" i="4"/>
  <c r="C726" i="5" s="1"/>
  <c r="D728" i="4"/>
  <c r="C727" i="5" s="1"/>
  <c r="D729" i="4"/>
  <c r="C728" i="5" s="1"/>
  <c r="D730" i="4"/>
  <c r="C729" i="5" s="1"/>
  <c r="D731" i="4"/>
  <c r="C730" i="5" s="1"/>
  <c r="D732" i="4"/>
  <c r="C731" i="5" s="1"/>
  <c r="D733" i="4"/>
  <c r="C732" i="5" s="1"/>
  <c r="D734" i="4"/>
  <c r="C733" i="5" s="1"/>
  <c r="D735" i="4"/>
  <c r="C734" i="5" s="1"/>
  <c r="D736" i="4"/>
  <c r="C735" i="5" s="1"/>
  <c r="D737" i="4"/>
  <c r="C736" i="5" s="1"/>
  <c r="D738" i="4"/>
  <c r="C737" i="5" s="1"/>
  <c r="D739" i="4"/>
  <c r="C738" i="5" s="1"/>
  <c r="D740" i="4"/>
  <c r="C739" i="5" s="1"/>
  <c r="D741" i="4"/>
  <c r="C740" i="5" s="1"/>
  <c r="D742" i="4"/>
  <c r="C741" i="5" s="1"/>
  <c r="D743" i="4"/>
  <c r="C742" i="5" s="1"/>
  <c r="D744" i="4"/>
  <c r="C743" i="5" s="1"/>
  <c r="D745" i="4"/>
  <c r="C744" i="5" s="1"/>
  <c r="D746" i="4"/>
  <c r="C745" i="5" s="1"/>
  <c r="D747" i="4"/>
  <c r="C746" i="5" s="1"/>
  <c r="D748" i="4"/>
  <c r="C747" i="5" s="1"/>
  <c r="D749" i="4"/>
  <c r="C748" i="5" s="1"/>
  <c r="D750" i="4"/>
  <c r="C749" i="5" s="1"/>
  <c r="D751" i="4"/>
  <c r="C750" i="5" s="1"/>
  <c r="D752" i="4"/>
  <c r="C751" i="5" s="1"/>
  <c r="D753" i="4"/>
  <c r="C752" i="5" s="1"/>
  <c r="D754" i="4"/>
  <c r="C753" i="5" s="1"/>
  <c r="D755" i="4"/>
  <c r="C754" i="5" s="1"/>
  <c r="D756" i="4"/>
  <c r="C755" i="5" s="1"/>
  <c r="D757" i="4"/>
  <c r="C756" i="5" s="1"/>
  <c r="D758" i="4"/>
  <c r="C757" i="5" s="1"/>
  <c r="D759" i="4"/>
  <c r="C758" i="5" s="1"/>
  <c r="D760" i="4"/>
  <c r="C759" i="5" s="1"/>
  <c r="D761" i="4"/>
  <c r="C760" i="5" s="1"/>
  <c r="D762" i="4"/>
  <c r="C761" i="5" s="1"/>
  <c r="D763" i="4"/>
  <c r="C762" i="5" s="1"/>
  <c r="D764" i="4"/>
  <c r="C763" i="5" s="1"/>
  <c r="D765" i="4"/>
  <c r="C764" i="5" s="1"/>
  <c r="D766" i="4"/>
  <c r="C765" i="5" s="1"/>
  <c r="D767" i="4"/>
  <c r="C766" i="5" s="1"/>
  <c r="D768" i="4"/>
  <c r="C767" i="5" s="1"/>
  <c r="D769" i="4"/>
  <c r="C768" i="5" s="1"/>
  <c r="D770" i="4"/>
  <c r="C769" i="5" s="1"/>
  <c r="D771" i="4"/>
  <c r="C770" i="5" s="1"/>
  <c r="D772" i="4"/>
  <c r="C771" i="5" s="1"/>
  <c r="D773" i="4"/>
  <c r="C772" i="5" s="1"/>
  <c r="D774" i="4"/>
  <c r="C773" i="5" s="1"/>
  <c r="D775" i="4"/>
  <c r="C774" i="5" s="1"/>
  <c r="D776" i="4"/>
  <c r="C775" i="5" s="1"/>
  <c r="D777" i="4"/>
  <c r="C776" i="5" s="1"/>
  <c r="D778" i="4"/>
  <c r="C777" i="5" s="1"/>
  <c r="D779" i="4"/>
  <c r="C778" i="5" s="1"/>
  <c r="D780" i="4"/>
  <c r="C779" i="5" s="1"/>
  <c r="D781" i="4"/>
  <c r="C780" i="5" s="1"/>
  <c r="D782" i="4"/>
  <c r="C781" i="5" s="1"/>
  <c r="D783" i="4"/>
  <c r="C782" i="5" s="1"/>
  <c r="D784" i="4"/>
  <c r="C783" i="5" s="1"/>
  <c r="D785" i="4"/>
  <c r="C784" i="5" s="1"/>
  <c r="D786" i="4"/>
  <c r="C785" i="5" s="1"/>
  <c r="D787" i="4"/>
  <c r="C786" i="5" s="1"/>
  <c r="D788" i="4"/>
  <c r="C787" i="5" s="1"/>
  <c r="D789" i="4"/>
  <c r="C788" i="5" s="1"/>
  <c r="D790" i="4"/>
  <c r="C789" i="5" s="1"/>
  <c r="D791" i="4"/>
  <c r="C790" i="5" s="1"/>
  <c r="D792" i="4"/>
  <c r="C791" i="5" s="1"/>
  <c r="D793" i="4"/>
  <c r="C792" i="5" s="1"/>
  <c r="D794" i="4"/>
  <c r="C793" i="5" s="1"/>
  <c r="D795" i="4"/>
  <c r="C794" i="5" s="1"/>
  <c r="D796" i="4"/>
  <c r="C795" i="5" s="1"/>
  <c r="D797" i="4"/>
  <c r="C796" i="5" s="1"/>
  <c r="D798" i="4"/>
  <c r="C797" i="5" s="1"/>
  <c r="D799" i="4"/>
  <c r="C798" i="5" s="1"/>
  <c r="D800" i="4"/>
  <c r="C799" i="5" s="1"/>
  <c r="D801" i="4"/>
  <c r="C800" i="5" s="1"/>
  <c r="D802" i="4"/>
  <c r="C801" i="5" s="1"/>
  <c r="D803" i="4"/>
  <c r="C802" i="5" s="1"/>
  <c r="D804" i="4"/>
  <c r="C803" i="5" s="1"/>
  <c r="D805" i="4"/>
  <c r="C804" i="5" s="1"/>
  <c r="D806" i="4"/>
  <c r="C805" i="5" s="1"/>
  <c r="D807" i="4"/>
  <c r="C806" i="5" s="1"/>
  <c r="D808" i="4"/>
  <c r="C807" i="5" s="1"/>
  <c r="D809" i="4"/>
  <c r="C808" i="5" s="1"/>
  <c r="D810" i="4"/>
  <c r="C809" i="5" s="1"/>
  <c r="D811" i="4"/>
  <c r="C810" i="5" s="1"/>
  <c r="D812" i="4"/>
  <c r="C811" i="5" s="1"/>
  <c r="D813" i="4"/>
  <c r="C812" i="5" s="1"/>
  <c r="D814" i="4"/>
  <c r="C813" i="5" s="1"/>
  <c r="D815" i="4"/>
  <c r="C814" i="5" s="1"/>
  <c r="D816" i="4"/>
  <c r="C815" i="5" s="1"/>
  <c r="D817" i="4"/>
  <c r="C816" i="5" s="1"/>
  <c r="D818" i="4"/>
  <c r="C817" i="5" s="1"/>
  <c r="D819" i="4"/>
  <c r="C818" i="5" s="1"/>
  <c r="D820" i="4"/>
  <c r="C819" i="5" s="1"/>
  <c r="D821" i="4"/>
  <c r="C820" i="5" s="1"/>
  <c r="D822" i="4"/>
  <c r="C821" i="5" s="1"/>
  <c r="D823" i="4"/>
  <c r="C822" i="5" s="1"/>
  <c r="D824" i="4"/>
  <c r="C823" i="5" s="1"/>
  <c r="D825" i="4"/>
  <c r="C824" i="5" s="1"/>
  <c r="D826" i="4"/>
  <c r="C825" i="5" s="1"/>
  <c r="D827" i="4"/>
  <c r="C826" i="5" s="1"/>
  <c r="D828" i="4"/>
  <c r="C827" i="5" s="1"/>
  <c r="D829" i="4"/>
  <c r="C828" i="5" s="1"/>
  <c r="D830" i="4"/>
  <c r="C829" i="5" s="1"/>
  <c r="D831" i="4"/>
  <c r="C830" i="5" s="1"/>
  <c r="D832" i="4"/>
  <c r="C831" i="5" s="1"/>
  <c r="D833" i="4"/>
  <c r="C832" i="5" s="1"/>
  <c r="D834" i="4"/>
  <c r="C833" i="5" s="1"/>
  <c r="D835" i="4"/>
  <c r="C834" i="5" s="1"/>
  <c r="D836" i="4"/>
  <c r="C835" i="5" s="1"/>
  <c r="D837" i="4"/>
  <c r="C836" i="5" s="1"/>
  <c r="D838" i="4"/>
  <c r="C837" i="5" s="1"/>
  <c r="D839" i="4"/>
  <c r="C838" i="5" s="1"/>
  <c r="D840" i="4"/>
  <c r="C839" i="5" s="1"/>
  <c r="D841" i="4"/>
  <c r="C840" i="5" s="1"/>
  <c r="D842" i="4"/>
  <c r="C841" i="5" s="1"/>
  <c r="D843" i="4"/>
  <c r="C842" i="5" s="1"/>
  <c r="D844" i="4"/>
  <c r="C843" i="5" s="1"/>
  <c r="D845" i="4"/>
  <c r="C844" i="5" s="1"/>
  <c r="D846" i="4"/>
  <c r="C845" i="5" s="1"/>
  <c r="D847" i="4"/>
  <c r="C846" i="5" s="1"/>
  <c r="D848" i="4"/>
  <c r="C847" i="5" s="1"/>
  <c r="D849" i="4"/>
  <c r="C848" i="5" s="1"/>
  <c r="D850" i="4"/>
  <c r="C849" i="5" s="1"/>
  <c r="D851" i="4"/>
  <c r="C850" i="5" s="1"/>
  <c r="D852" i="4"/>
  <c r="C851" i="5" s="1"/>
  <c r="D853" i="4"/>
  <c r="C852" i="5" s="1"/>
  <c r="D854" i="4"/>
  <c r="C853" i="5" s="1"/>
  <c r="D855" i="4"/>
  <c r="C854" i="5" s="1"/>
  <c r="D856" i="4"/>
  <c r="C855" i="5" s="1"/>
  <c r="D857" i="4"/>
  <c r="C856" i="5" s="1"/>
  <c r="D858" i="4"/>
  <c r="C857" i="5" s="1"/>
  <c r="D859" i="4"/>
  <c r="C858" i="5" s="1"/>
  <c r="D860" i="4"/>
  <c r="C859" i="5" s="1"/>
  <c r="D861" i="4"/>
  <c r="C860" i="5" s="1"/>
  <c r="D862" i="4"/>
  <c r="C861" i="5" s="1"/>
  <c r="D863" i="4"/>
  <c r="C862" i="5" s="1"/>
  <c r="D864" i="4"/>
  <c r="C863" i="5" s="1"/>
  <c r="D865" i="4"/>
  <c r="C864" i="5" s="1"/>
  <c r="D866" i="4"/>
  <c r="C865" i="5" s="1"/>
  <c r="D867" i="4"/>
  <c r="C866" i="5" s="1"/>
  <c r="D868" i="4"/>
  <c r="C867" i="5" s="1"/>
  <c r="D869" i="4"/>
  <c r="C868" i="5" s="1"/>
  <c r="D870" i="4"/>
  <c r="C869" i="5" s="1"/>
  <c r="D871" i="4"/>
  <c r="C870" i="5" s="1"/>
  <c r="D872" i="4"/>
  <c r="C871" i="5" s="1"/>
  <c r="D873" i="4"/>
  <c r="C872" i="5" s="1"/>
  <c r="D874" i="4"/>
  <c r="C873" i="5" s="1"/>
  <c r="D875" i="4"/>
  <c r="C874" i="5" s="1"/>
  <c r="D876" i="4"/>
  <c r="C875" i="5" s="1"/>
  <c r="D877" i="4"/>
  <c r="C876" i="5" s="1"/>
  <c r="D878" i="4"/>
  <c r="C877" i="5" s="1"/>
  <c r="D879" i="4"/>
  <c r="C878" i="5" s="1"/>
  <c r="D880" i="4"/>
  <c r="C879" i="5" s="1"/>
  <c r="D881" i="4"/>
  <c r="C880" i="5" s="1"/>
  <c r="D882" i="4"/>
  <c r="C881" i="5" s="1"/>
  <c r="D883" i="4"/>
  <c r="C882" i="5" s="1"/>
  <c r="D884" i="4"/>
  <c r="C883" i="5" s="1"/>
  <c r="D885" i="4"/>
  <c r="C884" i="5" s="1"/>
  <c r="D886" i="4"/>
  <c r="C885" i="5" s="1"/>
  <c r="D887" i="4"/>
  <c r="C886" i="5" s="1"/>
  <c r="D888" i="4"/>
  <c r="C887" i="5" s="1"/>
  <c r="D889" i="4"/>
  <c r="C888" i="5" s="1"/>
  <c r="D890" i="4"/>
  <c r="C889" i="5" s="1"/>
  <c r="D891" i="4"/>
  <c r="C890" i="5" s="1"/>
  <c r="D892" i="4"/>
  <c r="C891" i="5" s="1"/>
  <c r="D893" i="4"/>
  <c r="C892" i="5" s="1"/>
  <c r="D894" i="4"/>
  <c r="C893" i="5" s="1"/>
  <c r="D895" i="4"/>
  <c r="C894" i="5" s="1"/>
  <c r="D896" i="4"/>
  <c r="C895" i="5" s="1"/>
  <c r="D897" i="4"/>
  <c r="C896" i="5" s="1"/>
  <c r="D898" i="4"/>
  <c r="C897" i="5" s="1"/>
  <c r="D899" i="4"/>
  <c r="C898" i="5" s="1"/>
  <c r="D900" i="4"/>
  <c r="C899" i="5" s="1"/>
  <c r="D901" i="4"/>
  <c r="C900" i="5" s="1"/>
  <c r="D902" i="4"/>
  <c r="C901" i="5" s="1"/>
  <c r="D903" i="4"/>
  <c r="C902" i="5" s="1"/>
  <c r="D904" i="4"/>
  <c r="C903" i="5" s="1"/>
  <c r="D905" i="4"/>
  <c r="C904" i="5" s="1"/>
  <c r="D906" i="4"/>
  <c r="C905" i="5" s="1"/>
  <c r="D907" i="4"/>
  <c r="C906" i="5" s="1"/>
  <c r="D908" i="4"/>
  <c r="C907" i="5" s="1"/>
  <c r="D909" i="4"/>
  <c r="C908" i="5" s="1"/>
  <c r="D910" i="4"/>
  <c r="C909" i="5" s="1"/>
  <c r="D911" i="4"/>
  <c r="C910" i="5" s="1"/>
  <c r="D912" i="4"/>
  <c r="C911" i="5" s="1"/>
  <c r="D913" i="4"/>
  <c r="C912" i="5" s="1"/>
  <c r="D914" i="4"/>
  <c r="C913" i="5" s="1"/>
  <c r="D915" i="4"/>
  <c r="C914" i="5" s="1"/>
  <c r="D916" i="4"/>
  <c r="C915" i="5" s="1"/>
  <c r="D917" i="4"/>
  <c r="C916" i="5" s="1"/>
  <c r="D918" i="4"/>
  <c r="C917" i="5" s="1"/>
  <c r="D919" i="4"/>
  <c r="C918" i="5" s="1"/>
  <c r="D920" i="4"/>
  <c r="C919" i="5" s="1"/>
  <c r="D921" i="4"/>
  <c r="C920" i="5" s="1"/>
  <c r="D922" i="4"/>
  <c r="C921" i="5" s="1"/>
  <c r="D923" i="4"/>
  <c r="C922" i="5" s="1"/>
  <c r="D924" i="4"/>
  <c r="C923" i="5" s="1"/>
  <c r="D925" i="4"/>
  <c r="C924" i="5" s="1"/>
  <c r="D926" i="4"/>
  <c r="C925" i="5" s="1"/>
  <c r="D927" i="4"/>
  <c r="C926" i="5" s="1"/>
  <c r="D928" i="4"/>
  <c r="C927" i="5" s="1"/>
  <c r="D929" i="4"/>
  <c r="C928" i="5" s="1"/>
  <c r="D930" i="4"/>
  <c r="C929" i="5" s="1"/>
  <c r="D931" i="4"/>
  <c r="C930" i="5" s="1"/>
  <c r="D932" i="4"/>
  <c r="C931" i="5" s="1"/>
  <c r="D933" i="4"/>
  <c r="C932" i="5" s="1"/>
  <c r="D934" i="4"/>
  <c r="C933" i="5" s="1"/>
  <c r="D935" i="4"/>
  <c r="C934" i="5" s="1"/>
  <c r="D936" i="4"/>
  <c r="C935" i="5" s="1"/>
  <c r="D937" i="4"/>
  <c r="C936" i="5" s="1"/>
  <c r="D938" i="4"/>
  <c r="C937" i="5" s="1"/>
  <c r="D939" i="4"/>
  <c r="C938" i="5" s="1"/>
  <c r="D940" i="4"/>
  <c r="C939" i="5" s="1"/>
  <c r="D941" i="4"/>
  <c r="C940" i="5" s="1"/>
  <c r="D942" i="4"/>
  <c r="C941" i="5" s="1"/>
  <c r="D943" i="4"/>
  <c r="C942" i="5" s="1"/>
  <c r="D944" i="4"/>
  <c r="C943" i="5" s="1"/>
  <c r="D945" i="4"/>
  <c r="C944" i="5" s="1"/>
  <c r="D946" i="4"/>
  <c r="C945" i="5" s="1"/>
  <c r="D947" i="4"/>
  <c r="C946" i="5" s="1"/>
  <c r="D948" i="4"/>
  <c r="C947" i="5" s="1"/>
  <c r="D949" i="4"/>
  <c r="C948" i="5" s="1"/>
  <c r="D950" i="4"/>
  <c r="C949" i="5" s="1"/>
  <c r="D951" i="4"/>
  <c r="C950" i="5" s="1"/>
  <c r="D952" i="4"/>
  <c r="C951" i="5" s="1"/>
  <c r="D953" i="4"/>
  <c r="C952" i="5" s="1"/>
  <c r="D954" i="4"/>
  <c r="C953" i="5" s="1"/>
  <c r="D955" i="4"/>
  <c r="C954" i="5" s="1"/>
  <c r="D956" i="4"/>
  <c r="C955" i="5" s="1"/>
  <c r="D957" i="4"/>
  <c r="C956" i="5" s="1"/>
  <c r="D958" i="4"/>
  <c r="C957" i="5" s="1"/>
  <c r="D959" i="4"/>
  <c r="C958" i="5" s="1"/>
  <c r="D960" i="4"/>
  <c r="C959" i="5" s="1"/>
  <c r="D961" i="4"/>
  <c r="C960" i="5" s="1"/>
  <c r="D962" i="4"/>
  <c r="C961" i="5" s="1"/>
  <c r="D963" i="4"/>
  <c r="C962" i="5" s="1"/>
  <c r="D964" i="4"/>
  <c r="C963" i="5" s="1"/>
  <c r="D965" i="4"/>
  <c r="C964" i="5" s="1"/>
  <c r="D966" i="4"/>
  <c r="C965" i="5" s="1"/>
  <c r="D967" i="4"/>
  <c r="C966" i="5" s="1"/>
  <c r="D968" i="4"/>
  <c r="C967" i="5" s="1"/>
  <c r="D969" i="4"/>
  <c r="C968" i="5" s="1"/>
  <c r="D970" i="4"/>
  <c r="C969" i="5" s="1"/>
  <c r="D971" i="4"/>
  <c r="C970" i="5" s="1"/>
  <c r="D972" i="4"/>
  <c r="C971" i="5" s="1"/>
  <c r="D973" i="4"/>
  <c r="C972" i="5" s="1"/>
  <c r="D974" i="4"/>
  <c r="C973" i="5" s="1"/>
  <c r="D975" i="4"/>
  <c r="C974" i="5" s="1"/>
  <c r="D976" i="4"/>
  <c r="C975" i="5" s="1"/>
  <c r="D977" i="4"/>
  <c r="C976" i="5" s="1"/>
  <c r="D978" i="4"/>
  <c r="C977" i="5" s="1"/>
  <c r="D979" i="4"/>
  <c r="C978" i="5" s="1"/>
  <c r="D980" i="4"/>
  <c r="C979" i="5" s="1"/>
  <c r="D981" i="4"/>
  <c r="C980" i="5" s="1"/>
  <c r="D982" i="4"/>
  <c r="C981" i="5" s="1"/>
  <c r="D983" i="4"/>
  <c r="C982" i="5" s="1"/>
  <c r="D984" i="4"/>
  <c r="C983" i="5" s="1"/>
  <c r="D985" i="4"/>
  <c r="C984" i="5" s="1"/>
  <c r="D986" i="4"/>
  <c r="C985" i="5" s="1"/>
  <c r="D987" i="4"/>
  <c r="C986" i="5" s="1"/>
  <c r="D988" i="4"/>
  <c r="C987" i="5" s="1"/>
  <c r="D989" i="4"/>
  <c r="C988" i="5" s="1"/>
  <c r="D990" i="4"/>
  <c r="C989" i="5" s="1"/>
  <c r="D991" i="4"/>
  <c r="C990" i="5" s="1"/>
  <c r="D992" i="4"/>
  <c r="C991" i="5" s="1"/>
  <c r="D993" i="4"/>
  <c r="C992" i="5" s="1"/>
  <c r="D994" i="4"/>
  <c r="C993" i="5" s="1"/>
  <c r="D995" i="4"/>
  <c r="C994" i="5" s="1"/>
  <c r="D996" i="4"/>
  <c r="C995" i="5" s="1"/>
  <c r="D997" i="4"/>
  <c r="C996" i="5" s="1"/>
  <c r="D998" i="4"/>
  <c r="C997" i="5" s="1"/>
  <c r="D999" i="4"/>
  <c r="C998" i="5" s="1"/>
  <c r="D1000" i="4"/>
  <c r="C999" i="5" s="1"/>
  <c r="D1001" i="4"/>
  <c r="C1000" i="5" s="1"/>
  <c r="D1002" i="4"/>
  <c r="C1001" i="5" s="1"/>
  <c r="D1003" i="4"/>
  <c r="C1002" i="5" s="1"/>
  <c r="D1004" i="4"/>
  <c r="C1003" i="5" s="1"/>
  <c r="D1005" i="4"/>
  <c r="C1004" i="5" s="1"/>
  <c r="D1006" i="4"/>
  <c r="C1005" i="5" s="1"/>
  <c r="D1007" i="4"/>
  <c r="C1006" i="5" s="1"/>
  <c r="D1008" i="4"/>
  <c r="C1007" i="5" s="1"/>
  <c r="D1009" i="4"/>
  <c r="C1008" i="5" s="1"/>
  <c r="D1010" i="4"/>
  <c r="C1009" i="5" s="1"/>
  <c r="D1011" i="4"/>
  <c r="C1010" i="5" s="1"/>
  <c r="D1012" i="4"/>
  <c r="C1011" i="5" s="1"/>
  <c r="D1013" i="4"/>
  <c r="C1012" i="5" s="1"/>
  <c r="D1014" i="4"/>
  <c r="C1013" i="5" s="1"/>
  <c r="D1015" i="4"/>
  <c r="C1014" i="5" s="1"/>
  <c r="D1016" i="4"/>
  <c r="C1015" i="5" s="1"/>
  <c r="D1017" i="4"/>
  <c r="C1016" i="5" s="1"/>
  <c r="D1018" i="4"/>
  <c r="C1017" i="5" s="1"/>
  <c r="D1019" i="4"/>
  <c r="C1018" i="5" s="1"/>
  <c r="D1020" i="4"/>
  <c r="C1019" i="5" s="1"/>
  <c r="D1021" i="4"/>
  <c r="C1020" i="5" s="1"/>
  <c r="D1022" i="4"/>
  <c r="C1021" i="5" s="1"/>
  <c r="D1023" i="4"/>
  <c r="C1022" i="5" s="1"/>
  <c r="D1024" i="4"/>
  <c r="C1023" i="5" s="1"/>
  <c r="D1025" i="4"/>
  <c r="C1024" i="5" s="1"/>
  <c r="D1026" i="4"/>
  <c r="C1025" i="5" s="1"/>
  <c r="D1027" i="4"/>
  <c r="C1026" i="5" s="1"/>
  <c r="D1028" i="4"/>
  <c r="C1027" i="5" s="1"/>
  <c r="D1029" i="4"/>
  <c r="C1028" i="5" s="1"/>
  <c r="D1030" i="4"/>
  <c r="C1029" i="5" s="1"/>
  <c r="D1031" i="4"/>
  <c r="C1030" i="5" s="1"/>
  <c r="D1032" i="4"/>
  <c r="C1031" i="5" s="1"/>
  <c r="D1033" i="4"/>
  <c r="C1032" i="5" s="1"/>
  <c r="D1034" i="4"/>
  <c r="C1033" i="5" s="1"/>
  <c r="D1035" i="4"/>
  <c r="C1034" i="5" s="1"/>
  <c r="D1036" i="4"/>
  <c r="C1035" i="5" s="1"/>
  <c r="D1037" i="4"/>
  <c r="C1036" i="5" s="1"/>
  <c r="D1038" i="4"/>
  <c r="C1037" i="5" s="1"/>
  <c r="D1039" i="4"/>
  <c r="C1038" i="5" s="1"/>
  <c r="D1040" i="4"/>
  <c r="C1039" i="5" s="1"/>
  <c r="D1041" i="4"/>
  <c r="C1040" i="5" s="1"/>
  <c r="D1042" i="4"/>
  <c r="C1041" i="5" s="1"/>
  <c r="D1043" i="4"/>
  <c r="C1042" i="5" s="1"/>
  <c r="D1044" i="4"/>
  <c r="C1043" i="5" s="1"/>
  <c r="D1045" i="4"/>
  <c r="C1044" i="5" s="1"/>
  <c r="D1046" i="4"/>
  <c r="C1045" i="5" s="1"/>
  <c r="D1047" i="4"/>
  <c r="C1046" i="5" s="1"/>
  <c r="D1048" i="4"/>
  <c r="C1047" i="5" s="1"/>
  <c r="D1049" i="4"/>
  <c r="C1048" i="5" s="1"/>
  <c r="D1050" i="4"/>
  <c r="C1049" i="5" s="1"/>
  <c r="D1051" i="4"/>
  <c r="C1050" i="5" s="1"/>
  <c r="D1052" i="4"/>
  <c r="C1051" i="5" s="1"/>
  <c r="D1053" i="4"/>
  <c r="C1052" i="5" s="1"/>
  <c r="D1054" i="4"/>
  <c r="C1053" i="5" s="1"/>
  <c r="D1055" i="4"/>
  <c r="C1054" i="5" s="1"/>
  <c r="D1056" i="4"/>
  <c r="C1055" i="5" s="1"/>
  <c r="D1057" i="4"/>
  <c r="C1056" i="5" s="1"/>
  <c r="D1058" i="4"/>
  <c r="C1057" i="5" s="1"/>
  <c r="D1059" i="4"/>
  <c r="C1058" i="5" s="1"/>
  <c r="D1060" i="4"/>
  <c r="C1059" i="5" s="1"/>
  <c r="D1061" i="4"/>
  <c r="C1060" i="5" s="1"/>
  <c r="D1062" i="4"/>
  <c r="C1061" i="5" s="1"/>
  <c r="D1063" i="4"/>
  <c r="C1062" i="5" s="1"/>
  <c r="D1064" i="4"/>
  <c r="C1063" i="5" s="1"/>
  <c r="D1065" i="4"/>
  <c r="C1064" i="5" s="1"/>
  <c r="D1066" i="4"/>
  <c r="C1065" i="5" s="1"/>
  <c r="D1067" i="4"/>
  <c r="C1066" i="5" s="1"/>
  <c r="D1068" i="4"/>
  <c r="C1067" i="5" s="1"/>
  <c r="D1069" i="4"/>
  <c r="C1068" i="5" s="1"/>
  <c r="D1070" i="4"/>
  <c r="C1069" i="5" s="1"/>
  <c r="D1071" i="4"/>
  <c r="C1070" i="5" s="1"/>
  <c r="D1072" i="4"/>
  <c r="C1071" i="5" s="1"/>
  <c r="D1073" i="4"/>
  <c r="C1072" i="5" s="1"/>
  <c r="D1074" i="4"/>
  <c r="C1073" i="5" s="1"/>
  <c r="D1075" i="4"/>
  <c r="C1074" i="5" s="1"/>
  <c r="D1076" i="4"/>
  <c r="C1075" i="5" s="1"/>
  <c r="D1077" i="4"/>
  <c r="C1076" i="5" s="1"/>
  <c r="D1078" i="4"/>
  <c r="C1077" i="5" s="1"/>
  <c r="D1079" i="4"/>
  <c r="C1078" i="5" s="1"/>
  <c r="D1080" i="4"/>
  <c r="C1079" i="5" s="1"/>
  <c r="D1081" i="4"/>
  <c r="C1080" i="5" s="1"/>
  <c r="D1082" i="4"/>
  <c r="C1081" i="5" s="1"/>
  <c r="D1083" i="4"/>
  <c r="C1082" i="5" s="1"/>
  <c r="D1084" i="4"/>
  <c r="C1083" i="5" s="1"/>
  <c r="D1085" i="4"/>
  <c r="C1084" i="5" s="1"/>
  <c r="D1086" i="4"/>
  <c r="C1085" i="5" s="1"/>
  <c r="D1087" i="4"/>
  <c r="C1086" i="5" s="1"/>
  <c r="D1088" i="4"/>
  <c r="C1087" i="5" s="1"/>
  <c r="D1089" i="4"/>
  <c r="C1088" i="5" s="1"/>
  <c r="D1090" i="4"/>
  <c r="C1089" i="5" s="1"/>
  <c r="D1091" i="4"/>
  <c r="C1090" i="5" s="1"/>
  <c r="D1092" i="4"/>
  <c r="C1091" i="5" s="1"/>
  <c r="D1093" i="4"/>
  <c r="C1092" i="5" s="1"/>
  <c r="D1094" i="4"/>
  <c r="C1093" i="5" s="1"/>
  <c r="D1095" i="4"/>
  <c r="C1094" i="5" s="1"/>
  <c r="D1096" i="4"/>
  <c r="C1095" i="5" s="1"/>
  <c r="D1097" i="4"/>
  <c r="C1096" i="5" s="1"/>
  <c r="D1098" i="4"/>
  <c r="C1097" i="5" s="1"/>
  <c r="D1099" i="4"/>
  <c r="C1098" i="5" s="1"/>
  <c r="D1100" i="4"/>
  <c r="C1099" i="5" s="1"/>
  <c r="D1101" i="4"/>
  <c r="C1100" i="5" s="1"/>
  <c r="D1102" i="4"/>
  <c r="C1101" i="5" s="1"/>
  <c r="D1103" i="4"/>
  <c r="C1102" i="5" s="1"/>
  <c r="D1104" i="4"/>
  <c r="C1103" i="5" s="1"/>
  <c r="D1105" i="4"/>
  <c r="C1104" i="5" s="1"/>
  <c r="D1106" i="4"/>
  <c r="C1105" i="5" s="1"/>
  <c r="D1107" i="4"/>
  <c r="C1106" i="5" s="1"/>
  <c r="D1108" i="4"/>
  <c r="C1107" i="5" s="1"/>
  <c r="D1109" i="4"/>
  <c r="C1108" i="5" s="1"/>
  <c r="D1110" i="4"/>
  <c r="C1109" i="5" s="1"/>
  <c r="D1111" i="4"/>
  <c r="C1110" i="5" s="1"/>
  <c r="D1112" i="4"/>
  <c r="C1111" i="5" s="1"/>
  <c r="D1113" i="4"/>
  <c r="C1112" i="5" s="1"/>
  <c r="D1114" i="4"/>
  <c r="C1113" i="5" s="1"/>
  <c r="D1115" i="4"/>
  <c r="C1114" i="5" s="1"/>
  <c r="D1116" i="4"/>
  <c r="C1115" i="5" s="1"/>
  <c r="D1117" i="4"/>
  <c r="C1116" i="5" s="1"/>
  <c r="D1118" i="4"/>
  <c r="C1117" i="5" s="1"/>
  <c r="D1119" i="4"/>
  <c r="C1118" i="5" s="1"/>
  <c r="D1120" i="4"/>
  <c r="C1119" i="5" s="1"/>
  <c r="D1121" i="4"/>
  <c r="C1120" i="5" s="1"/>
  <c r="D1122" i="4"/>
  <c r="C1121" i="5" s="1"/>
  <c r="D1123" i="4"/>
  <c r="C1122" i="5" s="1"/>
  <c r="D1124" i="4"/>
  <c r="C1123" i="5" s="1"/>
  <c r="D1125" i="4"/>
  <c r="C1124" i="5" s="1"/>
  <c r="D1126" i="4"/>
  <c r="C1125" i="5" s="1"/>
  <c r="D1127" i="4"/>
  <c r="C1126" i="5" s="1"/>
  <c r="D1128" i="4"/>
  <c r="C1127" i="5" s="1"/>
  <c r="D1129" i="4"/>
  <c r="C1128" i="5" s="1"/>
  <c r="D1130" i="4"/>
  <c r="C1129" i="5" s="1"/>
  <c r="D1131" i="4"/>
  <c r="C1130" i="5" s="1"/>
  <c r="D1132" i="4"/>
  <c r="C1131" i="5" s="1"/>
  <c r="D1133" i="4"/>
  <c r="C1132" i="5" s="1"/>
  <c r="D1134" i="4"/>
  <c r="C1133" i="5" s="1"/>
  <c r="D1135" i="4"/>
  <c r="C1134" i="5" s="1"/>
  <c r="D1136" i="4"/>
  <c r="C1135" i="5" s="1"/>
  <c r="D1137" i="4"/>
  <c r="C1136" i="5" s="1"/>
  <c r="D1138" i="4"/>
  <c r="C1137" i="5" s="1"/>
  <c r="D1139" i="4"/>
  <c r="C1138" i="5" s="1"/>
  <c r="D1140" i="4"/>
  <c r="C1139" i="5" s="1"/>
  <c r="D1141" i="4"/>
  <c r="C1140" i="5" s="1"/>
  <c r="D1142" i="4"/>
  <c r="C1141" i="5" s="1"/>
  <c r="D1143" i="4"/>
  <c r="C1142" i="5" s="1"/>
  <c r="D1144" i="4"/>
  <c r="C1143" i="5" s="1"/>
  <c r="D1145" i="4"/>
  <c r="C1144" i="5" s="1"/>
  <c r="D1146" i="4"/>
  <c r="C1145" i="5" s="1"/>
  <c r="D1147" i="4"/>
  <c r="C1146" i="5" s="1"/>
  <c r="D1148" i="4"/>
  <c r="C1147" i="5" s="1"/>
  <c r="D1149" i="4"/>
  <c r="C1148" i="5" s="1"/>
  <c r="D1150" i="4"/>
  <c r="C1149" i="5" s="1"/>
  <c r="D1151" i="4"/>
  <c r="C1150" i="5" s="1"/>
  <c r="D1152" i="4"/>
  <c r="C1151" i="5" s="1"/>
  <c r="D1153" i="4"/>
  <c r="C1152" i="5" s="1"/>
  <c r="D1154" i="4"/>
  <c r="C1153" i="5" s="1"/>
  <c r="D1155" i="4"/>
  <c r="C1154" i="5" s="1"/>
  <c r="D1156" i="4"/>
  <c r="C1155" i="5" s="1"/>
  <c r="D1157" i="4"/>
  <c r="C1156" i="5" s="1"/>
  <c r="D1158" i="4"/>
  <c r="C1157" i="5" s="1"/>
  <c r="D1159" i="4"/>
  <c r="C1158" i="5" s="1"/>
  <c r="D1160" i="4"/>
  <c r="C1159" i="5" s="1"/>
  <c r="D1161" i="4"/>
  <c r="C1160" i="5" s="1"/>
  <c r="D1162" i="4"/>
  <c r="C1161" i="5" s="1"/>
  <c r="D1163" i="4"/>
  <c r="C1162" i="5" s="1"/>
  <c r="D1164" i="4"/>
  <c r="C1163" i="5" s="1"/>
  <c r="D1165" i="4"/>
  <c r="C1164" i="5" s="1"/>
  <c r="D1166" i="4"/>
  <c r="C1165" i="5" s="1"/>
  <c r="D1167" i="4"/>
  <c r="C1166" i="5" s="1"/>
  <c r="D1168" i="4"/>
  <c r="C1167" i="5" s="1"/>
  <c r="D1169" i="4"/>
  <c r="C1168" i="5" s="1"/>
  <c r="D1170" i="4"/>
  <c r="C1169" i="5" s="1"/>
  <c r="D1171" i="4"/>
  <c r="C1170" i="5" s="1"/>
  <c r="D1172" i="4"/>
  <c r="C1171" i="5" s="1"/>
  <c r="D1173" i="4"/>
  <c r="C1172" i="5" s="1"/>
  <c r="D1174" i="4"/>
  <c r="C1173" i="5" s="1"/>
  <c r="D1175" i="4"/>
  <c r="C1174" i="5" s="1"/>
  <c r="D1176" i="4"/>
  <c r="C1175" i="5" s="1"/>
  <c r="D1177" i="4"/>
  <c r="C1176" i="5" s="1"/>
  <c r="D1178" i="4"/>
  <c r="C1177" i="5" s="1"/>
  <c r="D1179" i="4"/>
  <c r="C1178" i="5" s="1"/>
  <c r="D1180" i="4"/>
  <c r="C1179" i="5" s="1"/>
  <c r="D1181" i="4"/>
  <c r="C1180" i="5" s="1"/>
  <c r="D1182" i="4"/>
  <c r="C1181" i="5" s="1"/>
  <c r="D1183" i="4"/>
  <c r="C1182" i="5" s="1"/>
  <c r="D1184" i="4"/>
  <c r="C1183" i="5" s="1"/>
  <c r="D1185" i="4"/>
  <c r="C1184" i="5" s="1"/>
  <c r="D1186" i="4"/>
  <c r="C1185" i="5" s="1"/>
  <c r="D1187" i="4"/>
  <c r="C1186" i="5" s="1"/>
  <c r="D1188" i="4"/>
  <c r="C1187" i="5" s="1"/>
  <c r="D1189" i="4"/>
  <c r="C1188" i="5" s="1"/>
  <c r="D1190" i="4"/>
  <c r="C1189" i="5" s="1"/>
  <c r="D1191" i="4"/>
  <c r="C1190" i="5" s="1"/>
  <c r="D1192" i="4"/>
  <c r="C1191" i="5" s="1"/>
  <c r="D1193" i="4"/>
  <c r="C1192" i="5" s="1"/>
  <c r="D1194" i="4"/>
  <c r="C1193" i="5" s="1"/>
  <c r="D1195" i="4"/>
  <c r="C1194" i="5" s="1"/>
  <c r="D1196" i="4"/>
  <c r="C1195" i="5" s="1"/>
  <c r="D1197" i="4"/>
  <c r="C1196" i="5" s="1"/>
  <c r="D1198" i="4"/>
  <c r="C1197" i="5" s="1"/>
  <c r="D1199" i="4"/>
  <c r="C1198" i="5" s="1"/>
  <c r="D1200" i="4"/>
  <c r="C1199" i="5" s="1"/>
  <c r="D1201" i="4"/>
  <c r="C1200" i="5" s="1"/>
  <c r="D1202" i="4"/>
  <c r="C1201" i="5" s="1"/>
  <c r="D1203" i="4"/>
  <c r="C1202" i="5" s="1"/>
  <c r="D1204" i="4"/>
  <c r="C1203" i="5" s="1"/>
  <c r="D1205" i="4"/>
  <c r="C1204" i="5" s="1"/>
  <c r="D1206" i="4"/>
  <c r="C1205" i="5" s="1"/>
  <c r="D1207" i="4"/>
  <c r="C1206" i="5" s="1"/>
  <c r="D1208" i="4"/>
  <c r="C1207" i="5" s="1"/>
  <c r="D1209" i="4"/>
  <c r="C1208" i="5" s="1"/>
  <c r="D1210" i="4"/>
  <c r="C1209" i="5" s="1"/>
  <c r="D1211" i="4"/>
  <c r="C1210" i="5" s="1"/>
  <c r="D1212" i="4"/>
  <c r="C1211" i="5" s="1"/>
  <c r="D1213" i="4"/>
  <c r="C1212" i="5" s="1"/>
  <c r="D1214" i="4"/>
  <c r="C1213" i="5" s="1"/>
  <c r="D1215" i="4"/>
  <c r="C1214" i="5" s="1"/>
  <c r="D1216" i="4"/>
  <c r="C1215" i="5" s="1"/>
  <c r="D1217" i="4"/>
  <c r="C1216" i="5" s="1"/>
  <c r="D1218" i="4"/>
  <c r="C1217" i="5" s="1"/>
  <c r="D1219" i="4"/>
  <c r="C1218" i="5" s="1"/>
  <c r="D1220" i="4"/>
  <c r="C1219" i="5" s="1"/>
  <c r="D1221" i="4"/>
  <c r="C1220" i="5" s="1"/>
  <c r="D1222" i="4"/>
  <c r="C1221" i="5" s="1"/>
  <c r="D1223" i="4"/>
  <c r="C1222" i="5" s="1"/>
  <c r="D1224" i="4"/>
  <c r="C1223" i="5" s="1"/>
  <c r="D1225" i="4"/>
  <c r="C1224" i="5" s="1"/>
  <c r="D1226" i="4"/>
  <c r="C1225" i="5" s="1"/>
  <c r="D1227" i="4"/>
  <c r="C1226" i="5" s="1"/>
  <c r="D1228" i="4"/>
  <c r="C1227" i="5" s="1"/>
  <c r="D1229" i="4"/>
  <c r="C1228" i="5" s="1"/>
  <c r="D1230" i="4"/>
  <c r="C1229" i="5" s="1"/>
  <c r="D1231" i="4"/>
  <c r="C1230" i="5" s="1"/>
  <c r="D1232" i="4"/>
  <c r="C1231" i="5" s="1"/>
  <c r="D1233" i="4"/>
  <c r="C1232" i="5" s="1"/>
  <c r="D1234" i="4"/>
  <c r="C1233" i="5" s="1"/>
  <c r="D1235" i="4"/>
  <c r="C1234" i="5" s="1"/>
  <c r="D1236" i="4"/>
  <c r="C1235" i="5" s="1"/>
  <c r="D1237" i="4"/>
  <c r="C1236" i="5" s="1"/>
  <c r="D1238" i="4"/>
  <c r="C1237" i="5" s="1"/>
  <c r="D1239" i="4"/>
  <c r="C1238" i="5" s="1"/>
  <c r="D1240" i="4"/>
  <c r="C1239" i="5" s="1"/>
  <c r="D1241" i="4"/>
  <c r="C1240" i="5" s="1"/>
  <c r="D1242" i="4"/>
  <c r="C1241" i="5" s="1"/>
  <c r="D1243" i="4"/>
  <c r="C1242" i="5" s="1"/>
  <c r="D1244" i="4"/>
  <c r="C1243" i="5" s="1"/>
  <c r="D1245" i="4"/>
  <c r="C1244" i="5" s="1"/>
  <c r="D1246" i="4"/>
  <c r="C1245" i="5" s="1"/>
  <c r="D1247" i="4"/>
  <c r="C1246" i="5" s="1"/>
  <c r="D1248" i="4"/>
  <c r="C1247" i="5" s="1"/>
  <c r="D1249" i="4"/>
  <c r="C1248" i="5" s="1"/>
  <c r="D1250" i="4"/>
  <c r="C1249" i="5" s="1"/>
  <c r="D1251" i="4"/>
  <c r="C1250" i="5" s="1"/>
  <c r="D1252" i="4"/>
  <c r="C1251" i="5" s="1"/>
  <c r="D1253" i="4"/>
  <c r="C1252" i="5" s="1"/>
  <c r="D1254" i="4"/>
  <c r="C1253" i="5" s="1"/>
  <c r="D1255" i="4"/>
  <c r="C1254" i="5" s="1"/>
  <c r="D1256" i="4"/>
  <c r="C1255" i="5" s="1"/>
  <c r="D1257" i="4"/>
  <c r="C1256" i="5" s="1"/>
  <c r="D1258" i="4"/>
  <c r="C1257" i="5" s="1"/>
  <c r="D1259" i="4"/>
  <c r="C1258" i="5" s="1"/>
  <c r="D1260" i="4"/>
  <c r="C1259" i="5" s="1"/>
  <c r="D1261" i="4"/>
  <c r="C1260" i="5" s="1"/>
  <c r="D1262" i="4"/>
  <c r="C1261" i="5" s="1"/>
  <c r="D1263" i="4"/>
  <c r="C1262" i="5" s="1"/>
  <c r="D1264" i="4"/>
  <c r="C1263" i="5" s="1"/>
  <c r="D1265" i="4"/>
  <c r="C1264" i="5" s="1"/>
  <c r="D1266" i="4"/>
  <c r="C1265" i="5" s="1"/>
  <c r="D1267" i="4"/>
  <c r="C1266" i="5" s="1"/>
  <c r="D1268" i="4"/>
  <c r="C1267" i="5" s="1"/>
  <c r="D1269" i="4"/>
  <c r="C1268" i="5" s="1"/>
  <c r="D1270" i="4"/>
  <c r="C1269" i="5" s="1"/>
  <c r="D1271" i="4"/>
  <c r="C1270" i="5" s="1"/>
  <c r="D1272" i="4"/>
  <c r="C1271" i="5" s="1"/>
  <c r="D1273" i="4"/>
  <c r="C1272" i="5" s="1"/>
  <c r="D1274" i="4"/>
  <c r="C1273" i="5" s="1"/>
  <c r="D1275" i="4"/>
  <c r="C1274" i="5" s="1"/>
  <c r="D1276" i="4"/>
  <c r="C1275" i="5" s="1"/>
  <c r="D1277" i="4"/>
  <c r="C1276" i="5" s="1"/>
  <c r="D1278" i="4"/>
  <c r="C1277" i="5" s="1"/>
  <c r="D1279" i="4"/>
  <c r="C1278" i="5" s="1"/>
  <c r="D1280" i="4"/>
  <c r="C1279" i="5" s="1"/>
  <c r="D1281" i="4"/>
  <c r="C1280" i="5" s="1"/>
  <c r="D1282" i="4"/>
  <c r="C1281" i="5" s="1"/>
  <c r="D1283" i="4"/>
  <c r="C1282" i="5" s="1"/>
  <c r="D1284" i="4"/>
  <c r="C1283" i="5" s="1"/>
  <c r="D1285" i="4"/>
  <c r="C1284" i="5" s="1"/>
  <c r="D1286" i="4"/>
  <c r="C1285" i="5" s="1"/>
  <c r="D1287" i="4"/>
  <c r="C1286" i="5" s="1"/>
  <c r="D1288" i="4"/>
  <c r="C1287" i="5" s="1"/>
  <c r="D1289" i="4"/>
  <c r="C1288" i="5" s="1"/>
  <c r="D1290" i="4"/>
  <c r="C1289" i="5" s="1"/>
  <c r="D1291" i="4"/>
  <c r="C1290" i="5" s="1"/>
  <c r="D1292" i="4"/>
  <c r="C1291" i="5" s="1"/>
  <c r="D1293" i="4"/>
  <c r="C1292" i="5" s="1"/>
  <c r="D1294" i="4"/>
  <c r="C1293" i="5" s="1"/>
  <c r="D1295" i="4"/>
  <c r="C1294" i="5" s="1"/>
  <c r="D1296" i="4"/>
  <c r="C1295" i="5" s="1"/>
  <c r="D1297" i="4"/>
  <c r="C1296" i="5" s="1"/>
  <c r="D1298" i="4"/>
  <c r="C1297" i="5" s="1"/>
  <c r="D1299" i="4"/>
  <c r="C1298" i="5" s="1"/>
  <c r="D1300" i="4"/>
  <c r="C1299" i="5" s="1"/>
  <c r="D1301" i="4"/>
  <c r="C1300" i="5" s="1"/>
  <c r="D1302" i="4"/>
  <c r="C1301" i="5" s="1"/>
  <c r="D1303" i="4"/>
  <c r="C1302" i="5" s="1"/>
  <c r="D1304" i="4"/>
  <c r="C1303" i="5" s="1"/>
  <c r="D1305" i="4"/>
  <c r="C1304" i="5" s="1"/>
  <c r="D1306" i="4"/>
  <c r="C1305" i="5" s="1"/>
  <c r="D1307" i="4"/>
  <c r="C1306" i="5" s="1"/>
  <c r="D1308" i="4"/>
  <c r="C1307" i="5" s="1"/>
  <c r="D1309" i="4"/>
  <c r="C1308" i="5" s="1"/>
  <c r="D1310" i="4"/>
  <c r="C1309" i="5" s="1"/>
  <c r="D1311" i="4"/>
  <c r="C1310" i="5" s="1"/>
  <c r="D1312" i="4"/>
  <c r="C1311" i="5" s="1"/>
  <c r="D1313" i="4"/>
  <c r="C1312" i="5" s="1"/>
  <c r="D1314" i="4"/>
  <c r="C1313" i="5" s="1"/>
  <c r="D1315" i="4"/>
  <c r="C1314" i="5" s="1"/>
  <c r="D1316" i="4"/>
  <c r="C1315" i="5" s="1"/>
  <c r="D1317" i="4"/>
  <c r="C1316" i="5" s="1"/>
  <c r="D1318" i="4"/>
  <c r="C1317" i="5" s="1"/>
  <c r="D1319" i="4"/>
  <c r="C1318" i="5" s="1"/>
  <c r="D1320" i="4"/>
  <c r="C1319" i="5" s="1"/>
  <c r="D1321" i="4"/>
  <c r="C1320" i="5" s="1"/>
  <c r="D1322" i="4"/>
  <c r="C1321" i="5" s="1"/>
  <c r="D1323" i="4"/>
  <c r="C1322" i="5" s="1"/>
  <c r="D1324" i="4"/>
  <c r="C1323" i="5" s="1"/>
  <c r="D1325" i="4"/>
  <c r="C1324" i="5" s="1"/>
  <c r="D1326" i="4"/>
  <c r="C1325" i="5" s="1"/>
  <c r="D1327" i="4"/>
  <c r="C1326" i="5" s="1"/>
  <c r="D1328" i="4"/>
  <c r="C1327" i="5" s="1"/>
  <c r="D1329" i="4"/>
  <c r="C1328" i="5" s="1"/>
  <c r="D1330" i="4"/>
  <c r="C1329" i="5" s="1"/>
  <c r="D1331" i="4"/>
  <c r="C1330" i="5" s="1"/>
  <c r="D1332" i="4"/>
  <c r="C1331" i="5" s="1"/>
  <c r="D1333" i="4"/>
  <c r="C1332" i="5" s="1"/>
  <c r="D1334" i="4"/>
  <c r="C1333" i="5" s="1"/>
  <c r="D1335" i="4"/>
  <c r="C1334" i="5" s="1"/>
  <c r="D1336" i="4"/>
  <c r="C1335" i="5" s="1"/>
  <c r="D1337" i="4"/>
  <c r="C1336" i="5" s="1"/>
  <c r="D1338" i="4"/>
  <c r="C1337" i="5" s="1"/>
  <c r="D1339" i="4"/>
  <c r="C1338" i="5" s="1"/>
  <c r="D1340" i="4"/>
  <c r="C1339" i="5" s="1"/>
  <c r="D1341" i="4"/>
  <c r="C1340" i="5" s="1"/>
  <c r="D1342" i="4"/>
  <c r="C1341" i="5" s="1"/>
  <c r="D1343" i="4"/>
  <c r="C1342" i="5" s="1"/>
  <c r="D1344" i="4"/>
  <c r="C1343" i="5" s="1"/>
  <c r="D1345" i="4"/>
  <c r="C1344" i="5" s="1"/>
  <c r="D1346" i="4"/>
  <c r="C1345" i="5" s="1"/>
  <c r="D1347" i="4"/>
  <c r="C1346" i="5" s="1"/>
  <c r="D1348" i="4"/>
  <c r="C1347" i="5" s="1"/>
  <c r="D1349" i="4"/>
  <c r="C1348" i="5" s="1"/>
  <c r="D1350" i="4"/>
  <c r="C1349" i="5" s="1"/>
  <c r="D1351" i="4"/>
  <c r="C1350" i="5" s="1"/>
  <c r="D1352" i="4"/>
  <c r="C1351" i="5" s="1"/>
  <c r="D1353" i="4"/>
  <c r="C1352" i="5" s="1"/>
  <c r="D1354" i="4"/>
  <c r="C1353" i="5" s="1"/>
  <c r="D1355" i="4"/>
  <c r="C1354" i="5" s="1"/>
  <c r="D1356" i="4"/>
  <c r="C1355" i="5" s="1"/>
  <c r="D1357" i="4"/>
  <c r="C1356" i="5" s="1"/>
  <c r="D1358" i="4"/>
  <c r="C1357" i="5" s="1"/>
  <c r="D1359" i="4"/>
  <c r="C1358" i="5" s="1"/>
  <c r="D1360" i="4"/>
  <c r="C1359" i="5" s="1"/>
  <c r="D1361" i="4"/>
  <c r="C1360" i="5" s="1"/>
  <c r="D1362" i="4"/>
  <c r="C1361" i="5" s="1"/>
  <c r="D1363" i="4"/>
  <c r="C1362" i="5" s="1"/>
  <c r="D1364" i="4"/>
  <c r="C1363" i="5" s="1"/>
  <c r="D1365" i="4"/>
  <c r="C1364" i="5" s="1"/>
  <c r="D1366" i="4"/>
  <c r="C1365" i="5" s="1"/>
  <c r="D1367" i="4"/>
  <c r="C1366" i="5" s="1"/>
  <c r="D1368" i="4"/>
  <c r="C1367" i="5" s="1"/>
  <c r="D1369" i="4"/>
  <c r="C1368" i="5" s="1"/>
  <c r="D1370" i="4"/>
  <c r="C1369" i="5" s="1"/>
  <c r="D1371" i="4"/>
  <c r="C1370" i="5" s="1"/>
  <c r="D1372" i="4"/>
  <c r="C1371" i="5" s="1"/>
  <c r="D1373" i="4"/>
  <c r="C1372" i="5" s="1"/>
  <c r="D1374" i="4"/>
  <c r="C1373" i="5" s="1"/>
  <c r="D1375" i="4"/>
  <c r="C1374" i="5" s="1"/>
  <c r="D1376" i="4"/>
  <c r="C1375" i="5" s="1"/>
  <c r="D1377" i="4"/>
  <c r="C1376" i="5" s="1"/>
  <c r="D1378" i="4"/>
  <c r="C1377" i="5" s="1"/>
  <c r="D1379" i="4"/>
  <c r="C1378" i="5" s="1"/>
  <c r="D1380" i="4"/>
  <c r="C1379" i="5" s="1"/>
  <c r="D1381" i="4"/>
  <c r="C1380" i="5" s="1"/>
  <c r="D1382" i="4"/>
  <c r="C1381" i="5" s="1"/>
  <c r="D1383" i="4"/>
  <c r="C1382" i="5" s="1"/>
  <c r="D1384" i="4"/>
  <c r="C1383" i="5" s="1"/>
  <c r="D1385" i="4"/>
  <c r="C1384" i="5" s="1"/>
  <c r="D1386" i="4"/>
  <c r="C1385" i="5" s="1"/>
  <c r="D1387" i="4"/>
  <c r="C1386" i="5" s="1"/>
  <c r="D1388" i="4"/>
  <c r="C1387" i="5" s="1"/>
  <c r="D1389" i="4"/>
  <c r="C1388" i="5" s="1"/>
  <c r="D1390" i="4"/>
  <c r="C1389" i="5" s="1"/>
  <c r="D1391" i="4"/>
  <c r="C1390" i="5" s="1"/>
  <c r="D1392" i="4"/>
  <c r="C1391" i="5" s="1"/>
  <c r="D1393" i="4"/>
  <c r="C1392" i="5" s="1"/>
  <c r="D1394" i="4"/>
  <c r="C1393" i="5" s="1"/>
  <c r="D1395" i="4"/>
  <c r="C1394" i="5" s="1"/>
  <c r="D1396" i="4"/>
  <c r="C1395" i="5" s="1"/>
  <c r="D1397" i="4"/>
  <c r="C1396" i="5" s="1"/>
  <c r="D1398" i="4"/>
  <c r="C1397" i="5" s="1"/>
  <c r="D1399" i="4"/>
  <c r="C1398" i="5" s="1"/>
  <c r="D1400" i="4"/>
  <c r="C1399" i="5" s="1"/>
  <c r="D1401" i="4"/>
  <c r="C1400" i="5" s="1"/>
  <c r="D1402" i="4"/>
  <c r="C1401" i="5" s="1"/>
  <c r="D1403" i="4"/>
  <c r="C1402" i="5" s="1"/>
  <c r="D1404" i="4"/>
  <c r="C1403" i="5" s="1"/>
  <c r="D1405" i="4"/>
  <c r="C1404" i="5" s="1"/>
  <c r="D1406" i="4"/>
  <c r="C1405" i="5" s="1"/>
  <c r="D1407" i="4"/>
  <c r="C1406" i="5" s="1"/>
  <c r="D1408" i="4"/>
  <c r="C1407" i="5" s="1"/>
  <c r="D1409" i="4"/>
  <c r="C1408" i="5" s="1"/>
  <c r="D1410" i="4"/>
  <c r="C1409" i="5" s="1"/>
  <c r="D1411" i="4"/>
  <c r="C1410" i="5" s="1"/>
  <c r="D1412" i="4"/>
  <c r="C1411" i="5" s="1"/>
  <c r="D1413" i="4"/>
  <c r="C1412" i="5" s="1"/>
  <c r="D1414" i="4"/>
  <c r="C1413" i="5" s="1"/>
  <c r="D1415" i="4"/>
  <c r="C1414" i="5" s="1"/>
  <c r="D1416" i="4"/>
  <c r="C1415" i="5" s="1"/>
  <c r="D1417" i="4"/>
  <c r="C1416" i="5" s="1"/>
  <c r="D1418" i="4"/>
  <c r="C1417" i="5" s="1"/>
  <c r="D1419" i="4"/>
  <c r="C1418" i="5" s="1"/>
  <c r="D1420" i="4"/>
  <c r="C1419" i="5" s="1"/>
  <c r="D1421" i="4"/>
  <c r="C1420" i="5" s="1"/>
  <c r="D1422" i="4"/>
  <c r="C1421" i="5" s="1"/>
  <c r="D1423" i="4"/>
  <c r="C1422" i="5" s="1"/>
  <c r="D1424" i="4"/>
  <c r="C1423" i="5" s="1"/>
  <c r="D1425" i="4"/>
  <c r="C1424" i="5" s="1"/>
  <c r="D1426" i="4"/>
  <c r="C1425" i="5" s="1"/>
  <c r="D1427" i="4"/>
  <c r="C1426" i="5" s="1"/>
  <c r="D1428" i="4"/>
  <c r="C1427" i="5" s="1"/>
  <c r="D1429" i="4"/>
  <c r="C1428" i="5" s="1"/>
  <c r="D1430" i="4"/>
  <c r="C1429" i="5" s="1"/>
  <c r="D1431" i="4"/>
  <c r="C1430" i="5" s="1"/>
  <c r="D1432" i="4"/>
  <c r="C1431" i="5" s="1"/>
  <c r="D1433" i="4"/>
  <c r="C1432" i="5" s="1"/>
  <c r="D1434" i="4"/>
  <c r="C1433" i="5" s="1"/>
  <c r="D1435" i="4"/>
  <c r="C1434" i="5" s="1"/>
  <c r="D1436" i="4"/>
  <c r="C1435" i="5" s="1"/>
  <c r="D1437" i="4"/>
  <c r="C1436" i="5" s="1"/>
  <c r="D1438" i="4"/>
  <c r="C1437" i="5" s="1"/>
  <c r="D1439" i="4"/>
  <c r="C1438" i="5" s="1"/>
  <c r="D1440" i="4"/>
  <c r="C1439" i="5" s="1"/>
  <c r="D1441" i="4"/>
  <c r="C1440" i="5" s="1"/>
  <c r="D1442" i="4"/>
  <c r="C1441" i="5" s="1"/>
  <c r="D1443" i="4"/>
  <c r="C1442" i="5" s="1"/>
  <c r="D1444" i="4"/>
  <c r="C1443" i="5" s="1"/>
  <c r="D1445" i="4"/>
  <c r="C1444" i="5" s="1"/>
  <c r="D1446" i="4"/>
  <c r="C1445" i="5" s="1"/>
  <c r="D1447" i="4"/>
  <c r="C1446" i="5" s="1"/>
  <c r="D1448" i="4"/>
  <c r="C1447" i="5" s="1"/>
  <c r="D1449" i="4"/>
  <c r="C1448" i="5" s="1"/>
  <c r="D1450" i="4"/>
  <c r="C1449" i="5" s="1"/>
  <c r="D1451" i="4"/>
  <c r="C1450" i="5" s="1"/>
  <c r="D1452" i="4"/>
  <c r="C1451" i="5" s="1"/>
  <c r="D1453" i="4"/>
  <c r="C1452" i="5" s="1"/>
  <c r="D1454" i="4"/>
  <c r="C1453" i="5" s="1"/>
  <c r="D1455" i="4"/>
  <c r="C1454" i="5" s="1"/>
  <c r="D1456" i="4"/>
  <c r="C1455" i="5" s="1"/>
  <c r="D1457" i="4"/>
  <c r="C1456" i="5" s="1"/>
  <c r="D1458" i="4"/>
  <c r="C1457" i="5" s="1"/>
  <c r="D1459" i="4"/>
  <c r="C1458" i="5" s="1"/>
  <c r="D1460" i="4"/>
  <c r="C1459" i="5" s="1"/>
  <c r="D1461" i="4"/>
  <c r="C1460" i="5" s="1"/>
  <c r="D1462" i="4"/>
  <c r="C1461" i="5" s="1"/>
  <c r="D1463" i="4"/>
  <c r="C1462" i="5" s="1"/>
  <c r="D1464" i="4"/>
  <c r="C1463" i="5" s="1"/>
  <c r="D1465" i="4"/>
  <c r="C1464" i="5" s="1"/>
  <c r="D1466" i="4"/>
  <c r="C1465" i="5" s="1"/>
  <c r="D1467" i="4"/>
  <c r="C1466" i="5" s="1"/>
  <c r="D1468" i="4"/>
  <c r="C1467" i="5" s="1"/>
  <c r="D1469" i="4"/>
  <c r="C1468" i="5" s="1"/>
  <c r="D1470" i="4"/>
  <c r="C1469" i="5" s="1"/>
  <c r="D1471" i="4"/>
  <c r="C1470" i="5" s="1"/>
  <c r="D1472" i="4"/>
  <c r="C1471" i="5" s="1"/>
  <c r="D1473" i="4"/>
  <c r="C1472" i="5" s="1"/>
  <c r="D1474" i="4"/>
  <c r="C1473" i="5" s="1"/>
  <c r="D1475" i="4"/>
  <c r="C1474" i="5" s="1"/>
  <c r="D1476" i="4"/>
  <c r="C1475" i="5" s="1"/>
  <c r="D1477" i="4"/>
  <c r="C1476" i="5" s="1"/>
  <c r="D1478" i="4"/>
  <c r="C1477" i="5" s="1"/>
  <c r="D1479" i="4"/>
  <c r="C1478" i="5" s="1"/>
  <c r="D1480" i="4"/>
  <c r="C1479" i="5" s="1"/>
  <c r="D1481" i="4"/>
  <c r="C1480" i="5" s="1"/>
  <c r="D1482" i="4"/>
  <c r="C1481" i="5" s="1"/>
  <c r="D1483" i="4"/>
  <c r="C1482" i="5" s="1"/>
  <c r="D1484" i="4"/>
  <c r="C1483" i="5" s="1"/>
  <c r="D1485" i="4"/>
  <c r="C1484" i="5" s="1"/>
  <c r="D1486" i="4"/>
  <c r="C1485" i="5" s="1"/>
  <c r="D1487" i="4"/>
  <c r="C1486" i="5" s="1"/>
  <c r="D1488" i="4"/>
  <c r="C1487" i="5" s="1"/>
  <c r="D1489" i="4"/>
  <c r="C1488" i="5" s="1"/>
  <c r="D1490" i="4"/>
  <c r="C1489" i="5" s="1"/>
  <c r="D1491" i="4"/>
  <c r="C1490" i="5" s="1"/>
  <c r="D1492" i="4"/>
  <c r="C1491" i="5" s="1"/>
  <c r="D1493" i="4"/>
  <c r="C1492" i="5" s="1"/>
  <c r="D1494" i="4"/>
  <c r="C1493" i="5" s="1"/>
  <c r="D1495" i="4"/>
  <c r="C1494" i="5" s="1"/>
  <c r="D1496" i="4"/>
  <c r="C1495" i="5" s="1"/>
  <c r="D1497" i="4"/>
  <c r="C1496" i="5" s="1"/>
  <c r="D1498" i="4"/>
  <c r="C1497" i="5" s="1"/>
  <c r="D1499" i="4"/>
  <c r="C1498" i="5" s="1"/>
  <c r="D1500" i="4"/>
  <c r="C1499" i="5" s="1"/>
  <c r="D1501" i="4"/>
  <c r="C1500" i="5" s="1"/>
  <c r="D1502" i="4"/>
  <c r="C1501" i="5" s="1"/>
  <c r="D1503" i="4"/>
  <c r="C1502" i="5" s="1"/>
  <c r="D1504" i="4"/>
  <c r="C1503" i="5" s="1"/>
  <c r="D1505" i="4"/>
  <c r="C1504" i="5" s="1"/>
  <c r="D1506" i="4"/>
  <c r="C1505" i="5" s="1"/>
  <c r="D1507" i="4"/>
  <c r="C1506" i="5" s="1"/>
  <c r="D1508" i="4"/>
  <c r="C1507" i="5" s="1"/>
  <c r="D1509" i="4"/>
  <c r="C1508" i="5" s="1"/>
  <c r="D1510" i="4"/>
  <c r="C1509" i="5" s="1"/>
  <c r="D1511" i="4"/>
  <c r="C1510" i="5" s="1"/>
  <c r="D1512" i="4"/>
  <c r="C1511" i="5" s="1"/>
  <c r="D1513" i="4"/>
  <c r="C1512" i="5" s="1"/>
  <c r="D1514" i="4"/>
  <c r="C1513" i="5" s="1"/>
  <c r="D1515" i="4"/>
  <c r="C1514" i="5" s="1"/>
  <c r="D1516" i="4"/>
  <c r="C1515" i="5" s="1"/>
  <c r="D1517" i="4"/>
  <c r="C1516" i="5" s="1"/>
  <c r="D1518" i="4"/>
  <c r="C1517" i="5" s="1"/>
  <c r="D1519" i="4"/>
  <c r="C1518" i="5" s="1"/>
  <c r="D1520" i="4"/>
  <c r="C1519" i="5" s="1"/>
  <c r="D1521" i="4"/>
  <c r="C1520" i="5" s="1"/>
  <c r="D1522" i="4"/>
  <c r="C1521" i="5" s="1"/>
  <c r="D1523" i="4"/>
  <c r="C1522" i="5" s="1"/>
  <c r="D1524" i="4"/>
  <c r="C1523" i="5" s="1"/>
  <c r="D1525" i="4"/>
  <c r="C1524" i="5" s="1"/>
  <c r="D1526" i="4"/>
  <c r="C1525" i="5" s="1"/>
  <c r="D1527" i="4"/>
  <c r="C1526" i="5" s="1"/>
  <c r="D1528" i="4"/>
  <c r="C1527" i="5" s="1"/>
  <c r="D1529" i="4"/>
  <c r="C1528" i="5" s="1"/>
  <c r="D1530" i="4"/>
  <c r="C1529" i="5" s="1"/>
  <c r="D1531" i="4"/>
  <c r="C1530" i="5" s="1"/>
  <c r="D1532" i="4"/>
  <c r="C1531" i="5" s="1"/>
  <c r="D1533" i="4"/>
  <c r="C1532" i="5" s="1"/>
  <c r="D1534" i="4"/>
  <c r="C1533" i="5" s="1"/>
  <c r="D1535" i="4"/>
  <c r="C1534" i="5" s="1"/>
  <c r="D1536" i="4"/>
  <c r="C1535" i="5" s="1"/>
  <c r="D1537" i="4"/>
  <c r="C1536" i="5" s="1"/>
  <c r="D1538" i="4"/>
  <c r="C1537" i="5" s="1"/>
  <c r="D1539" i="4"/>
  <c r="C1538" i="5" s="1"/>
  <c r="D1540" i="4"/>
  <c r="C1539" i="5" s="1"/>
  <c r="D1541" i="4"/>
  <c r="C1540" i="5" s="1"/>
  <c r="D1542" i="4"/>
  <c r="C1541" i="5" s="1"/>
  <c r="D1543" i="4"/>
  <c r="C1542" i="5" s="1"/>
  <c r="D1544" i="4"/>
  <c r="C1543" i="5" s="1"/>
  <c r="D1545" i="4"/>
  <c r="C1544" i="5" s="1"/>
  <c r="D1546" i="4"/>
  <c r="C1545" i="5" s="1"/>
  <c r="D1547" i="4"/>
  <c r="C1546" i="5" s="1"/>
  <c r="D1548" i="4"/>
  <c r="C1547" i="5" s="1"/>
  <c r="D1549" i="4"/>
  <c r="C1548" i="5" s="1"/>
  <c r="D1550" i="4"/>
  <c r="C1549" i="5" s="1"/>
  <c r="D1551" i="4"/>
  <c r="C1550" i="5" s="1"/>
  <c r="D1552" i="4"/>
  <c r="C1551" i="5" s="1"/>
  <c r="D1553" i="4"/>
  <c r="C1552" i="5" s="1"/>
  <c r="D1554" i="4"/>
  <c r="C1553" i="5" s="1"/>
  <c r="D1555" i="4"/>
  <c r="C1554" i="5" s="1"/>
  <c r="D1556" i="4"/>
  <c r="C1555" i="5" s="1"/>
  <c r="D1557" i="4"/>
  <c r="C1556" i="5" s="1"/>
  <c r="D1558" i="4"/>
  <c r="C1557" i="5" s="1"/>
  <c r="D1559" i="4"/>
  <c r="C1558" i="5" s="1"/>
  <c r="D1560" i="4"/>
  <c r="C1559" i="5" s="1"/>
  <c r="D1561" i="4"/>
  <c r="C1560" i="5" s="1"/>
  <c r="D1562" i="4"/>
  <c r="C1561" i="5" s="1"/>
  <c r="D1563" i="4"/>
  <c r="C1562" i="5" s="1"/>
  <c r="D1564" i="4"/>
  <c r="C1563" i="5" s="1"/>
  <c r="D1565" i="4"/>
  <c r="C1564" i="5" s="1"/>
  <c r="D1566" i="4"/>
  <c r="C1565" i="5" s="1"/>
  <c r="D1567" i="4"/>
  <c r="C1566" i="5" s="1"/>
  <c r="D1568" i="4"/>
  <c r="C1567" i="5" s="1"/>
  <c r="D1569" i="4"/>
  <c r="C1568" i="5" s="1"/>
  <c r="D1570" i="4"/>
  <c r="C1569" i="5" s="1"/>
  <c r="D1571" i="4"/>
  <c r="C1570" i="5" s="1"/>
  <c r="D1572" i="4"/>
  <c r="C1571" i="5" s="1"/>
  <c r="D1573" i="4"/>
  <c r="C1572" i="5" s="1"/>
  <c r="D1574" i="4"/>
  <c r="C1573" i="5" s="1"/>
  <c r="D1575" i="4"/>
  <c r="C1574" i="5" s="1"/>
  <c r="D1576" i="4"/>
  <c r="C1575" i="5" s="1"/>
  <c r="D1577" i="4"/>
  <c r="C1576" i="5" s="1"/>
  <c r="D1578" i="4"/>
  <c r="C1577" i="5" s="1"/>
  <c r="D1579" i="4"/>
  <c r="C1578" i="5" s="1"/>
  <c r="D1580" i="4"/>
  <c r="C1579" i="5" s="1"/>
  <c r="D1581" i="4"/>
  <c r="C1580" i="5" s="1"/>
  <c r="D1582" i="4"/>
  <c r="C1581" i="5" s="1"/>
  <c r="D1583" i="4"/>
  <c r="C1582" i="5" s="1"/>
  <c r="D1584" i="4"/>
  <c r="C1583" i="5" s="1"/>
  <c r="D1585" i="4"/>
  <c r="C1584" i="5" s="1"/>
  <c r="D1586" i="4"/>
  <c r="C1585" i="5" s="1"/>
  <c r="D1587" i="4"/>
  <c r="C1586" i="5" s="1"/>
  <c r="D1588" i="4"/>
  <c r="C1587" i="5" s="1"/>
  <c r="D1589" i="4"/>
  <c r="C1588" i="5" s="1"/>
  <c r="D1590" i="4"/>
  <c r="C1589" i="5" s="1"/>
  <c r="D1591" i="4"/>
  <c r="C1590" i="5" s="1"/>
  <c r="D1592" i="4"/>
  <c r="C1591" i="5" s="1"/>
  <c r="D1593" i="4"/>
  <c r="C1592" i="5" s="1"/>
  <c r="D1594" i="4"/>
  <c r="C1593" i="5" s="1"/>
  <c r="D1595" i="4"/>
  <c r="C1594" i="5" s="1"/>
  <c r="D1596" i="4"/>
  <c r="C1595" i="5" s="1"/>
  <c r="D1597" i="4"/>
  <c r="C1596" i="5" s="1"/>
  <c r="D1598" i="4"/>
  <c r="C1597" i="5" s="1"/>
  <c r="D1599" i="4"/>
  <c r="C1598" i="5" s="1"/>
  <c r="D1600" i="4"/>
  <c r="C1599" i="5" s="1"/>
  <c r="D1601" i="4"/>
  <c r="C1600" i="5" s="1"/>
  <c r="D1602" i="4"/>
  <c r="C1601" i="5" s="1"/>
  <c r="D1603" i="4"/>
  <c r="C1602" i="5" s="1"/>
  <c r="D1604" i="4"/>
  <c r="C1603" i="5" s="1"/>
  <c r="D1605" i="4"/>
  <c r="C1604" i="5" s="1"/>
  <c r="D1606" i="4"/>
  <c r="C1605" i="5" s="1"/>
  <c r="D1607" i="4"/>
  <c r="C1606" i="5" s="1"/>
  <c r="D1608" i="4"/>
  <c r="C1607" i="5" s="1"/>
  <c r="D1609" i="4"/>
  <c r="C1608" i="5" s="1"/>
  <c r="D1610" i="4"/>
  <c r="C1609" i="5" s="1"/>
  <c r="D1611" i="4"/>
  <c r="C1610" i="5" s="1"/>
  <c r="D1612" i="4"/>
  <c r="C1611" i="5" s="1"/>
  <c r="D1613" i="4"/>
  <c r="C1612" i="5" s="1"/>
  <c r="D1614" i="4"/>
  <c r="C1613" i="5" s="1"/>
  <c r="D1615" i="4"/>
  <c r="C1614" i="5" s="1"/>
  <c r="D1616" i="4"/>
  <c r="C1615" i="5" s="1"/>
  <c r="D1617" i="4"/>
  <c r="C1616" i="5" s="1"/>
  <c r="D1618" i="4"/>
  <c r="C1617" i="5" s="1"/>
  <c r="D1619" i="4"/>
  <c r="C1618" i="5" s="1"/>
  <c r="D1620" i="4"/>
  <c r="C1619" i="5" s="1"/>
  <c r="D1621" i="4"/>
  <c r="C1620" i="5" s="1"/>
  <c r="D1622" i="4"/>
  <c r="C1621" i="5" s="1"/>
  <c r="D1623" i="4"/>
  <c r="C1622" i="5" s="1"/>
  <c r="D1624" i="4"/>
  <c r="C1623" i="5" s="1"/>
  <c r="D1625" i="4"/>
  <c r="C1624" i="5" s="1"/>
  <c r="D1626" i="4"/>
  <c r="C1625" i="5" s="1"/>
  <c r="D1627" i="4"/>
  <c r="C1626" i="5" s="1"/>
  <c r="D1628" i="4"/>
  <c r="C1627" i="5" s="1"/>
  <c r="D1629" i="4"/>
  <c r="C1628" i="5" s="1"/>
  <c r="D1630" i="4"/>
  <c r="C1629" i="5" s="1"/>
  <c r="D1631" i="4"/>
  <c r="C1630" i="5" s="1"/>
  <c r="D1632" i="4"/>
  <c r="C1631" i="5" s="1"/>
  <c r="D1633" i="4"/>
  <c r="C1632" i="5" s="1"/>
  <c r="D1634" i="4"/>
  <c r="C1633" i="5" s="1"/>
  <c r="D1635" i="4"/>
  <c r="C1634" i="5" s="1"/>
  <c r="D1636" i="4"/>
  <c r="C1635" i="5" s="1"/>
  <c r="D1637" i="4"/>
  <c r="C1636" i="5" s="1"/>
  <c r="D1638" i="4"/>
  <c r="C1637" i="5" s="1"/>
  <c r="D1639" i="4"/>
  <c r="C1638" i="5" s="1"/>
  <c r="D1640" i="4"/>
  <c r="C1639" i="5" s="1"/>
  <c r="D1641" i="4"/>
  <c r="C1640" i="5" s="1"/>
  <c r="D1642" i="4"/>
  <c r="C1641" i="5" s="1"/>
  <c r="D1643" i="4"/>
  <c r="C1642" i="5" s="1"/>
  <c r="D1644" i="4"/>
  <c r="C1643" i="5" s="1"/>
  <c r="D1645" i="4"/>
  <c r="C1644" i="5" s="1"/>
  <c r="D1646" i="4"/>
  <c r="C1645" i="5" s="1"/>
  <c r="D1647" i="4"/>
  <c r="C1646" i="5" s="1"/>
  <c r="D1648" i="4"/>
  <c r="C1647" i="5" s="1"/>
  <c r="D1649" i="4"/>
  <c r="C1648" i="5" s="1"/>
  <c r="D1650" i="4"/>
  <c r="C1649" i="5" s="1"/>
  <c r="D1651" i="4"/>
  <c r="C1650" i="5" s="1"/>
  <c r="D1652" i="4"/>
  <c r="C1651" i="5" s="1"/>
  <c r="D1653" i="4"/>
  <c r="C1652" i="5" s="1"/>
  <c r="D1654" i="4"/>
  <c r="C1653" i="5" s="1"/>
  <c r="D1655" i="4"/>
  <c r="C1654" i="5" s="1"/>
  <c r="D1656" i="4"/>
  <c r="C1655" i="5" s="1"/>
  <c r="D1657" i="4"/>
  <c r="C1656" i="5" s="1"/>
  <c r="D1658" i="4"/>
  <c r="C1657" i="5" s="1"/>
  <c r="D1659" i="4"/>
  <c r="C1658" i="5" s="1"/>
  <c r="D1660" i="4"/>
  <c r="C1659" i="5" s="1"/>
  <c r="D1661" i="4"/>
  <c r="C1660" i="5" s="1"/>
  <c r="D1662" i="4"/>
  <c r="C1661" i="5" s="1"/>
  <c r="D1663" i="4"/>
  <c r="C1662" i="5" s="1"/>
  <c r="D1664" i="4"/>
  <c r="C1663" i="5" s="1"/>
  <c r="D1665" i="4"/>
  <c r="C1664" i="5" s="1"/>
  <c r="D1666" i="4"/>
  <c r="C1665" i="5" s="1"/>
  <c r="D1667" i="4"/>
  <c r="C1666" i="5" s="1"/>
  <c r="D1668" i="4"/>
  <c r="C1667" i="5" s="1"/>
  <c r="D1669" i="4"/>
  <c r="C1668" i="5" s="1"/>
  <c r="D1670" i="4"/>
  <c r="C1669" i="5" s="1"/>
  <c r="D1671" i="4"/>
  <c r="C1670" i="5" s="1"/>
  <c r="D1672" i="4"/>
  <c r="C1671" i="5" s="1"/>
  <c r="D1673" i="4"/>
  <c r="C1672" i="5" s="1"/>
  <c r="D1674" i="4"/>
  <c r="C1673" i="5" s="1"/>
  <c r="D1675" i="4"/>
  <c r="C1674" i="5" s="1"/>
  <c r="D1676" i="4"/>
  <c r="C1675" i="5" s="1"/>
  <c r="D1677" i="4"/>
  <c r="C1676" i="5" s="1"/>
  <c r="D1678" i="4"/>
  <c r="C1677" i="5" s="1"/>
  <c r="D1679" i="4"/>
  <c r="C1678" i="5" s="1"/>
  <c r="D1680" i="4"/>
  <c r="C1679" i="5" s="1"/>
  <c r="D1681" i="4"/>
  <c r="C1680" i="5" s="1"/>
  <c r="D1682" i="4"/>
  <c r="C1681" i="5" s="1"/>
  <c r="D1683" i="4"/>
  <c r="C1682" i="5" s="1"/>
  <c r="D1684" i="4"/>
  <c r="C1683" i="5" s="1"/>
  <c r="D1685" i="4"/>
  <c r="C1684" i="5" s="1"/>
  <c r="D1686" i="4"/>
  <c r="C1685" i="5" s="1"/>
  <c r="D1687" i="4"/>
  <c r="C1686" i="5" s="1"/>
  <c r="D1688" i="4"/>
  <c r="C1687" i="5" s="1"/>
  <c r="D1689" i="4"/>
  <c r="C1688" i="5" s="1"/>
  <c r="D1690" i="4"/>
  <c r="C1689" i="5" s="1"/>
  <c r="D1691" i="4"/>
  <c r="C1690" i="5" s="1"/>
  <c r="D1692" i="4"/>
  <c r="C1691" i="5" s="1"/>
  <c r="D1693" i="4"/>
  <c r="C1692" i="5" s="1"/>
  <c r="D1694" i="4"/>
  <c r="C1693" i="5" s="1"/>
  <c r="D1695" i="4"/>
  <c r="C1694" i="5" s="1"/>
  <c r="D1696" i="4"/>
  <c r="C1695" i="5" s="1"/>
  <c r="D1697" i="4"/>
  <c r="C1696" i="5" s="1"/>
  <c r="D1698" i="4"/>
  <c r="C1697" i="5" s="1"/>
  <c r="D1699" i="4"/>
  <c r="C1698" i="5" s="1"/>
  <c r="D1700" i="4"/>
  <c r="C1699" i="5" s="1"/>
  <c r="D1701" i="4"/>
  <c r="C1700" i="5" s="1"/>
  <c r="D1702" i="4"/>
  <c r="C1701" i="5" s="1"/>
  <c r="D1703" i="4"/>
  <c r="C1702" i="5" s="1"/>
  <c r="D1704" i="4"/>
  <c r="C1703" i="5" s="1"/>
  <c r="D1705" i="4"/>
  <c r="C1704" i="5" s="1"/>
  <c r="D1706" i="4"/>
  <c r="C1705" i="5" s="1"/>
  <c r="D1707" i="4"/>
  <c r="C1706" i="5" s="1"/>
  <c r="D1708" i="4"/>
  <c r="C1707" i="5" s="1"/>
  <c r="D1709" i="4"/>
  <c r="C1708" i="5" s="1"/>
  <c r="D1710" i="4"/>
  <c r="C1709" i="5" s="1"/>
  <c r="D1711" i="4"/>
  <c r="C1710" i="5" s="1"/>
  <c r="D1712" i="4"/>
  <c r="C1711" i="5" s="1"/>
  <c r="D1713" i="4"/>
  <c r="C1712" i="5" s="1"/>
  <c r="D1714" i="4"/>
  <c r="C1713" i="5" s="1"/>
  <c r="D1715" i="4"/>
  <c r="C1714" i="5" s="1"/>
  <c r="D1716" i="4"/>
  <c r="C1715" i="5" s="1"/>
  <c r="D1717" i="4"/>
  <c r="C1716" i="5" s="1"/>
  <c r="D1718" i="4"/>
  <c r="C1717" i="5" s="1"/>
  <c r="D1719" i="4"/>
  <c r="C1718" i="5" s="1"/>
  <c r="D1720" i="4"/>
  <c r="C1719" i="5" s="1"/>
  <c r="D1721" i="4"/>
  <c r="C1720" i="5" s="1"/>
  <c r="D1722" i="4"/>
  <c r="C1721" i="5" s="1"/>
  <c r="D1723" i="4"/>
  <c r="C1722" i="5" s="1"/>
  <c r="D1724" i="4"/>
  <c r="C1723" i="5" s="1"/>
  <c r="D1725" i="4"/>
  <c r="C1724" i="5" s="1"/>
  <c r="D1726" i="4"/>
  <c r="C1725" i="5" s="1"/>
  <c r="D1727" i="4"/>
  <c r="C1726" i="5" s="1"/>
  <c r="D1728" i="4"/>
  <c r="C1727" i="5" s="1"/>
  <c r="D1729" i="4"/>
  <c r="C1728" i="5" s="1"/>
  <c r="D1730" i="4"/>
  <c r="C1729" i="5" s="1"/>
  <c r="D1731" i="4"/>
  <c r="C1730" i="5" s="1"/>
  <c r="D1732" i="4"/>
  <c r="C1731" i="5" s="1"/>
  <c r="D1733" i="4"/>
  <c r="C1732" i="5" s="1"/>
  <c r="D1734" i="4"/>
  <c r="C1733" i="5" s="1"/>
  <c r="D1735" i="4"/>
  <c r="C1734" i="5" s="1"/>
  <c r="D1736" i="4"/>
  <c r="C1735" i="5" s="1"/>
  <c r="D1737" i="4"/>
  <c r="C1736" i="5" s="1"/>
  <c r="D1738" i="4"/>
  <c r="C1737" i="5" s="1"/>
  <c r="D1739" i="4"/>
  <c r="C1738" i="5" s="1"/>
  <c r="D1740" i="4"/>
  <c r="C1739" i="5" s="1"/>
  <c r="D1741" i="4"/>
  <c r="C1740" i="5" s="1"/>
  <c r="D1742" i="4"/>
  <c r="C1741" i="5" s="1"/>
  <c r="D1743" i="4"/>
  <c r="C1742" i="5" s="1"/>
  <c r="D1744" i="4"/>
  <c r="C1743" i="5" s="1"/>
  <c r="D1745" i="4"/>
  <c r="C1744" i="5" s="1"/>
  <c r="D1746" i="4"/>
  <c r="C1745" i="5" s="1"/>
  <c r="D1747" i="4"/>
  <c r="C1746" i="5" s="1"/>
  <c r="D1748" i="4"/>
  <c r="C1747" i="5" s="1"/>
  <c r="D1749" i="4"/>
  <c r="C1748" i="5" s="1"/>
  <c r="D1750" i="4"/>
  <c r="C1749" i="5" s="1"/>
  <c r="D1751" i="4"/>
  <c r="C1750" i="5" s="1"/>
  <c r="D1752" i="4"/>
  <c r="C1751" i="5" s="1"/>
  <c r="D1753" i="4"/>
  <c r="C1752" i="5" s="1"/>
  <c r="D1754" i="4"/>
  <c r="C1753" i="5" s="1"/>
  <c r="D1755" i="4"/>
  <c r="C1754" i="5" s="1"/>
  <c r="D1756" i="4"/>
  <c r="C1755" i="5" s="1"/>
  <c r="D1757" i="4"/>
  <c r="C1756" i="5" s="1"/>
  <c r="D1758" i="4"/>
  <c r="C1757" i="5" s="1"/>
  <c r="D1759" i="4"/>
  <c r="C1758" i="5" s="1"/>
  <c r="D1760" i="4"/>
  <c r="C1759" i="5" s="1"/>
  <c r="D1761" i="4"/>
  <c r="C1760" i="5" s="1"/>
  <c r="D1762" i="4"/>
  <c r="C1761" i="5" s="1"/>
  <c r="D1763" i="4"/>
  <c r="C1762" i="5" s="1"/>
  <c r="D1764" i="4"/>
  <c r="C1763" i="5" s="1"/>
  <c r="D1765" i="4"/>
  <c r="C1764" i="5" s="1"/>
  <c r="D1766" i="4"/>
  <c r="C1765" i="5" s="1"/>
  <c r="D1767" i="4"/>
  <c r="C1766" i="5" s="1"/>
  <c r="D1768" i="4"/>
  <c r="C1767" i="5" s="1"/>
  <c r="D1769" i="4"/>
  <c r="C1768" i="5" s="1"/>
  <c r="D1770" i="4"/>
  <c r="C1769" i="5" s="1"/>
  <c r="D1771" i="4"/>
  <c r="C1770" i="5" s="1"/>
  <c r="D1772" i="4"/>
  <c r="C1771" i="5" s="1"/>
  <c r="D1773" i="4"/>
  <c r="C1772" i="5" s="1"/>
  <c r="D1774" i="4"/>
  <c r="C1773" i="5" s="1"/>
  <c r="D1775" i="4"/>
  <c r="C1774" i="5" s="1"/>
  <c r="D1776" i="4"/>
  <c r="C1775" i="5" s="1"/>
  <c r="D1777" i="4"/>
  <c r="C1776" i="5" s="1"/>
  <c r="D1778" i="4"/>
  <c r="C1777" i="5" s="1"/>
  <c r="D1779" i="4"/>
  <c r="C1778" i="5" s="1"/>
  <c r="D1780" i="4"/>
  <c r="C1779" i="5" s="1"/>
  <c r="D1781" i="4"/>
  <c r="C1780" i="5" s="1"/>
  <c r="D1782" i="4"/>
  <c r="C1781" i="5" s="1"/>
  <c r="D1783" i="4"/>
  <c r="C1782" i="5" s="1"/>
  <c r="D1784" i="4"/>
  <c r="C1783" i="5" s="1"/>
  <c r="D1785" i="4"/>
  <c r="C1784" i="5" s="1"/>
  <c r="D1786" i="4"/>
  <c r="C1785" i="5" s="1"/>
  <c r="D1787" i="4"/>
  <c r="C1786" i="5" s="1"/>
  <c r="D1788" i="4"/>
  <c r="C1787" i="5" s="1"/>
  <c r="D1789" i="4"/>
  <c r="C1788" i="5" s="1"/>
  <c r="D1790" i="4"/>
  <c r="C1789" i="5" s="1"/>
  <c r="D1791" i="4"/>
  <c r="C1790" i="5" s="1"/>
  <c r="D1792" i="4"/>
  <c r="C1791" i="5" s="1"/>
  <c r="D1793" i="4"/>
  <c r="C1792" i="5" s="1"/>
  <c r="D1794" i="4"/>
  <c r="C1793" i="5" s="1"/>
  <c r="D1795" i="4"/>
  <c r="C1794" i="5" s="1"/>
  <c r="D1796" i="4"/>
  <c r="C1795" i="5" s="1"/>
  <c r="D1797" i="4"/>
  <c r="C1796" i="5" s="1"/>
  <c r="D1798" i="4"/>
  <c r="C1797" i="5" s="1"/>
  <c r="D1799" i="4"/>
  <c r="C1798" i="5" s="1"/>
  <c r="D1800" i="4"/>
  <c r="C1799" i="5" s="1"/>
  <c r="D1801" i="4"/>
  <c r="C1800" i="5" s="1"/>
  <c r="D1802" i="4"/>
  <c r="C1801" i="5" s="1"/>
  <c r="D1803" i="4"/>
  <c r="C1802" i="5" s="1"/>
  <c r="D1804" i="4"/>
  <c r="C1803" i="5" s="1"/>
  <c r="D1805" i="4"/>
  <c r="C1804" i="5" s="1"/>
  <c r="D1806" i="4"/>
  <c r="C1805" i="5" s="1"/>
  <c r="D1807" i="4"/>
  <c r="C1806" i="5" s="1"/>
  <c r="D1808" i="4"/>
  <c r="C1807" i="5" s="1"/>
  <c r="D1809" i="4"/>
  <c r="C1808" i="5" s="1"/>
  <c r="D1810" i="4"/>
  <c r="C1809" i="5" s="1"/>
  <c r="D1811" i="4"/>
  <c r="C1810" i="5" s="1"/>
  <c r="D1812" i="4"/>
  <c r="C1811" i="5" s="1"/>
  <c r="D1813" i="4"/>
  <c r="C1812" i="5" s="1"/>
  <c r="D1814" i="4"/>
  <c r="C1813" i="5" s="1"/>
  <c r="D1815" i="4"/>
  <c r="C1814" i="5" s="1"/>
  <c r="D1816" i="4"/>
  <c r="C1815" i="5" s="1"/>
  <c r="D1817" i="4"/>
  <c r="C1816" i="5" s="1"/>
  <c r="D1818" i="4"/>
  <c r="C1817" i="5" s="1"/>
  <c r="D1819" i="4"/>
  <c r="C1818" i="5" s="1"/>
  <c r="D1820" i="4"/>
  <c r="C1819" i="5" s="1"/>
  <c r="D1821" i="4"/>
  <c r="C1820" i="5" s="1"/>
  <c r="D1822" i="4"/>
  <c r="C1821" i="5" s="1"/>
  <c r="D1823" i="4"/>
  <c r="C1822" i="5" s="1"/>
  <c r="D1824" i="4"/>
  <c r="C1823" i="5" s="1"/>
  <c r="D1825" i="4"/>
  <c r="C1824" i="5" s="1"/>
  <c r="D1826" i="4"/>
  <c r="C1825" i="5" s="1"/>
  <c r="D1827" i="4"/>
  <c r="C1826" i="5" s="1"/>
  <c r="D1828" i="4"/>
  <c r="C1827" i="5" s="1"/>
  <c r="D1829" i="4"/>
  <c r="C1828" i="5" s="1"/>
  <c r="D1830" i="4"/>
  <c r="C1829" i="5" s="1"/>
  <c r="D1831" i="4"/>
  <c r="C1830" i="5" s="1"/>
  <c r="D1832" i="4"/>
  <c r="C1831" i="5" s="1"/>
  <c r="D1833" i="4"/>
  <c r="C1832" i="5" s="1"/>
  <c r="D1834" i="4"/>
  <c r="C1833" i="5" s="1"/>
  <c r="D1835" i="4"/>
  <c r="C1834" i="5" s="1"/>
  <c r="D1836" i="4"/>
  <c r="C1835" i="5" s="1"/>
  <c r="D1837" i="4"/>
  <c r="C1836" i="5" s="1"/>
  <c r="D1838" i="4"/>
  <c r="C1837" i="5" s="1"/>
  <c r="D1839" i="4"/>
  <c r="C1838" i="5" s="1"/>
  <c r="D1840" i="4"/>
  <c r="C1839" i="5" s="1"/>
  <c r="D1841" i="4"/>
  <c r="C1840" i="5" s="1"/>
  <c r="D1842" i="4"/>
  <c r="C1841" i="5" s="1"/>
  <c r="D1843" i="4"/>
  <c r="C1842" i="5" s="1"/>
  <c r="D1844" i="4"/>
  <c r="C1843" i="5" s="1"/>
  <c r="D1845" i="4"/>
  <c r="C1844" i="5" s="1"/>
  <c r="D1846" i="4"/>
  <c r="C1845" i="5" s="1"/>
  <c r="D1847" i="4"/>
  <c r="C1846" i="5" s="1"/>
  <c r="D1848" i="4"/>
  <c r="C1847" i="5" s="1"/>
  <c r="D1849" i="4"/>
  <c r="C1848" i="5" s="1"/>
  <c r="D1850" i="4"/>
  <c r="C1849" i="5" s="1"/>
  <c r="D1851" i="4"/>
  <c r="C1850" i="5" s="1"/>
  <c r="D1852" i="4"/>
  <c r="C1851" i="5" s="1"/>
  <c r="D1853" i="4"/>
  <c r="C1852" i="5" s="1"/>
  <c r="D1854" i="4"/>
  <c r="C1853" i="5" s="1"/>
  <c r="D1855" i="4"/>
  <c r="C1854" i="5" s="1"/>
  <c r="D1856" i="4"/>
  <c r="C1855" i="5" s="1"/>
  <c r="D1857" i="4"/>
  <c r="C1856" i="5" s="1"/>
  <c r="D1858" i="4"/>
  <c r="C1857" i="5" s="1"/>
  <c r="D1859" i="4"/>
  <c r="C1858" i="5" s="1"/>
  <c r="D1860" i="4"/>
  <c r="C1859" i="5" s="1"/>
  <c r="D1861" i="4"/>
  <c r="C1860" i="5" s="1"/>
  <c r="D1862" i="4"/>
  <c r="C1861" i="5" s="1"/>
  <c r="D1863" i="4"/>
  <c r="C1862" i="5" s="1"/>
  <c r="D1864" i="4"/>
  <c r="C1863" i="5" s="1"/>
  <c r="D1865" i="4"/>
  <c r="C1864" i="5" s="1"/>
  <c r="D1866" i="4"/>
  <c r="C1865" i="5" s="1"/>
  <c r="D1867" i="4"/>
  <c r="C1866" i="5" s="1"/>
  <c r="D1868" i="4"/>
  <c r="C1867" i="5" s="1"/>
  <c r="D1869" i="4"/>
  <c r="C1868" i="5" s="1"/>
  <c r="D1870" i="4"/>
  <c r="C1869" i="5" s="1"/>
  <c r="D1871" i="4"/>
  <c r="C1870" i="5" s="1"/>
  <c r="D1872" i="4"/>
  <c r="C1871" i="5" s="1"/>
  <c r="D1873" i="4"/>
  <c r="C1872" i="5" s="1"/>
  <c r="D1874" i="4"/>
  <c r="C1873" i="5" s="1"/>
  <c r="D1875" i="4"/>
  <c r="C1874" i="5" s="1"/>
  <c r="D1876" i="4"/>
  <c r="C1875" i="5" s="1"/>
  <c r="D1877" i="4"/>
  <c r="C1876" i="5" s="1"/>
  <c r="D1878" i="4"/>
  <c r="C1877" i="5" s="1"/>
  <c r="D1879" i="4"/>
  <c r="C1878" i="5" s="1"/>
  <c r="D1880" i="4"/>
  <c r="C1879" i="5" s="1"/>
  <c r="D1881" i="4"/>
  <c r="C1880" i="5" s="1"/>
  <c r="D1882" i="4"/>
  <c r="C1881" i="5" s="1"/>
  <c r="D1883" i="4"/>
  <c r="C1882" i="5" s="1"/>
  <c r="D1884" i="4"/>
  <c r="C1883" i="5" s="1"/>
  <c r="D1885" i="4"/>
  <c r="C1884" i="5" s="1"/>
  <c r="D1886" i="4"/>
  <c r="C1885" i="5" s="1"/>
  <c r="D1887" i="4"/>
  <c r="C1886" i="5" s="1"/>
  <c r="D1888" i="4"/>
  <c r="C1887" i="5" s="1"/>
  <c r="D1889" i="4"/>
  <c r="C1888" i="5" s="1"/>
  <c r="D1890" i="4"/>
  <c r="C1889" i="5" s="1"/>
  <c r="D1891" i="4"/>
  <c r="C1890" i="5" s="1"/>
  <c r="D1892" i="4"/>
  <c r="C1891" i="5" s="1"/>
  <c r="D1893" i="4"/>
  <c r="C1892" i="5" s="1"/>
  <c r="D1894" i="4"/>
  <c r="C1893" i="5" s="1"/>
  <c r="D1895" i="4"/>
  <c r="C1894" i="5" s="1"/>
  <c r="D1896" i="4"/>
  <c r="C1895" i="5" s="1"/>
  <c r="D1897" i="4"/>
  <c r="C1896" i="5" s="1"/>
  <c r="D1898" i="4"/>
  <c r="C1897" i="5" s="1"/>
  <c r="D1899" i="4"/>
  <c r="C1898" i="5" s="1"/>
  <c r="D1900" i="4"/>
  <c r="C1899" i="5" s="1"/>
  <c r="D1901" i="4"/>
  <c r="C1900" i="5" s="1"/>
  <c r="D1902" i="4"/>
  <c r="C1901" i="5" s="1"/>
  <c r="D1903" i="4"/>
  <c r="C1902" i="5" s="1"/>
  <c r="D1904" i="4"/>
  <c r="C1903" i="5" s="1"/>
  <c r="D1905" i="4"/>
  <c r="C1904" i="5" s="1"/>
  <c r="D1906" i="4"/>
  <c r="C1905" i="5" s="1"/>
  <c r="D1907" i="4"/>
  <c r="C1906" i="5" s="1"/>
  <c r="D1908" i="4"/>
  <c r="C1907" i="5" s="1"/>
  <c r="D1909" i="4"/>
  <c r="C1908" i="5" s="1"/>
  <c r="D1910" i="4"/>
  <c r="C1909" i="5" s="1"/>
  <c r="D1911" i="4"/>
  <c r="C1910" i="5" s="1"/>
  <c r="D1912" i="4"/>
  <c r="C1911" i="5" s="1"/>
  <c r="D1913" i="4"/>
  <c r="C1912" i="5" s="1"/>
  <c r="D1914" i="4"/>
  <c r="C1913" i="5" s="1"/>
  <c r="D1915" i="4"/>
  <c r="C1914" i="5" s="1"/>
  <c r="D1916" i="4"/>
  <c r="C1915" i="5" s="1"/>
  <c r="D1917" i="4"/>
  <c r="C1916" i="5" s="1"/>
  <c r="D1918" i="4"/>
  <c r="C1917" i="5" s="1"/>
  <c r="D1919" i="4"/>
  <c r="C1918" i="5" s="1"/>
  <c r="D1920" i="4"/>
  <c r="C1919" i="5" s="1"/>
  <c r="D1921" i="4"/>
  <c r="C1920" i="5" s="1"/>
  <c r="D1922" i="4"/>
  <c r="C1921" i="5" s="1"/>
  <c r="D1923" i="4"/>
  <c r="C1922" i="5" s="1"/>
  <c r="D1924" i="4"/>
  <c r="C1923" i="5" s="1"/>
  <c r="D1925" i="4"/>
  <c r="C1924" i="5" s="1"/>
  <c r="D1926" i="4"/>
  <c r="C1925" i="5" s="1"/>
  <c r="D1927" i="4"/>
  <c r="C1926" i="5" s="1"/>
  <c r="D1928" i="4"/>
  <c r="C1927" i="5" s="1"/>
  <c r="D1929" i="4"/>
  <c r="C1928" i="5" s="1"/>
  <c r="D1930" i="4"/>
  <c r="C1929" i="5" s="1"/>
  <c r="D1931" i="4"/>
  <c r="C1930" i="5" s="1"/>
  <c r="D1932" i="4"/>
  <c r="C1931" i="5" s="1"/>
  <c r="D1933" i="4"/>
  <c r="C1932" i="5" s="1"/>
  <c r="D1934" i="4"/>
  <c r="C1933" i="5" s="1"/>
  <c r="D1935" i="4"/>
  <c r="C1934" i="5" s="1"/>
  <c r="D1936" i="4"/>
  <c r="C1935" i="5" s="1"/>
  <c r="D1937" i="4"/>
  <c r="C1936" i="5" s="1"/>
  <c r="D1938" i="4"/>
  <c r="C1937" i="5" s="1"/>
  <c r="D1939" i="4"/>
  <c r="C1938" i="5" s="1"/>
  <c r="D1940" i="4"/>
  <c r="C1939" i="5" s="1"/>
  <c r="D1941" i="4"/>
  <c r="C1940" i="5" s="1"/>
  <c r="D1942" i="4"/>
  <c r="C1941" i="5" s="1"/>
  <c r="D1943" i="4"/>
  <c r="C1942" i="5" s="1"/>
  <c r="D1944" i="4"/>
  <c r="C1943" i="5" s="1"/>
  <c r="D1945" i="4"/>
  <c r="C1944" i="5" s="1"/>
  <c r="D1946" i="4"/>
  <c r="C1945" i="5" s="1"/>
  <c r="D1947" i="4"/>
  <c r="C1946" i="5" s="1"/>
  <c r="D1948" i="4"/>
  <c r="C1947" i="5" s="1"/>
  <c r="D1949" i="4"/>
  <c r="C1948" i="5" s="1"/>
  <c r="D1950" i="4"/>
  <c r="C1949" i="5" s="1"/>
  <c r="D1951" i="4"/>
  <c r="C1950" i="5" s="1"/>
  <c r="D1952" i="4"/>
  <c r="C1951" i="5" s="1"/>
  <c r="D1953" i="4"/>
  <c r="C1952" i="5" s="1"/>
  <c r="D1954" i="4"/>
  <c r="C1953" i="5" s="1"/>
  <c r="D1955" i="4"/>
  <c r="C1954" i="5" s="1"/>
  <c r="D1956" i="4"/>
  <c r="C1955" i="5" s="1"/>
  <c r="D1957" i="4"/>
  <c r="C1956" i="5" s="1"/>
  <c r="D1958" i="4"/>
  <c r="C1957" i="5" s="1"/>
  <c r="D1959" i="4"/>
  <c r="C1958" i="5" s="1"/>
  <c r="D1960" i="4"/>
  <c r="C1959" i="5" s="1"/>
  <c r="D1961" i="4"/>
  <c r="C1960" i="5" s="1"/>
  <c r="D1962" i="4"/>
  <c r="C1961" i="5" s="1"/>
  <c r="D1963" i="4"/>
  <c r="C1962" i="5" s="1"/>
  <c r="D1964" i="4"/>
  <c r="C1963" i="5" s="1"/>
  <c r="D1965" i="4"/>
  <c r="C1964" i="5" s="1"/>
  <c r="D1966" i="4"/>
  <c r="C1965" i="5" s="1"/>
  <c r="D1967" i="4"/>
  <c r="C1966" i="5" s="1"/>
  <c r="D1968" i="4"/>
  <c r="C1967" i="5" s="1"/>
  <c r="D1969" i="4"/>
  <c r="C1968" i="5" s="1"/>
  <c r="D1970" i="4"/>
  <c r="C1969" i="5" s="1"/>
  <c r="D1971" i="4"/>
  <c r="C1970" i="5" s="1"/>
  <c r="D1972" i="4"/>
  <c r="C1971" i="5" s="1"/>
  <c r="D1973" i="4"/>
  <c r="C1972" i="5" s="1"/>
  <c r="D1974" i="4"/>
  <c r="C1973" i="5" s="1"/>
  <c r="D1975" i="4"/>
  <c r="C1974" i="5" s="1"/>
  <c r="D1976" i="4"/>
  <c r="C1975" i="5" s="1"/>
  <c r="D1977" i="4"/>
  <c r="C1976" i="5" s="1"/>
  <c r="D1978" i="4"/>
  <c r="C1977" i="5" s="1"/>
  <c r="D1979" i="4"/>
  <c r="C1978" i="5" s="1"/>
  <c r="D1980" i="4"/>
  <c r="C1979" i="5" s="1"/>
  <c r="D1981" i="4"/>
  <c r="C1980" i="5" s="1"/>
  <c r="D1982" i="4"/>
  <c r="C1981" i="5" s="1"/>
  <c r="D1983" i="4"/>
  <c r="C1982" i="5" s="1"/>
  <c r="D1984" i="4"/>
  <c r="C1983" i="5" s="1"/>
  <c r="D1985" i="4"/>
  <c r="C1984" i="5" s="1"/>
  <c r="D1986" i="4"/>
  <c r="C1985" i="5" s="1"/>
  <c r="D1987" i="4"/>
  <c r="C1986" i="5" s="1"/>
  <c r="D1988" i="4"/>
  <c r="C1987" i="5" s="1"/>
  <c r="D1989" i="4"/>
  <c r="C1988" i="5" s="1"/>
  <c r="D1990" i="4"/>
  <c r="C1989" i="5" s="1"/>
  <c r="D1991" i="4"/>
  <c r="C1990" i="5" s="1"/>
  <c r="D1992" i="4"/>
  <c r="C1991" i="5" s="1"/>
  <c r="D1993" i="4"/>
  <c r="C1992" i="5" s="1"/>
  <c r="D1994" i="4"/>
  <c r="C1993" i="5" s="1"/>
  <c r="D1995" i="4"/>
  <c r="C1994" i="5" s="1"/>
  <c r="D1996" i="4"/>
  <c r="C1995" i="5" s="1"/>
  <c r="D1997" i="4"/>
  <c r="C1996" i="5" s="1"/>
  <c r="D1998" i="4"/>
  <c r="C1997" i="5" s="1"/>
  <c r="D1999" i="4"/>
  <c r="C1998" i="5" s="1"/>
  <c r="D2000" i="4"/>
  <c r="C1999" i="5" s="1"/>
  <c r="D2001" i="4"/>
  <c r="C2000" i="5" s="1"/>
  <c r="D2002" i="4"/>
  <c r="C2001" i="5" s="1"/>
  <c r="D2003" i="4"/>
  <c r="C2002" i="5" s="1"/>
  <c r="D2004" i="4"/>
  <c r="C2003" i="5" s="1"/>
  <c r="D2005" i="4"/>
  <c r="C2004" i="5" s="1"/>
  <c r="D2006" i="4"/>
  <c r="C2005" i="5" s="1"/>
  <c r="D2007" i="4"/>
  <c r="C2006" i="5" s="1"/>
  <c r="D2008" i="4"/>
  <c r="C2007" i="5" s="1"/>
  <c r="D2009" i="4"/>
  <c r="C2008" i="5" s="1"/>
  <c r="D2010" i="4"/>
  <c r="C2009" i="5" s="1"/>
  <c r="D2011" i="4"/>
  <c r="C2010" i="5" s="1"/>
  <c r="D2012" i="4"/>
  <c r="C2011" i="5" s="1"/>
  <c r="D2013" i="4"/>
  <c r="C2012" i="5" s="1"/>
  <c r="D2014" i="4"/>
  <c r="C2013" i="5" s="1"/>
  <c r="D2015" i="4"/>
  <c r="C2014" i="5" s="1"/>
  <c r="D2016" i="4"/>
  <c r="C2015" i="5" s="1"/>
  <c r="D2017" i="4"/>
  <c r="C2016" i="5" s="1"/>
  <c r="D2018" i="4"/>
  <c r="C2017" i="5" s="1"/>
  <c r="D2019" i="4"/>
  <c r="C2018" i="5" s="1"/>
  <c r="D2020" i="4"/>
  <c r="C2019" i="5" s="1"/>
  <c r="D2021" i="4"/>
  <c r="C2020" i="5" s="1"/>
  <c r="D2022" i="4"/>
  <c r="C2021" i="5" s="1"/>
  <c r="D2023" i="4"/>
  <c r="C2022" i="5" s="1"/>
  <c r="D2024" i="4"/>
  <c r="C2023" i="5" s="1"/>
  <c r="D2025" i="4"/>
  <c r="C2024" i="5" s="1"/>
  <c r="D2026" i="4"/>
  <c r="C2025" i="5" s="1"/>
  <c r="D2027" i="4"/>
  <c r="C2026" i="5" s="1"/>
  <c r="D2028" i="4"/>
  <c r="C2027" i="5" s="1"/>
  <c r="D2029" i="4"/>
  <c r="C2028" i="5" s="1"/>
  <c r="D2030" i="4"/>
  <c r="C2029" i="5" s="1"/>
  <c r="D2031" i="4"/>
  <c r="C2030" i="5" s="1"/>
  <c r="D2032" i="4"/>
  <c r="C2031" i="5" s="1"/>
  <c r="D2033" i="4"/>
  <c r="C2032" i="5" s="1"/>
  <c r="D2034" i="4"/>
  <c r="C2033" i="5" s="1"/>
  <c r="D2035" i="4"/>
  <c r="C2034" i="5" s="1"/>
  <c r="D2036" i="4"/>
  <c r="C2035" i="5" s="1"/>
  <c r="D2037" i="4"/>
  <c r="C2036" i="5" s="1"/>
  <c r="D2038" i="4"/>
  <c r="C2037" i="5" s="1"/>
  <c r="D2039" i="4"/>
  <c r="C2038" i="5" s="1"/>
  <c r="D2040" i="4"/>
  <c r="C2039" i="5" s="1"/>
  <c r="D2041" i="4"/>
  <c r="C2040" i="5" s="1"/>
  <c r="D2042" i="4"/>
  <c r="C2041" i="5" s="1"/>
  <c r="D2043" i="4"/>
  <c r="C2042" i="5" s="1"/>
  <c r="D2044" i="4"/>
  <c r="C2043" i="5" s="1"/>
  <c r="D2045" i="4"/>
  <c r="C2044" i="5" s="1"/>
  <c r="D2046" i="4"/>
  <c r="C2045" i="5" s="1"/>
  <c r="D2047" i="4"/>
  <c r="C2046" i="5" s="1"/>
  <c r="D2048" i="4"/>
  <c r="C2047" i="5" s="1"/>
  <c r="D2049" i="4"/>
  <c r="C2048" i="5" s="1"/>
  <c r="D2050" i="4"/>
  <c r="C2049" i="5" s="1"/>
  <c r="D2051" i="4"/>
  <c r="C2050" i="5" s="1"/>
  <c r="D2052" i="4"/>
  <c r="C2051" i="5" s="1"/>
  <c r="D2053" i="4"/>
  <c r="C2052" i="5" s="1"/>
  <c r="D2054" i="4"/>
  <c r="C2053" i="5" s="1"/>
  <c r="D2055" i="4"/>
  <c r="C2054" i="5" s="1"/>
  <c r="D2056" i="4"/>
  <c r="C2055" i="5" s="1"/>
  <c r="D2057" i="4"/>
  <c r="C2056" i="5" s="1"/>
  <c r="D2058" i="4"/>
  <c r="C2057" i="5" s="1"/>
  <c r="D2059" i="4"/>
  <c r="C2058" i="5" s="1"/>
  <c r="D2060" i="4"/>
  <c r="C2059" i="5" s="1"/>
  <c r="D2061" i="4"/>
  <c r="C2060" i="5" s="1"/>
  <c r="D2062" i="4"/>
  <c r="C2061" i="5" s="1"/>
  <c r="D2063" i="4"/>
  <c r="C2062" i="5" s="1"/>
  <c r="D2064" i="4"/>
  <c r="C2063" i="5" s="1"/>
  <c r="D2065" i="4"/>
  <c r="C2064" i="5" s="1"/>
  <c r="D2066" i="4"/>
  <c r="C2065" i="5" s="1"/>
  <c r="D2067" i="4"/>
  <c r="C2066" i="5" s="1"/>
  <c r="D2068" i="4"/>
  <c r="C2067" i="5" s="1"/>
  <c r="D2069" i="4"/>
  <c r="C2068" i="5" s="1"/>
  <c r="D2070" i="4"/>
  <c r="C2069" i="5" s="1"/>
  <c r="D2071" i="4"/>
  <c r="C2070" i="5" s="1"/>
  <c r="D2072" i="4"/>
  <c r="C2071" i="5" s="1"/>
  <c r="D2073" i="4"/>
  <c r="C2072" i="5" s="1"/>
  <c r="D2074" i="4"/>
  <c r="C2073" i="5" s="1"/>
  <c r="D2075" i="4"/>
  <c r="C2074" i="5" s="1"/>
  <c r="D2076" i="4"/>
  <c r="C2075" i="5" s="1"/>
  <c r="D2077" i="4"/>
  <c r="C2076" i="5" s="1"/>
  <c r="D2078" i="4"/>
  <c r="C2077" i="5" s="1"/>
  <c r="D2079" i="4"/>
  <c r="C2078" i="5" s="1"/>
  <c r="D2080" i="4"/>
  <c r="C2079" i="5" s="1"/>
  <c r="D2081" i="4"/>
  <c r="C2080" i="5" s="1"/>
  <c r="D2082" i="4"/>
  <c r="C2081" i="5" s="1"/>
  <c r="D2083" i="4"/>
  <c r="C2082" i="5" s="1"/>
  <c r="D2084" i="4"/>
  <c r="C2083" i="5" s="1"/>
  <c r="D2085" i="4"/>
  <c r="C2084" i="5" s="1"/>
  <c r="D2086" i="4"/>
  <c r="C2085" i="5" s="1"/>
  <c r="D2087" i="4"/>
  <c r="C2086" i="5" s="1"/>
  <c r="D2088" i="4"/>
  <c r="C2087" i="5" s="1"/>
  <c r="D2089" i="4"/>
  <c r="C2088" i="5" s="1"/>
  <c r="D2090" i="4"/>
  <c r="C2089" i="5" s="1"/>
  <c r="D2091" i="4"/>
  <c r="C2090" i="5" s="1"/>
  <c r="D2092" i="4"/>
  <c r="C2091" i="5" s="1"/>
  <c r="D2093" i="4"/>
  <c r="C2092" i="5" s="1"/>
  <c r="D2094" i="4"/>
  <c r="C2093" i="5" s="1"/>
  <c r="D2095" i="4"/>
  <c r="C2094" i="5" s="1"/>
  <c r="D2096" i="4"/>
  <c r="C2095" i="5" s="1"/>
  <c r="D2097" i="4"/>
  <c r="C2096" i="5" s="1"/>
  <c r="D2098" i="4"/>
  <c r="C2097" i="5" s="1"/>
  <c r="D2099" i="4"/>
  <c r="C2098" i="5" s="1"/>
  <c r="D2100" i="4"/>
  <c r="C2099" i="5" s="1"/>
  <c r="D2101" i="4"/>
  <c r="C2100" i="5" s="1"/>
  <c r="D2102" i="4"/>
  <c r="C2101" i="5" s="1"/>
  <c r="D2103" i="4"/>
  <c r="C2102" i="5" s="1"/>
  <c r="D2104" i="4"/>
  <c r="C2103" i="5" s="1"/>
  <c r="D2105" i="4"/>
  <c r="C2104" i="5" s="1"/>
  <c r="D2106" i="4"/>
  <c r="C2105" i="5" s="1"/>
  <c r="D2107" i="4"/>
  <c r="C2106" i="5" s="1"/>
  <c r="D2108" i="4"/>
  <c r="C2107" i="5" s="1"/>
  <c r="D2109" i="4"/>
  <c r="C2108" i="5" s="1"/>
  <c r="D2110" i="4"/>
  <c r="C2109" i="5" s="1"/>
  <c r="D2111" i="4"/>
  <c r="C2110" i="5" s="1"/>
  <c r="D2112" i="4"/>
  <c r="C2111" i="5" s="1"/>
  <c r="D2113" i="4"/>
  <c r="C2112" i="5" s="1"/>
  <c r="D2114" i="4"/>
  <c r="C2113" i="5" s="1"/>
  <c r="D2115" i="4"/>
  <c r="C2114" i="5" s="1"/>
  <c r="D2116" i="4"/>
  <c r="C2115" i="5" s="1"/>
  <c r="D2117" i="4"/>
  <c r="C2116" i="5" s="1"/>
  <c r="D2118" i="4"/>
  <c r="C2117" i="5" s="1"/>
  <c r="D2119" i="4"/>
  <c r="C2118" i="5" s="1"/>
  <c r="D2120" i="4"/>
  <c r="C2119" i="5" s="1"/>
  <c r="D2121" i="4"/>
  <c r="C2120" i="5" s="1"/>
  <c r="D2122" i="4"/>
  <c r="C2121" i="5" s="1"/>
  <c r="D2123" i="4"/>
  <c r="C2122" i="5" s="1"/>
  <c r="D2124" i="4"/>
  <c r="C2123" i="5" s="1"/>
  <c r="D2125" i="4"/>
  <c r="C2124" i="5" s="1"/>
  <c r="D2126" i="4"/>
  <c r="C2125" i="5" s="1"/>
  <c r="D2127" i="4"/>
  <c r="C2126" i="5" s="1"/>
  <c r="D2128" i="4"/>
  <c r="C2127" i="5" s="1"/>
  <c r="D2129" i="4"/>
  <c r="C2128" i="5" s="1"/>
  <c r="D2130" i="4"/>
  <c r="C2129" i="5" s="1"/>
  <c r="D2131" i="4"/>
  <c r="C2130" i="5" s="1"/>
  <c r="D2132" i="4"/>
  <c r="C2131" i="5" s="1"/>
  <c r="D2133" i="4"/>
  <c r="C2132" i="5" s="1"/>
  <c r="D2134" i="4"/>
  <c r="C2133" i="5" s="1"/>
  <c r="D2135" i="4"/>
  <c r="C2134" i="5" s="1"/>
  <c r="D2136" i="4"/>
  <c r="C2135" i="5" s="1"/>
  <c r="D2137" i="4"/>
  <c r="C2136" i="5" s="1"/>
  <c r="D2138" i="4"/>
  <c r="C2137" i="5" s="1"/>
  <c r="D2139" i="4"/>
  <c r="C2138" i="5" s="1"/>
  <c r="D2140" i="4"/>
  <c r="C2139" i="5" s="1"/>
  <c r="D2141" i="4"/>
  <c r="C2140" i="5" s="1"/>
  <c r="D2142" i="4"/>
  <c r="C2141" i="5" s="1"/>
  <c r="D2143" i="4"/>
  <c r="C2142" i="5" s="1"/>
  <c r="D2144" i="4"/>
  <c r="C2143" i="5" s="1"/>
  <c r="D2145" i="4"/>
  <c r="C2144" i="5" s="1"/>
  <c r="D2146" i="4"/>
  <c r="C2145" i="5" s="1"/>
  <c r="D2147" i="4"/>
  <c r="C2146" i="5" s="1"/>
  <c r="D2148" i="4"/>
  <c r="C2147" i="5" s="1"/>
  <c r="D2149" i="4"/>
  <c r="C2148" i="5" s="1"/>
  <c r="D2150" i="4"/>
  <c r="C2149" i="5" s="1"/>
  <c r="D2151" i="4"/>
  <c r="C2150" i="5" s="1"/>
  <c r="D2152" i="4"/>
  <c r="C2151" i="5" s="1"/>
  <c r="D2153" i="4"/>
  <c r="C2152" i="5" s="1"/>
  <c r="D2154" i="4"/>
  <c r="C2153" i="5" s="1"/>
  <c r="D2155" i="4"/>
  <c r="C2154" i="5" s="1"/>
  <c r="D2156" i="4"/>
  <c r="C2155" i="5" s="1"/>
  <c r="D2157" i="4"/>
  <c r="C2156" i="5" s="1"/>
  <c r="D2158" i="4"/>
  <c r="C2157" i="5" s="1"/>
  <c r="D2159" i="4"/>
  <c r="C2158" i="5" s="1"/>
  <c r="D2160" i="4"/>
  <c r="C2159" i="5" s="1"/>
  <c r="D2161" i="4"/>
  <c r="C2160" i="5" s="1"/>
  <c r="D2162" i="4"/>
  <c r="C2161" i="5" s="1"/>
  <c r="D2163" i="4"/>
  <c r="C2162" i="5" s="1"/>
  <c r="D2164" i="4"/>
  <c r="C2163" i="5" s="1"/>
  <c r="D2165" i="4"/>
  <c r="C2164" i="5" s="1"/>
  <c r="D2166" i="4"/>
  <c r="C2165" i="5" s="1"/>
  <c r="D2167" i="4"/>
  <c r="C2166" i="5" s="1"/>
  <c r="D2168" i="4"/>
  <c r="C2167" i="5" s="1"/>
  <c r="D2169" i="4"/>
  <c r="C2168" i="5" s="1"/>
  <c r="D2170" i="4"/>
  <c r="C2169" i="5" s="1"/>
  <c r="D2171" i="4"/>
  <c r="C2170" i="5" s="1"/>
  <c r="D2172" i="4"/>
  <c r="C2171" i="5" s="1"/>
  <c r="D2173" i="4"/>
  <c r="C2172" i="5" s="1"/>
  <c r="D2174" i="4"/>
  <c r="C2173" i="5" s="1"/>
  <c r="D2175" i="4"/>
  <c r="C2174" i="5" s="1"/>
  <c r="D2176" i="4"/>
  <c r="C2175" i="5" s="1"/>
  <c r="D2177" i="4"/>
  <c r="C2176" i="5" s="1"/>
  <c r="D2178" i="4"/>
  <c r="C2177" i="5" s="1"/>
  <c r="D2179" i="4"/>
  <c r="C2178" i="5" s="1"/>
  <c r="D2180" i="4"/>
  <c r="C2179" i="5" s="1"/>
  <c r="D2181" i="4"/>
  <c r="C2180" i="5" s="1"/>
  <c r="D2182" i="4"/>
  <c r="C2181" i="5" s="1"/>
  <c r="D2183" i="4"/>
  <c r="C2182" i="5" s="1"/>
  <c r="D2184" i="4"/>
  <c r="C2183" i="5" s="1"/>
  <c r="D2185" i="4"/>
  <c r="C2184" i="5" s="1"/>
  <c r="D2186" i="4"/>
  <c r="C2185" i="5" s="1"/>
  <c r="D2187" i="4"/>
  <c r="C2186" i="5" s="1"/>
  <c r="D2188" i="4"/>
  <c r="C2187" i="5" s="1"/>
  <c r="D2189" i="4"/>
  <c r="C2188" i="5" s="1"/>
  <c r="D2190" i="4"/>
  <c r="C2189" i="5" s="1"/>
  <c r="D2191" i="4"/>
  <c r="C2190" i="5" s="1"/>
  <c r="D2192" i="4"/>
  <c r="C2191" i="5" s="1"/>
  <c r="D2193" i="4"/>
  <c r="C2192" i="5" s="1"/>
  <c r="D2194" i="4"/>
  <c r="C2193" i="5" s="1"/>
  <c r="D2195" i="4"/>
  <c r="C2194" i="5" s="1"/>
  <c r="D2196" i="4"/>
  <c r="C2195" i="5" s="1"/>
  <c r="D2197" i="4"/>
  <c r="C2196" i="5" s="1"/>
  <c r="D2198" i="4"/>
  <c r="C2197" i="5" s="1"/>
  <c r="D2199" i="4"/>
  <c r="C2198" i="5" s="1"/>
  <c r="D2200" i="4"/>
  <c r="C2199" i="5" s="1"/>
  <c r="D2201" i="4"/>
  <c r="C2200" i="5" s="1"/>
  <c r="D2202" i="4"/>
  <c r="C2201" i="5" s="1"/>
  <c r="D2203" i="4"/>
  <c r="C2202" i="5" s="1"/>
  <c r="D2204" i="4"/>
  <c r="C2203" i="5" s="1"/>
  <c r="D2205" i="4"/>
  <c r="C2204" i="5" s="1"/>
  <c r="D2206" i="4"/>
  <c r="C2205" i="5" s="1"/>
  <c r="D2207" i="4"/>
  <c r="C2206" i="5" s="1"/>
  <c r="D2208" i="4"/>
  <c r="C2207" i="5" s="1"/>
  <c r="D2209" i="4"/>
  <c r="C2208" i="5" s="1"/>
  <c r="D2210" i="4"/>
  <c r="C2209" i="5" s="1"/>
  <c r="D2211" i="4"/>
  <c r="C2210" i="5" s="1"/>
  <c r="D2212" i="4"/>
  <c r="C2211" i="5" s="1"/>
  <c r="D2213" i="4"/>
  <c r="C2212" i="5" s="1"/>
  <c r="D2214" i="4"/>
  <c r="C2213" i="5" s="1"/>
  <c r="D2215" i="4"/>
  <c r="C2214" i="5" s="1"/>
  <c r="D2216" i="4"/>
  <c r="C2215" i="5" s="1"/>
  <c r="D2217" i="4"/>
  <c r="C2216" i="5" s="1"/>
  <c r="D2218" i="4"/>
  <c r="C2217" i="5" s="1"/>
  <c r="D2219" i="4"/>
  <c r="C2218" i="5" s="1"/>
  <c r="D2220" i="4"/>
  <c r="C2219" i="5" s="1"/>
  <c r="D2221" i="4"/>
  <c r="C2220" i="5" s="1"/>
  <c r="D2222" i="4"/>
  <c r="C2221" i="5" s="1"/>
  <c r="D2223" i="4"/>
  <c r="C2222" i="5" s="1"/>
  <c r="D2224" i="4"/>
  <c r="C2223" i="5" s="1"/>
  <c r="D2225" i="4"/>
  <c r="C2224" i="5" s="1"/>
  <c r="D2226" i="4"/>
  <c r="C2225" i="5" s="1"/>
  <c r="D2227" i="4"/>
  <c r="C2226" i="5" s="1"/>
  <c r="D2228" i="4"/>
  <c r="C2227" i="5" s="1"/>
  <c r="D2229" i="4"/>
  <c r="C2228" i="5" s="1"/>
  <c r="D2230" i="4"/>
  <c r="C2229" i="5" s="1"/>
  <c r="D2231" i="4"/>
  <c r="C2230" i="5" s="1"/>
  <c r="D2232" i="4"/>
  <c r="C2231" i="5" s="1"/>
  <c r="D2233" i="4"/>
  <c r="C2232" i="5" s="1"/>
  <c r="D2234" i="4"/>
  <c r="C2233" i="5" s="1"/>
  <c r="D2235" i="4"/>
  <c r="C2234" i="5" s="1"/>
  <c r="D2236" i="4"/>
  <c r="C2235" i="5" s="1"/>
  <c r="D2237" i="4"/>
  <c r="C2236" i="5" s="1"/>
  <c r="D2238" i="4"/>
  <c r="C2237" i="5" s="1"/>
  <c r="D2239" i="4"/>
  <c r="C2238" i="5" s="1"/>
  <c r="D2240" i="4"/>
  <c r="C2239" i="5" s="1"/>
  <c r="D2241" i="4"/>
  <c r="C2240" i="5" s="1"/>
  <c r="D2242" i="4"/>
  <c r="C2241" i="5" s="1"/>
  <c r="D2243" i="4"/>
  <c r="C2242" i="5" s="1"/>
  <c r="D2244" i="4"/>
  <c r="C2243" i="5" s="1"/>
  <c r="D2245" i="4"/>
  <c r="C2244" i="5" s="1"/>
  <c r="D2246" i="4"/>
  <c r="C2245" i="5" s="1"/>
  <c r="D2247" i="4"/>
  <c r="C2246" i="5" s="1"/>
  <c r="D2248" i="4"/>
  <c r="C2247" i="5" s="1"/>
  <c r="D2249" i="4"/>
  <c r="C2248" i="5" s="1"/>
  <c r="D2250" i="4"/>
  <c r="C2249" i="5" s="1"/>
  <c r="D2251" i="4"/>
  <c r="C2250" i="5" s="1"/>
  <c r="D2252" i="4"/>
  <c r="C2251" i="5" s="1"/>
  <c r="D2253" i="4"/>
  <c r="C2252" i="5" s="1"/>
  <c r="D2254" i="4"/>
  <c r="C2253" i="5" s="1"/>
  <c r="D2255" i="4"/>
  <c r="C2254" i="5" s="1"/>
  <c r="D2256" i="4"/>
  <c r="C2255" i="5" s="1"/>
  <c r="D2257" i="4"/>
  <c r="C2256" i="5" s="1"/>
  <c r="D2258" i="4"/>
  <c r="C2257" i="5" s="1"/>
  <c r="D2259" i="4"/>
  <c r="C2258" i="5" s="1"/>
  <c r="D2260" i="4"/>
  <c r="C2259" i="5" s="1"/>
  <c r="D2261" i="4"/>
  <c r="C2260" i="5" s="1"/>
  <c r="D2262" i="4"/>
  <c r="C2261" i="5" s="1"/>
  <c r="D2263" i="4"/>
  <c r="C2262" i="5" s="1"/>
  <c r="D2264" i="4"/>
  <c r="C2263" i="5" s="1"/>
  <c r="D2265" i="4"/>
  <c r="C2264" i="5" s="1"/>
  <c r="D2266" i="4"/>
  <c r="C2265" i="5" s="1"/>
  <c r="D2267" i="4"/>
  <c r="C2266" i="5" s="1"/>
  <c r="D2268" i="4"/>
  <c r="C2267" i="5" s="1"/>
  <c r="D2269" i="4"/>
  <c r="C2268" i="5" s="1"/>
  <c r="D2270" i="4"/>
  <c r="C2269" i="5" s="1"/>
  <c r="D2271" i="4"/>
  <c r="C2270" i="5" s="1"/>
  <c r="D2272" i="4"/>
  <c r="C2271" i="5" s="1"/>
  <c r="D2273" i="4"/>
  <c r="C2272" i="5" s="1"/>
  <c r="D2274" i="4"/>
  <c r="C2273" i="5" s="1"/>
  <c r="D2275" i="4"/>
  <c r="C2274" i="5" s="1"/>
  <c r="D2276" i="4"/>
  <c r="C2275" i="5" s="1"/>
  <c r="D2277" i="4"/>
  <c r="C2276" i="5" s="1"/>
  <c r="D2278" i="4"/>
  <c r="C2277" i="5" s="1"/>
  <c r="D2279" i="4"/>
  <c r="C2278" i="5" s="1"/>
  <c r="D2280" i="4"/>
  <c r="C2279" i="5" s="1"/>
  <c r="D2281" i="4"/>
  <c r="C2280" i="5" s="1"/>
  <c r="D2282" i="4"/>
  <c r="C2281" i="5" s="1"/>
  <c r="D2283" i="4"/>
  <c r="C2282" i="5" s="1"/>
  <c r="D2284" i="4"/>
  <c r="C2283" i="5" s="1"/>
  <c r="D2285" i="4"/>
  <c r="C2284" i="5" s="1"/>
  <c r="D2286" i="4"/>
  <c r="C2285" i="5" s="1"/>
  <c r="D2287" i="4"/>
  <c r="C2286" i="5" s="1"/>
  <c r="D2288" i="4"/>
  <c r="C2287" i="5" s="1"/>
  <c r="D2289" i="4"/>
  <c r="C2288" i="5" s="1"/>
  <c r="D2290" i="4"/>
  <c r="C2289" i="5" s="1"/>
  <c r="D2291" i="4"/>
  <c r="C2290" i="5" s="1"/>
  <c r="D2292" i="4"/>
  <c r="C2291" i="5" s="1"/>
  <c r="D2293" i="4"/>
  <c r="C2292" i="5" s="1"/>
  <c r="D2294" i="4"/>
  <c r="C2293" i="5" s="1"/>
  <c r="D2295" i="4"/>
  <c r="C2294" i="5" s="1"/>
  <c r="D2296" i="4"/>
  <c r="C2295" i="5" s="1"/>
  <c r="D2297" i="4"/>
  <c r="C2296" i="5" s="1"/>
  <c r="D2298" i="4"/>
  <c r="C2297" i="5" s="1"/>
  <c r="D2299" i="4"/>
  <c r="C2298" i="5" s="1"/>
  <c r="D2300" i="4"/>
  <c r="C2299" i="5" s="1"/>
  <c r="D2301" i="4"/>
  <c r="C2300" i="5" s="1"/>
  <c r="D2302" i="4"/>
  <c r="C2301" i="5" s="1"/>
  <c r="D2303" i="4"/>
  <c r="C2302" i="5" s="1"/>
  <c r="D2304" i="4"/>
  <c r="C2303" i="5" s="1"/>
  <c r="D2305" i="4"/>
  <c r="C2304" i="5" s="1"/>
  <c r="D2306" i="4"/>
  <c r="C2305" i="5" s="1"/>
  <c r="D2307" i="4"/>
  <c r="C2306" i="5" s="1"/>
  <c r="D2308" i="4"/>
  <c r="C2307" i="5" s="1"/>
  <c r="D2309" i="4"/>
  <c r="C2308" i="5" s="1"/>
  <c r="D2310" i="4"/>
  <c r="C2309" i="5" s="1"/>
  <c r="D2311" i="4"/>
  <c r="C2310" i="5" s="1"/>
  <c r="D2312" i="4"/>
  <c r="C2311" i="5" s="1"/>
  <c r="D2313" i="4"/>
  <c r="C2312" i="5" s="1"/>
  <c r="D2314" i="4"/>
  <c r="C2313" i="5" s="1"/>
  <c r="D2315" i="4"/>
  <c r="C2314" i="5" s="1"/>
  <c r="D2316" i="4"/>
  <c r="C2315" i="5" s="1"/>
  <c r="D2317" i="4"/>
  <c r="C2316" i="5" s="1"/>
  <c r="D2318" i="4"/>
  <c r="C2317" i="5" s="1"/>
  <c r="D2319" i="4"/>
  <c r="C2318" i="5" s="1"/>
  <c r="D2320" i="4"/>
  <c r="C2319" i="5" s="1"/>
  <c r="D2321" i="4"/>
  <c r="C2320" i="5" s="1"/>
  <c r="D2322" i="4"/>
  <c r="C2321" i="5" s="1"/>
  <c r="D2323" i="4"/>
  <c r="C2322" i="5" s="1"/>
  <c r="D2324" i="4"/>
  <c r="C2323" i="5" s="1"/>
  <c r="D2325" i="4"/>
  <c r="C2324" i="5" s="1"/>
  <c r="D2326" i="4"/>
  <c r="C2325" i="5" s="1"/>
  <c r="D2327" i="4"/>
  <c r="C2326" i="5" s="1"/>
  <c r="D2328" i="4"/>
  <c r="C2327" i="5" s="1"/>
  <c r="D2329" i="4"/>
  <c r="C2328" i="5" s="1"/>
  <c r="D2330" i="4"/>
  <c r="C2329" i="5" s="1"/>
  <c r="D2331" i="4"/>
  <c r="C2330" i="5" s="1"/>
  <c r="D2332" i="4"/>
  <c r="C2331" i="5" s="1"/>
  <c r="D2333" i="4"/>
  <c r="C2332" i="5" s="1"/>
  <c r="D2334" i="4"/>
  <c r="C2333" i="5" s="1"/>
  <c r="D2335" i="4"/>
  <c r="C2334" i="5" s="1"/>
  <c r="D2336" i="4"/>
  <c r="C2335" i="5" s="1"/>
  <c r="D2337" i="4"/>
  <c r="C2336" i="5" s="1"/>
  <c r="D2338" i="4"/>
  <c r="C2337" i="5" s="1"/>
  <c r="D2339" i="4"/>
  <c r="C2338" i="5" s="1"/>
  <c r="D2340" i="4"/>
  <c r="C2339" i="5" s="1"/>
  <c r="D2341" i="4"/>
  <c r="C2340" i="5" s="1"/>
  <c r="D2342" i="4"/>
  <c r="C2341" i="5" s="1"/>
  <c r="D2343" i="4"/>
  <c r="C2342" i="5" s="1"/>
  <c r="D2344" i="4"/>
  <c r="C2343" i="5" s="1"/>
  <c r="D2345" i="4"/>
  <c r="C2344" i="5" s="1"/>
  <c r="D2346" i="4"/>
  <c r="C2345" i="5" s="1"/>
  <c r="D2347" i="4"/>
  <c r="C2346" i="5" s="1"/>
  <c r="D2348" i="4"/>
  <c r="C2347" i="5" s="1"/>
  <c r="D2349" i="4"/>
  <c r="C2348" i="5" s="1"/>
  <c r="D2350" i="4"/>
  <c r="C2349" i="5" s="1"/>
  <c r="D2351" i="4"/>
  <c r="C2350" i="5" s="1"/>
  <c r="D2352" i="4"/>
  <c r="C2351" i="5" s="1"/>
  <c r="D2353" i="4"/>
  <c r="C2352" i="5" s="1"/>
  <c r="D2354" i="4"/>
  <c r="C2353" i="5" s="1"/>
  <c r="D2355" i="4"/>
  <c r="C2354" i="5" s="1"/>
  <c r="D2356" i="4"/>
  <c r="C2355" i="5" s="1"/>
  <c r="D2357" i="4"/>
  <c r="C2356" i="5" s="1"/>
  <c r="D2358" i="4"/>
  <c r="C2357" i="5" s="1"/>
  <c r="D2359" i="4"/>
  <c r="C2358" i="5" s="1"/>
  <c r="D2360" i="4"/>
  <c r="C2359" i="5" s="1"/>
  <c r="D2361" i="4"/>
  <c r="C2360" i="5" s="1"/>
  <c r="D2362" i="4"/>
  <c r="C2361" i="5" s="1"/>
  <c r="D2363" i="4"/>
  <c r="C2362" i="5" s="1"/>
  <c r="D2364" i="4"/>
  <c r="C2363" i="5" s="1"/>
  <c r="D2365" i="4"/>
  <c r="C2364" i="5" s="1"/>
  <c r="D2366" i="4"/>
  <c r="C2365" i="5" s="1"/>
  <c r="D2367" i="4"/>
  <c r="C2366" i="5" s="1"/>
  <c r="D2368" i="4"/>
  <c r="C2367" i="5" s="1"/>
  <c r="D2369" i="4"/>
  <c r="C2368" i="5" s="1"/>
  <c r="D2370" i="4"/>
  <c r="C2369" i="5" s="1"/>
  <c r="D2371" i="4"/>
  <c r="C2370" i="5" s="1"/>
  <c r="D2372" i="4"/>
  <c r="C2371" i="5" s="1"/>
  <c r="D2373" i="4"/>
  <c r="C2372" i="5" s="1"/>
  <c r="D2374" i="4"/>
  <c r="C2373" i="5" s="1"/>
  <c r="D2375" i="4"/>
  <c r="C2374" i="5" s="1"/>
  <c r="D2376" i="4"/>
  <c r="C2375" i="5" s="1"/>
  <c r="D2377" i="4"/>
  <c r="C2376" i="5" s="1"/>
  <c r="D2378" i="4"/>
  <c r="C2377" i="5" s="1"/>
  <c r="D2379" i="4"/>
  <c r="C2378" i="5" s="1"/>
  <c r="D2380" i="4"/>
  <c r="C2379" i="5" s="1"/>
  <c r="D2381" i="4"/>
  <c r="C2380" i="5" s="1"/>
  <c r="D2382" i="4"/>
  <c r="C2381" i="5" s="1"/>
  <c r="D2383" i="4"/>
  <c r="C2382" i="5" s="1"/>
  <c r="D2384" i="4"/>
  <c r="C2383" i="5" s="1"/>
  <c r="D2385" i="4"/>
  <c r="C2384" i="5" s="1"/>
  <c r="D2386" i="4"/>
  <c r="C2385" i="5" s="1"/>
  <c r="D2387" i="4"/>
  <c r="C2386" i="5" s="1"/>
  <c r="D2388" i="4"/>
  <c r="C2387" i="5" s="1"/>
  <c r="D2389" i="4"/>
  <c r="C2388" i="5" s="1"/>
  <c r="D2390" i="4"/>
  <c r="C2389" i="5" s="1"/>
  <c r="D2391" i="4"/>
  <c r="C2390" i="5" s="1"/>
  <c r="D2392" i="4"/>
  <c r="C2391" i="5" s="1"/>
  <c r="D2393" i="4"/>
  <c r="C2392" i="5" s="1"/>
  <c r="D2394" i="4"/>
  <c r="C2393" i="5" s="1"/>
  <c r="D2395" i="4"/>
  <c r="C2394" i="5" s="1"/>
  <c r="D2396" i="4"/>
  <c r="C2395" i="5" s="1"/>
  <c r="D2397" i="4"/>
  <c r="C2396" i="5" s="1"/>
  <c r="D2398" i="4"/>
  <c r="C2397" i="5" s="1"/>
  <c r="D2399" i="4"/>
  <c r="C2398" i="5" s="1"/>
  <c r="D2400" i="4"/>
  <c r="C2399" i="5" s="1"/>
  <c r="D2401" i="4"/>
  <c r="C2400" i="5" s="1"/>
  <c r="D2402" i="4"/>
  <c r="C2401" i="5" s="1"/>
  <c r="D2403" i="4"/>
  <c r="C2402" i="5" s="1"/>
  <c r="D2404" i="4"/>
  <c r="C2403" i="5" s="1"/>
  <c r="D2405" i="4"/>
  <c r="C2404" i="5" s="1"/>
  <c r="D2406" i="4"/>
  <c r="C2405" i="5" s="1"/>
  <c r="D2407" i="4"/>
  <c r="C2406" i="5" s="1"/>
  <c r="D2408" i="4"/>
  <c r="C2407" i="5" s="1"/>
  <c r="D2409" i="4"/>
  <c r="C2408" i="5" s="1"/>
  <c r="D2410" i="4"/>
  <c r="C2409" i="5" s="1"/>
  <c r="D2411" i="4"/>
  <c r="C2410" i="5" s="1"/>
  <c r="D2412" i="4"/>
  <c r="C2411" i="5" s="1"/>
  <c r="D2413" i="4"/>
  <c r="C2412" i="5" s="1"/>
  <c r="D2414" i="4"/>
  <c r="C2413" i="5" s="1"/>
  <c r="D2415" i="4"/>
  <c r="C2414" i="5" s="1"/>
  <c r="D2416" i="4"/>
  <c r="C2415" i="5" s="1"/>
  <c r="D2417" i="4"/>
  <c r="C2416" i="5" s="1"/>
  <c r="D2418" i="4"/>
  <c r="C2417" i="5" s="1"/>
  <c r="D2419" i="4"/>
  <c r="C2418" i="5" s="1"/>
  <c r="D2420" i="4"/>
  <c r="C2419" i="5" s="1"/>
  <c r="D2421" i="4"/>
  <c r="C2420" i="5" s="1"/>
  <c r="D2422" i="4"/>
  <c r="C2421" i="5" s="1"/>
  <c r="D2423" i="4"/>
  <c r="C2422" i="5" s="1"/>
  <c r="D2424" i="4"/>
  <c r="C2423" i="5" s="1"/>
  <c r="D2425" i="4"/>
  <c r="C2424" i="5" s="1"/>
  <c r="D2426" i="4"/>
  <c r="C2425" i="5" s="1"/>
  <c r="D2427" i="4"/>
  <c r="C2426" i="5" s="1"/>
  <c r="D2428" i="4"/>
  <c r="C2427" i="5" s="1"/>
  <c r="D2429" i="4"/>
  <c r="C2428" i="5" s="1"/>
  <c r="D2430" i="4"/>
  <c r="C2429" i="5" s="1"/>
  <c r="D2431" i="4"/>
  <c r="C2430" i="5" s="1"/>
  <c r="D2432" i="4"/>
  <c r="C2431" i="5" s="1"/>
  <c r="D2433" i="4"/>
  <c r="C2432" i="5" s="1"/>
  <c r="D2434" i="4"/>
  <c r="C2433" i="5" s="1"/>
  <c r="D2435" i="4"/>
  <c r="C2434" i="5" s="1"/>
  <c r="D2436" i="4"/>
  <c r="C2435" i="5" s="1"/>
  <c r="D2437" i="4"/>
  <c r="C2436" i="5" s="1"/>
  <c r="D2438" i="4"/>
  <c r="C2437" i="5" s="1"/>
  <c r="D2439" i="4"/>
  <c r="C2438" i="5" s="1"/>
  <c r="D2440" i="4"/>
  <c r="C2439" i="5" s="1"/>
  <c r="D2441" i="4"/>
  <c r="C2440" i="5" s="1"/>
  <c r="D2442" i="4"/>
  <c r="C2441" i="5" s="1"/>
  <c r="D2443" i="4"/>
  <c r="C2442" i="5" s="1"/>
  <c r="D2444" i="4"/>
  <c r="C2443" i="5" s="1"/>
  <c r="D2445" i="4"/>
  <c r="C2444" i="5" s="1"/>
  <c r="D2446" i="4"/>
  <c r="C2445" i="5" s="1"/>
  <c r="D2447" i="4"/>
  <c r="C2446" i="5" s="1"/>
  <c r="D2448" i="4"/>
  <c r="C2447" i="5" s="1"/>
  <c r="D2449" i="4"/>
  <c r="C2448" i="5" s="1"/>
  <c r="D2450" i="4"/>
  <c r="C2449" i="5" s="1"/>
  <c r="D2451" i="4"/>
  <c r="C2450" i="5" s="1"/>
  <c r="D2452" i="4"/>
  <c r="C2451" i="5" s="1"/>
  <c r="D2453" i="4"/>
  <c r="C2452" i="5" s="1"/>
  <c r="D2454" i="4"/>
  <c r="C2453" i="5" s="1"/>
  <c r="D2455" i="4"/>
  <c r="C2454" i="5" s="1"/>
  <c r="D2456" i="4"/>
  <c r="C2455" i="5" s="1"/>
  <c r="D2457" i="4"/>
  <c r="C2456" i="5" s="1"/>
  <c r="D2458" i="4"/>
  <c r="C2457" i="5" s="1"/>
  <c r="D2459" i="4"/>
  <c r="C2458" i="5" s="1"/>
  <c r="D2460" i="4"/>
  <c r="C2459" i="5" s="1"/>
  <c r="D2461" i="4"/>
  <c r="C2460" i="5" s="1"/>
  <c r="D2462" i="4"/>
  <c r="C2461" i="5" s="1"/>
  <c r="D2463" i="4"/>
  <c r="C2462" i="5" s="1"/>
  <c r="D2464" i="4"/>
  <c r="C2463" i="5" s="1"/>
  <c r="D2465" i="4"/>
  <c r="C2464" i="5" s="1"/>
  <c r="D2466" i="4"/>
  <c r="C2465" i="5" s="1"/>
  <c r="D2467" i="4"/>
  <c r="C2466" i="5" s="1"/>
  <c r="D2468" i="4"/>
  <c r="C2467" i="5" s="1"/>
  <c r="D2469" i="4"/>
  <c r="C2468" i="5" s="1"/>
  <c r="D2470" i="4"/>
  <c r="C2469" i="5" s="1"/>
  <c r="D2471" i="4"/>
  <c r="C2470" i="5" s="1"/>
  <c r="D2472" i="4"/>
  <c r="C2471" i="5" s="1"/>
  <c r="D2473" i="4"/>
  <c r="C2472" i="5" s="1"/>
  <c r="D2474" i="4"/>
  <c r="C2473" i="5" s="1"/>
  <c r="D2475" i="4"/>
  <c r="C2474" i="5" s="1"/>
  <c r="D2476" i="4"/>
  <c r="C2475" i="5" s="1"/>
  <c r="D2477" i="4"/>
  <c r="C2476" i="5" s="1"/>
  <c r="D2478" i="4"/>
  <c r="C2477" i="5" s="1"/>
  <c r="D2479" i="4"/>
  <c r="C2478" i="5" s="1"/>
  <c r="D2480" i="4"/>
  <c r="C2479" i="5" s="1"/>
  <c r="D2481" i="4"/>
  <c r="C2480" i="5" s="1"/>
  <c r="D2482" i="4"/>
  <c r="C2481" i="5" s="1"/>
  <c r="D2483" i="4"/>
  <c r="C2482" i="5" s="1"/>
  <c r="D2484" i="4"/>
  <c r="C2483" i="5" s="1"/>
  <c r="D2485" i="4"/>
  <c r="C2484" i="5" s="1"/>
  <c r="D2486" i="4"/>
  <c r="C2485" i="5" s="1"/>
  <c r="D2487" i="4"/>
  <c r="C2486" i="5" s="1"/>
  <c r="D2488" i="4"/>
  <c r="C2487" i="5" s="1"/>
  <c r="D2489" i="4"/>
  <c r="C2488" i="5" s="1"/>
  <c r="D2490" i="4"/>
  <c r="C2489" i="5" s="1"/>
  <c r="D2491" i="4"/>
  <c r="C2490" i="5" s="1"/>
  <c r="D2492" i="4"/>
  <c r="C2491" i="5" s="1"/>
  <c r="D2493" i="4"/>
  <c r="C2492" i="5" s="1"/>
  <c r="D2494" i="4"/>
  <c r="C2493" i="5" s="1"/>
  <c r="D2495" i="4"/>
  <c r="C2494" i="5" s="1"/>
  <c r="D2496" i="4"/>
  <c r="C2495" i="5" s="1"/>
  <c r="D2497" i="4"/>
  <c r="C2496" i="5" s="1"/>
  <c r="D2498" i="4"/>
  <c r="C2497" i="5" s="1"/>
  <c r="D2499" i="4"/>
  <c r="C2498" i="5" s="1"/>
  <c r="D2500" i="4"/>
  <c r="C2499" i="5" s="1"/>
  <c r="D2501" i="4"/>
  <c r="C2500" i="5" s="1"/>
  <c r="D2502" i="4"/>
  <c r="C2501" i="5" s="1"/>
  <c r="D2503" i="4"/>
  <c r="C2502" i="5" s="1"/>
  <c r="D2504" i="4"/>
  <c r="C2503" i="5" s="1"/>
  <c r="D2505" i="4"/>
  <c r="C2504" i="5" s="1"/>
  <c r="D2506" i="4"/>
  <c r="C2505" i="5" s="1"/>
  <c r="D2507" i="4"/>
  <c r="C2506" i="5" s="1"/>
  <c r="D2508" i="4"/>
  <c r="C2507" i="5" s="1"/>
  <c r="D2509" i="4"/>
  <c r="C2508" i="5" s="1"/>
  <c r="D2510" i="4"/>
  <c r="C2509" i="5" s="1"/>
  <c r="D2511" i="4"/>
  <c r="C2510" i="5" s="1"/>
  <c r="D2512" i="4"/>
  <c r="C2511" i="5" s="1"/>
  <c r="D2513" i="4"/>
  <c r="C2512" i="5" s="1"/>
  <c r="D2514" i="4"/>
  <c r="C2513" i="5" s="1"/>
  <c r="D2515" i="4"/>
  <c r="C2514" i="5" s="1"/>
  <c r="D2516" i="4"/>
  <c r="C2515" i="5" s="1"/>
  <c r="D2517" i="4"/>
  <c r="C2516" i="5" s="1"/>
  <c r="D2518" i="4"/>
  <c r="C2517" i="5" s="1"/>
  <c r="D2519" i="4"/>
  <c r="C2518" i="5" s="1"/>
  <c r="D2520" i="4"/>
  <c r="C2519" i="5" s="1"/>
  <c r="D2521" i="4"/>
  <c r="C2520" i="5" s="1"/>
  <c r="D2522" i="4"/>
  <c r="C2521" i="5" s="1"/>
  <c r="D2523" i="4"/>
  <c r="C2522" i="5" s="1"/>
  <c r="D2524" i="4"/>
  <c r="C2523" i="5" s="1"/>
  <c r="D2525" i="4"/>
  <c r="C2524" i="5" s="1"/>
  <c r="D2526" i="4"/>
  <c r="C2525" i="5" s="1"/>
  <c r="D2527" i="4"/>
  <c r="C2526" i="5" s="1"/>
  <c r="D2528" i="4"/>
  <c r="C2527" i="5" s="1"/>
  <c r="D2529" i="4"/>
  <c r="C2528" i="5" s="1"/>
  <c r="D2530" i="4"/>
  <c r="C2529" i="5" s="1"/>
  <c r="D2531" i="4"/>
  <c r="C2530" i="5" s="1"/>
  <c r="D2532" i="4"/>
  <c r="C2531" i="5" s="1"/>
  <c r="D2533" i="4"/>
  <c r="C2532" i="5" s="1"/>
  <c r="D2534" i="4"/>
  <c r="C2533" i="5" s="1"/>
  <c r="D2535" i="4"/>
  <c r="C2534" i="5" s="1"/>
  <c r="D2536" i="4"/>
  <c r="C2535" i="5" s="1"/>
  <c r="D2537" i="4"/>
  <c r="C2536" i="5" s="1"/>
  <c r="D2538" i="4"/>
  <c r="C2537" i="5" s="1"/>
  <c r="D2539" i="4"/>
  <c r="C2538" i="5" s="1"/>
  <c r="D2540" i="4"/>
  <c r="C2539" i="5" s="1"/>
  <c r="D2541" i="4"/>
  <c r="C2540" i="5" s="1"/>
  <c r="D2542" i="4"/>
  <c r="C2541" i="5" s="1"/>
  <c r="D2543" i="4"/>
  <c r="C2542" i="5" s="1"/>
  <c r="D2544" i="4"/>
  <c r="C2543" i="5" s="1"/>
  <c r="D2545" i="4"/>
  <c r="C2544" i="5" s="1"/>
  <c r="D2546" i="4"/>
  <c r="C2545" i="5" s="1"/>
  <c r="D2547" i="4"/>
  <c r="C2546" i="5" s="1"/>
  <c r="D2548" i="4"/>
  <c r="C2547" i="5" s="1"/>
  <c r="D2549" i="4"/>
  <c r="C2548" i="5" s="1"/>
  <c r="D2550" i="4"/>
  <c r="C2549" i="5" s="1"/>
  <c r="D2551" i="4"/>
  <c r="C2550" i="5" s="1"/>
  <c r="D2552" i="4"/>
  <c r="C2551" i="5" s="1"/>
  <c r="D2553" i="4"/>
  <c r="C2552" i="5" s="1"/>
  <c r="D2554" i="4"/>
  <c r="C2553" i="5" s="1"/>
  <c r="D2555" i="4"/>
  <c r="C2554" i="5" s="1"/>
  <c r="D2556" i="4"/>
  <c r="C2555" i="5" s="1"/>
  <c r="D2557" i="4"/>
  <c r="C2556" i="5" s="1"/>
  <c r="D2558" i="4"/>
  <c r="C2557" i="5" s="1"/>
  <c r="D2559" i="4"/>
  <c r="C2558" i="5" s="1"/>
  <c r="D2560" i="4"/>
  <c r="C2559" i="5" s="1"/>
  <c r="D2561" i="4"/>
  <c r="C2560" i="5" s="1"/>
  <c r="D2562" i="4"/>
  <c r="C2561" i="5" s="1"/>
  <c r="D2563" i="4"/>
  <c r="C2562" i="5" s="1"/>
  <c r="D2564" i="4"/>
  <c r="C2563" i="5" s="1"/>
  <c r="D2565" i="4"/>
  <c r="C2564" i="5" s="1"/>
  <c r="D2566" i="4"/>
  <c r="C2565" i="5" s="1"/>
  <c r="D2567" i="4"/>
  <c r="C2566" i="5" s="1"/>
  <c r="D2568" i="4"/>
  <c r="C2567" i="5" s="1"/>
  <c r="D2569" i="4"/>
  <c r="C2568" i="5" s="1"/>
  <c r="D2570" i="4"/>
  <c r="C2569" i="5" s="1"/>
  <c r="D2571" i="4"/>
  <c r="C2570" i="5" s="1"/>
  <c r="D2572" i="4"/>
  <c r="C2571" i="5" s="1"/>
  <c r="D2573" i="4"/>
  <c r="C2572" i="5" s="1"/>
  <c r="D2574" i="4"/>
  <c r="C2573" i="5" s="1"/>
  <c r="D2575" i="4"/>
  <c r="C2574" i="5" s="1"/>
  <c r="D2576" i="4"/>
  <c r="C2575" i="5" s="1"/>
  <c r="D2577" i="4"/>
  <c r="C2576" i="5" s="1"/>
  <c r="D2578" i="4"/>
  <c r="C2577" i="5" s="1"/>
  <c r="D2579" i="4"/>
  <c r="C2578" i="5" s="1"/>
  <c r="D2580" i="4"/>
  <c r="C2579" i="5" s="1"/>
  <c r="D2581" i="4"/>
  <c r="C2580" i="5" s="1"/>
  <c r="D2582" i="4"/>
  <c r="C2581" i="5" s="1"/>
  <c r="D2583" i="4"/>
  <c r="C2582" i="5" s="1"/>
  <c r="D2584" i="4"/>
  <c r="C2583" i="5" s="1"/>
  <c r="D2585" i="4"/>
  <c r="C2584" i="5" s="1"/>
  <c r="D2586" i="4"/>
  <c r="C2585" i="5" s="1"/>
  <c r="D2587" i="4"/>
  <c r="C2586" i="5" s="1"/>
  <c r="D2588" i="4"/>
  <c r="C2587" i="5" s="1"/>
  <c r="D2589" i="4"/>
  <c r="C2588" i="5" s="1"/>
  <c r="D2590" i="4"/>
  <c r="C2589" i="5" s="1"/>
  <c r="D2591" i="4"/>
  <c r="C2590" i="5" s="1"/>
  <c r="D2592" i="4"/>
  <c r="C2591" i="5" s="1"/>
  <c r="D2593" i="4"/>
  <c r="C2592" i="5" s="1"/>
  <c r="D2594" i="4"/>
  <c r="C2593" i="5" s="1"/>
  <c r="D2595" i="4"/>
  <c r="C2594" i="5" s="1"/>
  <c r="D2596" i="4"/>
  <c r="C2595" i="5" s="1"/>
  <c r="D2597" i="4"/>
  <c r="C2596" i="5" s="1"/>
  <c r="D2598" i="4"/>
  <c r="C2597" i="5" s="1"/>
  <c r="D2599" i="4"/>
  <c r="C2598" i="5" s="1"/>
  <c r="D2600" i="4"/>
  <c r="C2599" i="5" s="1"/>
  <c r="D2601" i="4"/>
  <c r="C2600" i="5" s="1"/>
  <c r="D2602" i="4"/>
  <c r="C2601" i="5" s="1"/>
  <c r="D2603" i="4"/>
  <c r="C2602" i="5" s="1"/>
  <c r="D2604" i="4"/>
  <c r="C2603" i="5" s="1"/>
  <c r="D2605" i="4"/>
  <c r="C2604" i="5" s="1"/>
  <c r="D2606" i="4"/>
  <c r="C2605" i="5" s="1"/>
  <c r="D2607" i="4"/>
  <c r="C2606" i="5" s="1"/>
  <c r="D2608" i="4"/>
  <c r="C2607" i="5" s="1"/>
  <c r="D2609" i="4"/>
  <c r="C2608" i="5" s="1"/>
  <c r="D2610" i="4"/>
  <c r="C2609" i="5" s="1"/>
  <c r="D2611" i="4"/>
  <c r="C2610" i="5" s="1"/>
  <c r="D2612" i="4"/>
  <c r="C2611" i="5" s="1"/>
  <c r="D2613" i="4"/>
  <c r="C2612" i="5" s="1"/>
  <c r="D2614" i="4"/>
  <c r="C2613" i="5" s="1"/>
  <c r="D2615" i="4"/>
  <c r="C2614" i="5" s="1"/>
  <c r="D2616" i="4"/>
  <c r="C2615" i="5" s="1"/>
  <c r="D2617" i="4"/>
  <c r="C2616" i="5" s="1"/>
  <c r="D2618" i="4"/>
  <c r="C2617" i="5" s="1"/>
  <c r="D2619" i="4"/>
  <c r="C2618" i="5" s="1"/>
  <c r="D2620" i="4"/>
  <c r="C2619" i="5" s="1"/>
  <c r="D2621" i="4"/>
  <c r="C2620" i="5" s="1"/>
  <c r="D2622" i="4"/>
  <c r="C2621" i="5" s="1"/>
  <c r="D2623" i="4"/>
  <c r="C2622" i="5" s="1"/>
  <c r="D2624" i="4"/>
  <c r="C2623" i="5" s="1"/>
  <c r="D2625" i="4"/>
  <c r="C2624" i="5" s="1"/>
  <c r="D2626" i="4"/>
  <c r="C2625" i="5" s="1"/>
  <c r="D2627" i="4"/>
  <c r="C2626" i="5" s="1"/>
  <c r="D2628" i="4"/>
  <c r="C2627" i="5" s="1"/>
  <c r="D2629" i="4"/>
  <c r="C2628" i="5" s="1"/>
  <c r="D2630" i="4"/>
  <c r="C2629" i="5" s="1"/>
  <c r="D2631" i="4"/>
  <c r="C2630" i="5" s="1"/>
  <c r="D2632" i="4"/>
  <c r="C2631" i="5" s="1"/>
  <c r="D2633" i="4"/>
  <c r="C2632" i="5" s="1"/>
  <c r="D2634" i="4"/>
  <c r="C2633" i="5" s="1"/>
  <c r="D2635" i="4"/>
  <c r="C2634" i="5" s="1"/>
  <c r="D2636" i="4"/>
  <c r="C2635" i="5" s="1"/>
  <c r="D2637" i="4"/>
  <c r="C2636" i="5" s="1"/>
  <c r="D2638" i="4"/>
  <c r="C2637" i="5" s="1"/>
  <c r="D2639" i="4"/>
  <c r="C2638" i="5" s="1"/>
  <c r="D2640" i="4"/>
  <c r="C2639" i="5" s="1"/>
  <c r="D2641" i="4"/>
  <c r="C2640" i="5" s="1"/>
  <c r="D2642" i="4"/>
  <c r="C2641" i="5" s="1"/>
  <c r="D2643" i="4"/>
  <c r="C2642" i="5" s="1"/>
  <c r="D2644" i="4"/>
  <c r="C2643" i="5" s="1"/>
  <c r="D2645" i="4"/>
  <c r="C2644" i="5" s="1"/>
  <c r="D2646" i="4"/>
  <c r="C2645" i="5" s="1"/>
  <c r="D2647" i="4"/>
  <c r="C2646" i="5" s="1"/>
  <c r="D2648" i="4"/>
  <c r="C2647" i="5" s="1"/>
  <c r="D2649" i="4"/>
  <c r="C2648" i="5" s="1"/>
  <c r="D2650" i="4"/>
  <c r="C2649" i="5" s="1"/>
  <c r="D2651" i="4"/>
  <c r="C2650" i="5" s="1"/>
  <c r="D2652" i="4"/>
  <c r="C2651" i="5" s="1"/>
  <c r="D2653" i="4"/>
  <c r="C2652" i="5" s="1"/>
  <c r="D2654" i="4"/>
  <c r="C2653" i="5" s="1"/>
  <c r="D2655" i="4"/>
  <c r="C2654" i="5" s="1"/>
  <c r="D2656" i="4"/>
  <c r="C2655" i="5" s="1"/>
  <c r="D2657" i="4"/>
  <c r="C2656" i="5" s="1"/>
  <c r="D2658" i="4"/>
  <c r="C2657" i="5" s="1"/>
  <c r="D2659" i="4"/>
  <c r="C2658" i="5" s="1"/>
  <c r="D2660" i="4"/>
  <c r="C2659" i="5" s="1"/>
  <c r="D2661" i="4"/>
  <c r="C2660" i="5" s="1"/>
  <c r="D2662" i="4"/>
  <c r="C2661" i="5" s="1"/>
  <c r="D2663" i="4"/>
  <c r="C2662" i="5" s="1"/>
  <c r="D2664" i="4"/>
  <c r="C2663" i="5" s="1"/>
  <c r="D2665" i="4"/>
  <c r="C2664" i="5" s="1"/>
  <c r="D2666" i="4"/>
  <c r="C2665" i="5" s="1"/>
  <c r="D2667" i="4"/>
  <c r="C2666" i="5" s="1"/>
  <c r="D2668" i="4"/>
  <c r="C2667" i="5" s="1"/>
  <c r="D2669" i="4"/>
  <c r="C2668" i="5" s="1"/>
  <c r="D2670" i="4"/>
  <c r="C2669" i="5" s="1"/>
  <c r="D2671" i="4"/>
  <c r="C2670" i="5" s="1"/>
  <c r="D2672" i="4"/>
  <c r="C2671" i="5" s="1"/>
  <c r="D2673" i="4"/>
  <c r="C2672" i="5" s="1"/>
  <c r="D2674" i="4"/>
  <c r="C2673" i="5" s="1"/>
  <c r="D2675" i="4"/>
  <c r="C2674" i="5" s="1"/>
  <c r="D2676" i="4"/>
  <c r="C2675" i="5" s="1"/>
  <c r="D2677" i="4"/>
  <c r="C2676" i="5" s="1"/>
  <c r="D2678" i="4"/>
  <c r="C2677" i="5" s="1"/>
  <c r="D2679" i="4"/>
  <c r="C2678" i="5" s="1"/>
  <c r="D2680" i="4"/>
  <c r="C2679" i="5" s="1"/>
  <c r="D2681" i="4"/>
  <c r="C2680" i="5" s="1"/>
  <c r="D2682" i="4"/>
  <c r="C2681" i="5" s="1"/>
  <c r="D2683" i="4"/>
  <c r="C2682" i="5" s="1"/>
  <c r="D2684" i="4"/>
  <c r="C2683" i="5" s="1"/>
  <c r="D2685" i="4"/>
  <c r="C2684" i="5" s="1"/>
  <c r="D2686" i="4"/>
  <c r="C2685" i="5" s="1"/>
  <c r="D2687" i="4"/>
  <c r="C2686" i="5" s="1"/>
  <c r="D2688" i="4"/>
  <c r="C2687" i="5" s="1"/>
  <c r="D2689" i="4"/>
  <c r="C2688" i="5" s="1"/>
  <c r="D2690" i="4"/>
  <c r="C2689" i="5" s="1"/>
  <c r="D2691" i="4"/>
  <c r="C2690" i="5" s="1"/>
  <c r="D2692" i="4"/>
  <c r="C2691" i="5" s="1"/>
  <c r="D2693" i="4"/>
  <c r="C2692" i="5" s="1"/>
  <c r="D2694" i="4"/>
  <c r="C2693" i="5" s="1"/>
  <c r="D2695" i="4"/>
  <c r="C2694" i="5" s="1"/>
  <c r="D2696" i="4"/>
  <c r="C2695" i="5" s="1"/>
  <c r="D2697" i="4"/>
  <c r="C2696" i="5" s="1"/>
  <c r="D2698" i="4"/>
  <c r="C2697" i="5" s="1"/>
  <c r="D2699" i="4"/>
  <c r="C2698" i="5" s="1"/>
  <c r="D2700" i="4"/>
  <c r="C2699" i="5" s="1"/>
  <c r="D2701" i="4"/>
  <c r="C2700" i="5" s="1"/>
  <c r="D2702" i="4"/>
  <c r="C2701" i="5" s="1"/>
  <c r="D2703" i="4"/>
  <c r="C2702" i="5" s="1"/>
  <c r="D2704" i="4"/>
  <c r="C2703" i="5" s="1"/>
  <c r="D2705" i="4"/>
  <c r="C2704" i="5" s="1"/>
  <c r="D2706" i="4"/>
  <c r="C2705" i="5" s="1"/>
  <c r="D2707" i="4"/>
  <c r="C2706" i="5" s="1"/>
  <c r="D2708" i="4"/>
  <c r="C2707" i="5" s="1"/>
  <c r="D2709" i="4"/>
  <c r="C2708" i="5" s="1"/>
  <c r="D2710" i="4"/>
  <c r="C2709" i="5" s="1"/>
  <c r="D2711" i="4"/>
  <c r="C2710" i="5" s="1"/>
  <c r="D2712" i="4"/>
  <c r="C2711" i="5" s="1"/>
  <c r="D2713" i="4"/>
  <c r="C2712" i="5" s="1"/>
  <c r="D2714" i="4"/>
  <c r="C2713" i="5" s="1"/>
  <c r="D2715" i="4"/>
  <c r="C2714" i="5" s="1"/>
  <c r="D2716" i="4"/>
  <c r="C2715" i="5" s="1"/>
  <c r="D2717" i="4"/>
  <c r="C2716" i="5" s="1"/>
  <c r="D2718" i="4"/>
  <c r="C2717" i="5" s="1"/>
  <c r="D2719" i="4"/>
  <c r="C2718" i="5" s="1"/>
  <c r="D2720" i="4"/>
  <c r="C2719" i="5" s="1"/>
  <c r="D2721" i="4"/>
  <c r="C2720" i="5" s="1"/>
  <c r="D2722" i="4"/>
  <c r="C2721" i="5" s="1"/>
  <c r="D2723" i="4"/>
  <c r="C2722" i="5" s="1"/>
  <c r="D2724" i="4"/>
  <c r="C2723" i="5" s="1"/>
  <c r="D2725" i="4"/>
  <c r="C2724" i="5" s="1"/>
  <c r="D2726" i="4"/>
  <c r="C2725" i="5" s="1"/>
  <c r="D2727" i="4"/>
  <c r="C2726" i="5" s="1"/>
  <c r="D2728" i="4"/>
  <c r="C2727" i="5" s="1"/>
  <c r="D2729" i="4"/>
  <c r="C2728" i="5" s="1"/>
  <c r="D2730" i="4"/>
  <c r="C2729" i="5" s="1"/>
  <c r="D2731" i="4"/>
  <c r="C2730" i="5" s="1"/>
  <c r="D2732" i="4"/>
  <c r="C2731" i="5" s="1"/>
  <c r="D2733" i="4"/>
  <c r="C2732" i="5" s="1"/>
  <c r="D2734" i="4"/>
  <c r="C2733" i="5" s="1"/>
  <c r="D2735" i="4"/>
  <c r="C2734" i="5" s="1"/>
  <c r="D2736" i="4"/>
  <c r="C2735" i="5" s="1"/>
  <c r="D2737" i="4"/>
  <c r="C2736" i="5" s="1"/>
  <c r="D2738" i="4"/>
  <c r="C2737" i="5" s="1"/>
  <c r="D2739" i="4"/>
  <c r="C2738" i="5" s="1"/>
  <c r="D2740" i="4"/>
  <c r="C2739" i="5" s="1"/>
  <c r="D2741" i="4"/>
  <c r="C2740" i="5" s="1"/>
  <c r="D2742" i="4"/>
  <c r="C2741" i="5" s="1"/>
  <c r="D2743" i="4"/>
  <c r="C2742" i="5" s="1"/>
  <c r="D2744" i="4"/>
  <c r="C2743" i="5" s="1"/>
  <c r="D2745" i="4"/>
  <c r="C2744" i="5" s="1"/>
  <c r="D2746" i="4"/>
  <c r="C2745" i="5" s="1"/>
  <c r="D2747" i="4"/>
  <c r="C2746" i="5" s="1"/>
  <c r="D2748" i="4"/>
  <c r="C2747" i="5" s="1"/>
  <c r="D2749" i="4"/>
  <c r="C2748" i="5" s="1"/>
  <c r="D2750" i="4"/>
  <c r="C2749" i="5" s="1"/>
  <c r="D2751" i="4"/>
  <c r="C2750" i="5" s="1"/>
  <c r="D2752" i="4"/>
  <c r="C2751" i="5" s="1"/>
  <c r="D2753" i="4"/>
  <c r="C2752" i="5" s="1"/>
  <c r="D2754" i="4"/>
  <c r="C2753" i="5" s="1"/>
  <c r="D2755" i="4"/>
  <c r="C2754" i="5" s="1"/>
  <c r="D2756" i="4"/>
  <c r="C2755" i="5" s="1"/>
  <c r="D2757" i="4"/>
  <c r="C2756" i="5" s="1"/>
  <c r="D2758" i="4"/>
  <c r="C2757" i="5" s="1"/>
  <c r="D2759" i="4"/>
  <c r="C2758" i="5" s="1"/>
  <c r="D2760" i="4"/>
  <c r="C2759" i="5" s="1"/>
  <c r="D2761" i="4"/>
  <c r="C2760" i="5" s="1"/>
  <c r="D2762" i="4"/>
  <c r="C2761" i="5" s="1"/>
  <c r="D2763" i="4"/>
  <c r="C2762" i="5" s="1"/>
  <c r="D2764" i="4"/>
  <c r="C2763" i="5" s="1"/>
  <c r="D2765" i="4"/>
  <c r="C2764" i="5" s="1"/>
  <c r="D2766" i="4"/>
  <c r="C2765" i="5" s="1"/>
  <c r="D2767" i="4"/>
  <c r="C2766" i="5" s="1"/>
  <c r="D2768" i="4"/>
  <c r="C2767" i="5" s="1"/>
  <c r="D2769" i="4"/>
  <c r="C2768" i="5" s="1"/>
  <c r="D2770" i="4"/>
  <c r="C2769" i="5" s="1"/>
  <c r="D2771" i="4"/>
  <c r="C2770" i="5" s="1"/>
  <c r="D2772" i="4"/>
  <c r="C2771" i="5" s="1"/>
  <c r="D2773" i="4"/>
  <c r="C2772" i="5" s="1"/>
  <c r="D2774" i="4"/>
  <c r="C2773" i="5" s="1"/>
  <c r="D2775" i="4"/>
  <c r="C2774" i="5" s="1"/>
  <c r="D2776" i="4"/>
  <c r="C2775" i="5" s="1"/>
  <c r="D2777" i="4"/>
  <c r="C2776" i="5" s="1"/>
  <c r="D2778" i="4"/>
  <c r="C2777" i="5" s="1"/>
  <c r="D2779" i="4"/>
  <c r="C2778" i="5" s="1"/>
  <c r="D2780" i="4"/>
  <c r="C2779" i="5" s="1"/>
  <c r="D2781" i="4"/>
  <c r="C2780" i="5" s="1"/>
  <c r="D2782" i="4"/>
  <c r="C2781" i="5" s="1"/>
  <c r="D2783" i="4"/>
  <c r="C2782" i="5" s="1"/>
  <c r="D2784" i="4"/>
  <c r="C2783" i="5" s="1"/>
  <c r="D2785" i="4"/>
  <c r="C2784" i="5" s="1"/>
  <c r="D2786" i="4"/>
  <c r="C2785" i="5" s="1"/>
  <c r="D2787" i="4"/>
  <c r="C2786" i="5" s="1"/>
  <c r="D2788" i="4"/>
  <c r="C2787" i="5" s="1"/>
  <c r="D2789" i="4"/>
  <c r="C2788" i="5" s="1"/>
  <c r="D2790" i="4"/>
  <c r="C2789" i="5" s="1"/>
  <c r="D2791" i="4"/>
  <c r="C2790" i="5" s="1"/>
  <c r="D2792" i="4"/>
  <c r="C2791" i="5" s="1"/>
  <c r="D2793" i="4"/>
  <c r="C2792" i="5" s="1"/>
  <c r="D2794" i="4"/>
  <c r="C2793" i="5" s="1"/>
  <c r="D2795" i="4"/>
  <c r="C2794" i="5" s="1"/>
  <c r="D2796" i="4"/>
  <c r="C2795" i="5" s="1"/>
  <c r="D2797" i="4"/>
  <c r="C2796" i="5" s="1"/>
  <c r="D2798" i="4"/>
  <c r="C2797" i="5" s="1"/>
  <c r="D2799" i="4"/>
  <c r="C2798" i="5" s="1"/>
  <c r="D2800" i="4"/>
  <c r="C2799" i="5" s="1"/>
  <c r="D2801" i="4"/>
  <c r="C2800" i="5" s="1"/>
  <c r="D2802" i="4"/>
  <c r="C2801" i="5" s="1"/>
  <c r="D2803" i="4"/>
  <c r="C2802" i="5" s="1"/>
  <c r="D2804" i="4"/>
  <c r="C2803" i="5" s="1"/>
  <c r="D2805" i="4"/>
  <c r="C2804" i="5" s="1"/>
  <c r="D2806" i="4"/>
  <c r="C2805" i="5" s="1"/>
  <c r="D2807" i="4"/>
  <c r="C2806" i="5" s="1"/>
  <c r="D2808" i="4"/>
  <c r="C2807" i="5" s="1"/>
  <c r="D2809" i="4"/>
  <c r="C2808" i="5" s="1"/>
  <c r="D2810" i="4"/>
  <c r="C2809" i="5" s="1"/>
  <c r="D2811" i="4"/>
  <c r="C2810" i="5" s="1"/>
  <c r="D2812" i="4"/>
  <c r="C2811" i="5" s="1"/>
  <c r="D2813" i="4"/>
  <c r="C2812" i="5" s="1"/>
  <c r="D2814" i="4"/>
  <c r="C2813" i="5" s="1"/>
  <c r="D2815" i="4"/>
  <c r="C2814" i="5" s="1"/>
  <c r="D2816" i="4"/>
  <c r="C2815" i="5" s="1"/>
  <c r="D2817" i="4"/>
  <c r="C2816" i="5" s="1"/>
  <c r="D2818" i="4"/>
  <c r="C2817" i="5" s="1"/>
  <c r="D2819" i="4"/>
  <c r="C2818" i="5" s="1"/>
  <c r="D2820" i="4"/>
  <c r="C2819" i="5" s="1"/>
  <c r="D2821" i="4"/>
  <c r="C2820" i="5" s="1"/>
  <c r="D2822" i="4"/>
  <c r="C2821" i="5" s="1"/>
  <c r="D2823" i="4"/>
  <c r="C2822" i="5" s="1"/>
  <c r="D2824" i="4"/>
  <c r="C2823" i="5" s="1"/>
  <c r="D2825" i="4"/>
  <c r="C2824" i="5" s="1"/>
  <c r="D2826" i="4"/>
  <c r="C2825" i="5" s="1"/>
  <c r="D2827" i="4"/>
  <c r="C2826" i="5" s="1"/>
  <c r="D2828" i="4"/>
  <c r="C2827" i="5" s="1"/>
  <c r="D2829" i="4"/>
  <c r="C2828" i="5" s="1"/>
  <c r="D2830" i="4"/>
  <c r="C2829" i="5" s="1"/>
  <c r="D2831" i="4"/>
  <c r="C2830" i="5" s="1"/>
  <c r="D2832" i="4"/>
  <c r="C2831" i="5" s="1"/>
  <c r="D2833" i="4"/>
  <c r="C2832" i="5" s="1"/>
  <c r="D2834" i="4"/>
  <c r="C2833" i="5" s="1"/>
  <c r="D2835" i="4"/>
  <c r="C2834" i="5" s="1"/>
  <c r="D2836" i="4"/>
  <c r="C2835" i="5" s="1"/>
  <c r="D2837" i="4"/>
  <c r="C2836" i="5" s="1"/>
  <c r="D2838" i="4"/>
  <c r="C2837" i="5" s="1"/>
  <c r="D2839" i="4"/>
  <c r="C2838" i="5" s="1"/>
  <c r="D2840" i="4"/>
  <c r="C2839" i="5" s="1"/>
  <c r="D2841" i="4"/>
  <c r="C2840" i="5" s="1"/>
  <c r="D2842" i="4"/>
  <c r="C2841" i="5" s="1"/>
  <c r="D2843" i="4"/>
  <c r="C2842" i="5" s="1"/>
  <c r="D2844" i="4"/>
  <c r="C2843" i="5" s="1"/>
  <c r="D2845" i="4"/>
  <c r="C2844" i="5" s="1"/>
  <c r="D2846" i="4"/>
  <c r="C2845" i="5" s="1"/>
  <c r="D2847" i="4"/>
  <c r="C2846" i="5" s="1"/>
  <c r="D2848" i="4"/>
  <c r="C2847" i="5" s="1"/>
  <c r="D2849" i="4"/>
  <c r="C2848" i="5" s="1"/>
  <c r="D2850" i="4"/>
  <c r="C2849" i="5" s="1"/>
  <c r="D2851" i="4"/>
  <c r="C2850" i="5" s="1"/>
  <c r="D2852" i="4"/>
  <c r="C2851" i="5" s="1"/>
  <c r="D2853" i="4"/>
  <c r="C2852" i="5" s="1"/>
  <c r="D2854" i="4"/>
  <c r="C2853" i="5" s="1"/>
  <c r="D2855" i="4"/>
  <c r="C2854" i="5" s="1"/>
  <c r="D2856" i="4"/>
  <c r="C2855" i="5" s="1"/>
  <c r="D2857" i="4"/>
  <c r="C2856" i="5" s="1"/>
  <c r="D2858" i="4"/>
  <c r="C2857" i="5" s="1"/>
  <c r="D2859" i="4"/>
  <c r="C2858" i="5" s="1"/>
  <c r="D2860" i="4"/>
  <c r="C2859" i="5" s="1"/>
  <c r="D2861" i="4"/>
  <c r="C2860" i="5" s="1"/>
  <c r="D2862" i="4"/>
  <c r="C2861" i="5" s="1"/>
  <c r="D2863" i="4"/>
  <c r="C2862" i="5" s="1"/>
  <c r="D2864" i="4"/>
  <c r="C2863" i="5" s="1"/>
  <c r="D2865" i="4"/>
  <c r="C2864" i="5" s="1"/>
  <c r="D2866" i="4"/>
  <c r="C2865" i="5" s="1"/>
  <c r="D2867" i="4"/>
  <c r="C2866" i="5" s="1"/>
  <c r="D2868" i="4"/>
  <c r="C2867" i="5" s="1"/>
  <c r="D2869" i="4"/>
  <c r="C2868" i="5" s="1"/>
  <c r="D2870" i="4"/>
  <c r="C2869" i="5" s="1"/>
  <c r="D2871" i="4"/>
  <c r="C2870" i="5" s="1"/>
  <c r="D2872" i="4"/>
  <c r="C2871" i="5" s="1"/>
  <c r="D2873" i="4"/>
  <c r="C2872" i="5" s="1"/>
  <c r="D2874" i="4"/>
  <c r="C2873" i="5" s="1"/>
  <c r="D2875" i="4"/>
  <c r="C2874" i="5" s="1"/>
  <c r="D2876" i="4"/>
  <c r="C2875" i="5" s="1"/>
  <c r="D2877" i="4"/>
  <c r="C2876" i="5" s="1"/>
  <c r="D2878" i="4"/>
  <c r="C2877" i="5" s="1"/>
  <c r="D2879" i="4"/>
  <c r="C2878" i="5" s="1"/>
  <c r="D2880" i="4"/>
  <c r="C2879" i="5" s="1"/>
  <c r="D2881" i="4"/>
  <c r="C2880" i="5" s="1"/>
  <c r="D2882" i="4"/>
  <c r="C2881" i="5" s="1"/>
  <c r="D2883" i="4"/>
  <c r="C2882" i="5" s="1"/>
  <c r="D2884" i="4"/>
  <c r="C2883" i="5" s="1"/>
  <c r="D2885" i="4"/>
  <c r="C2884" i="5" s="1"/>
  <c r="D2886" i="4"/>
  <c r="C2885" i="5" s="1"/>
  <c r="D2887" i="4"/>
  <c r="C2886" i="5" s="1"/>
  <c r="D2888" i="4"/>
  <c r="C2887" i="5" s="1"/>
  <c r="D2889" i="4"/>
  <c r="C2888" i="5" s="1"/>
  <c r="D2890" i="4"/>
  <c r="C2889" i="5" s="1"/>
  <c r="D2891" i="4"/>
  <c r="C2890" i="5" s="1"/>
  <c r="D2892" i="4"/>
  <c r="C2891" i="5" s="1"/>
  <c r="D2893" i="4"/>
  <c r="C2892" i="5" s="1"/>
  <c r="D2894" i="4"/>
  <c r="C2893" i="5" s="1"/>
  <c r="D2895" i="4"/>
  <c r="C2894" i="5" s="1"/>
  <c r="D2896" i="4"/>
  <c r="C2895" i="5" s="1"/>
  <c r="D2897" i="4"/>
  <c r="C2896" i="5" s="1"/>
  <c r="D2898" i="4"/>
  <c r="C2897" i="5" s="1"/>
  <c r="D2899" i="4"/>
  <c r="C2898" i="5" s="1"/>
  <c r="D2900" i="4"/>
  <c r="C2899" i="5" s="1"/>
  <c r="D2901" i="4"/>
  <c r="C2900" i="5" s="1"/>
  <c r="D2902" i="4"/>
  <c r="C2901" i="5" s="1"/>
  <c r="D2903" i="4"/>
  <c r="C2902" i="5" s="1"/>
  <c r="D2904" i="4"/>
  <c r="C2903" i="5" s="1"/>
  <c r="D2905" i="4"/>
  <c r="C2904" i="5" s="1"/>
  <c r="D2906" i="4"/>
  <c r="C2905" i="5" s="1"/>
  <c r="D2907" i="4"/>
  <c r="C2906" i="5" s="1"/>
  <c r="D2908" i="4"/>
  <c r="C2907" i="5" s="1"/>
  <c r="D2909" i="4"/>
  <c r="C2908" i="5" s="1"/>
  <c r="D2910" i="4"/>
  <c r="C2909" i="5" s="1"/>
  <c r="D2911" i="4"/>
  <c r="C2910" i="5" s="1"/>
  <c r="D2912" i="4"/>
  <c r="C2911" i="5" s="1"/>
  <c r="D2913" i="4"/>
  <c r="C2912" i="5" s="1"/>
  <c r="D2914" i="4"/>
  <c r="C2913" i="5" s="1"/>
  <c r="D2915" i="4"/>
  <c r="C2914" i="5" s="1"/>
  <c r="D2916" i="4"/>
  <c r="C2915" i="5" s="1"/>
  <c r="D2917" i="4"/>
  <c r="C2916" i="5" s="1"/>
  <c r="D2918" i="4"/>
  <c r="C2917" i="5" s="1"/>
  <c r="D2919" i="4"/>
  <c r="C2918" i="5" s="1"/>
  <c r="D2920" i="4"/>
  <c r="C2919" i="5" s="1"/>
  <c r="D2921" i="4"/>
  <c r="C2920" i="5" s="1"/>
  <c r="D2922" i="4"/>
  <c r="C2921" i="5" s="1"/>
  <c r="D2923" i="4"/>
  <c r="C2922" i="5" s="1"/>
  <c r="D2924" i="4"/>
  <c r="C2923" i="5" s="1"/>
  <c r="D2925" i="4"/>
  <c r="C2924" i="5" s="1"/>
  <c r="D2926" i="4"/>
  <c r="C2925" i="5" s="1"/>
  <c r="D2927" i="4"/>
  <c r="C2926" i="5" s="1"/>
  <c r="D2928" i="4"/>
  <c r="C2927" i="5" s="1"/>
  <c r="D2929" i="4"/>
  <c r="C2928" i="5" s="1"/>
  <c r="D2930" i="4"/>
  <c r="C2929" i="5" s="1"/>
  <c r="D2931" i="4"/>
  <c r="C2930" i="5" s="1"/>
  <c r="D2932" i="4"/>
  <c r="C2931" i="5" s="1"/>
  <c r="D2933" i="4"/>
  <c r="C2932" i="5" s="1"/>
  <c r="D2934" i="4"/>
  <c r="C2933" i="5" s="1"/>
  <c r="D2935" i="4"/>
  <c r="C2934" i="5" s="1"/>
  <c r="D2936" i="4"/>
  <c r="C2935" i="5" s="1"/>
  <c r="D2937" i="4"/>
  <c r="C2936" i="5" s="1"/>
  <c r="D2938" i="4"/>
  <c r="C2937" i="5" s="1"/>
  <c r="D2939" i="4"/>
  <c r="C2938" i="5" s="1"/>
  <c r="D2940" i="4"/>
  <c r="C2939" i="5" s="1"/>
  <c r="D2941" i="4"/>
  <c r="C2940" i="5" s="1"/>
  <c r="D2942" i="4"/>
  <c r="C2941" i="5" s="1"/>
  <c r="D2943" i="4"/>
  <c r="C2942" i="5" s="1"/>
  <c r="D2944" i="4"/>
  <c r="C2943" i="5" s="1"/>
  <c r="D2945" i="4"/>
  <c r="C2944" i="5" s="1"/>
  <c r="D2946" i="4"/>
  <c r="C2945" i="5" s="1"/>
  <c r="D2947" i="4"/>
  <c r="C2946" i="5" s="1"/>
  <c r="D2948" i="4"/>
  <c r="C2947" i="5" s="1"/>
  <c r="D2949" i="4"/>
  <c r="C2948" i="5" s="1"/>
  <c r="D2950" i="4"/>
  <c r="C2949" i="5" s="1"/>
  <c r="D2951" i="4"/>
  <c r="C2950" i="5" s="1"/>
  <c r="D2952" i="4"/>
  <c r="C2951" i="5" s="1"/>
  <c r="D2953" i="4"/>
  <c r="C2952" i="5" s="1"/>
  <c r="D2954" i="4"/>
  <c r="C2953" i="5" s="1"/>
  <c r="D2955" i="4"/>
  <c r="C2954" i="5" s="1"/>
  <c r="D2956" i="4"/>
  <c r="C2955" i="5" s="1"/>
  <c r="D2957" i="4"/>
  <c r="C2956" i="5" s="1"/>
  <c r="D2958" i="4"/>
  <c r="C2957" i="5" s="1"/>
  <c r="D2959" i="4"/>
  <c r="C2958" i="5" s="1"/>
  <c r="D2960" i="4"/>
  <c r="C2959" i="5" s="1"/>
  <c r="D2961" i="4"/>
  <c r="C2960" i="5" s="1"/>
  <c r="D2962" i="4"/>
  <c r="C2961" i="5" s="1"/>
  <c r="D2963" i="4"/>
  <c r="C2962" i="5" s="1"/>
  <c r="D2964" i="4"/>
  <c r="C2963" i="5" s="1"/>
  <c r="D2965" i="4"/>
  <c r="C2964" i="5" s="1"/>
  <c r="D2966" i="4"/>
  <c r="C2965" i="5" s="1"/>
  <c r="D2967" i="4"/>
  <c r="C2966" i="5" s="1"/>
  <c r="D2968" i="4"/>
  <c r="C2967" i="5" s="1"/>
  <c r="D2969" i="4"/>
  <c r="C2968" i="5" s="1"/>
  <c r="D2970" i="4"/>
  <c r="C2969" i="5" s="1"/>
  <c r="D2971" i="4"/>
  <c r="C2970" i="5" s="1"/>
  <c r="D2972" i="4"/>
  <c r="C2971" i="5" s="1"/>
  <c r="D2973" i="4"/>
  <c r="C2972" i="5" s="1"/>
  <c r="D2974" i="4"/>
  <c r="C2973" i="5" s="1"/>
  <c r="D2975" i="4"/>
  <c r="C2974" i="5" s="1"/>
  <c r="D2976" i="4"/>
  <c r="C2975" i="5" s="1"/>
  <c r="D2977" i="4"/>
  <c r="C2976" i="5" s="1"/>
  <c r="D2978" i="4"/>
  <c r="C2977" i="5" s="1"/>
  <c r="D2979" i="4"/>
  <c r="C2978" i="5" s="1"/>
  <c r="D2980" i="4"/>
  <c r="C2979" i="5" s="1"/>
  <c r="D2981" i="4"/>
  <c r="C2980" i="5" s="1"/>
  <c r="D2982" i="4"/>
  <c r="C2981" i="5" s="1"/>
  <c r="D2983" i="4"/>
  <c r="C2982" i="5" s="1"/>
  <c r="D2984" i="4"/>
  <c r="C2983" i="5" s="1"/>
  <c r="D2985" i="4"/>
  <c r="C2984" i="5" s="1"/>
  <c r="D2986" i="4"/>
  <c r="C2985" i="5" s="1"/>
  <c r="D2987" i="4"/>
  <c r="C2986" i="5" s="1"/>
  <c r="D2988" i="4"/>
  <c r="C2987" i="5" s="1"/>
  <c r="D2989" i="4"/>
  <c r="C2988" i="5" s="1"/>
  <c r="D2990" i="4"/>
  <c r="C2989" i="5" s="1"/>
  <c r="D2991" i="4"/>
  <c r="C2990" i="5" s="1"/>
  <c r="D2992" i="4"/>
  <c r="C2991" i="5" s="1"/>
  <c r="D2993" i="4"/>
  <c r="C2992" i="5" s="1"/>
  <c r="D2994" i="4"/>
  <c r="C2993" i="5" s="1"/>
  <c r="D2995" i="4"/>
  <c r="C2994" i="5" s="1"/>
  <c r="D2996" i="4"/>
  <c r="C2995" i="5" s="1"/>
  <c r="D2997" i="4"/>
  <c r="C2996" i="5" s="1"/>
  <c r="D2998" i="4"/>
  <c r="C2997" i="5" s="1"/>
  <c r="D2999" i="4"/>
  <c r="C2998" i="5" s="1"/>
  <c r="D3000" i="4"/>
  <c r="C2999" i="5" s="1"/>
  <c r="D3001" i="4"/>
  <c r="C3000" i="5" s="1"/>
  <c r="D3002" i="4"/>
  <c r="C3001" i="5" s="1"/>
  <c r="D3003" i="4"/>
  <c r="C3002" i="5" s="1"/>
  <c r="D3004" i="4"/>
  <c r="C3003" i="5" s="1"/>
  <c r="D3005" i="4"/>
  <c r="C3004" i="5" s="1"/>
  <c r="D3006" i="4"/>
  <c r="C3005" i="5" s="1"/>
  <c r="D3007" i="4"/>
  <c r="C3006" i="5" s="1"/>
  <c r="D3008" i="4"/>
  <c r="C3007" i="5" s="1"/>
  <c r="D3009" i="4"/>
  <c r="C3008" i="5" s="1"/>
  <c r="D3010" i="4"/>
  <c r="C3009" i="5" s="1"/>
  <c r="D3011" i="4"/>
  <c r="C3010" i="5" s="1"/>
  <c r="D3012" i="4"/>
  <c r="C3011" i="5" s="1"/>
  <c r="D3013" i="4"/>
  <c r="C3012" i="5" s="1"/>
  <c r="D3014" i="4"/>
  <c r="C3013" i="5" s="1"/>
  <c r="D3015" i="4"/>
  <c r="C3014" i="5" s="1"/>
  <c r="D3016" i="4"/>
  <c r="C3015" i="5" s="1"/>
  <c r="D3017" i="4"/>
  <c r="C3016" i="5" s="1"/>
  <c r="D3018" i="4"/>
  <c r="C3017" i="5" s="1"/>
  <c r="D3019" i="4"/>
  <c r="C3018" i="5" s="1"/>
  <c r="D3020" i="4"/>
  <c r="C3019" i="5" s="1"/>
  <c r="D3021" i="4"/>
  <c r="C3020" i="5" s="1"/>
  <c r="D3022" i="4"/>
  <c r="C3021" i="5" s="1"/>
  <c r="D3023" i="4"/>
  <c r="C3022" i="5" s="1"/>
  <c r="D3024" i="4"/>
  <c r="C3023" i="5" s="1"/>
  <c r="D3025" i="4"/>
  <c r="C3024" i="5" s="1"/>
  <c r="D3026" i="4"/>
  <c r="C3025" i="5" s="1"/>
  <c r="D3027" i="4"/>
  <c r="C3026" i="5" s="1"/>
  <c r="D3028" i="4"/>
  <c r="C3027" i="5" s="1"/>
  <c r="D3029" i="4"/>
  <c r="C3028" i="5" s="1"/>
  <c r="D3030" i="4"/>
  <c r="C3029" i="5" s="1"/>
  <c r="D3031" i="4"/>
  <c r="C3030" i="5" s="1"/>
  <c r="D3032" i="4"/>
  <c r="C3031" i="5" s="1"/>
  <c r="D3033" i="4"/>
  <c r="C3032" i="5" s="1"/>
  <c r="D3034" i="4"/>
  <c r="C3033" i="5" s="1"/>
  <c r="D3035" i="4"/>
  <c r="C3034" i="5" s="1"/>
  <c r="D3036" i="4"/>
  <c r="C3035" i="5" s="1"/>
  <c r="D3037" i="4"/>
  <c r="C3036" i="5" s="1"/>
  <c r="D3038" i="4"/>
  <c r="C3037" i="5" s="1"/>
  <c r="D3039" i="4"/>
  <c r="C3038" i="5" s="1"/>
  <c r="D3040" i="4"/>
  <c r="C3039" i="5" s="1"/>
  <c r="D3041" i="4"/>
  <c r="C3040" i="5" s="1"/>
  <c r="D3042" i="4"/>
  <c r="C3041" i="5" s="1"/>
  <c r="D3043" i="4"/>
  <c r="C3042" i="5" s="1"/>
  <c r="D3044" i="4"/>
  <c r="C3043" i="5" s="1"/>
  <c r="D3045" i="4"/>
  <c r="C3044" i="5" s="1"/>
  <c r="D3046" i="4"/>
  <c r="C3045" i="5" s="1"/>
  <c r="D3047" i="4"/>
  <c r="C3046" i="5" s="1"/>
  <c r="D3048" i="4"/>
  <c r="C3047" i="5" s="1"/>
  <c r="D3049" i="4"/>
  <c r="C3048" i="5" s="1"/>
  <c r="D3050" i="4"/>
  <c r="C3049" i="5" s="1"/>
  <c r="D3051" i="4"/>
  <c r="C3050" i="5" s="1"/>
  <c r="D3052" i="4"/>
  <c r="C3051" i="5" s="1"/>
  <c r="D3053" i="4"/>
  <c r="C3052" i="5" s="1"/>
  <c r="D3054" i="4"/>
  <c r="C3053" i="5" s="1"/>
  <c r="D3055" i="4"/>
  <c r="C3054" i="5" s="1"/>
  <c r="D3056" i="4"/>
  <c r="C3055" i="5" s="1"/>
  <c r="D3057" i="4"/>
  <c r="C3056" i="5" s="1"/>
  <c r="D3058" i="4"/>
  <c r="C3057" i="5" s="1"/>
  <c r="D3059" i="4"/>
  <c r="C3058" i="5" s="1"/>
  <c r="D3060" i="4"/>
  <c r="C3059" i="5" s="1"/>
  <c r="D3061" i="4"/>
  <c r="C3060" i="5" s="1"/>
  <c r="D3062" i="4"/>
  <c r="C3061" i="5" s="1"/>
  <c r="D3063" i="4"/>
  <c r="C3062" i="5" s="1"/>
  <c r="D3064" i="4"/>
  <c r="C3063" i="5" s="1"/>
  <c r="D3065" i="4"/>
  <c r="C3064" i="5" s="1"/>
  <c r="D3066" i="4"/>
  <c r="C3065" i="5" s="1"/>
  <c r="D3067" i="4"/>
  <c r="C3066" i="5" s="1"/>
  <c r="D3068" i="4"/>
  <c r="C3067" i="5" s="1"/>
  <c r="D3069" i="4"/>
  <c r="C3068" i="5" s="1"/>
  <c r="D3070" i="4"/>
  <c r="C3069" i="5" s="1"/>
  <c r="D3071" i="4"/>
  <c r="C3070" i="5" s="1"/>
  <c r="D3072" i="4"/>
  <c r="C3071" i="5" s="1"/>
  <c r="D3073" i="4"/>
  <c r="C3072" i="5" s="1"/>
  <c r="D3074" i="4"/>
  <c r="C3073" i="5" s="1"/>
  <c r="D3075" i="4"/>
  <c r="C3074" i="5" s="1"/>
  <c r="D3076" i="4"/>
  <c r="C3075" i="5" s="1"/>
  <c r="D3077" i="4"/>
  <c r="C3076" i="5" s="1"/>
  <c r="D3078" i="4"/>
  <c r="C3077" i="5" s="1"/>
  <c r="D3079" i="4"/>
  <c r="C3078" i="5" s="1"/>
  <c r="D3080" i="4"/>
  <c r="C3079" i="5" s="1"/>
  <c r="D3081" i="4"/>
  <c r="C3080" i="5" s="1"/>
  <c r="D3082" i="4"/>
  <c r="C3081" i="5" s="1"/>
  <c r="D3083" i="4"/>
  <c r="C3082" i="5" s="1"/>
  <c r="D3084" i="4"/>
  <c r="C3083" i="5" s="1"/>
  <c r="D3085" i="4"/>
  <c r="C3084" i="5" s="1"/>
  <c r="D3086" i="4"/>
  <c r="C3085" i="5" s="1"/>
  <c r="D3087" i="4"/>
  <c r="C3086" i="5" s="1"/>
  <c r="D3088" i="4"/>
  <c r="C3087" i="5" s="1"/>
  <c r="D3089" i="4"/>
  <c r="C3088" i="5" s="1"/>
  <c r="D3090" i="4"/>
  <c r="C3089" i="5" s="1"/>
  <c r="D3091" i="4"/>
  <c r="C3090" i="5" s="1"/>
  <c r="D3092" i="4"/>
  <c r="C3091" i="5" s="1"/>
  <c r="D3093" i="4"/>
  <c r="C3092" i="5" s="1"/>
  <c r="D3094" i="4"/>
  <c r="C3093" i="5" s="1"/>
  <c r="D3095" i="4"/>
  <c r="C3094" i="5" s="1"/>
  <c r="D3096" i="4"/>
  <c r="C3095" i="5" s="1"/>
  <c r="D3097" i="4"/>
  <c r="C3096" i="5" s="1"/>
  <c r="D3098" i="4"/>
  <c r="C3097" i="5" s="1"/>
  <c r="D3099" i="4"/>
  <c r="C3098" i="5" s="1"/>
  <c r="D3100" i="4"/>
  <c r="C3099" i="5" s="1"/>
  <c r="D3101" i="4"/>
  <c r="C3100" i="5" s="1"/>
  <c r="D3102" i="4"/>
  <c r="C3101" i="5" s="1"/>
  <c r="D3103" i="4"/>
  <c r="C3102" i="5" s="1"/>
  <c r="D3104" i="4"/>
  <c r="C3103" i="5" s="1"/>
  <c r="D3105" i="4"/>
  <c r="C3104" i="5" s="1"/>
  <c r="D3106" i="4"/>
  <c r="C3105" i="5" s="1"/>
  <c r="D3107" i="4"/>
  <c r="C3106" i="5" s="1"/>
  <c r="D3108" i="4"/>
  <c r="C3107" i="5" s="1"/>
  <c r="D3109" i="4"/>
  <c r="C3108" i="5" s="1"/>
  <c r="D3110" i="4"/>
  <c r="C3109" i="5" s="1"/>
  <c r="D3111" i="4"/>
  <c r="C3110" i="5" s="1"/>
  <c r="D3112" i="4"/>
  <c r="C3111" i="5" s="1"/>
  <c r="D3113" i="4"/>
  <c r="C3112" i="5" s="1"/>
  <c r="D3114" i="4"/>
  <c r="C3113" i="5" s="1"/>
  <c r="D3115" i="4"/>
  <c r="C3114" i="5" s="1"/>
  <c r="D3116" i="4"/>
  <c r="C3115" i="5" s="1"/>
  <c r="D3117" i="4"/>
  <c r="C3116" i="5" s="1"/>
  <c r="D3118" i="4"/>
  <c r="C3117" i="5" s="1"/>
  <c r="D3119" i="4"/>
  <c r="C3118" i="5" s="1"/>
  <c r="D3120" i="4"/>
  <c r="C3119" i="5" s="1"/>
  <c r="D3121" i="4"/>
  <c r="C3120" i="5" s="1"/>
  <c r="D3122" i="4"/>
  <c r="C3121" i="5" s="1"/>
  <c r="D3123" i="4"/>
  <c r="C3122" i="5" s="1"/>
  <c r="D3124" i="4"/>
  <c r="C3123" i="5" s="1"/>
  <c r="D3125" i="4"/>
  <c r="C3124" i="5" s="1"/>
  <c r="D3126" i="4"/>
  <c r="C3125" i="5" s="1"/>
  <c r="D3127" i="4"/>
  <c r="C3126" i="5" s="1"/>
  <c r="D3128" i="4"/>
  <c r="C3127" i="5" s="1"/>
  <c r="D3129" i="4"/>
  <c r="C3128" i="5" s="1"/>
  <c r="D3130" i="4"/>
  <c r="C3129" i="5" s="1"/>
  <c r="D3131" i="4"/>
  <c r="C3130" i="5" s="1"/>
  <c r="D3132" i="4"/>
  <c r="C3131" i="5" s="1"/>
  <c r="D3133" i="4"/>
  <c r="C3132" i="5" s="1"/>
  <c r="D3134" i="4"/>
  <c r="C3133" i="5" s="1"/>
  <c r="D3135" i="4"/>
  <c r="C3134" i="5" s="1"/>
  <c r="D3136" i="4"/>
  <c r="C3135" i="5" s="1"/>
  <c r="D3137" i="4"/>
  <c r="C3136" i="5" s="1"/>
  <c r="D3138" i="4"/>
  <c r="C3137" i="5" s="1"/>
  <c r="D3139" i="4"/>
  <c r="C3138" i="5" s="1"/>
  <c r="D3140" i="4"/>
  <c r="C3139" i="5" s="1"/>
  <c r="D3141" i="4"/>
  <c r="C3140" i="5" s="1"/>
  <c r="D3142" i="4"/>
  <c r="C3141" i="5" s="1"/>
  <c r="D3143" i="4"/>
  <c r="C3142" i="5" s="1"/>
  <c r="D3144" i="4"/>
  <c r="C3143" i="5" s="1"/>
  <c r="D3145" i="4"/>
  <c r="C3144" i="5" s="1"/>
  <c r="D3146" i="4"/>
  <c r="C3145" i="5" s="1"/>
  <c r="D3147" i="4"/>
  <c r="C3146" i="5" s="1"/>
  <c r="D3148" i="4"/>
  <c r="C3147" i="5" s="1"/>
  <c r="D3149" i="4"/>
  <c r="C3148" i="5" s="1"/>
  <c r="D3150" i="4"/>
  <c r="C3149" i="5" s="1"/>
  <c r="D3151" i="4"/>
  <c r="C3150" i="5" s="1"/>
  <c r="D3152" i="4"/>
  <c r="C3151" i="5" s="1"/>
  <c r="D3153" i="4"/>
  <c r="C3152" i="5" s="1"/>
  <c r="D3154" i="4"/>
  <c r="C3153" i="5" s="1"/>
  <c r="D3155" i="4"/>
  <c r="C3154" i="5" s="1"/>
  <c r="D3156" i="4"/>
  <c r="C3155" i="5" s="1"/>
  <c r="D3157" i="4"/>
  <c r="C3156" i="5" s="1"/>
  <c r="D3158" i="4"/>
  <c r="C3157" i="5" s="1"/>
  <c r="D3159" i="4"/>
  <c r="C3158" i="5" s="1"/>
  <c r="D3160" i="4"/>
  <c r="C3159" i="5" s="1"/>
  <c r="D3161" i="4"/>
  <c r="C3160" i="5" s="1"/>
  <c r="D3162" i="4"/>
  <c r="C3161" i="5" s="1"/>
  <c r="D3163" i="4"/>
  <c r="C3162" i="5" s="1"/>
  <c r="D3164" i="4"/>
  <c r="C3163" i="5" s="1"/>
  <c r="D3165" i="4"/>
  <c r="C3164" i="5" s="1"/>
  <c r="D3166" i="4"/>
  <c r="C3165" i="5" s="1"/>
  <c r="D3167" i="4"/>
  <c r="C3166" i="5" s="1"/>
  <c r="D3168" i="4"/>
  <c r="C3167" i="5" s="1"/>
  <c r="D3169" i="4"/>
  <c r="C3168" i="5" s="1"/>
  <c r="D3170" i="4"/>
  <c r="C3169" i="5" s="1"/>
  <c r="D3171" i="4"/>
  <c r="C3170" i="5" s="1"/>
  <c r="D3172" i="4"/>
  <c r="C3171" i="5" s="1"/>
  <c r="D3173" i="4"/>
  <c r="C3172" i="5" s="1"/>
  <c r="D3174" i="4"/>
  <c r="C3173" i="5" s="1"/>
  <c r="D3175" i="4"/>
  <c r="C3174" i="5" s="1"/>
  <c r="D3176" i="4"/>
  <c r="C3175" i="5" s="1"/>
  <c r="D3177" i="4"/>
  <c r="C3176" i="5" s="1"/>
  <c r="D3178" i="4"/>
  <c r="C3177" i="5" s="1"/>
  <c r="D3179" i="4"/>
  <c r="C3178" i="5" s="1"/>
  <c r="D3180" i="4"/>
  <c r="C3179" i="5" s="1"/>
  <c r="D3181" i="4"/>
  <c r="C3180" i="5" s="1"/>
  <c r="D3182" i="4"/>
  <c r="C3181" i="5" s="1"/>
  <c r="D3183" i="4"/>
  <c r="C3182" i="5" s="1"/>
  <c r="D3184" i="4"/>
  <c r="C3183" i="5" s="1"/>
  <c r="D3185" i="4"/>
  <c r="C3184" i="5" s="1"/>
  <c r="D3186" i="4"/>
  <c r="C3185" i="5" s="1"/>
  <c r="D3187" i="4"/>
  <c r="C3186" i="5" s="1"/>
  <c r="D3188" i="4"/>
  <c r="C3187" i="5" s="1"/>
  <c r="D3189" i="4"/>
  <c r="C3188" i="5" s="1"/>
  <c r="D3190" i="4"/>
  <c r="C3189" i="5" s="1"/>
  <c r="D3191" i="4"/>
  <c r="C3190" i="5" s="1"/>
  <c r="D3192" i="4"/>
  <c r="C3191" i="5" s="1"/>
  <c r="D3193" i="4"/>
  <c r="C3192" i="5" s="1"/>
  <c r="D3194" i="4"/>
  <c r="C3193" i="5" s="1"/>
  <c r="D3195" i="4"/>
  <c r="C3194" i="5" s="1"/>
  <c r="D3196" i="4"/>
  <c r="C3195" i="5" s="1"/>
  <c r="D3197" i="4"/>
  <c r="C3196" i="5" s="1"/>
  <c r="D3198" i="4"/>
  <c r="C3197" i="5" s="1"/>
  <c r="D3199" i="4"/>
  <c r="C3198" i="5" s="1"/>
  <c r="D3200" i="4"/>
  <c r="C3199" i="5" s="1"/>
  <c r="D3201" i="4"/>
  <c r="C3200" i="5" s="1"/>
  <c r="D3202" i="4"/>
  <c r="C3201" i="5" s="1"/>
  <c r="D3203" i="4"/>
  <c r="C3202" i="5" s="1"/>
  <c r="D3204" i="4"/>
  <c r="C3203" i="5" s="1"/>
  <c r="D3205" i="4"/>
  <c r="C3204" i="5" s="1"/>
  <c r="D3206" i="4"/>
  <c r="C3205" i="5" s="1"/>
  <c r="D3207" i="4"/>
  <c r="C3206" i="5" s="1"/>
  <c r="D3208" i="4"/>
  <c r="C3207" i="5" s="1"/>
  <c r="D3209" i="4"/>
  <c r="C3208" i="5" s="1"/>
  <c r="D3210" i="4"/>
  <c r="C3209" i="5" s="1"/>
  <c r="D3211" i="4"/>
  <c r="C3210" i="5" s="1"/>
  <c r="D3212" i="4"/>
  <c r="C3211" i="5" s="1"/>
  <c r="D3213" i="4"/>
  <c r="C3212" i="5" s="1"/>
  <c r="D3214" i="4"/>
  <c r="C3213" i="5" s="1"/>
  <c r="D3215" i="4"/>
  <c r="C3214" i="5" s="1"/>
  <c r="D3216" i="4"/>
  <c r="C3215" i="5" s="1"/>
  <c r="D3217" i="4"/>
  <c r="C3216" i="5" s="1"/>
  <c r="D3218" i="4"/>
  <c r="C3217" i="5" s="1"/>
  <c r="D3219" i="4"/>
  <c r="C3218" i="5" s="1"/>
  <c r="D3220" i="4"/>
  <c r="C3219" i="5" s="1"/>
  <c r="D3221" i="4"/>
  <c r="C3220" i="5" s="1"/>
  <c r="D3222" i="4"/>
  <c r="C3221" i="5" s="1"/>
  <c r="D3223" i="4"/>
  <c r="C3222" i="5" s="1"/>
  <c r="D3224" i="4"/>
  <c r="C3223" i="5" s="1"/>
  <c r="D3225" i="4"/>
  <c r="C3224" i="5" s="1"/>
  <c r="D3226" i="4"/>
  <c r="C3225" i="5" s="1"/>
  <c r="D3227" i="4"/>
  <c r="C3226" i="5" s="1"/>
  <c r="D3228" i="4"/>
  <c r="C3227" i="5" s="1"/>
  <c r="D3229" i="4"/>
  <c r="C3228" i="5" s="1"/>
  <c r="D3230" i="4"/>
  <c r="C3229" i="5" s="1"/>
  <c r="D3231" i="4"/>
  <c r="C3230" i="5" s="1"/>
  <c r="D3232" i="4"/>
  <c r="C3231" i="5" s="1"/>
  <c r="D3233" i="4"/>
  <c r="C3232" i="5" s="1"/>
  <c r="D3234" i="4"/>
  <c r="C3233" i="5" s="1"/>
  <c r="D3235" i="4"/>
  <c r="C3234" i="5" s="1"/>
  <c r="D3236" i="4"/>
  <c r="C3235" i="5" s="1"/>
  <c r="D3237" i="4"/>
  <c r="C3236" i="5" s="1"/>
  <c r="D3238" i="4"/>
  <c r="C3237" i="5" s="1"/>
  <c r="D3239" i="4"/>
  <c r="C3238" i="5" s="1"/>
  <c r="D3240" i="4"/>
  <c r="C3239" i="5" s="1"/>
  <c r="D3241" i="4"/>
  <c r="C3240" i="5" s="1"/>
  <c r="D3242" i="4"/>
  <c r="C3241" i="5" s="1"/>
  <c r="D3243" i="4"/>
  <c r="C3242" i="5" s="1"/>
  <c r="D3244" i="4"/>
  <c r="C3243" i="5" s="1"/>
  <c r="D3245" i="4"/>
  <c r="C3244" i="5" s="1"/>
  <c r="D3246" i="4"/>
  <c r="C3245" i="5" s="1"/>
  <c r="D3247" i="4"/>
  <c r="C3246" i="5" s="1"/>
  <c r="D3248" i="4"/>
  <c r="C3247" i="5" s="1"/>
  <c r="D3249" i="4"/>
  <c r="C3248" i="5" s="1"/>
  <c r="D3250" i="4"/>
  <c r="C3249" i="5" s="1"/>
  <c r="D3251" i="4"/>
  <c r="C3250" i="5" s="1"/>
  <c r="D3252" i="4"/>
  <c r="C3251" i="5" s="1"/>
  <c r="D3253" i="4"/>
  <c r="C3252" i="5" s="1"/>
  <c r="D3254" i="4"/>
  <c r="C3253" i="5" s="1"/>
  <c r="D3255" i="4"/>
  <c r="C3254" i="5" s="1"/>
  <c r="D3256" i="4"/>
  <c r="C3255" i="5" s="1"/>
  <c r="D3257" i="4"/>
  <c r="C3256" i="5" s="1"/>
  <c r="D3258" i="4"/>
  <c r="C3257" i="5" s="1"/>
  <c r="D3259" i="4"/>
  <c r="C3258" i="5" s="1"/>
  <c r="D3260" i="4"/>
  <c r="C3259" i="5" s="1"/>
  <c r="D3261" i="4"/>
  <c r="C3260" i="5" s="1"/>
  <c r="D3262" i="4"/>
  <c r="C3261" i="5" s="1"/>
  <c r="D3263" i="4"/>
  <c r="C3262" i="5" s="1"/>
  <c r="D3264" i="4"/>
  <c r="C3263" i="5" s="1"/>
  <c r="D3265" i="4"/>
  <c r="C3264" i="5" s="1"/>
  <c r="D3266" i="4"/>
  <c r="C3265" i="5" s="1"/>
  <c r="D3267" i="4"/>
  <c r="C3266" i="5" s="1"/>
  <c r="D3268" i="4"/>
  <c r="C3267" i="5" s="1"/>
  <c r="D3269" i="4"/>
  <c r="C3268" i="5" s="1"/>
  <c r="D3270" i="4"/>
  <c r="C3269" i="5" s="1"/>
  <c r="D3271" i="4"/>
  <c r="C3270" i="5" s="1"/>
  <c r="D3272" i="4"/>
  <c r="C3271" i="5" s="1"/>
  <c r="D3273" i="4"/>
  <c r="C3272" i="5" s="1"/>
  <c r="D3274" i="4"/>
  <c r="C3273" i="5" s="1"/>
  <c r="D3275" i="4"/>
  <c r="C3274" i="5" s="1"/>
  <c r="D3276" i="4"/>
  <c r="C3275" i="5" s="1"/>
  <c r="D3277" i="4"/>
  <c r="C3276" i="5" s="1"/>
  <c r="D3278" i="4"/>
  <c r="C3277" i="5" s="1"/>
  <c r="D3279" i="4"/>
  <c r="C3278" i="5" s="1"/>
  <c r="D3280" i="4"/>
  <c r="C3279" i="5" s="1"/>
  <c r="D3281" i="4"/>
  <c r="C3280" i="5" s="1"/>
  <c r="D3282" i="4"/>
  <c r="C3281" i="5" s="1"/>
  <c r="D3283" i="4"/>
  <c r="C3282" i="5" s="1"/>
  <c r="D3284" i="4"/>
  <c r="C3283" i="5" s="1"/>
  <c r="D3285" i="4"/>
  <c r="C3284" i="5" s="1"/>
  <c r="D3286" i="4"/>
  <c r="C3285" i="5" s="1"/>
  <c r="D3287" i="4"/>
  <c r="C3286" i="5" s="1"/>
  <c r="D3288" i="4"/>
  <c r="C3287" i="5" s="1"/>
  <c r="D3289" i="4"/>
  <c r="C3288" i="5" s="1"/>
  <c r="D3290" i="4"/>
  <c r="C3289" i="5" s="1"/>
  <c r="D3291" i="4"/>
  <c r="C3290" i="5" s="1"/>
  <c r="D3292" i="4"/>
  <c r="C3291" i="5" s="1"/>
  <c r="D3293" i="4"/>
  <c r="C3292" i="5" s="1"/>
  <c r="D3294" i="4"/>
  <c r="C3293" i="5" s="1"/>
  <c r="D3295" i="4"/>
  <c r="C3294" i="5" s="1"/>
  <c r="D3296" i="4"/>
  <c r="C3295" i="5" s="1"/>
  <c r="D3297" i="4"/>
  <c r="C3296" i="5" s="1"/>
  <c r="D3298" i="4"/>
  <c r="C3297" i="5" s="1"/>
  <c r="D3299" i="4"/>
  <c r="C3298" i="5" s="1"/>
  <c r="D3300" i="4"/>
  <c r="C3299" i="5" s="1"/>
  <c r="D3301" i="4"/>
  <c r="C3300" i="5" s="1"/>
  <c r="D3302" i="4"/>
  <c r="C3301" i="5" s="1"/>
  <c r="D3303" i="4"/>
  <c r="C3302" i="5" s="1"/>
  <c r="D3304" i="4"/>
  <c r="C3303" i="5" s="1"/>
  <c r="D3305" i="4"/>
  <c r="C3304" i="5" s="1"/>
  <c r="D3306" i="4"/>
  <c r="C3305" i="5" s="1"/>
  <c r="D3307" i="4"/>
  <c r="C3306" i="5" s="1"/>
  <c r="D3308" i="4"/>
  <c r="C3307" i="5" s="1"/>
  <c r="D3309" i="4"/>
  <c r="C3308" i="5" s="1"/>
  <c r="D3310" i="4"/>
  <c r="C3309" i="5" s="1"/>
  <c r="D3311" i="4"/>
  <c r="C3310" i="5" s="1"/>
  <c r="D3312" i="4"/>
  <c r="C3311" i="5" s="1"/>
  <c r="D3313" i="4"/>
  <c r="C3312" i="5" s="1"/>
  <c r="D3314" i="4"/>
  <c r="C3313" i="5" s="1"/>
  <c r="D3315" i="4"/>
  <c r="C3314" i="5" s="1"/>
  <c r="D3316" i="4"/>
  <c r="C3315" i="5" s="1"/>
  <c r="D3317" i="4"/>
  <c r="C3316" i="5" s="1"/>
  <c r="D3318" i="4"/>
  <c r="C3317" i="5" s="1"/>
  <c r="D3319" i="4"/>
  <c r="C3318" i="5" s="1"/>
  <c r="D3320" i="4"/>
  <c r="C3319" i="5" s="1"/>
  <c r="D3321" i="4"/>
  <c r="C3320" i="5" s="1"/>
  <c r="D3322" i="4"/>
  <c r="C3321" i="5" s="1"/>
  <c r="D3323" i="4"/>
  <c r="C3322" i="5" s="1"/>
  <c r="D3324" i="4"/>
  <c r="C3323" i="5" s="1"/>
  <c r="D3325" i="4"/>
  <c r="C3324" i="5" s="1"/>
  <c r="D3326" i="4"/>
  <c r="C3325" i="5" s="1"/>
  <c r="D3327" i="4"/>
  <c r="C3326" i="5" s="1"/>
  <c r="D3328" i="4"/>
  <c r="C3327" i="5" s="1"/>
  <c r="D3329" i="4"/>
  <c r="C3328" i="5" s="1"/>
  <c r="D3330" i="4"/>
  <c r="C3329" i="5" s="1"/>
  <c r="D3331" i="4"/>
  <c r="C3330" i="5" s="1"/>
  <c r="D3332" i="4"/>
  <c r="C3331" i="5" s="1"/>
  <c r="D3333" i="4"/>
  <c r="C3332" i="5" s="1"/>
  <c r="D3334" i="4"/>
  <c r="C3333" i="5" s="1"/>
  <c r="D3335" i="4"/>
  <c r="C3334" i="5" s="1"/>
  <c r="D3336" i="4"/>
  <c r="C3335" i="5" s="1"/>
  <c r="D3337" i="4"/>
  <c r="C3336" i="5" s="1"/>
  <c r="D3338" i="4"/>
  <c r="C3337" i="5" s="1"/>
  <c r="D3339" i="4"/>
  <c r="C3338" i="5" s="1"/>
  <c r="D3340" i="4"/>
  <c r="C3339" i="5" s="1"/>
  <c r="D3341" i="4"/>
  <c r="C3340" i="5" s="1"/>
  <c r="D3342" i="4"/>
  <c r="C3341" i="5" s="1"/>
  <c r="D3343" i="4"/>
  <c r="C3342" i="5" s="1"/>
  <c r="D3344" i="4"/>
  <c r="C3343" i="5" s="1"/>
  <c r="D3345" i="4"/>
  <c r="C3344" i="5" s="1"/>
  <c r="D3346" i="4"/>
  <c r="C3345" i="5" s="1"/>
  <c r="D3347" i="4"/>
  <c r="C3346" i="5" s="1"/>
  <c r="D3348" i="4"/>
  <c r="C3347" i="5" s="1"/>
  <c r="D3349" i="4"/>
  <c r="C3348" i="5" s="1"/>
  <c r="D3350" i="4"/>
  <c r="C3349" i="5" s="1"/>
  <c r="D3351" i="4"/>
  <c r="C3350" i="5" s="1"/>
  <c r="D3352" i="4"/>
  <c r="C3351" i="5" s="1"/>
  <c r="D3353" i="4"/>
  <c r="C3352" i="5" s="1"/>
  <c r="D3354" i="4"/>
  <c r="C3353" i="5" s="1"/>
  <c r="D3355" i="4"/>
  <c r="C3354" i="5" s="1"/>
  <c r="D3356" i="4"/>
  <c r="C3355" i="5" s="1"/>
  <c r="D3357" i="4"/>
  <c r="C3356" i="5" s="1"/>
  <c r="D3358" i="4"/>
  <c r="C3357" i="5" s="1"/>
  <c r="D3359" i="4"/>
  <c r="C3358" i="5" s="1"/>
  <c r="D3360" i="4"/>
  <c r="C3359" i="5" s="1"/>
  <c r="D3361" i="4"/>
  <c r="C3360" i="5" s="1"/>
  <c r="D3362" i="4"/>
  <c r="C3361" i="5" s="1"/>
  <c r="D3363" i="4"/>
  <c r="C3362" i="5" s="1"/>
  <c r="D3364" i="4"/>
  <c r="C3363" i="5" s="1"/>
  <c r="D3365" i="4"/>
  <c r="C3364" i="5" s="1"/>
  <c r="D3366" i="4"/>
  <c r="C3365" i="5" s="1"/>
  <c r="D3367" i="4"/>
  <c r="C3366" i="5" s="1"/>
  <c r="D3368" i="4"/>
  <c r="C3367" i="5" s="1"/>
  <c r="D3369" i="4"/>
  <c r="C3368" i="5" s="1"/>
  <c r="D3370" i="4"/>
  <c r="C3369" i="5" s="1"/>
  <c r="D3371" i="4"/>
  <c r="C3370" i="5" s="1"/>
  <c r="D3372" i="4"/>
  <c r="C3371" i="5" s="1"/>
  <c r="D3373" i="4"/>
  <c r="C3372" i="5" s="1"/>
  <c r="D3374" i="4"/>
  <c r="C3373" i="5" s="1"/>
  <c r="D3375" i="4"/>
  <c r="C3374" i="5" s="1"/>
  <c r="D3376" i="4"/>
  <c r="C3375" i="5" s="1"/>
  <c r="D3377" i="4"/>
  <c r="C3376" i="5" s="1"/>
  <c r="D3378" i="4"/>
  <c r="C3377" i="5" s="1"/>
  <c r="D3379" i="4"/>
  <c r="C3378" i="5" s="1"/>
  <c r="D3380" i="4"/>
  <c r="C3379" i="5" s="1"/>
  <c r="D3381" i="4"/>
  <c r="C3380" i="5" s="1"/>
  <c r="D3382" i="4"/>
  <c r="C3381" i="5" s="1"/>
  <c r="D3383" i="4"/>
  <c r="C3382" i="5" s="1"/>
  <c r="D3384" i="4"/>
  <c r="C3383" i="5" s="1"/>
  <c r="D3385" i="4"/>
  <c r="C3384" i="5" s="1"/>
  <c r="D3386" i="4"/>
  <c r="C3385" i="5" s="1"/>
  <c r="D3387" i="4"/>
  <c r="C3386" i="5" s="1"/>
  <c r="D3388" i="4"/>
  <c r="C3387" i="5" s="1"/>
  <c r="D3389" i="4"/>
  <c r="C3388" i="5" s="1"/>
  <c r="D3390" i="4"/>
  <c r="C3389" i="5" s="1"/>
  <c r="D3391" i="4"/>
  <c r="C3390" i="5" s="1"/>
  <c r="D3392" i="4"/>
  <c r="C3391" i="5" s="1"/>
  <c r="D3393" i="4"/>
  <c r="C3392" i="5" s="1"/>
  <c r="D3394" i="4"/>
  <c r="C3393" i="5" s="1"/>
  <c r="D3395" i="4"/>
  <c r="C3394" i="5" s="1"/>
  <c r="D3396" i="4"/>
  <c r="C3395" i="5" s="1"/>
  <c r="D3397" i="4"/>
  <c r="C3396" i="5" s="1"/>
  <c r="D3398" i="4"/>
  <c r="C3397" i="5" s="1"/>
  <c r="D3399" i="4"/>
  <c r="C3398" i="5" s="1"/>
  <c r="D3400" i="4"/>
  <c r="C3399" i="5" s="1"/>
  <c r="D3401" i="4"/>
  <c r="C3400" i="5" s="1"/>
  <c r="D3402" i="4"/>
  <c r="C3401" i="5" s="1"/>
  <c r="D3403" i="4"/>
  <c r="C3402" i="5" s="1"/>
  <c r="D3404" i="4"/>
  <c r="C3403" i="5" s="1"/>
  <c r="D3405" i="4"/>
  <c r="C3404" i="5" s="1"/>
  <c r="D3406" i="4"/>
  <c r="C3405" i="5" s="1"/>
  <c r="D3407" i="4"/>
  <c r="C3406" i="5" s="1"/>
  <c r="D3408" i="4"/>
  <c r="C3407" i="5" s="1"/>
  <c r="D3409" i="4"/>
  <c r="C3408" i="5" s="1"/>
  <c r="D3410" i="4"/>
  <c r="C3409" i="5" s="1"/>
  <c r="D3411" i="4"/>
  <c r="C3410" i="5" s="1"/>
  <c r="D3412" i="4"/>
  <c r="C3411" i="5" s="1"/>
  <c r="D3413" i="4"/>
  <c r="C3412" i="5" s="1"/>
  <c r="D3414" i="4"/>
  <c r="C3413" i="5" s="1"/>
  <c r="D3415" i="4"/>
  <c r="C3414" i="5" s="1"/>
  <c r="D3416" i="4"/>
  <c r="C3415" i="5" s="1"/>
  <c r="D3417" i="4"/>
  <c r="C3416" i="5" s="1"/>
  <c r="D3418" i="4"/>
  <c r="C3417" i="5" s="1"/>
  <c r="D3419" i="4"/>
  <c r="C3418" i="5" s="1"/>
  <c r="D3420" i="4"/>
  <c r="C3419" i="5" s="1"/>
  <c r="D3421" i="4"/>
  <c r="C3420" i="5" s="1"/>
  <c r="D3422" i="4"/>
  <c r="C3421" i="5" s="1"/>
  <c r="D3423" i="4"/>
  <c r="C3422" i="5" s="1"/>
  <c r="D3424" i="4"/>
  <c r="C3423" i="5" s="1"/>
  <c r="D3425" i="4"/>
  <c r="C3424" i="5" s="1"/>
  <c r="D3426" i="4"/>
  <c r="C3425" i="5" s="1"/>
  <c r="D3427" i="4"/>
  <c r="C3426" i="5" s="1"/>
  <c r="D3428" i="4"/>
  <c r="C3427" i="5" s="1"/>
  <c r="D3429" i="4"/>
  <c r="C3428" i="5" s="1"/>
  <c r="D3430" i="4"/>
  <c r="C3429" i="5" s="1"/>
  <c r="D3431" i="4"/>
  <c r="C3430" i="5" s="1"/>
  <c r="D3432" i="4"/>
  <c r="C3431" i="5" s="1"/>
  <c r="D3433" i="4"/>
  <c r="C3432" i="5" s="1"/>
  <c r="D3434" i="4"/>
  <c r="C3433" i="5" s="1"/>
  <c r="D3435" i="4"/>
  <c r="C3434" i="5" s="1"/>
  <c r="D3436" i="4"/>
  <c r="C3435" i="5" s="1"/>
  <c r="D3437" i="4"/>
  <c r="C3436" i="5" s="1"/>
  <c r="D3438" i="4"/>
  <c r="C3437" i="5" s="1"/>
  <c r="D3439" i="4"/>
  <c r="C3438" i="5" s="1"/>
  <c r="D3440" i="4"/>
  <c r="C3439" i="5" s="1"/>
  <c r="D3441" i="4"/>
  <c r="C3440" i="5" s="1"/>
  <c r="D3442" i="4"/>
  <c r="C3441" i="5" s="1"/>
  <c r="D3443" i="4"/>
  <c r="C3442" i="5" s="1"/>
  <c r="D3444" i="4"/>
  <c r="C3443" i="5" s="1"/>
  <c r="D3445" i="4"/>
  <c r="C3444" i="5" s="1"/>
  <c r="D3446" i="4"/>
  <c r="C3445" i="5" s="1"/>
  <c r="D3447" i="4"/>
  <c r="C3446" i="5" s="1"/>
  <c r="D3448" i="4"/>
  <c r="C3447" i="5" s="1"/>
  <c r="D3449" i="4"/>
  <c r="C3448" i="5" s="1"/>
  <c r="D3450" i="4"/>
  <c r="C3449" i="5" s="1"/>
  <c r="D3451" i="4"/>
  <c r="C3450" i="5" s="1"/>
  <c r="D3452" i="4"/>
  <c r="C3451" i="5" s="1"/>
  <c r="D3453" i="4"/>
  <c r="C3452" i="5" s="1"/>
  <c r="D3454" i="4"/>
  <c r="C3453" i="5" s="1"/>
  <c r="D3455" i="4"/>
  <c r="C3454" i="5" s="1"/>
  <c r="D3456" i="4"/>
  <c r="C3455" i="5" s="1"/>
  <c r="D3457" i="4"/>
  <c r="C3456" i="5" s="1"/>
  <c r="D3458" i="4"/>
  <c r="C3457" i="5" s="1"/>
  <c r="D3459" i="4"/>
  <c r="C3458" i="5" s="1"/>
  <c r="D3460" i="4"/>
  <c r="C3459" i="5" s="1"/>
  <c r="D3461" i="4"/>
  <c r="C3460" i="5" s="1"/>
  <c r="D3462" i="4"/>
  <c r="C3461" i="5" s="1"/>
  <c r="D3463" i="4"/>
  <c r="C3462" i="5" s="1"/>
  <c r="D3464" i="4"/>
  <c r="C3463" i="5" s="1"/>
  <c r="D3465" i="4"/>
  <c r="C3464" i="5" s="1"/>
  <c r="D3466" i="4"/>
  <c r="C3465" i="5" s="1"/>
  <c r="D3467" i="4"/>
  <c r="C3466" i="5" s="1"/>
  <c r="D3468" i="4"/>
  <c r="C3467" i="5" s="1"/>
  <c r="D3469" i="4"/>
  <c r="C3468" i="5" s="1"/>
  <c r="D3470" i="4"/>
  <c r="C3469" i="5" s="1"/>
  <c r="D3471" i="4"/>
  <c r="C3470" i="5" s="1"/>
  <c r="D3472" i="4"/>
  <c r="C3471" i="5" s="1"/>
  <c r="D3473" i="4"/>
  <c r="C3472" i="5" s="1"/>
  <c r="D3474" i="4"/>
  <c r="C3473" i="5" s="1"/>
  <c r="D3475" i="4"/>
  <c r="C3474" i="5" s="1"/>
  <c r="D3476" i="4"/>
  <c r="C3475" i="5" s="1"/>
  <c r="D3477" i="4"/>
  <c r="C3476" i="5" s="1"/>
  <c r="D3478" i="4"/>
  <c r="C3477" i="5" s="1"/>
  <c r="D3479" i="4"/>
  <c r="C3478" i="5" s="1"/>
  <c r="D3480" i="4"/>
  <c r="C3479" i="5" s="1"/>
  <c r="D3481" i="4"/>
  <c r="C3480" i="5" s="1"/>
  <c r="D3482" i="4"/>
  <c r="C3481" i="5" s="1"/>
  <c r="D3483" i="4"/>
  <c r="C3482" i="5" s="1"/>
  <c r="D3484" i="4"/>
  <c r="C3483" i="5" s="1"/>
  <c r="D3485" i="4"/>
  <c r="C3484" i="5" s="1"/>
  <c r="D3486" i="4"/>
  <c r="C3485" i="5" s="1"/>
  <c r="D3487" i="4"/>
  <c r="C3486" i="5" s="1"/>
  <c r="D3488" i="4"/>
  <c r="C3487" i="5" s="1"/>
  <c r="D3489" i="4"/>
  <c r="C3488" i="5" s="1"/>
  <c r="D3490" i="4"/>
  <c r="C3489" i="5" s="1"/>
  <c r="D3491" i="4"/>
  <c r="C3490" i="5" s="1"/>
  <c r="D3492" i="4"/>
  <c r="C3491" i="5" s="1"/>
  <c r="D3493" i="4"/>
  <c r="C3492" i="5" s="1"/>
  <c r="D3494" i="4"/>
  <c r="C3493" i="5" s="1"/>
  <c r="D3495" i="4"/>
  <c r="C3494" i="5" s="1"/>
  <c r="D3496" i="4"/>
  <c r="C3495" i="5" s="1"/>
  <c r="D3497" i="4"/>
  <c r="C3496" i="5" s="1"/>
  <c r="D3498" i="4"/>
  <c r="C3497" i="5" s="1"/>
  <c r="D3499" i="4"/>
  <c r="C3498" i="5" s="1"/>
  <c r="D3500" i="4"/>
  <c r="C3499" i="5" s="1"/>
  <c r="D3501" i="4"/>
  <c r="C3500" i="5" s="1"/>
  <c r="D3502" i="4"/>
  <c r="C3501" i="5" s="1"/>
  <c r="D3503" i="4"/>
  <c r="C3502" i="5" s="1"/>
  <c r="D3504" i="4"/>
  <c r="C3503" i="5" s="1"/>
  <c r="D3505" i="4"/>
  <c r="C3504" i="5" s="1"/>
  <c r="D3506" i="4"/>
  <c r="C3505" i="5" s="1"/>
  <c r="D3507" i="4"/>
  <c r="C3506" i="5" s="1"/>
  <c r="D3508" i="4"/>
  <c r="C3507" i="5" s="1"/>
  <c r="D3509" i="4"/>
  <c r="C3508" i="5" s="1"/>
  <c r="D3510" i="4"/>
  <c r="C3509" i="5" s="1"/>
  <c r="D3511" i="4"/>
  <c r="C3510" i="5" s="1"/>
  <c r="D3512" i="4"/>
  <c r="C3511" i="5" s="1"/>
  <c r="D3513" i="4"/>
  <c r="C3512" i="5" s="1"/>
  <c r="D3514" i="4"/>
  <c r="C3513" i="5" s="1"/>
  <c r="D3515" i="4"/>
  <c r="C3514" i="5" s="1"/>
  <c r="D3516" i="4"/>
  <c r="C3515" i="5" s="1"/>
  <c r="D3517" i="4"/>
  <c r="C3516" i="5" s="1"/>
  <c r="D3518" i="4"/>
  <c r="C3517" i="5" s="1"/>
  <c r="D3519" i="4"/>
  <c r="C3518" i="5" s="1"/>
  <c r="D3520" i="4"/>
  <c r="C3519" i="5" s="1"/>
  <c r="D3521" i="4"/>
  <c r="C3520" i="5" s="1"/>
  <c r="D3522" i="4"/>
  <c r="C3521" i="5" s="1"/>
  <c r="D3523" i="4"/>
  <c r="C3522" i="5" s="1"/>
  <c r="D3524" i="4"/>
  <c r="C3523" i="5" s="1"/>
  <c r="D3525" i="4"/>
  <c r="C3524" i="5" s="1"/>
  <c r="D3526" i="4"/>
  <c r="C3525" i="5" s="1"/>
  <c r="D3527" i="4"/>
  <c r="C3526" i="5" s="1"/>
  <c r="D3528" i="4"/>
  <c r="C3527" i="5" s="1"/>
  <c r="D3529" i="4"/>
  <c r="C3528" i="5" s="1"/>
  <c r="D3530" i="4"/>
  <c r="C3529" i="5" s="1"/>
  <c r="D3531" i="4"/>
  <c r="C3530" i="5" s="1"/>
  <c r="D3532" i="4"/>
  <c r="C3531" i="5" s="1"/>
  <c r="D3533" i="4"/>
  <c r="C3532" i="5" s="1"/>
  <c r="D3534" i="4"/>
  <c r="C3533" i="5" s="1"/>
  <c r="D3535" i="4"/>
  <c r="C3534" i="5" s="1"/>
  <c r="D3536" i="4"/>
  <c r="C3535" i="5" s="1"/>
  <c r="D3537" i="4"/>
  <c r="C3536" i="5" s="1"/>
  <c r="D3538" i="4"/>
  <c r="C3537" i="5" s="1"/>
  <c r="D3539" i="4"/>
  <c r="C3538" i="5" s="1"/>
  <c r="D3540" i="4"/>
  <c r="C3539" i="5" s="1"/>
  <c r="D3541" i="4"/>
  <c r="C3540" i="5" s="1"/>
  <c r="D3542" i="4"/>
  <c r="C3541" i="5" s="1"/>
  <c r="D3543" i="4"/>
  <c r="C3542" i="5" s="1"/>
  <c r="D3544" i="4"/>
  <c r="C3543" i="5" s="1"/>
  <c r="D3545" i="4"/>
  <c r="C3544" i="5" s="1"/>
  <c r="D3546" i="4"/>
  <c r="C3545" i="5" s="1"/>
  <c r="D3547" i="4"/>
  <c r="C3546" i="5" s="1"/>
  <c r="D3548" i="4"/>
  <c r="C3547" i="5" s="1"/>
  <c r="D3549" i="4"/>
  <c r="C3548" i="5" s="1"/>
  <c r="D3550" i="4"/>
  <c r="C3549" i="5" s="1"/>
  <c r="D3551" i="4"/>
  <c r="C3550" i="5" s="1"/>
  <c r="D3552" i="4"/>
  <c r="C3551" i="5" s="1"/>
  <c r="D3553" i="4"/>
  <c r="C3552" i="5" s="1"/>
  <c r="D3554" i="4"/>
  <c r="C3553" i="5" s="1"/>
  <c r="D3555" i="4"/>
  <c r="C3554" i="5" s="1"/>
  <c r="D3556" i="4"/>
  <c r="C3555" i="5" s="1"/>
  <c r="D3557" i="4"/>
  <c r="C3556" i="5" s="1"/>
  <c r="D3558" i="4"/>
  <c r="C3557" i="5" s="1"/>
  <c r="D3559" i="4"/>
  <c r="C3558" i="5" s="1"/>
  <c r="D3560" i="4"/>
  <c r="C3559" i="5" s="1"/>
  <c r="D3561" i="4"/>
  <c r="C3560" i="5" s="1"/>
  <c r="D3562" i="4"/>
  <c r="C3561" i="5" s="1"/>
  <c r="D3563" i="4"/>
  <c r="C3562" i="5" s="1"/>
  <c r="D3564" i="4"/>
  <c r="C3563" i="5" s="1"/>
  <c r="D3565" i="4"/>
  <c r="C3564" i="5" s="1"/>
  <c r="D3566" i="4"/>
  <c r="C3565" i="5" s="1"/>
  <c r="D3567" i="4"/>
  <c r="C3566" i="5" s="1"/>
  <c r="D3568" i="4"/>
  <c r="C3567" i="5" s="1"/>
  <c r="D3569" i="4"/>
  <c r="C3568" i="5" s="1"/>
  <c r="D3570" i="4"/>
  <c r="C3569" i="5" s="1"/>
  <c r="D3571" i="4"/>
  <c r="C3570" i="5" s="1"/>
  <c r="D3572" i="4"/>
  <c r="C3571" i="5" s="1"/>
  <c r="D3573" i="4"/>
  <c r="C3572" i="5" s="1"/>
  <c r="D3574" i="4"/>
  <c r="C3573" i="5" s="1"/>
  <c r="D3575" i="4"/>
  <c r="C3574" i="5" s="1"/>
  <c r="D3576" i="4"/>
  <c r="C3575" i="5" s="1"/>
  <c r="D3577" i="4"/>
  <c r="C3576" i="5" s="1"/>
  <c r="D3578" i="4"/>
  <c r="C3577" i="5" s="1"/>
  <c r="D3579" i="4"/>
  <c r="C3578" i="5" s="1"/>
  <c r="D3580" i="4"/>
  <c r="C3579" i="5" s="1"/>
  <c r="D3581" i="4"/>
  <c r="C3580" i="5" s="1"/>
  <c r="D3582" i="4"/>
  <c r="C3581" i="5" s="1"/>
  <c r="D3583" i="4"/>
  <c r="C3582" i="5" s="1"/>
  <c r="D3584" i="4"/>
  <c r="C3583" i="5" s="1"/>
  <c r="D3585" i="4"/>
  <c r="C3584" i="5" s="1"/>
  <c r="D3586" i="4"/>
  <c r="C3585" i="5" s="1"/>
  <c r="D3587" i="4"/>
  <c r="C3586" i="5" s="1"/>
  <c r="D3588" i="4"/>
  <c r="C3587" i="5" s="1"/>
  <c r="D3589" i="4"/>
  <c r="C3588" i="5" s="1"/>
  <c r="D3590" i="4"/>
  <c r="C3589" i="5" s="1"/>
  <c r="D3591" i="4"/>
  <c r="C3590" i="5" s="1"/>
  <c r="D3592" i="4"/>
  <c r="C3591" i="5" s="1"/>
  <c r="D3593" i="4"/>
  <c r="C3592" i="5" s="1"/>
  <c r="D3594" i="4"/>
  <c r="C3593" i="5" s="1"/>
  <c r="D3595" i="4"/>
  <c r="C3594" i="5" s="1"/>
  <c r="D3596" i="4"/>
  <c r="C3595" i="5" s="1"/>
  <c r="D3597" i="4"/>
  <c r="C3596" i="5" s="1"/>
  <c r="D3598" i="4"/>
  <c r="C3597" i="5" s="1"/>
  <c r="D3599" i="4"/>
  <c r="C3598" i="5" s="1"/>
  <c r="D3600" i="4"/>
  <c r="C3599" i="5" s="1"/>
  <c r="D3601" i="4"/>
  <c r="C3600" i="5" s="1"/>
  <c r="D3602" i="4"/>
  <c r="C3601" i="5" s="1"/>
  <c r="D3603" i="4"/>
  <c r="C3602" i="5" s="1"/>
  <c r="D3604" i="4"/>
  <c r="C3603" i="5" s="1"/>
  <c r="D3605" i="4"/>
  <c r="C3604" i="5" s="1"/>
  <c r="D3606" i="4"/>
  <c r="C3605" i="5" s="1"/>
  <c r="D3607" i="4"/>
  <c r="C3606" i="5" s="1"/>
  <c r="D3608" i="4"/>
  <c r="C3607" i="5" s="1"/>
  <c r="D3609" i="4"/>
  <c r="C3608" i="5" s="1"/>
  <c r="D3610" i="4"/>
  <c r="C3609" i="5" s="1"/>
  <c r="D3611" i="4"/>
  <c r="C3610" i="5" s="1"/>
  <c r="D3612" i="4"/>
  <c r="C3611" i="5" s="1"/>
  <c r="D3613" i="4"/>
  <c r="C3612" i="5" s="1"/>
  <c r="D3614" i="4"/>
  <c r="C3613" i="5" s="1"/>
  <c r="D3615" i="4"/>
  <c r="C3614" i="5" s="1"/>
  <c r="D3616" i="4"/>
  <c r="C3615" i="5" s="1"/>
  <c r="D3617" i="4"/>
  <c r="C3616" i="5" s="1"/>
  <c r="D3618" i="4"/>
  <c r="C3617" i="5" s="1"/>
  <c r="D3619" i="4"/>
  <c r="C3618" i="5" s="1"/>
  <c r="D3620" i="4"/>
  <c r="C3619" i="5" s="1"/>
  <c r="D3621" i="4"/>
  <c r="C3620" i="5" s="1"/>
  <c r="D3622" i="4"/>
  <c r="C3621" i="5" s="1"/>
  <c r="D3623" i="4"/>
  <c r="C3622" i="5" s="1"/>
  <c r="D3624" i="4"/>
  <c r="C3623" i="5" s="1"/>
  <c r="D3625" i="4"/>
  <c r="C3624" i="5" s="1"/>
  <c r="D3626" i="4"/>
  <c r="C3625" i="5" s="1"/>
  <c r="D3627" i="4"/>
  <c r="C3626" i="5" s="1"/>
  <c r="D3628" i="4"/>
  <c r="C3627" i="5" s="1"/>
  <c r="D3629" i="4"/>
  <c r="C3628" i="5" s="1"/>
  <c r="D3630" i="4"/>
  <c r="C3629" i="5" s="1"/>
  <c r="D3631" i="4"/>
  <c r="C3630" i="5" s="1"/>
  <c r="D3632" i="4"/>
  <c r="C3631" i="5" s="1"/>
  <c r="D3633" i="4"/>
  <c r="C3632" i="5" s="1"/>
  <c r="D3634" i="4"/>
  <c r="C3633" i="5" s="1"/>
  <c r="D3635" i="4"/>
  <c r="C3634" i="5" s="1"/>
  <c r="D3636" i="4"/>
  <c r="C3635" i="5" s="1"/>
  <c r="D3637" i="4"/>
  <c r="C3636" i="5" s="1"/>
  <c r="D3638" i="4"/>
  <c r="C3637" i="5" s="1"/>
  <c r="D3639" i="4"/>
  <c r="C3638" i="5" s="1"/>
  <c r="D3640" i="4"/>
  <c r="C3639" i="5" s="1"/>
  <c r="D3641" i="4"/>
  <c r="C3640" i="5" s="1"/>
  <c r="D3642" i="4"/>
  <c r="C3641" i="5" s="1"/>
  <c r="D3643" i="4"/>
  <c r="C3642" i="5" s="1"/>
  <c r="D3644" i="4"/>
  <c r="C3643" i="5" s="1"/>
  <c r="D3645" i="4"/>
  <c r="C3644" i="5" s="1"/>
  <c r="D3646" i="4"/>
  <c r="C3645" i="5" s="1"/>
  <c r="D3647" i="4"/>
  <c r="C3646" i="5" s="1"/>
  <c r="D3648" i="4"/>
  <c r="C3647" i="5" s="1"/>
  <c r="D3649" i="4"/>
  <c r="C3648" i="5" s="1"/>
  <c r="D3650" i="4"/>
  <c r="C3649" i="5" s="1"/>
  <c r="D3651" i="4"/>
  <c r="C3650" i="5" s="1"/>
  <c r="D3652" i="4"/>
  <c r="C3651" i="5" s="1"/>
  <c r="D3653" i="4"/>
  <c r="C3652" i="5" s="1"/>
  <c r="D3654" i="4"/>
  <c r="C3653" i="5" s="1"/>
  <c r="D3655" i="4"/>
  <c r="C3654" i="5" s="1"/>
  <c r="D3656" i="4"/>
  <c r="C3655" i="5" s="1"/>
  <c r="D3657" i="4"/>
  <c r="C3656" i="5" s="1"/>
  <c r="D3658" i="4"/>
  <c r="C3657" i="5" s="1"/>
  <c r="D3659" i="4"/>
  <c r="C3658" i="5" s="1"/>
  <c r="D3660" i="4"/>
  <c r="C3659" i="5" s="1"/>
  <c r="D3661" i="4"/>
  <c r="C3660" i="5" s="1"/>
  <c r="D3662" i="4"/>
  <c r="C3661" i="5" s="1"/>
  <c r="D3663" i="4"/>
  <c r="C3662" i="5" s="1"/>
  <c r="D3664" i="4"/>
  <c r="C3663" i="5" s="1"/>
  <c r="D3665" i="4"/>
  <c r="C3664" i="5" s="1"/>
  <c r="D3666" i="4"/>
  <c r="C3665" i="5" s="1"/>
  <c r="D3667" i="4"/>
  <c r="C3666" i="5" s="1"/>
  <c r="D3668" i="4"/>
  <c r="C3667" i="5" s="1"/>
  <c r="D3669" i="4"/>
  <c r="C3668" i="5" s="1"/>
  <c r="D3670" i="4"/>
  <c r="C3669" i="5" s="1"/>
  <c r="D3671" i="4"/>
  <c r="C3670" i="5" s="1"/>
  <c r="D3672" i="4"/>
  <c r="C3671" i="5" s="1"/>
  <c r="D3673" i="4"/>
  <c r="C3672" i="5" s="1"/>
  <c r="D3674" i="4"/>
  <c r="C3673" i="5" s="1"/>
  <c r="D3675" i="4"/>
  <c r="C3674" i="5" s="1"/>
  <c r="D3676" i="4"/>
  <c r="C3675" i="5" s="1"/>
  <c r="D3677" i="4"/>
  <c r="C3676" i="5" s="1"/>
  <c r="D3678" i="4"/>
  <c r="C3677" i="5" s="1"/>
  <c r="D3679" i="4"/>
  <c r="C3678" i="5" s="1"/>
  <c r="D3680" i="4"/>
  <c r="C3679" i="5" s="1"/>
  <c r="D3681" i="4"/>
  <c r="C3680" i="5" s="1"/>
  <c r="D3682" i="4"/>
  <c r="C3681" i="5" s="1"/>
  <c r="D3683" i="4"/>
  <c r="C3682" i="5" s="1"/>
  <c r="D3684" i="4"/>
  <c r="C3683" i="5" s="1"/>
  <c r="D3685" i="4"/>
  <c r="C3684" i="5" s="1"/>
  <c r="D3686" i="4"/>
  <c r="C3685" i="5" s="1"/>
  <c r="D3687" i="4"/>
  <c r="C3686" i="5" s="1"/>
  <c r="D3688" i="4"/>
  <c r="C3687" i="5" s="1"/>
  <c r="D3689" i="4"/>
  <c r="C3688" i="5" s="1"/>
  <c r="D3690" i="4"/>
  <c r="C3689" i="5" s="1"/>
  <c r="D3691" i="4"/>
  <c r="C3690" i="5" s="1"/>
  <c r="D3692" i="4"/>
  <c r="C3691" i="5" s="1"/>
  <c r="D3693" i="4"/>
  <c r="C3692" i="5" s="1"/>
  <c r="D3694" i="4"/>
  <c r="C3693" i="5" s="1"/>
  <c r="D3695" i="4"/>
  <c r="C3694" i="5" s="1"/>
  <c r="D3696" i="4"/>
  <c r="C3695" i="5" s="1"/>
  <c r="D3697" i="4"/>
  <c r="C3696" i="5" s="1"/>
  <c r="D3698" i="4"/>
  <c r="C3697" i="5" s="1"/>
  <c r="D3699" i="4"/>
  <c r="C3698" i="5" s="1"/>
  <c r="D3700" i="4"/>
  <c r="C3699" i="5" s="1"/>
  <c r="D3701" i="4"/>
  <c r="C3700" i="5" s="1"/>
  <c r="D3702" i="4"/>
  <c r="C3701" i="5" s="1"/>
  <c r="D3703" i="4"/>
  <c r="C3702" i="5" s="1"/>
  <c r="D3704" i="4"/>
  <c r="C3703" i="5" s="1"/>
  <c r="D3705" i="4"/>
  <c r="C3704" i="5" s="1"/>
  <c r="D3706" i="4"/>
  <c r="C3705" i="5" s="1"/>
  <c r="D3707" i="4"/>
  <c r="C3706" i="5" s="1"/>
  <c r="D3708" i="4"/>
  <c r="C3707" i="5" s="1"/>
  <c r="D3709" i="4"/>
  <c r="C3708" i="5" s="1"/>
  <c r="D3710" i="4"/>
  <c r="C3709" i="5" s="1"/>
  <c r="D3711" i="4"/>
  <c r="C3710" i="5" s="1"/>
  <c r="D3712" i="4"/>
  <c r="C3711" i="5" s="1"/>
  <c r="D3713" i="4"/>
  <c r="C3712" i="5" s="1"/>
  <c r="D3714" i="4"/>
  <c r="C3713" i="5" s="1"/>
  <c r="D3715" i="4"/>
  <c r="C3714" i="5" s="1"/>
  <c r="D3716" i="4"/>
  <c r="C3715" i="5" s="1"/>
  <c r="D3717" i="4"/>
  <c r="C3716" i="5" s="1"/>
  <c r="D3718" i="4"/>
  <c r="C3717" i="5" s="1"/>
  <c r="D3719" i="4"/>
  <c r="C3718" i="5" s="1"/>
  <c r="D3720" i="4"/>
  <c r="C3719" i="5" s="1"/>
  <c r="D3721" i="4"/>
  <c r="C3720" i="5" s="1"/>
  <c r="D3722" i="4"/>
  <c r="C3721" i="5" s="1"/>
  <c r="D3723" i="4"/>
  <c r="C3722" i="5" s="1"/>
  <c r="D3724" i="4"/>
  <c r="C3723" i="5" s="1"/>
  <c r="D3725" i="4"/>
  <c r="C3724" i="5" s="1"/>
  <c r="D3726" i="4"/>
  <c r="C3725" i="5" s="1"/>
  <c r="D3727" i="4"/>
  <c r="C3726" i="5" s="1"/>
  <c r="D3728" i="4"/>
  <c r="C3727" i="5" s="1"/>
  <c r="D3729" i="4"/>
  <c r="C3728" i="5" s="1"/>
  <c r="D3730" i="4"/>
  <c r="C3729" i="5" s="1"/>
  <c r="D3731" i="4"/>
  <c r="C3730" i="5" s="1"/>
  <c r="D3732" i="4"/>
  <c r="C3731" i="5" s="1"/>
  <c r="D3733" i="4"/>
  <c r="C3732" i="5" s="1"/>
  <c r="D3734" i="4"/>
  <c r="C3733" i="5" s="1"/>
  <c r="D3735" i="4"/>
  <c r="C3734" i="5" s="1"/>
  <c r="D3736" i="4"/>
  <c r="C3735" i="5" s="1"/>
  <c r="D3737" i="4"/>
  <c r="C3736" i="5" s="1"/>
  <c r="D3738" i="4"/>
  <c r="C3737" i="5" s="1"/>
  <c r="D3739" i="4"/>
  <c r="C3738" i="5" s="1"/>
  <c r="D3740" i="4"/>
  <c r="C3739" i="5" s="1"/>
  <c r="D3741" i="4"/>
  <c r="C3740" i="5" s="1"/>
  <c r="D3742" i="4"/>
  <c r="C3741" i="5" s="1"/>
  <c r="D3743" i="4"/>
  <c r="C3742" i="5" s="1"/>
  <c r="D3744" i="4"/>
  <c r="C3743" i="5" s="1"/>
  <c r="D3745" i="4"/>
  <c r="C3744" i="5" s="1"/>
  <c r="D3746" i="4"/>
  <c r="C3745" i="5" s="1"/>
  <c r="D3747" i="4"/>
  <c r="C3746" i="5" s="1"/>
  <c r="D3748" i="4"/>
  <c r="C3747" i="5" s="1"/>
  <c r="D3749" i="4"/>
  <c r="C3748" i="5" s="1"/>
  <c r="D3750" i="4"/>
  <c r="C3749" i="5" s="1"/>
  <c r="D3751" i="4"/>
  <c r="C3750" i="5" s="1"/>
  <c r="D3752" i="4"/>
  <c r="C3751" i="5" s="1"/>
  <c r="D3753" i="4"/>
  <c r="C3752" i="5" s="1"/>
  <c r="D3754" i="4"/>
  <c r="C3753" i="5" s="1"/>
  <c r="D3755" i="4"/>
  <c r="C3754" i="5" s="1"/>
  <c r="D3756" i="4"/>
  <c r="C3755" i="5" s="1"/>
  <c r="D3757" i="4"/>
  <c r="C3756" i="5" s="1"/>
  <c r="D3758" i="4"/>
  <c r="C3757" i="5" s="1"/>
  <c r="D3759" i="4"/>
  <c r="C3758" i="5" s="1"/>
  <c r="D3760" i="4"/>
  <c r="C3759" i="5" s="1"/>
  <c r="D3761" i="4"/>
  <c r="C3760" i="5" s="1"/>
  <c r="D3762" i="4"/>
  <c r="C3761" i="5" s="1"/>
  <c r="D3763" i="4"/>
  <c r="C3762" i="5" s="1"/>
  <c r="D3764" i="4"/>
  <c r="C3763" i="5" s="1"/>
  <c r="D3765" i="4"/>
  <c r="C3764" i="5" s="1"/>
  <c r="D3766" i="4"/>
  <c r="C3765" i="5" s="1"/>
  <c r="D3767" i="4"/>
  <c r="C3766" i="5" s="1"/>
  <c r="D3768" i="4"/>
  <c r="C3767" i="5" s="1"/>
  <c r="D3769" i="4"/>
  <c r="C3768" i="5" s="1"/>
  <c r="D3770" i="4"/>
  <c r="C3769" i="5" s="1"/>
  <c r="D3771" i="4"/>
  <c r="C3770" i="5" s="1"/>
  <c r="D3772" i="4"/>
  <c r="C3771" i="5" s="1"/>
  <c r="D3773" i="4"/>
  <c r="C3772" i="5" s="1"/>
  <c r="D3774" i="4"/>
  <c r="C3773" i="5" s="1"/>
  <c r="D3775" i="4"/>
  <c r="C3774" i="5" s="1"/>
  <c r="D3776" i="4"/>
  <c r="C3775" i="5" s="1"/>
  <c r="D3777" i="4"/>
  <c r="C3776" i="5" s="1"/>
  <c r="D3778" i="4"/>
  <c r="C3777" i="5" s="1"/>
  <c r="D3779" i="4"/>
  <c r="C3778" i="5" s="1"/>
  <c r="D3780" i="4"/>
  <c r="C3779" i="5" s="1"/>
  <c r="D3781" i="4"/>
  <c r="C3780" i="5" s="1"/>
  <c r="D3782" i="4"/>
  <c r="C3781" i="5" s="1"/>
  <c r="D3783" i="4"/>
  <c r="C3782" i="5" s="1"/>
  <c r="D3784" i="4"/>
  <c r="C3783" i="5" s="1"/>
  <c r="D3785" i="4"/>
  <c r="C3784" i="5" s="1"/>
  <c r="D3786" i="4"/>
  <c r="C3785" i="5" s="1"/>
  <c r="D3787" i="4"/>
  <c r="C3786" i="5" s="1"/>
  <c r="D3788" i="4"/>
  <c r="C3787" i="5" s="1"/>
  <c r="D3789" i="4"/>
  <c r="C3788" i="5" s="1"/>
  <c r="D3790" i="4"/>
  <c r="C3789" i="5" s="1"/>
  <c r="D3791" i="4"/>
  <c r="C3790" i="5" s="1"/>
  <c r="D3792" i="4"/>
  <c r="C3791" i="5" s="1"/>
  <c r="D3793" i="4"/>
  <c r="C3792" i="5" s="1"/>
  <c r="D3794" i="4"/>
  <c r="C3793" i="5" s="1"/>
  <c r="D3795" i="4"/>
  <c r="C3794" i="5" s="1"/>
  <c r="D3796" i="4"/>
  <c r="C3795" i="5" s="1"/>
  <c r="D3797" i="4"/>
  <c r="C3796" i="5" s="1"/>
  <c r="D3798" i="4"/>
  <c r="C3797" i="5" s="1"/>
  <c r="D3799" i="4"/>
  <c r="C3798" i="5" s="1"/>
  <c r="D3800" i="4"/>
  <c r="C3799" i="5" s="1"/>
  <c r="D3801" i="4"/>
  <c r="C3800" i="5" s="1"/>
  <c r="D3802" i="4"/>
  <c r="C3801" i="5" s="1"/>
  <c r="D3803" i="4"/>
  <c r="C3802" i="5" s="1"/>
  <c r="D3804" i="4"/>
  <c r="C3803" i="5" s="1"/>
  <c r="D3805" i="4"/>
  <c r="C3804" i="5" s="1"/>
  <c r="D3806" i="4"/>
  <c r="C3805" i="5" s="1"/>
  <c r="D3807" i="4"/>
  <c r="C3806" i="5" s="1"/>
  <c r="D3808" i="4"/>
  <c r="C3807" i="5" s="1"/>
  <c r="D3809" i="4"/>
  <c r="C3808" i="5" s="1"/>
  <c r="D3810" i="4"/>
  <c r="C3809" i="5" s="1"/>
  <c r="D3811" i="4"/>
  <c r="C3810" i="5" s="1"/>
  <c r="D3812" i="4"/>
  <c r="C3811" i="5" s="1"/>
  <c r="D3813" i="4"/>
  <c r="C3812" i="5" s="1"/>
  <c r="D3814" i="4"/>
  <c r="C3813" i="5" s="1"/>
  <c r="D3815" i="4"/>
  <c r="C3814" i="5" s="1"/>
  <c r="D3816" i="4"/>
  <c r="C3815" i="5" s="1"/>
  <c r="D3817" i="4"/>
  <c r="C3816" i="5" s="1"/>
  <c r="D3818" i="4"/>
  <c r="C3817" i="5" s="1"/>
  <c r="D3819" i="4"/>
  <c r="C3818" i="5" s="1"/>
  <c r="D3820" i="4"/>
  <c r="C3819" i="5" s="1"/>
  <c r="D3821" i="4"/>
  <c r="C3820" i="5" s="1"/>
  <c r="D3822" i="4"/>
  <c r="C3821" i="5" s="1"/>
  <c r="D3823" i="4"/>
  <c r="C3822" i="5" s="1"/>
  <c r="D3824" i="4"/>
  <c r="C3823" i="5" s="1"/>
  <c r="D3825" i="4"/>
  <c r="C3824" i="5" s="1"/>
  <c r="D3826" i="4"/>
  <c r="C3825" i="5" s="1"/>
  <c r="D3827" i="4"/>
  <c r="C3826" i="5" s="1"/>
  <c r="D3828" i="4"/>
  <c r="C3827" i="5" s="1"/>
  <c r="D3829" i="4"/>
  <c r="C3828" i="5" s="1"/>
  <c r="D3830" i="4"/>
  <c r="C3829" i="5" s="1"/>
  <c r="D3831" i="4"/>
  <c r="C3830" i="5" s="1"/>
  <c r="D3832" i="4"/>
  <c r="C3831" i="5" s="1"/>
  <c r="D3833" i="4"/>
  <c r="C3832" i="5" s="1"/>
  <c r="D3834" i="4"/>
  <c r="C3833" i="5" s="1"/>
  <c r="D3835" i="4"/>
  <c r="C3834" i="5" s="1"/>
  <c r="D3836" i="4"/>
  <c r="C3835" i="5" s="1"/>
  <c r="D3837" i="4"/>
  <c r="C3836" i="5" s="1"/>
  <c r="D3838" i="4"/>
  <c r="C3837" i="5" s="1"/>
  <c r="D3839" i="4"/>
  <c r="C3838" i="5" s="1"/>
  <c r="D3840" i="4"/>
  <c r="C3839" i="5" s="1"/>
  <c r="D3841" i="4"/>
  <c r="C3840" i="5" s="1"/>
  <c r="D3842" i="4"/>
  <c r="C3841" i="5" s="1"/>
  <c r="D3843" i="4"/>
  <c r="C3842" i="5" s="1"/>
  <c r="D3844" i="4"/>
  <c r="C3843" i="5" s="1"/>
  <c r="D3845" i="4"/>
  <c r="C3844" i="5" s="1"/>
  <c r="D3846" i="4"/>
  <c r="C3845" i="5" s="1"/>
  <c r="D3847" i="4"/>
  <c r="C3846" i="5" s="1"/>
  <c r="D3848" i="4"/>
  <c r="C3847" i="5" s="1"/>
  <c r="D3849" i="4"/>
  <c r="C3848" i="5" s="1"/>
  <c r="D3850" i="4"/>
  <c r="C3849" i="5" s="1"/>
  <c r="D3851" i="4"/>
  <c r="C3850" i="5" s="1"/>
  <c r="D3852" i="4"/>
  <c r="C3851" i="5" s="1"/>
  <c r="D3853" i="4"/>
  <c r="C3852" i="5" s="1"/>
  <c r="D3854" i="4"/>
  <c r="C3853" i="5" s="1"/>
  <c r="D3855" i="4"/>
  <c r="C3854" i="5" s="1"/>
  <c r="D3856" i="4"/>
  <c r="C3855" i="5" s="1"/>
  <c r="D3857" i="4"/>
  <c r="C3856" i="5" s="1"/>
  <c r="D3858" i="4"/>
  <c r="C3857" i="5" s="1"/>
  <c r="D3859" i="4"/>
  <c r="C3858" i="5" s="1"/>
  <c r="D3860" i="4"/>
  <c r="C3859" i="5" s="1"/>
  <c r="D3861" i="4"/>
  <c r="C3860" i="5" s="1"/>
  <c r="D3862" i="4"/>
  <c r="C3861" i="5" s="1"/>
  <c r="D3863" i="4"/>
  <c r="C3862" i="5" s="1"/>
  <c r="D3864" i="4"/>
  <c r="C3863" i="5" s="1"/>
  <c r="D3865" i="4"/>
  <c r="C3864" i="5" s="1"/>
  <c r="D3866" i="4"/>
  <c r="C3865" i="5" s="1"/>
  <c r="D3867" i="4"/>
  <c r="C3866" i="5" s="1"/>
  <c r="D3868" i="4"/>
  <c r="C3867" i="5" s="1"/>
  <c r="D3869" i="4"/>
  <c r="C3868" i="5" s="1"/>
  <c r="D3870" i="4"/>
  <c r="C3869" i="5" s="1"/>
  <c r="D3871" i="4"/>
  <c r="C3870" i="5" s="1"/>
  <c r="D3872" i="4"/>
  <c r="C3871" i="5" s="1"/>
  <c r="D3873" i="4"/>
  <c r="C3872" i="5" s="1"/>
  <c r="D3874" i="4"/>
  <c r="C3873" i="5" s="1"/>
  <c r="D3875" i="4"/>
  <c r="C3874" i="5" s="1"/>
  <c r="D3876" i="4"/>
  <c r="C3875" i="5" s="1"/>
  <c r="D3877" i="4"/>
  <c r="C3876" i="5" s="1"/>
  <c r="D3878" i="4"/>
  <c r="C3877" i="5" s="1"/>
  <c r="D3879" i="4"/>
  <c r="C3878" i="5" s="1"/>
  <c r="D3880" i="4"/>
  <c r="C3879" i="5" s="1"/>
  <c r="D3881" i="4"/>
  <c r="C3880" i="5" s="1"/>
  <c r="D3882" i="4"/>
  <c r="C3881" i="5" s="1"/>
  <c r="D3883" i="4"/>
  <c r="C3882" i="5" s="1"/>
  <c r="D3884" i="4"/>
  <c r="C3883" i="5" s="1"/>
  <c r="D3885" i="4"/>
  <c r="C3884" i="5" s="1"/>
  <c r="D3886" i="4"/>
  <c r="C3885" i="5" s="1"/>
  <c r="D3887" i="4"/>
  <c r="C3886" i="5" s="1"/>
  <c r="D3888" i="4"/>
  <c r="C3887" i="5" s="1"/>
  <c r="D3889" i="4"/>
  <c r="C3888" i="5" s="1"/>
  <c r="D3890" i="4"/>
  <c r="C3889" i="5" s="1"/>
  <c r="D3891" i="4"/>
  <c r="C3890" i="5" s="1"/>
  <c r="D3892" i="4"/>
  <c r="C3891" i="5" s="1"/>
  <c r="D3893" i="4"/>
  <c r="C3892" i="5" s="1"/>
  <c r="D3894" i="4"/>
  <c r="C3893" i="5" s="1"/>
  <c r="D3895" i="4"/>
  <c r="C3894" i="5" s="1"/>
  <c r="D3896" i="4"/>
  <c r="C3895" i="5" s="1"/>
  <c r="D3897" i="4"/>
  <c r="C3896" i="5" s="1"/>
  <c r="D3898" i="4"/>
  <c r="C3897" i="5" s="1"/>
  <c r="D3899" i="4"/>
  <c r="C3898" i="5" s="1"/>
  <c r="D3900" i="4"/>
  <c r="C3899" i="5" s="1"/>
  <c r="D3901" i="4"/>
  <c r="C3900" i="5" s="1"/>
  <c r="D3902" i="4"/>
  <c r="C3901" i="5" s="1"/>
  <c r="D3903" i="4"/>
  <c r="C3902" i="5" s="1"/>
  <c r="D3904" i="4"/>
  <c r="C3903" i="5" s="1"/>
  <c r="D3905" i="4"/>
  <c r="C3904" i="5" s="1"/>
  <c r="D3906" i="4"/>
  <c r="C3905" i="5" s="1"/>
  <c r="D3907" i="4"/>
  <c r="C3906" i="5" s="1"/>
  <c r="D3908" i="4"/>
  <c r="C3907" i="5" s="1"/>
  <c r="D3909" i="4"/>
  <c r="C3908" i="5" s="1"/>
  <c r="D3910" i="4"/>
  <c r="C3909" i="5" s="1"/>
  <c r="D3911" i="4"/>
  <c r="C3910" i="5" s="1"/>
  <c r="D3912" i="4"/>
  <c r="C3911" i="5" s="1"/>
  <c r="D3913" i="4"/>
  <c r="C3912" i="5" s="1"/>
  <c r="D3914" i="4"/>
  <c r="C3913" i="5" s="1"/>
  <c r="D3915" i="4"/>
  <c r="C3914" i="5" s="1"/>
  <c r="D3916" i="4"/>
  <c r="C3915" i="5" s="1"/>
  <c r="D3917" i="4"/>
  <c r="C3916" i="5" s="1"/>
  <c r="D3918" i="4"/>
  <c r="C3917" i="5" s="1"/>
  <c r="D3919" i="4"/>
  <c r="C3918" i="5" s="1"/>
  <c r="D3920" i="4"/>
  <c r="C3919" i="5" s="1"/>
  <c r="D3921" i="4"/>
  <c r="C3920" i="5" s="1"/>
  <c r="D3922" i="4"/>
  <c r="C3921" i="5" s="1"/>
  <c r="D3923" i="4"/>
  <c r="C3922" i="5" s="1"/>
  <c r="D3924" i="4"/>
  <c r="C3923" i="5" s="1"/>
  <c r="D3925" i="4"/>
  <c r="C3924" i="5" s="1"/>
  <c r="D3926" i="4"/>
  <c r="C3925" i="5" s="1"/>
  <c r="D3927" i="4"/>
  <c r="C3926" i="5" s="1"/>
  <c r="D3928" i="4"/>
  <c r="C3927" i="5" s="1"/>
  <c r="D3929" i="4"/>
  <c r="C3928" i="5" s="1"/>
  <c r="D3930" i="4"/>
  <c r="C3929" i="5" s="1"/>
  <c r="D3931" i="4"/>
  <c r="C3930" i="5" s="1"/>
  <c r="D3932" i="4"/>
  <c r="C3931" i="5" s="1"/>
  <c r="D3933" i="4"/>
  <c r="C3932" i="5" s="1"/>
  <c r="D3934" i="4"/>
  <c r="C3933" i="5" s="1"/>
  <c r="D3935" i="4"/>
  <c r="C3934" i="5" s="1"/>
  <c r="D3936" i="4"/>
  <c r="C3935" i="5" s="1"/>
  <c r="D3937" i="4"/>
  <c r="C3936" i="5" s="1"/>
  <c r="D3938" i="4"/>
  <c r="C3937" i="5" s="1"/>
  <c r="D3939" i="4"/>
  <c r="C3938" i="5" s="1"/>
  <c r="D3940" i="4"/>
  <c r="C3939" i="5" s="1"/>
  <c r="D3941" i="4"/>
  <c r="C3940" i="5" s="1"/>
  <c r="D3942" i="4"/>
  <c r="C3941" i="5" s="1"/>
  <c r="D3943" i="4"/>
  <c r="C3942" i="5" s="1"/>
  <c r="D3944" i="4"/>
  <c r="C3943" i="5" s="1"/>
  <c r="D3945" i="4"/>
  <c r="C3944" i="5" s="1"/>
  <c r="D3946" i="4"/>
  <c r="C3945" i="5" s="1"/>
  <c r="D3947" i="4"/>
  <c r="C3946" i="5" s="1"/>
  <c r="D3948" i="4"/>
  <c r="C3947" i="5" s="1"/>
  <c r="D3949" i="4"/>
  <c r="C3948" i="5" s="1"/>
  <c r="D3950" i="4"/>
  <c r="C3949" i="5" s="1"/>
  <c r="D3951" i="4"/>
  <c r="C3950" i="5" s="1"/>
  <c r="D3952" i="4"/>
  <c r="C3951" i="5" s="1"/>
  <c r="D3953" i="4"/>
  <c r="C3952" i="5" s="1"/>
  <c r="D3954" i="4"/>
  <c r="C3953" i="5" s="1"/>
  <c r="D3955" i="4"/>
  <c r="C3954" i="5" s="1"/>
  <c r="D3956" i="4"/>
  <c r="C3955" i="5" s="1"/>
  <c r="D3957" i="4"/>
  <c r="C3956" i="5" s="1"/>
  <c r="D3958" i="4"/>
  <c r="C3957" i="5" s="1"/>
  <c r="D3959" i="4"/>
  <c r="C3958" i="5" s="1"/>
  <c r="D3960" i="4"/>
  <c r="C3959" i="5" s="1"/>
  <c r="D3961" i="4"/>
  <c r="C3960" i="5" s="1"/>
  <c r="D3962" i="4"/>
  <c r="C3961" i="5" s="1"/>
  <c r="D3963" i="4"/>
  <c r="C3962" i="5" s="1"/>
  <c r="D3964" i="4"/>
  <c r="C3963" i="5" s="1"/>
  <c r="D3965" i="4"/>
  <c r="C3964" i="5" s="1"/>
  <c r="D3966" i="4"/>
  <c r="C3965" i="5" s="1"/>
  <c r="D3967" i="4"/>
  <c r="C3966" i="5" s="1"/>
  <c r="D3968" i="4"/>
  <c r="C3967" i="5" s="1"/>
  <c r="D3969" i="4"/>
  <c r="C3968" i="5" s="1"/>
  <c r="D3970" i="4"/>
  <c r="C3969" i="5" s="1"/>
  <c r="D3971" i="4"/>
  <c r="C3970" i="5" s="1"/>
  <c r="D3972" i="4"/>
  <c r="C3971" i="5" s="1"/>
  <c r="D3973" i="4"/>
  <c r="C3972" i="5" s="1"/>
  <c r="D3974" i="4"/>
  <c r="C3973" i="5" s="1"/>
  <c r="D3975" i="4"/>
  <c r="C3974" i="5" s="1"/>
  <c r="D3976" i="4"/>
  <c r="C3975" i="5" s="1"/>
  <c r="D3977" i="4"/>
  <c r="C3976" i="5" s="1"/>
  <c r="D3978" i="4"/>
  <c r="C3977" i="5" s="1"/>
  <c r="D3979" i="4"/>
  <c r="C3978" i="5" s="1"/>
  <c r="D3980" i="4"/>
  <c r="C3979" i="5" s="1"/>
  <c r="D3981" i="4"/>
  <c r="C3980" i="5" s="1"/>
  <c r="D3982" i="4"/>
  <c r="C3981" i="5" s="1"/>
  <c r="D3983" i="4"/>
  <c r="C3982" i="5" s="1"/>
  <c r="D3984" i="4"/>
  <c r="C3983" i="5" s="1"/>
  <c r="D3985" i="4"/>
  <c r="C3984" i="5" s="1"/>
  <c r="D3986" i="4"/>
  <c r="C3985" i="5" s="1"/>
  <c r="D3987" i="4"/>
  <c r="C3986" i="5" s="1"/>
  <c r="D3988" i="4"/>
  <c r="C3987" i="5" s="1"/>
  <c r="D3989" i="4"/>
  <c r="C3988" i="5" s="1"/>
  <c r="D3990" i="4"/>
  <c r="C3989" i="5" s="1"/>
  <c r="D3991" i="4"/>
  <c r="C3990" i="5" s="1"/>
  <c r="D3992" i="4"/>
  <c r="C3991" i="5" s="1"/>
  <c r="D3993" i="4"/>
  <c r="C3992" i="5" s="1"/>
  <c r="D3994" i="4"/>
  <c r="C3993" i="5" s="1"/>
  <c r="D3995" i="4"/>
  <c r="C3994" i="5" s="1"/>
  <c r="D3996" i="4"/>
  <c r="C3995" i="5" s="1"/>
  <c r="D3997" i="4"/>
  <c r="C3996" i="5" s="1"/>
  <c r="D3998" i="4"/>
  <c r="C3997" i="5" s="1"/>
  <c r="D3999" i="4"/>
  <c r="C3998" i="5" s="1"/>
  <c r="D4000" i="4"/>
  <c r="C3999" i="5" s="1"/>
  <c r="D4001" i="4"/>
  <c r="C4000" i="5" s="1"/>
  <c r="D4002" i="4"/>
  <c r="C4001" i="5" s="1"/>
  <c r="D4003" i="4"/>
  <c r="C4002" i="5" s="1"/>
  <c r="D4004" i="4"/>
  <c r="C4003" i="5" s="1"/>
  <c r="D4005" i="4"/>
  <c r="C4004" i="5" s="1"/>
  <c r="D4006" i="4"/>
  <c r="C4005" i="5" s="1"/>
  <c r="D4007" i="4"/>
  <c r="C4006" i="5" s="1"/>
  <c r="D4008" i="4"/>
  <c r="C4007" i="5" s="1"/>
  <c r="D4009" i="4"/>
  <c r="C4008" i="5" s="1"/>
  <c r="D4010" i="4"/>
  <c r="C4009" i="5" s="1"/>
  <c r="D4011" i="4"/>
  <c r="C4010" i="5" s="1"/>
  <c r="D4012" i="4"/>
  <c r="C4011" i="5" s="1"/>
  <c r="D4013" i="4"/>
  <c r="C4012" i="5" s="1"/>
  <c r="D4014" i="4"/>
  <c r="C4013" i="5" s="1"/>
  <c r="D4015" i="4"/>
  <c r="C4014" i="5" s="1"/>
  <c r="D4016" i="4"/>
  <c r="C4015" i="5" s="1"/>
  <c r="D4017" i="4"/>
  <c r="C4016" i="5" s="1"/>
  <c r="D4018" i="4"/>
  <c r="C4017" i="5" s="1"/>
  <c r="D4019" i="4"/>
  <c r="C4018" i="5" s="1"/>
  <c r="D4020" i="4"/>
  <c r="C4019" i="5" s="1"/>
  <c r="D4021" i="4"/>
  <c r="C4020" i="5" s="1"/>
  <c r="D4022" i="4"/>
  <c r="C4021" i="5" s="1"/>
  <c r="D4023" i="4"/>
  <c r="C4022" i="5" s="1"/>
  <c r="D4024" i="4"/>
  <c r="C4023" i="5" s="1"/>
  <c r="D4025" i="4"/>
  <c r="C4024" i="5" s="1"/>
  <c r="D4026" i="4"/>
  <c r="C4025" i="5" s="1"/>
  <c r="D4027" i="4"/>
  <c r="C4026" i="5" s="1"/>
  <c r="D4028" i="4"/>
  <c r="C4027" i="5" s="1"/>
  <c r="D4029" i="4"/>
  <c r="C4028" i="5" s="1"/>
  <c r="D4030" i="4"/>
  <c r="C4029" i="5" s="1"/>
  <c r="D4031" i="4"/>
  <c r="C4030" i="5" s="1"/>
  <c r="D4032" i="4"/>
  <c r="C4031" i="5" s="1"/>
  <c r="D4033" i="4"/>
  <c r="C4032" i="5" s="1"/>
  <c r="D4034" i="4"/>
  <c r="C4033" i="5" s="1"/>
  <c r="D4035" i="4"/>
  <c r="C4034" i="5" s="1"/>
  <c r="D4036" i="4"/>
  <c r="C4035" i="5" s="1"/>
  <c r="D4037" i="4"/>
  <c r="C4036" i="5" s="1"/>
  <c r="D4038" i="4"/>
  <c r="C4037" i="5" s="1"/>
  <c r="D4039" i="4"/>
  <c r="C4038" i="5" s="1"/>
  <c r="D4040" i="4"/>
  <c r="C4039" i="5" s="1"/>
  <c r="D4041" i="4"/>
  <c r="C4040" i="5" s="1"/>
  <c r="D4042" i="4"/>
  <c r="C4041" i="5" s="1"/>
  <c r="D4043" i="4"/>
  <c r="C4042" i="5" s="1"/>
  <c r="D4044" i="4"/>
  <c r="C4043" i="5" s="1"/>
  <c r="D4045" i="4"/>
  <c r="C4044" i="5" s="1"/>
  <c r="D4046" i="4"/>
  <c r="C4045" i="5" s="1"/>
  <c r="D4047" i="4"/>
  <c r="C4046" i="5" s="1"/>
  <c r="D4048" i="4"/>
  <c r="C4047" i="5" s="1"/>
  <c r="D4049" i="4"/>
  <c r="C4048" i="5" s="1"/>
  <c r="D4050" i="4"/>
  <c r="C4049" i="5" s="1"/>
  <c r="D4051" i="4"/>
  <c r="C4050" i="5" s="1"/>
  <c r="D4052" i="4"/>
  <c r="C4051" i="5" s="1"/>
  <c r="D4053" i="4"/>
  <c r="C4052" i="5" s="1"/>
  <c r="D4054" i="4"/>
  <c r="C4053" i="5" s="1"/>
  <c r="D4055" i="4"/>
  <c r="C4054" i="5" s="1"/>
  <c r="D4056" i="4"/>
  <c r="C4055" i="5" s="1"/>
  <c r="D4057" i="4"/>
  <c r="C4056" i="5" s="1"/>
  <c r="D4058" i="4"/>
  <c r="C4057" i="5" s="1"/>
  <c r="D4059" i="4"/>
  <c r="C4058" i="5" s="1"/>
  <c r="D4060" i="4"/>
  <c r="C4059" i="5" s="1"/>
  <c r="D4061" i="4"/>
  <c r="C4060" i="5" s="1"/>
  <c r="D4062" i="4"/>
  <c r="C4061" i="5" s="1"/>
  <c r="D4063" i="4"/>
  <c r="C4062" i="5" s="1"/>
  <c r="D4064" i="4"/>
  <c r="C4063" i="5" s="1"/>
  <c r="D4065" i="4"/>
  <c r="C4064" i="5" s="1"/>
  <c r="D4066" i="4"/>
  <c r="C4065" i="5" s="1"/>
  <c r="D4067" i="4"/>
  <c r="C4066" i="5" s="1"/>
  <c r="D4068" i="4"/>
  <c r="C4067" i="5" s="1"/>
  <c r="D4069" i="4"/>
  <c r="C4068" i="5" s="1"/>
  <c r="D4070" i="4"/>
  <c r="C4069" i="5" s="1"/>
  <c r="D4071" i="4"/>
  <c r="C4070" i="5" s="1"/>
  <c r="D4072" i="4"/>
  <c r="C4071" i="5" s="1"/>
  <c r="D4073" i="4"/>
  <c r="C4072" i="5" s="1"/>
  <c r="D4074" i="4"/>
  <c r="C4073" i="5" s="1"/>
  <c r="D4075" i="4"/>
  <c r="C4074" i="5" s="1"/>
  <c r="D4076" i="4"/>
  <c r="C4075" i="5" s="1"/>
  <c r="D4077" i="4"/>
  <c r="C4076" i="5" s="1"/>
  <c r="D4078" i="4"/>
  <c r="C4077" i="5" s="1"/>
  <c r="D4079" i="4"/>
  <c r="C4078" i="5" s="1"/>
  <c r="D4080" i="4"/>
  <c r="C4079" i="5" s="1"/>
  <c r="D4081" i="4"/>
  <c r="C4080" i="5" s="1"/>
  <c r="D4082" i="4"/>
  <c r="C4081" i="5" s="1"/>
  <c r="D4083" i="4"/>
  <c r="C4082" i="5" s="1"/>
  <c r="D4084" i="4"/>
  <c r="C4083" i="5" s="1"/>
  <c r="D4085" i="4"/>
  <c r="C4084" i="5" s="1"/>
  <c r="D4086" i="4"/>
  <c r="C4085" i="5" s="1"/>
  <c r="D4087" i="4"/>
  <c r="C4086" i="5" s="1"/>
  <c r="D4088" i="4"/>
  <c r="C4087" i="5" s="1"/>
  <c r="D4089" i="4"/>
  <c r="C4088" i="5" s="1"/>
  <c r="D4090" i="4"/>
  <c r="C4089" i="5" s="1"/>
  <c r="D4091" i="4"/>
  <c r="C4090" i="5" s="1"/>
  <c r="D4092" i="4"/>
  <c r="C4091" i="5" s="1"/>
  <c r="D4093" i="4"/>
  <c r="C4092" i="5" s="1"/>
  <c r="D4094" i="4"/>
  <c r="C4093" i="5" s="1"/>
  <c r="D4095" i="4"/>
  <c r="C4094" i="5" s="1"/>
  <c r="D4096" i="4"/>
  <c r="C4095" i="5" s="1"/>
  <c r="D4097" i="4"/>
  <c r="C4096" i="5" s="1"/>
  <c r="D4098" i="4"/>
  <c r="C4097" i="5" s="1"/>
  <c r="D4099" i="4"/>
  <c r="C4098" i="5" s="1"/>
  <c r="D4100" i="4"/>
  <c r="C4099" i="5" s="1"/>
  <c r="D4101" i="4"/>
  <c r="C4100" i="5" s="1"/>
  <c r="D4102" i="4"/>
  <c r="C4101" i="5" s="1"/>
  <c r="D4103" i="4"/>
  <c r="C4102" i="5" s="1"/>
  <c r="D4104" i="4"/>
  <c r="C4103" i="5" s="1"/>
  <c r="D4105" i="4"/>
  <c r="C4104" i="5" s="1"/>
  <c r="D4106" i="4"/>
  <c r="C4105" i="5" s="1"/>
  <c r="D4107" i="4"/>
  <c r="C4106" i="5" s="1"/>
  <c r="D4108" i="4"/>
  <c r="C4107" i="5" s="1"/>
  <c r="D4109" i="4"/>
  <c r="C4108" i="5" s="1"/>
  <c r="D4110" i="4"/>
  <c r="C4109" i="5" s="1"/>
  <c r="D4111" i="4"/>
  <c r="C4110" i="5" s="1"/>
  <c r="D4112" i="4"/>
  <c r="C4111" i="5" s="1"/>
  <c r="D4113" i="4"/>
  <c r="C4112" i="5" s="1"/>
  <c r="D4114" i="4"/>
  <c r="C4113" i="5" s="1"/>
  <c r="D4115" i="4"/>
  <c r="C4114" i="5" s="1"/>
  <c r="D4116" i="4"/>
  <c r="C4115" i="5" s="1"/>
  <c r="D4117" i="4"/>
  <c r="C4116" i="5" s="1"/>
  <c r="D4118" i="4"/>
  <c r="C4117" i="5" s="1"/>
  <c r="D4119" i="4"/>
  <c r="C4118" i="5" s="1"/>
  <c r="D4120" i="4"/>
  <c r="C4119" i="5" s="1"/>
  <c r="D4121" i="4"/>
  <c r="C4120" i="5" s="1"/>
  <c r="D4122" i="4"/>
  <c r="C4121" i="5" s="1"/>
  <c r="D4123" i="4"/>
  <c r="C4122" i="5" s="1"/>
  <c r="D4124" i="4"/>
  <c r="C4123" i="5" s="1"/>
  <c r="D4125" i="4"/>
  <c r="C4124" i="5" s="1"/>
  <c r="D4126" i="4"/>
  <c r="C4125" i="5" s="1"/>
  <c r="D4127" i="4"/>
  <c r="C4126" i="5" s="1"/>
  <c r="D4128" i="4"/>
  <c r="C4127" i="5" s="1"/>
  <c r="D4129" i="4"/>
  <c r="C4128" i="5" s="1"/>
  <c r="D4130" i="4"/>
  <c r="C4129" i="5" s="1"/>
  <c r="D4131" i="4"/>
  <c r="C4130" i="5" s="1"/>
  <c r="D4132" i="4"/>
  <c r="C4131" i="5" s="1"/>
  <c r="D4133" i="4"/>
  <c r="C4132" i="5" s="1"/>
  <c r="D4134" i="4"/>
  <c r="C4133" i="5" s="1"/>
  <c r="D4135" i="4"/>
  <c r="C4134" i="5" s="1"/>
  <c r="D4136" i="4"/>
  <c r="C4135" i="5" s="1"/>
  <c r="D4137" i="4"/>
  <c r="C4136" i="5" s="1"/>
  <c r="D4138" i="4"/>
  <c r="C4137" i="5" s="1"/>
  <c r="D4139" i="4"/>
  <c r="C4138" i="5" s="1"/>
  <c r="D4140" i="4"/>
  <c r="C4139" i="5" s="1"/>
  <c r="D4141" i="4"/>
  <c r="C4140" i="5" s="1"/>
  <c r="D4142" i="4"/>
  <c r="C4141" i="5" s="1"/>
  <c r="D4143" i="4"/>
  <c r="C4142" i="5" s="1"/>
  <c r="D4144" i="4"/>
  <c r="C4143" i="5" s="1"/>
  <c r="D4145" i="4"/>
  <c r="C4144" i="5" s="1"/>
  <c r="D4146" i="4"/>
  <c r="C4145" i="5" s="1"/>
  <c r="D4147" i="4"/>
  <c r="C4146" i="5" s="1"/>
  <c r="D4148" i="4"/>
  <c r="C4147" i="5" s="1"/>
  <c r="D4149" i="4"/>
  <c r="C4148" i="5" s="1"/>
  <c r="D4150" i="4"/>
  <c r="C4149" i="5" s="1"/>
  <c r="D4151" i="4"/>
  <c r="C4150" i="5" s="1"/>
  <c r="D4152" i="4"/>
  <c r="C4151" i="5" s="1"/>
  <c r="D4153" i="4"/>
  <c r="C4152" i="5" s="1"/>
  <c r="D4154" i="4"/>
  <c r="C4153" i="5" s="1"/>
  <c r="D4155" i="4"/>
  <c r="C4154" i="5" s="1"/>
  <c r="D4156" i="4"/>
  <c r="C4155" i="5" s="1"/>
  <c r="D4157" i="4"/>
  <c r="C4156" i="5" s="1"/>
  <c r="D4158" i="4"/>
  <c r="C4157" i="5" s="1"/>
  <c r="D4159" i="4"/>
  <c r="C4158" i="5" s="1"/>
  <c r="D4160" i="4"/>
  <c r="C4159" i="5" s="1"/>
  <c r="D4161" i="4"/>
  <c r="C4160" i="5" s="1"/>
  <c r="D4162" i="4"/>
  <c r="C4161" i="5" s="1"/>
  <c r="D4163" i="4"/>
  <c r="C4162" i="5" s="1"/>
  <c r="D4164" i="4"/>
  <c r="C4163" i="5" s="1"/>
  <c r="D4165" i="4"/>
  <c r="C4164" i="5" s="1"/>
  <c r="D4166" i="4"/>
  <c r="C4165" i="5" s="1"/>
  <c r="D4167" i="4"/>
  <c r="C4166" i="5" s="1"/>
  <c r="D4168" i="4"/>
  <c r="C4167" i="5" s="1"/>
  <c r="D4169" i="4"/>
  <c r="C4168" i="5" s="1"/>
  <c r="D4170" i="4"/>
  <c r="C4169" i="5" s="1"/>
  <c r="D4171" i="4"/>
  <c r="C4170" i="5" s="1"/>
  <c r="D4172" i="4"/>
  <c r="C4171" i="5" s="1"/>
  <c r="D4173" i="4"/>
  <c r="C4172" i="5" s="1"/>
  <c r="D4174" i="4"/>
  <c r="C4173" i="5" s="1"/>
  <c r="D4175" i="4"/>
  <c r="C4174" i="5" s="1"/>
  <c r="D4176" i="4"/>
  <c r="C4175" i="5" s="1"/>
  <c r="D4177" i="4"/>
  <c r="C4176" i="5" s="1"/>
  <c r="D4178" i="4"/>
  <c r="C4177" i="5" s="1"/>
  <c r="D4179" i="4"/>
  <c r="C4178" i="5" s="1"/>
  <c r="D4180" i="4"/>
  <c r="C4179" i="5" s="1"/>
  <c r="D4181" i="4"/>
  <c r="C4180" i="5" s="1"/>
  <c r="D4182" i="4"/>
  <c r="C4181" i="5" s="1"/>
  <c r="D4183" i="4"/>
  <c r="C4182" i="5" s="1"/>
  <c r="D4184" i="4"/>
  <c r="C4183" i="5" s="1"/>
  <c r="D4185" i="4"/>
  <c r="C4184" i="5" s="1"/>
  <c r="D4186" i="4"/>
  <c r="C4185" i="5" s="1"/>
  <c r="D4187" i="4"/>
  <c r="C4186" i="5" s="1"/>
  <c r="D4188" i="4"/>
  <c r="C4187" i="5" s="1"/>
  <c r="D4189" i="4"/>
  <c r="C4188" i="5" s="1"/>
  <c r="D4190" i="4"/>
  <c r="C4189" i="5" s="1"/>
  <c r="D4191" i="4"/>
  <c r="C4190" i="5" s="1"/>
  <c r="D4192" i="4"/>
  <c r="C4191" i="5" s="1"/>
  <c r="D4193" i="4"/>
  <c r="C4192" i="5" s="1"/>
  <c r="D4194" i="4"/>
  <c r="C4193" i="5" s="1"/>
  <c r="D4195" i="4"/>
  <c r="C4194" i="5" s="1"/>
  <c r="D4196" i="4"/>
  <c r="C4195" i="5" s="1"/>
  <c r="D4197" i="4"/>
  <c r="C4196" i="5" s="1"/>
  <c r="D4198" i="4"/>
  <c r="C4197" i="5" s="1"/>
  <c r="D4199" i="4"/>
  <c r="C4198" i="5" s="1"/>
  <c r="D4200" i="4"/>
  <c r="C4199" i="5" s="1"/>
  <c r="D4201" i="4"/>
  <c r="C4200" i="5" s="1"/>
  <c r="D4202" i="4"/>
  <c r="C4201" i="5" s="1"/>
  <c r="D4203" i="4"/>
  <c r="C4202" i="5" s="1"/>
  <c r="D4204" i="4"/>
  <c r="C4203" i="5" s="1"/>
  <c r="D4205" i="4"/>
  <c r="C4204" i="5" s="1"/>
  <c r="D4206" i="4"/>
  <c r="C4205" i="5" s="1"/>
  <c r="D4207" i="4"/>
  <c r="C4206" i="5" s="1"/>
  <c r="D4208" i="4"/>
  <c r="C4207" i="5" s="1"/>
  <c r="D4209" i="4"/>
  <c r="C4208" i="5" s="1"/>
  <c r="D4210" i="4"/>
  <c r="C4209" i="5" s="1"/>
  <c r="D4211" i="4"/>
  <c r="C4210" i="5" s="1"/>
  <c r="D4212" i="4"/>
  <c r="C4211" i="5" s="1"/>
  <c r="D4213" i="4"/>
  <c r="C4212" i="5" s="1"/>
  <c r="D4214" i="4"/>
  <c r="C4213" i="5" s="1"/>
  <c r="D4215" i="4"/>
  <c r="C4214" i="5" s="1"/>
  <c r="D4216" i="4"/>
  <c r="C4215" i="5" s="1"/>
  <c r="D4217" i="4"/>
  <c r="C4216" i="5" s="1"/>
  <c r="D4218" i="4"/>
  <c r="C4217" i="5" s="1"/>
  <c r="D4219" i="4"/>
  <c r="C4218" i="5" s="1"/>
  <c r="D4220" i="4"/>
  <c r="C4219" i="5" s="1"/>
  <c r="D4221" i="4"/>
  <c r="C4220" i="5" s="1"/>
  <c r="D4222" i="4"/>
  <c r="C4221" i="5" s="1"/>
  <c r="D4223" i="4"/>
  <c r="C4222" i="5" s="1"/>
  <c r="D4224" i="4"/>
  <c r="C4223" i="5" s="1"/>
  <c r="D4225" i="4"/>
  <c r="C4224" i="5" s="1"/>
  <c r="D4226" i="4"/>
  <c r="C4225" i="5" s="1"/>
  <c r="D4227" i="4"/>
  <c r="C4226" i="5" s="1"/>
  <c r="D4228" i="4"/>
  <c r="C4227" i="5" s="1"/>
  <c r="D4229" i="4"/>
  <c r="C4228" i="5" s="1"/>
  <c r="D4230" i="4"/>
  <c r="C4229" i="5" s="1"/>
  <c r="D4231" i="4"/>
  <c r="C4230" i="5" s="1"/>
  <c r="D4232" i="4"/>
  <c r="C4231" i="5" s="1"/>
  <c r="D4233" i="4"/>
  <c r="C4232" i="5" s="1"/>
  <c r="D4234" i="4"/>
  <c r="C4233" i="5" s="1"/>
  <c r="D4235" i="4"/>
  <c r="C4234" i="5" s="1"/>
  <c r="D4236" i="4"/>
  <c r="C4235" i="5" s="1"/>
  <c r="D4237" i="4"/>
  <c r="C4236" i="5" s="1"/>
  <c r="D4238" i="4"/>
  <c r="C4237" i="5" s="1"/>
  <c r="D4239" i="4"/>
  <c r="C4238" i="5" s="1"/>
  <c r="D4240" i="4"/>
  <c r="C4239" i="5" s="1"/>
  <c r="D4241" i="4"/>
  <c r="C4240" i="5" s="1"/>
  <c r="D4242" i="4"/>
  <c r="C4241" i="5" s="1"/>
  <c r="D4243" i="4"/>
  <c r="C4242" i="5" s="1"/>
  <c r="D4244" i="4"/>
  <c r="C4243" i="5" s="1"/>
  <c r="D4245" i="4"/>
  <c r="C4244" i="5" s="1"/>
  <c r="D4246" i="4"/>
  <c r="C4245" i="5" s="1"/>
  <c r="D4247" i="4"/>
  <c r="C4246" i="5" s="1"/>
  <c r="D4248" i="4"/>
  <c r="C4247" i="5" s="1"/>
  <c r="D4249" i="4"/>
  <c r="C4248" i="5" s="1"/>
  <c r="D4250" i="4"/>
  <c r="C4249" i="5" s="1"/>
  <c r="D4251" i="4"/>
  <c r="C4250" i="5" s="1"/>
  <c r="D4252" i="4"/>
  <c r="C4251" i="5" s="1"/>
  <c r="D4253" i="4"/>
  <c r="C4252" i="5" s="1"/>
  <c r="D4254" i="4"/>
  <c r="C4253" i="5" s="1"/>
  <c r="D4255" i="4"/>
  <c r="C4254" i="5" s="1"/>
  <c r="D4256" i="4"/>
  <c r="C4255" i="5" s="1"/>
  <c r="D4257" i="4"/>
  <c r="C4256" i="5" s="1"/>
  <c r="D4258" i="4"/>
  <c r="C4257" i="5" s="1"/>
  <c r="D4259" i="4"/>
  <c r="C4258" i="5" s="1"/>
  <c r="D4260" i="4"/>
  <c r="C4259" i="5" s="1"/>
  <c r="D4261" i="4"/>
  <c r="C4260" i="5" s="1"/>
  <c r="D4262" i="4"/>
  <c r="C4261" i="5" s="1"/>
  <c r="D4263" i="4"/>
  <c r="C4262" i="5" s="1"/>
  <c r="D4264" i="4"/>
  <c r="C4263" i="5" s="1"/>
  <c r="D4265" i="4"/>
  <c r="C4264" i="5" s="1"/>
  <c r="D4266" i="4"/>
  <c r="C4265" i="5" s="1"/>
  <c r="D4267" i="4"/>
  <c r="C4266" i="5" s="1"/>
  <c r="D4268" i="4"/>
  <c r="C4267" i="5" s="1"/>
  <c r="D4269" i="4"/>
  <c r="C4268" i="5" s="1"/>
  <c r="D4270" i="4"/>
  <c r="C4269" i="5" s="1"/>
  <c r="D4271" i="4"/>
  <c r="C4270" i="5" s="1"/>
  <c r="D4272" i="4"/>
  <c r="C4271" i="5" s="1"/>
  <c r="D4273" i="4"/>
  <c r="C4272" i="5" s="1"/>
  <c r="D4274" i="4"/>
  <c r="C4273" i="5" s="1"/>
  <c r="D4275" i="4"/>
  <c r="C4274" i="5" s="1"/>
  <c r="D4276" i="4"/>
  <c r="C4275" i="5" s="1"/>
  <c r="D4277" i="4"/>
  <c r="C4276" i="5" s="1"/>
  <c r="D4278" i="4"/>
  <c r="C4277" i="5" s="1"/>
  <c r="D4279" i="4"/>
  <c r="C4278" i="5" s="1"/>
  <c r="D4280" i="4"/>
  <c r="C4279" i="5" s="1"/>
  <c r="D4281" i="4"/>
  <c r="C4280" i="5" s="1"/>
  <c r="D4282" i="4"/>
  <c r="C4281" i="5" s="1"/>
  <c r="D4283" i="4"/>
  <c r="C4282" i="5" s="1"/>
  <c r="D4284" i="4"/>
  <c r="C4283" i="5" s="1"/>
  <c r="D4285" i="4"/>
  <c r="C4284" i="5" s="1"/>
  <c r="D4286" i="4"/>
  <c r="C4285" i="5" s="1"/>
  <c r="D4287" i="4"/>
  <c r="C4286" i="5" s="1"/>
  <c r="D4288" i="4"/>
  <c r="C4287" i="5" s="1"/>
  <c r="D4289" i="4"/>
  <c r="C4288" i="5" s="1"/>
  <c r="D4290" i="4"/>
  <c r="C4289" i="5" s="1"/>
  <c r="D4291" i="4"/>
  <c r="C4290" i="5" s="1"/>
  <c r="D4292" i="4"/>
  <c r="C4291" i="5" s="1"/>
  <c r="D4293" i="4"/>
  <c r="C4292" i="5" s="1"/>
  <c r="D4294" i="4"/>
  <c r="C4293" i="5" s="1"/>
  <c r="D4295" i="4"/>
  <c r="C4294" i="5" s="1"/>
  <c r="D4296" i="4"/>
  <c r="C4295" i="5" s="1"/>
  <c r="D4297" i="4"/>
  <c r="C4296" i="5" s="1"/>
  <c r="D4298" i="4"/>
  <c r="C4297" i="5" s="1"/>
  <c r="D4299" i="4"/>
  <c r="C4298" i="5" s="1"/>
  <c r="D4300" i="4"/>
  <c r="C4299" i="5" s="1"/>
  <c r="D4301" i="4"/>
  <c r="C4300" i="5" s="1"/>
  <c r="D4302" i="4"/>
  <c r="C4301" i="5" s="1"/>
  <c r="D4303" i="4"/>
  <c r="C4302" i="5" s="1"/>
  <c r="D4304" i="4"/>
  <c r="C4303" i="5" s="1"/>
  <c r="D4305" i="4"/>
  <c r="C4304" i="5" s="1"/>
  <c r="D4306" i="4"/>
  <c r="C4305" i="5" s="1"/>
  <c r="D4307" i="4"/>
  <c r="C4306" i="5" s="1"/>
  <c r="D4308" i="4"/>
  <c r="C4307" i="5" s="1"/>
  <c r="D4309" i="4"/>
  <c r="C4308" i="5" s="1"/>
  <c r="D4310" i="4"/>
  <c r="C4309" i="5" s="1"/>
  <c r="D4311" i="4"/>
  <c r="C4310" i="5" s="1"/>
  <c r="D4312" i="4"/>
  <c r="C4311" i="5" s="1"/>
  <c r="D4313" i="4"/>
  <c r="C4312" i="5" s="1"/>
  <c r="D4314" i="4"/>
  <c r="C4313" i="5" s="1"/>
  <c r="D4315" i="4"/>
  <c r="C4314" i="5" s="1"/>
  <c r="D4316" i="4"/>
  <c r="C4315" i="5" s="1"/>
  <c r="D4317" i="4"/>
  <c r="C4316" i="5" s="1"/>
  <c r="D4318" i="4"/>
  <c r="C4317" i="5" s="1"/>
  <c r="D4319" i="4"/>
  <c r="C4318" i="5" s="1"/>
  <c r="D4320" i="4"/>
  <c r="C4319" i="5" s="1"/>
  <c r="D4321" i="4"/>
  <c r="C4320" i="5" s="1"/>
  <c r="D4322" i="4"/>
  <c r="C4321" i="5" s="1"/>
  <c r="D4323" i="4"/>
  <c r="C4322" i="5" s="1"/>
  <c r="D4324" i="4"/>
  <c r="C4323" i="5" s="1"/>
  <c r="D4325" i="4"/>
  <c r="C4324" i="5" s="1"/>
  <c r="D4326" i="4"/>
  <c r="C4325" i="5" s="1"/>
  <c r="D4327" i="4"/>
  <c r="C4326" i="5" s="1"/>
  <c r="D4328" i="4"/>
  <c r="C4327" i="5" s="1"/>
  <c r="D4329" i="4"/>
  <c r="C4328" i="5" s="1"/>
  <c r="D4330" i="4"/>
  <c r="C4329" i="5" s="1"/>
  <c r="D4331" i="4"/>
  <c r="C4330" i="5" s="1"/>
  <c r="D4332" i="4"/>
  <c r="C4331" i="5" s="1"/>
  <c r="D4333" i="4"/>
  <c r="C4332" i="5" s="1"/>
  <c r="D4334" i="4"/>
  <c r="C4333" i="5" s="1"/>
  <c r="D4335" i="4"/>
  <c r="C4334" i="5" s="1"/>
  <c r="D4336" i="4"/>
  <c r="C4335" i="5" s="1"/>
  <c r="D4337" i="4"/>
  <c r="C4336" i="5" s="1"/>
  <c r="D4338" i="4"/>
  <c r="C4337" i="5" s="1"/>
  <c r="D4339" i="4"/>
  <c r="C4338" i="5" s="1"/>
  <c r="D4340" i="4"/>
  <c r="C4339" i="5" s="1"/>
  <c r="D4341" i="4"/>
  <c r="C4340" i="5" s="1"/>
  <c r="D4342" i="4"/>
  <c r="C4341" i="5" s="1"/>
  <c r="D4343" i="4"/>
  <c r="C4342" i="5" s="1"/>
  <c r="D4344" i="4"/>
  <c r="C4343" i="5" s="1"/>
  <c r="D4345" i="4"/>
  <c r="C4344" i="5" s="1"/>
  <c r="D4346" i="4"/>
  <c r="C4345" i="5" s="1"/>
  <c r="D4347" i="4"/>
  <c r="C4346" i="5" s="1"/>
  <c r="D4348" i="4"/>
  <c r="C4347" i="5" s="1"/>
  <c r="D4349" i="4"/>
  <c r="C4348" i="5" s="1"/>
  <c r="D4350" i="4"/>
  <c r="C4349" i="5" s="1"/>
  <c r="D4351" i="4"/>
  <c r="C4350" i="5" s="1"/>
  <c r="D4352" i="4"/>
  <c r="C4351" i="5" s="1"/>
  <c r="D4353" i="4"/>
  <c r="C4352" i="5" s="1"/>
  <c r="D4354" i="4"/>
  <c r="C4353" i="5" s="1"/>
  <c r="D4355" i="4"/>
  <c r="C4354" i="5" s="1"/>
  <c r="D4356" i="4"/>
  <c r="C4355" i="5" s="1"/>
  <c r="D4357" i="4"/>
  <c r="C4356" i="5" s="1"/>
  <c r="D4358" i="4"/>
  <c r="C4357" i="5" s="1"/>
  <c r="D4359" i="4"/>
  <c r="C4358" i="5" s="1"/>
  <c r="D4360" i="4"/>
  <c r="C4359" i="5" s="1"/>
  <c r="D4361" i="4"/>
  <c r="C4360" i="5" s="1"/>
  <c r="D4362" i="4"/>
  <c r="C4361" i="5" s="1"/>
  <c r="D4363" i="4"/>
  <c r="C4362" i="5" s="1"/>
  <c r="D4364" i="4"/>
  <c r="C4363" i="5" s="1"/>
  <c r="D4365" i="4"/>
  <c r="C4364" i="5" s="1"/>
  <c r="D4366" i="4"/>
  <c r="C4365" i="5" s="1"/>
  <c r="D4367" i="4"/>
  <c r="C4366" i="5" s="1"/>
  <c r="D4368" i="4"/>
  <c r="C4367" i="5" s="1"/>
  <c r="D4369" i="4"/>
  <c r="C4368" i="5" s="1"/>
  <c r="D4370" i="4"/>
  <c r="C4369" i="5" s="1"/>
  <c r="D4371" i="4"/>
  <c r="C4370" i="5" s="1"/>
  <c r="D4372" i="4"/>
  <c r="C4371" i="5" s="1"/>
  <c r="D4373" i="4"/>
  <c r="C4372" i="5" s="1"/>
  <c r="D4374" i="4"/>
  <c r="C4373" i="5" s="1"/>
  <c r="D4375" i="4"/>
  <c r="C4374" i="5" s="1"/>
  <c r="D4376" i="4"/>
  <c r="C4375" i="5" s="1"/>
  <c r="D4377" i="4"/>
  <c r="C4376" i="5" s="1"/>
  <c r="D4378" i="4"/>
  <c r="C4377" i="5" s="1"/>
  <c r="D4379" i="4"/>
  <c r="C4378" i="5" s="1"/>
  <c r="D4380" i="4"/>
  <c r="C4379" i="5" s="1"/>
  <c r="D4381" i="4"/>
  <c r="C4380" i="5" s="1"/>
  <c r="D4382" i="4"/>
  <c r="C4381" i="5" s="1"/>
  <c r="D4383" i="4"/>
  <c r="C4382" i="5" s="1"/>
  <c r="D4384" i="4"/>
  <c r="C4383" i="5" s="1"/>
  <c r="D4385" i="4"/>
  <c r="C4384" i="5" s="1"/>
  <c r="D4386" i="4"/>
  <c r="C4385" i="5" s="1"/>
  <c r="D4387" i="4"/>
  <c r="C4386" i="5" s="1"/>
  <c r="D4388" i="4"/>
  <c r="C4387" i="5" s="1"/>
  <c r="D4389" i="4"/>
  <c r="C4388" i="5" s="1"/>
  <c r="D4390" i="4"/>
  <c r="C4389" i="5" s="1"/>
  <c r="D4391" i="4"/>
  <c r="C4390" i="5" s="1"/>
  <c r="D4392" i="4"/>
  <c r="C4391" i="5" s="1"/>
  <c r="D4393" i="4"/>
  <c r="C4392" i="5" s="1"/>
  <c r="D4394" i="4"/>
  <c r="C4393" i="5" s="1"/>
  <c r="D4395" i="4"/>
  <c r="C4394" i="5" s="1"/>
  <c r="D4396" i="4"/>
  <c r="C4395" i="5" s="1"/>
  <c r="D4397" i="4"/>
  <c r="C4396" i="5" s="1"/>
  <c r="D4398" i="4"/>
  <c r="C4397" i="5" s="1"/>
  <c r="D4399" i="4"/>
  <c r="C4398" i="5" s="1"/>
  <c r="D4400" i="4"/>
  <c r="C4399" i="5" s="1"/>
  <c r="D4401" i="4"/>
  <c r="C4400" i="5" s="1"/>
  <c r="D4402" i="4"/>
  <c r="C4401" i="5" s="1"/>
  <c r="D4403" i="4"/>
  <c r="C4402" i="5" s="1"/>
  <c r="D4404" i="4"/>
  <c r="C4403" i="5" s="1"/>
  <c r="D4405" i="4"/>
  <c r="C4404" i="5" s="1"/>
  <c r="D4406" i="4"/>
  <c r="C4405" i="5" s="1"/>
  <c r="D4407" i="4"/>
  <c r="C4406" i="5" s="1"/>
  <c r="D4408" i="4"/>
  <c r="C4407" i="5" s="1"/>
  <c r="D4409" i="4"/>
  <c r="C4408" i="5" s="1"/>
  <c r="D4410" i="4"/>
  <c r="C4409" i="5" s="1"/>
  <c r="D4411" i="4"/>
  <c r="C4410" i="5" s="1"/>
  <c r="D4412" i="4"/>
  <c r="C4411" i="5" s="1"/>
  <c r="D4413" i="4"/>
  <c r="C4412" i="5" s="1"/>
  <c r="D4414" i="4"/>
  <c r="C4413" i="5" s="1"/>
  <c r="D4415" i="4"/>
  <c r="C4414" i="5" s="1"/>
  <c r="D4416" i="4"/>
  <c r="C4415" i="5" s="1"/>
  <c r="D4417" i="4"/>
  <c r="C4416" i="5" s="1"/>
  <c r="D4418" i="4"/>
  <c r="C4417" i="5" s="1"/>
  <c r="D4419" i="4"/>
  <c r="C4418" i="5" s="1"/>
  <c r="D4420" i="4"/>
  <c r="C4419" i="5" s="1"/>
  <c r="D4421" i="4"/>
  <c r="C4420" i="5" s="1"/>
  <c r="D4422" i="4"/>
  <c r="C4421" i="5" s="1"/>
  <c r="D4423" i="4"/>
  <c r="C4422" i="5" s="1"/>
  <c r="D4424" i="4"/>
  <c r="C4423" i="5" s="1"/>
  <c r="D4425" i="4"/>
  <c r="C4424" i="5" s="1"/>
  <c r="D4426" i="4"/>
  <c r="C4425" i="5" s="1"/>
  <c r="D4427" i="4"/>
  <c r="C4426" i="5" s="1"/>
  <c r="D4428" i="4"/>
  <c r="C4427" i="5" s="1"/>
  <c r="D4429" i="4"/>
  <c r="C4428" i="5" s="1"/>
  <c r="D4430" i="4"/>
  <c r="C4429" i="5" s="1"/>
  <c r="D4431" i="4"/>
  <c r="C4430" i="5" s="1"/>
  <c r="D4432" i="4"/>
  <c r="C4431" i="5" s="1"/>
  <c r="D4433" i="4"/>
  <c r="C4432" i="5" s="1"/>
  <c r="D4434" i="4"/>
  <c r="C4433" i="5" s="1"/>
  <c r="D4435" i="4"/>
  <c r="C4434" i="5" s="1"/>
  <c r="D4436" i="4"/>
  <c r="C4435" i="5" s="1"/>
  <c r="D4437" i="4"/>
  <c r="C4436" i="5" s="1"/>
  <c r="D4438" i="4"/>
  <c r="C4437" i="5" s="1"/>
  <c r="D4439" i="4"/>
  <c r="C4438" i="5" s="1"/>
  <c r="D4440" i="4"/>
  <c r="C4439" i="5" s="1"/>
  <c r="D4441" i="4"/>
  <c r="C4440" i="5" s="1"/>
  <c r="D4442" i="4"/>
  <c r="C4441" i="5" s="1"/>
  <c r="D4443" i="4"/>
  <c r="C4442" i="5" s="1"/>
  <c r="D4444" i="4"/>
  <c r="C4443" i="5" s="1"/>
  <c r="D4445" i="4"/>
  <c r="C4444" i="5" s="1"/>
  <c r="D4446" i="4"/>
  <c r="C4445" i="5" s="1"/>
  <c r="D4447" i="4"/>
  <c r="C4446" i="5" s="1"/>
  <c r="D4448" i="4"/>
  <c r="C4447" i="5" s="1"/>
  <c r="D4449" i="4"/>
  <c r="C4448" i="5" s="1"/>
  <c r="D4450" i="4"/>
  <c r="C4449" i="5" s="1"/>
  <c r="D4451" i="4"/>
  <c r="C4450" i="5" s="1"/>
  <c r="D4452" i="4"/>
  <c r="C4451" i="5" s="1"/>
  <c r="D4453" i="4"/>
  <c r="C4452" i="5" s="1"/>
  <c r="D4454" i="4"/>
  <c r="C4453" i="5" s="1"/>
  <c r="D4455" i="4"/>
  <c r="C4454" i="5" s="1"/>
  <c r="D4456" i="4"/>
  <c r="C4455" i="5" s="1"/>
  <c r="D4457" i="4"/>
  <c r="C4456" i="5" s="1"/>
  <c r="D4458" i="4"/>
  <c r="C4457" i="5" s="1"/>
  <c r="D4459" i="4"/>
  <c r="C4458" i="5" s="1"/>
  <c r="D4460" i="4"/>
  <c r="C4459" i="5" s="1"/>
  <c r="D4461" i="4"/>
  <c r="C4460" i="5" s="1"/>
  <c r="D4462" i="4"/>
  <c r="C4461" i="5" s="1"/>
  <c r="D4463" i="4"/>
  <c r="C4462" i="5" s="1"/>
  <c r="D4464" i="4"/>
  <c r="C4463" i="5" s="1"/>
  <c r="D4465" i="4"/>
  <c r="C4464" i="5" s="1"/>
  <c r="D4466" i="4"/>
  <c r="C4465" i="5" s="1"/>
  <c r="D4467" i="4"/>
  <c r="C4466" i="5" s="1"/>
  <c r="D4468" i="4"/>
  <c r="C4467" i="5" s="1"/>
  <c r="D4469" i="4"/>
  <c r="C4468" i="5" s="1"/>
  <c r="D4470" i="4"/>
  <c r="C4469" i="5" s="1"/>
  <c r="D4471" i="4"/>
  <c r="C4470" i="5" s="1"/>
  <c r="D4472" i="4"/>
  <c r="C4471" i="5" s="1"/>
  <c r="D4473" i="4"/>
  <c r="C4472" i="5" s="1"/>
  <c r="D4474" i="4"/>
  <c r="C4473" i="5" s="1"/>
  <c r="D4475" i="4"/>
  <c r="C4474" i="5" s="1"/>
  <c r="D4476" i="4"/>
  <c r="C4475" i="5" s="1"/>
  <c r="D4477" i="4"/>
  <c r="C4476" i="5" s="1"/>
  <c r="D4478" i="4"/>
  <c r="C4477" i="5" s="1"/>
  <c r="D4479" i="4"/>
  <c r="C4478" i="5" s="1"/>
  <c r="D4480" i="4"/>
  <c r="C4479" i="5" s="1"/>
  <c r="D4481" i="4"/>
  <c r="C4480" i="5" s="1"/>
  <c r="D4482" i="4"/>
  <c r="C4481" i="5" s="1"/>
  <c r="D4483" i="4"/>
  <c r="C4482" i="5" s="1"/>
  <c r="D4484" i="4"/>
  <c r="C4483" i="5" s="1"/>
  <c r="D4485" i="4"/>
  <c r="C4484" i="5" s="1"/>
  <c r="D4486" i="4"/>
  <c r="C4485" i="5" s="1"/>
  <c r="D4487" i="4"/>
  <c r="C4486" i="5" s="1"/>
  <c r="D4488" i="4"/>
  <c r="C4487" i="5" s="1"/>
  <c r="D4489" i="4"/>
  <c r="C4488" i="5" s="1"/>
  <c r="D4490" i="4"/>
  <c r="C4489" i="5" s="1"/>
  <c r="D4491" i="4"/>
  <c r="C4490" i="5" s="1"/>
  <c r="D4492" i="4"/>
  <c r="C4491" i="5" s="1"/>
  <c r="D4493" i="4"/>
  <c r="C4492" i="5" s="1"/>
  <c r="D4494" i="4"/>
  <c r="C4493" i="5" s="1"/>
  <c r="D4495" i="4"/>
  <c r="C4494" i="5" s="1"/>
  <c r="D4496" i="4"/>
  <c r="C4495" i="5" s="1"/>
  <c r="D4497" i="4"/>
  <c r="C4496" i="5" s="1"/>
  <c r="D4498" i="4"/>
  <c r="C4497" i="5" s="1"/>
  <c r="D4499" i="4"/>
  <c r="C4498" i="5" s="1"/>
  <c r="D4500" i="4"/>
  <c r="C4499" i="5" s="1"/>
  <c r="D4501" i="4"/>
  <c r="C4500" i="5" s="1"/>
  <c r="D4502" i="4"/>
  <c r="C4501" i="5" s="1"/>
  <c r="D4503" i="4"/>
  <c r="C4502" i="5" s="1"/>
  <c r="D4504" i="4"/>
  <c r="C4503" i="5" s="1"/>
  <c r="D4505" i="4"/>
  <c r="C4504" i="5" s="1"/>
  <c r="D4506" i="4"/>
  <c r="C4505" i="5" s="1"/>
  <c r="D4507" i="4"/>
  <c r="C4506" i="5" s="1"/>
  <c r="D4508" i="4"/>
  <c r="C4507" i="5" s="1"/>
  <c r="D4509" i="4"/>
  <c r="C4508" i="5" s="1"/>
  <c r="D4510" i="4"/>
  <c r="C4509" i="5" s="1"/>
  <c r="D4511" i="4"/>
  <c r="C4510" i="5" s="1"/>
  <c r="D4512" i="4"/>
  <c r="C4511" i="5" s="1"/>
  <c r="D4513" i="4"/>
  <c r="C4512" i="5" s="1"/>
  <c r="D4514" i="4"/>
  <c r="C4513" i="5" s="1"/>
  <c r="D4515" i="4"/>
  <c r="C4514" i="5" s="1"/>
  <c r="D4516" i="4"/>
  <c r="C4515" i="5" s="1"/>
  <c r="D4517" i="4"/>
  <c r="C4516" i="5" s="1"/>
  <c r="D4518" i="4"/>
  <c r="C4517" i="5" s="1"/>
  <c r="D4519" i="4"/>
  <c r="C4518" i="5" s="1"/>
  <c r="D4520" i="4"/>
  <c r="C4519" i="5" s="1"/>
  <c r="D4521" i="4"/>
  <c r="C4520" i="5" s="1"/>
  <c r="D4522" i="4"/>
  <c r="C4521" i="5" s="1"/>
  <c r="D4523" i="4"/>
  <c r="C4522" i="5" s="1"/>
  <c r="D4524" i="4"/>
  <c r="C4523" i="5" s="1"/>
  <c r="D4525" i="4"/>
  <c r="C4524" i="5" s="1"/>
  <c r="D4526" i="4"/>
  <c r="C4525" i="5" s="1"/>
  <c r="D4527" i="4"/>
  <c r="C4526" i="5" s="1"/>
  <c r="D4528" i="4"/>
  <c r="C4527" i="5" s="1"/>
  <c r="D4529" i="4"/>
  <c r="C4528" i="5" s="1"/>
  <c r="D4530" i="4"/>
  <c r="C4529" i="5" s="1"/>
  <c r="D4531" i="4"/>
  <c r="C4530" i="5" s="1"/>
  <c r="D4532" i="4"/>
  <c r="C4531" i="5" s="1"/>
  <c r="D4533" i="4"/>
  <c r="C4532" i="5" s="1"/>
  <c r="D4534" i="4"/>
  <c r="C4533" i="5" s="1"/>
  <c r="D4535" i="4"/>
  <c r="C4534" i="5" s="1"/>
  <c r="D4536" i="4"/>
  <c r="C4535" i="5" s="1"/>
  <c r="D4537" i="4"/>
  <c r="C4536" i="5" s="1"/>
  <c r="D4538" i="4"/>
  <c r="C4537" i="5" s="1"/>
  <c r="D4539" i="4"/>
  <c r="C4538" i="5" s="1"/>
  <c r="D4540" i="4"/>
  <c r="C4539" i="5" s="1"/>
  <c r="D4541" i="4"/>
  <c r="C4540" i="5" s="1"/>
  <c r="D4542" i="4"/>
  <c r="C4541" i="5" s="1"/>
  <c r="D4543" i="4"/>
  <c r="C4542" i="5" s="1"/>
  <c r="D4544" i="4"/>
  <c r="C4543" i="5" s="1"/>
  <c r="D4545" i="4"/>
  <c r="C4544" i="5" s="1"/>
  <c r="D4546" i="4"/>
  <c r="C4545" i="5" s="1"/>
  <c r="D4547" i="4"/>
  <c r="C4546" i="5" s="1"/>
  <c r="D4548" i="4"/>
  <c r="C4547" i="5" s="1"/>
  <c r="D4549" i="4"/>
  <c r="C4548" i="5" s="1"/>
  <c r="D4550" i="4"/>
  <c r="C4549" i="5" s="1"/>
  <c r="D4551" i="4"/>
  <c r="C4550" i="5" s="1"/>
  <c r="D4552" i="4"/>
  <c r="C4551" i="5" s="1"/>
  <c r="D4553" i="4"/>
  <c r="C4552" i="5" s="1"/>
  <c r="D4554" i="4"/>
  <c r="C4553" i="5" s="1"/>
  <c r="D4555" i="4"/>
  <c r="C4554" i="5" s="1"/>
  <c r="D4556" i="4"/>
  <c r="C4555" i="5" s="1"/>
  <c r="D4557" i="4"/>
  <c r="C4556" i="5" s="1"/>
  <c r="D4558" i="4"/>
  <c r="C4557" i="5" s="1"/>
  <c r="D4559" i="4"/>
  <c r="C4558" i="5" s="1"/>
  <c r="D4560" i="4"/>
  <c r="C4559" i="5" s="1"/>
  <c r="D4561" i="4"/>
  <c r="C4560" i="5" s="1"/>
  <c r="D4562" i="4"/>
  <c r="C4561" i="5" s="1"/>
  <c r="D4563" i="4"/>
  <c r="C4562" i="5" s="1"/>
  <c r="D4564" i="4"/>
  <c r="C4563" i="5" s="1"/>
  <c r="D4565" i="4"/>
  <c r="C4564" i="5" s="1"/>
  <c r="D4566" i="4"/>
  <c r="C4565" i="5" s="1"/>
  <c r="D4567" i="4"/>
  <c r="C4566" i="5" s="1"/>
  <c r="D4568" i="4"/>
  <c r="C4567" i="5" s="1"/>
  <c r="D4569" i="4"/>
  <c r="C4568" i="5" s="1"/>
  <c r="D4570" i="4"/>
  <c r="C4569" i="5" s="1"/>
  <c r="D4571" i="4"/>
  <c r="C4570" i="5" s="1"/>
  <c r="D4572" i="4"/>
  <c r="C4571" i="5" s="1"/>
  <c r="D4573" i="4"/>
  <c r="C4572" i="5" s="1"/>
  <c r="D4574" i="4"/>
  <c r="C4573" i="5" s="1"/>
  <c r="D4575" i="4"/>
  <c r="C4574" i="5" s="1"/>
  <c r="D4576" i="4"/>
  <c r="C4575" i="5" s="1"/>
  <c r="D4577" i="4"/>
  <c r="C4576" i="5" s="1"/>
  <c r="D4578" i="4"/>
  <c r="C4577" i="5" s="1"/>
  <c r="D4579" i="4"/>
  <c r="C4578" i="5" s="1"/>
  <c r="D4580" i="4"/>
  <c r="C4579" i="5" s="1"/>
  <c r="D4581" i="4"/>
  <c r="C4580" i="5" s="1"/>
  <c r="D4582" i="4"/>
  <c r="C4581" i="5" s="1"/>
  <c r="D4583" i="4"/>
  <c r="C4582" i="5" s="1"/>
  <c r="D4584" i="4"/>
  <c r="C4583" i="5" s="1"/>
  <c r="D4585" i="4"/>
  <c r="C4584" i="5" s="1"/>
  <c r="D4586" i="4"/>
  <c r="C4585" i="5" s="1"/>
  <c r="D4587" i="4"/>
  <c r="C4586" i="5" s="1"/>
  <c r="D4588" i="4"/>
  <c r="C4587" i="5" s="1"/>
  <c r="D4589" i="4"/>
  <c r="C4588" i="5" s="1"/>
  <c r="D4590" i="4"/>
  <c r="C4589" i="5" s="1"/>
  <c r="D4591" i="4"/>
  <c r="C4590" i="5" s="1"/>
  <c r="D4592" i="4"/>
  <c r="C4591" i="5" s="1"/>
  <c r="D4593" i="4"/>
  <c r="C4592" i="5" s="1"/>
  <c r="D4594" i="4"/>
  <c r="C4593" i="5" s="1"/>
  <c r="D4595" i="4"/>
  <c r="C4594" i="5" s="1"/>
  <c r="D4596" i="4"/>
  <c r="C4595" i="5" s="1"/>
  <c r="D4597" i="4"/>
  <c r="C4596" i="5" s="1"/>
  <c r="D4598" i="4"/>
  <c r="C4597" i="5" s="1"/>
  <c r="D4599" i="4"/>
  <c r="C4598" i="5" s="1"/>
  <c r="D4600" i="4"/>
  <c r="C4599" i="5" s="1"/>
  <c r="D4601" i="4"/>
  <c r="C4600" i="5" s="1"/>
  <c r="D4602" i="4"/>
  <c r="C4601" i="5" s="1"/>
  <c r="D4603" i="4"/>
  <c r="C4602" i="5" s="1"/>
  <c r="D4604" i="4"/>
  <c r="C4603" i="5" s="1"/>
  <c r="D4605" i="4"/>
  <c r="C4604" i="5" s="1"/>
  <c r="D4606" i="4"/>
  <c r="C4605" i="5" s="1"/>
  <c r="D4607" i="4"/>
  <c r="C4606" i="5" s="1"/>
  <c r="D4608" i="4"/>
  <c r="C4607" i="5" s="1"/>
  <c r="D4609" i="4"/>
  <c r="C4608" i="5" s="1"/>
  <c r="D4610" i="4"/>
  <c r="C4609" i="5" s="1"/>
  <c r="D4611" i="4"/>
  <c r="C4610" i="5" s="1"/>
  <c r="D4612" i="4"/>
  <c r="C4611" i="5" s="1"/>
  <c r="D4613" i="4"/>
  <c r="C4612" i="5" s="1"/>
  <c r="D4614" i="4"/>
  <c r="C4613" i="5" s="1"/>
  <c r="D4615" i="4"/>
  <c r="C4614" i="5" s="1"/>
  <c r="D4616" i="4"/>
  <c r="C4615" i="5" s="1"/>
  <c r="D4617" i="4"/>
  <c r="C4616" i="5" s="1"/>
  <c r="D4618" i="4"/>
  <c r="C4617" i="5" s="1"/>
  <c r="D4619" i="4"/>
  <c r="C4618" i="5" s="1"/>
  <c r="D4620" i="4"/>
  <c r="C4619" i="5" s="1"/>
  <c r="D4621" i="4"/>
  <c r="C4620" i="5" s="1"/>
  <c r="D4622" i="4"/>
  <c r="C4621" i="5" s="1"/>
  <c r="D4623" i="4"/>
  <c r="C4622" i="5" s="1"/>
  <c r="D4624" i="4"/>
  <c r="C4623" i="5" s="1"/>
  <c r="D4625" i="4"/>
  <c r="C4624" i="5" s="1"/>
  <c r="D4626" i="4"/>
  <c r="C4625" i="5" s="1"/>
  <c r="D4627" i="4"/>
  <c r="C4626" i="5" s="1"/>
  <c r="D4628" i="4"/>
  <c r="C4627" i="5" s="1"/>
  <c r="D4629" i="4"/>
  <c r="C4628" i="5" s="1"/>
  <c r="D4630" i="4"/>
  <c r="C4629" i="5" s="1"/>
  <c r="D4631" i="4"/>
  <c r="C4630" i="5" s="1"/>
  <c r="D4632" i="4"/>
  <c r="C4631" i="5" s="1"/>
  <c r="D4633" i="4"/>
  <c r="C4632" i="5" s="1"/>
  <c r="D4634" i="4"/>
  <c r="C4633" i="5" s="1"/>
  <c r="D4635" i="4"/>
  <c r="C4634" i="5" s="1"/>
  <c r="D4636" i="4"/>
  <c r="C4635" i="5" s="1"/>
  <c r="D4637" i="4"/>
  <c r="C4636" i="5" s="1"/>
  <c r="D4638" i="4"/>
  <c r="C4637" i="5" s="1"/>
  <c r="D4639" i="4"/>
  <c r="C4638" i="5" s="1"/>
  <c r="D4640" i="4"/>
  <c r="C4639" i="5" s="1"/>
  <c r="D4641" i="4"/>
  <c r="C4640" i="5" s="1"/>
  <c r="D4642" i="4"/>
  <c r="C4641" i="5" s="1"/>
  <c r="D4643" i="4"/>
  <c r="C4642" i="5" s="1"/>
  <c r="D4644" i="4"/>
  <c r="C4643" i="5" s="1"/>
  <c r="D4645" i="4"/>
  <c r="C4644" i="5" s="1"/>
  <c r="D4646" i="4"/>
  <c r="C4645" i="5" s="1"/>
  <c r="D4647" i="4"/>
  <c r="C4646" i="5" s="1"/>
  <c r="D4648" i="4"/>
  <c r="C4647" i="5" s="1"/>
  <c r="D4649" i="4"/>
  <c r="C4648" i="5" s="1"/>
  <c r="D4650" i="4"/>
  <c r="C4649" i="5" s="1"/>
  <c r="D4651" i="4"/>
  <c r="C4650" i="5" s="1"/>
  <c r="D4652" i="4"/>
  <c r="C4651" i="5" s="1"/>
  <c r="D4653" i="4"/>
  <c r="C4652" i="5" s="1"/>
  <c r="D4654" i="4"/>
  <c r="C4653" i="5" s="1"/>
  <c r="D4655" i="4"/>
  <c r="C4654" i="5" s="1"/>
  <c r="D4656" i="4"/>
  <c r="C4655" i="5" s="1"/>
  <c r="D4657" i="4"/>
  <c r="C4656" i="5" s="1"/>
  <c r="D4658" i="4"/>
  <c r="C4657" i="5" s="1"/>
  <c r="D4659" i="4"/>
  <c r="C4658" i="5" s="1"/>
  <c r="D4660" i="4"/>
  <c r="C4659" i="5" s="1"/>
  <c r="D4661" i="4"/>
  <c r="C4660" i="5" s="1"/>
  <c r="D4662" i="4"/>
  <c r="C4661" i="5" s="1"/>
  <c r="D4663" i="4"/>
  <c r="C4662" i="5" s="1"/>
  <c r="D4664" i="4"/>
  <c r="C4663" i="5" s="1"/>
  <c r="D4665" i="4"/>
  <c r="C4664" i="5" s="1"/>
  <c r="D4666" i="4"/>
  <c r="C4665" i="5" s="1"/>
  <c r="D4667" i="4"/>
  <c r="C4666" i="5" s="1"/>
  <c r="D4668" i="4"/>
  <c r="C4667" i="5" s="1"/>
  <c r="D4669" i="4"/>
  <c r="C4668" i="5" s="1"/>
  <c r="D4670" i="4"/>
  <c r="C4669" i="5" s="1"/>
  <c r="D4671" i="4"/>
  <c r="C4670" i="5" s="1"/>
  <c r="D4672" i="4"/>
  <c r="C4671" i="5" s="1"/>
  <c r="D4673" i="4"/>
  <c r="C4672" i="5" s="1"/>
  <c r="D4674" i="4"/>
  <c r="C4673" i="5" s="1"/>
  <c r="D4675" i="4"/>
  <c r="C4674" i="5" s="1"/>
  <c r="D4676" i="4"/>
  <c r="C4675" i="5" s="1"/>
  <c r="D4677" i="4"/>
  <c r="C4676" i="5" s="1"/>
  <c r="D4678" i="4"/>
  <c r="C4677" i="5" s="1"/>
  <c r="D4679" i="4"/>
  <c r="C4678" i="5" s="1"/>
  <c r="D4680" i="4"/>
  <c r="C4679" i="5" s="1"/>
  <c r="D4681" i="4"/>
  <c r="C4680" i="5" s="1"/>
  <c r="D4682" i="4"/>
  <c r="C4681" i="5" s="1"/>
  <c r="D4683" i="4"/>
  <c r="C4682" i="5" s="1"/>
  <c r="D4684" i="4"/>
  <c r="C4683" i="5" s="1"/>
  <c r="D4685" i="4"/>
  <c r="C4684" i="5" s="1"/>
  <c r="D4686" i="4"/>
  <c r="C4685" i="5" s="1"/>
  <c r="D4687" i="4"/>
  <c r="C4686" i="5" s="1"/>
  <c r="D4688" i="4"/>
  <c r="C4687" i="5" s="1"/>
  <c r="D4689" i="4"/>
  <c r="C4688" i="5" s="1"/>
  <c r="D4690" i="4"/>
  <c r="C4689" i="5" s="1"/>
  <c r="D4691" i="4"/>
  <c r="C4690" i="5" s="1"/>
  <c r="D4692" i="4"/>
  <c r="C4691" i="5" s="1"/>
  <c r="D4693" i="4"/>
  <c r="C4692" i="5" s="1"/>
  <c r="D4694" i="4"/>
  <c r="C4693" i="5" s="1"/>
  <c r="D4695" i="4"/>
  <c r="C4694" i="5" s="1"/>
  <c r="D4696" i="4"/>
  <c r="C4695" i="5" s="1"/>
  <c r="D4697" i="4"/>
  <c r="C4696" i="5" s="1"/>
  <c r="D4698" i="4"/>
  <c r="C4697" i="5" s="1"/>
  <c r="D4699" i="4"/>
  <c r="C4698" i="5" s="1"/>
  <c r="D4700" i="4"/>
  <c r="C4699" i="5" s="1"/>
  <c r="D4701" i="4"/>
  <c r="C4700" i="5" s="1"/>
  <c r="D4702" i="4"/>
  <c r="C4701" i="5" s="1"/>
  <c r="D4703" i="4"/>
  <c r="C4702" i="5" s="1"/>
  <c r="D4704" i="4"/>
  <c r="C4703" i="5" s="1"/>
  <c r="D4705" i="4"/>
  <c r="C4704" i="5" s="1"/>
  <c r="D4706" i="4"/>
  <c r="C4705" i="5" s="1"/>
  <c r="D4707" i="4"/>
  <c r="C4706" i="5" s="1"/>
  <c r="D4708" i="4"/>
  <c r="C4707" i="5" s="1"/>
  <c r="D4709" i="4"/>
  <c r="C4708" i="5" s="1"/>
  <c r="D4710" i="4"/>
  <c r="C4709" i="5" s="1"/>
  <c r="D4711" i="4"/>
  <c r="C4710" i="5" s="1"/>
  <c r="D4712" i="4"/>
  <c r="C4711" i="5" s="1"/>
  <c r="D4713" i="4"/>
  <c r="C4712" i="5" s="1"/>
  <c r="D4714" i="4"/>
  <c r="C4713" i="5" s="1"/>
  <c r="D4715" i="4"/>
  <c r="C4714" i="5" s="1"/>
  <c r="D4716" i="4"/>
  <c r="C4715" i="5" s="1"/>
  <c r="D4717" i="4"/>
  <c r="C4716" i="5" s="1"/>
  <c r="D4718" i="4"/>
  <c r="C4717" i="5" s="1"/>
  <c r="D4719" i="4"/>
  <c r="C4718" i="5" s="1"/>
  <c r="D4720" i="4"/>
  <c r="C4719" i="5" s="1"/>
  <c r="D4721" i="4"/>
  <c r="C4720" i="5" s="1"/>
  <c r="D4722" i="4"/>
  <c r="C4721" i="5" s="1"/>
  <c r="D4723" i="4"/>
  <c r="C4722" i="5" s="1"/>
  <c r="D4724" i="4"/>
  <c r="C4723" i="5" s="1"/>
  <c r="D4725" i="4"/>
  <c r="C4724" i="5" s="1"/>
  <c r="D4726" i="4"/>
  <c r="C4725" i="5" s="1"/>
  <c r="D4727" i="4"/>
  <c r="C4726" i="5" s="1"/>
  <c r="D4728" i="4"/>
  <c r="C4727" i="5" s="1"/>
  <c r="D4729" i="4"/>
  <c r="C4728" i="5" s="1"/>
  <c r="D4730" i="4"/>
  <c r="C4729" i="5" s="1"/>
  <c r="D4731" i="4"/>
  <c r="C4730" i="5" s="1"/>
  <c r="D4732" i="4"/>
  <c r="C4731" i="5" s="1"/>
  <c r="D4733" i="4"/>
  <c r="C4732" i="5" s="1"/>
  <c r="D4734" i="4"/>
  <c r="C4733" i="5" s="1"/>
  <c r="D4735" i="4"/>
  <c r="C4734" i="5" s="1"/>
  <c r="D4736" i="4"/>
  <c r="C4735" i="5" s="1"/>
  <c r="D4737" i="4"/>
  <c r="C4736" i="5" s="1"/>
  <c r="D4738" i="4"/>
  <c r="C4737" i="5" s="1"/>
  <c r="D4739" i="4"/>
  <c r="C4738" i="5" s="1"/>
  <c r="D4740" i="4"/>
  <c r="C4739" i="5" s="1"/>
  <c r="D4741" i="4"/>
  <c r="C4740" i="5" s="1"/>
  <c r="D4742" i="4"/>
  <c r="C4741" i="5" s="1"/>
  <c r="D4743" i="4"/>
  <c r="C4742" i="5" s="1"/>
  <c r="D4744" i="4"/>
  <c r="C4743" i="5" s="1"/>
  <c r="D4745" i="4"/>
  <c r="C4744" i="5" s="1"/>
  <c r="D4746" i="4"/>
  <c r="C4745" i="5" s="1"/>
  <c r="D4747" i="4"/>
  <c r="C4746" i="5" s="1"/>
  <c r="D4748" i="4"/>
  <c r="C4747" i="5" s="1"/>
  <c r="D4749" i="4"/>
  <c r="C4748" i="5" s="1"/>
  <c r="D4750" i="4"/>
  <c r="C4749" i="5" s="1"/>
  <c r="D4751" i="4"/>
  <c r="C4750" i="5" s="1"/>
  <c r="D4752" i="4"/>
  <c r="C4751" i="5" s="1"/>
  <c r="D4753" i="4"/>
  <c r="C4752" i="5" s="1"/>
  <c r="D4754" i="4"/>
  <c r="C4753" i="5" s="1"/>
  <c r="D4755" i="4"/>
  <c r="C4754" i="5" s="1"/>
  <c r="D4756" i="4"/>
  <c r="C4755" i="5" s="1"/>
  <c r="D4757" i="4"/>
  <c r="C4756" i="5" s="1"/>
  <c r="D4758" i="4"/>
  <c r="C4757" i="5" s="1"/>
  <c r="D4759" i="4"/>
  <c r="C4758" i="5" s="1"/>
  <c r="D4760" i="4"/>
  <c r="C4759" i="5" s="1"/>
  <c r="D4761" i="4"/>
  <c r="C4760" i="5" s="1"/>
  <c r="D4762" i="4"/>
  <c r="C4761" i="5" s="1"/>
  <c r="D4763" i="4"/>
  <c r="C4762" i="5" s="1"/>
  <c r="D4764" i="4"/>
  <c r="C4763" i="5" s="1"/>
  <c r="D4765" i="4"/>
  <c r="C4764" i="5" s="1"/>
  <c r="D4766" i="4"/>
  <c r="C4765" i="5" s="1"/>
  <c r="D4767" i="4"/>
  <c r="C4766" i="5" s="1"/>
  <c r="D4768" i="4"/>
  <c r="C4767" i="5" s="1"/>
  <c r="D4769" i="4"/>
  <c r="C4768" i="5" s="1"/>
  <c r="D4770" i="4"/>
  <c r="C4769" i="5" s="1"/>
  <c r="D4771" i="4"/>
  <c r="C4770" i="5" s="1"/>
  <c r="D4772" i="4"/>
  <c r="C4771" i="5" s="1"/>
  <c r="D4773" i="4"/>
  <c r="C4772" i="5" s="1"/>
  <c r="D4774" i="4"/>
  <c r="C4773" i="5" s="1"/>
  <c r="D4775" i="4"/>
  <c r="C4774" i="5" s="1"/>
  <c r="D4776" i="4"/>
  <c r="C4775" i="5" s="1"/>
  <c r="D4777" i="4"/>
  <c r="C4776" i="5" s="1"/>
  <c r="D4778" i="4"/>
  <c r="C4777" i="5" s="1"/>
  <c r="D4779" i="4"/>
  <c r="C4778" i="5" s="1"/>
  <c r="D4780" i="4"/>
  <c r="C4779" i="5" s="1"/>
  <c r="D4781" i="4"/>
  <c r="C4780" i="5" s="1"/>
  <c r="D4782" i="4"/>
  <c r="C4781" i="5" s="1"/>
  <c r="D4783" i="4"/>
  <c r="C4782" i="5" s="1"/>
  <c r="D4784" i="4"/>
  <c r="C4783" i="5" s="1"/>
  <c r="D4785" i="4"/>
  <c r="C4784" i="5" s="1"/>
  <c r="D4786" i="4"/>
  <c r="C4785" i="5" s="1"/>
  <c r="D4787" i="4"/>
  <c r="C4786" i="5" s="1"/>
  <c r="D4788" i="4"/>
  <c r="C4787" i="5" s="1"/>
  <c r="D4789" i="4"/>
  <c r="C4788" i="5" s="1"/>
  <c r="D4790" i="4"/>
  <c r="C4789" i="5" s="1"/>
  <c r="D4791" i="4"/>
  <c r="C4790" i="5" s="1"/>
  <c r="D4792" i="4"/>
  <c r="C4791" i="5" s="1"/>
  <c r="D4793" i="4"/>
  <c r="C4792" i="5" s="1"/>
  <c r="D4794" i="4"/>
  <c r="C4793" i="5" s="1"/>
  <c r="D4795" i="4"/>
  <c r="C4794" i="5" s="1"/>
  <c r="D4796" i="4"/>
  <c r="C4795" i="5" s="1"/>
  <c r="D4797" i="4"/>
  <c r="C4796" i="5" s="1"/>
  <c r="D4798" i="4"/>
  <c r="C4797" i="5" s="1"/>
  <c r="D4799" i="4"/>
  <c r="C4798" i="5" s="1"/>
  <c r="D4800" i="4"/>
  <c r="C4799" i="5" s="1"/>
  <c r="D4801" i="4"/>
  <c r="C4800" i="5" s="1"/>
  <c r="D4802" i="4"/>
  <c r="C4801" i="5" s="1"/>
  <c r="D4803" i="4"/>
  <c r="C4802" i="5" s="1"/>
  <c r="D4804" i="4"/>
  <c r="C4803" i="5" s="1"/>
  <c r="D4805" i="4"/>
  <c r="C4804" i="5" s="1"/>
  <c r="D4806" i="4"/>
  <c r="C4805" i="5" s="1"/>
  <c r="D4807" i="4"/>
  <c r="C4806" i="5" s="1"/>
  <c r="D4808" i="4"/>
  <c r="C4807" i="5" s="1"/>
  <c r="D4809" i="4"/>
  <c r="C4808" i="5" s="1"/>
  <c r="D4810" i="4"/>
  <c r="C4809" i="5" s="1"/>
  <c r="D4811" i="4"/>
  <c r="C4810" i="5" s="1"/>
  <c r="D4812" i="4"/>
  <c r="C4811" i="5" s="1"/>
  <c r="D4813" i="4"/>
  <c r="C4812" i="5" s="1"/>
  <c r="D4814" i="4"/>
  <c r="C4813" i="5" s="1"/>
  <c r="D4815" i="4"/>
  <c r="C4814" i="5" s="1"/>
  <c r="D4816" i="4"/>
  <c r="C4815" i="5" s="1"/>
  <c r="D4817" i="4"/>
  <c r="C4816" i="5" s="1"/>
  <c r="D4818" i="4"/>
  <c r="C4817" i="5" s="1"/>
  <c r="D4819" i="4"/>
  <c r="C4818" i="5" s="1"/>
  <c r="D4820" i="4"/>
  <c r="C4819" i="5" s="1"/>
  <c r="D4821" i="4"/>
  <c r="C4820" i="5" s="1"/>
  <c r="D4822" i="4"/>
  <c r="C4821" i="5" s="1"/>
  <c r="D4823" i="4"/>
  <c r="C4822" i="5" s="1"/>
  <c r="D4824" i="4"/>
  <c r="C4823" i="5" s="1"/>
  <c r="D4825" i="4"/>
  <c r="C4824" i="5" s="1"/>
  <c r="D4826" i="4"/>
  <c r="C4825" i="5" s="1"/>
  <c r="D4827" i="4"/>
  <c r="C4826" i="5" s="1"/>
  <c r="D4828" i="4"/>
  <c r="C4827" i="5" s="1"/>
  <c r="D4829" i="4"/>
  <c r="C4828" i="5" s="1"/>
  <c r="D4830" i="4"/>
  <c r="C4829" i="5" s="1"/>
  <c r="D4831" i="4"/>
  <c r="C4830" i="5" s="1"/>
  <c r="D4832" i="4"/>
  <c r="C4831" i="5" s="1"/>
  <c r="D4833" i="4"/>
  <c r="C4832" i="5" s="1"/>
  <c r="D4834" i="4"/>
  <c r="C4833" i="5" s="1"/>
  <c r="D4835" i="4"/>
  <c r="C4834" i="5" s="1"/>
  <c r="D4836" i="4"/>
  <c r="C4835" i="5" s="1"/>
  <c r="D4837" i="4"/>
  <c r="C4836" i="5" s="1"/>
  <c r="D4838" i="4"/>
  <c r="C4837" i="5" s="1"/>
  <c r="D4839" i="4"/>
  <c r="C4838" i="5" s="1"/>
  <c r="D4840" i="4"/>
  <c r="C4839" i="5" s="1"/>
  <c r="D4841" i="4"/>
  <c r="C4840" i="5" s="1"/>
  <c r="D4842" i="4"/>
  <c r="C4841" i="5" s="1"/>
  <c r="D4843" i="4"/>
  <c r="C4842" i="5" s="1"/>
  <c r="D4844" i="4"/>
  <c r="C4843" i="5" s="1"/>
  <c r="D4845" i="4"/>
  <c r="C4844" i="5" s="1"/>
  <c r="D4846" i="4"/>
  <c r="C4845" i="5" s="1"/>
  <c r="D4847" i="4"/>
  <c r="C4846" i="5" s="1"/>
  <c r="D4848" i="4"/>
  <c r="C4847" i="5" s="1"/>
  <c r="D4849" i="4"/>
  <c r="C4848" i="5" s="1"/>
  <c r="D4850" i="4"/>
  <c r="C4849" i="5" s="1"/>
  <c r="D4851" i="4"/>
  <c r="C4850" i="5" s="1"/>
  <c r="D4852" i="4"/>
  <c r="C4851" i="5" s="1"/>
  <c r="D4853" i="4"/>
  <c r="C4852" i="5" s="1"/>
  <c r="D4854" i="4"/>
  <c r="C4853" i="5" s="1"/>
  <c r="D4855" i="4"/>
  <c r="C4854" i="5" s="1"/>
  <c r="D4856" i="4"/>
  <c r="C4855" i="5" s="1"/>
  <c r="D4857" i="4"/>
  <c r="C4856" i="5" s="1"/>
  <c r="D4858" i="4"/>
  <c r="C4857" i="5" s="1"/>
  <c r="D4859" i="4"/>
  <c r="C4858" i="5" s="1"/>
  <c r="D4860" i="4"/>
  <c r="C4859" i="5" s="1"/>
  <c r="D4861" i="4"/>
  <c r="C4860" i="5" s="1"/>
  <c r="D4862" i="4"/>
  <c r="C4861" i="5" s="1"/>
  <c r="D4863" i="4"/>
  <c r="C4862" i="5" s="1"/>
  <c r="D4864" i="4"/>
  <c r="C4863" i="5" s="1"/>
  <c r="D4865" i="4"/>
  <c r="C4864" i="5" s="1"/>
  <c r="D4866" i="4"/>
  <c r="C4865" i="5" s="1"/>
  <c r="D4867" i="4"/>
  <c r="C4866" i="5" s="1"/>
  <c r="D4868" i="4"/>
  <c r="C4867" i="5" s="1"/>
  <c r="D4869" i="4"/>
  <c r="C4868" i="5" s="1"/>
  <c r="D4870" i="4"/>
  <c r="C4869" i="5" s="1"/>
  <c r="D4871" i="4"/>
  <c r="C4870" i="5" s="1"/>
  <c r="D4872" i="4"/>
  <c r="C4871" i="5" s="1"/>
  <c r="D4873" i="4"/>
  <c r="C4872" i="5" s="1"/>
  <c r="D4874" i="4"/>
  <c r="C4873" i="5" s="1"/>
  <c r="D4875" i="4"/>
  <c r="C4874" i="5" s="1"/>
  <c r="D4876" i="4"/>
  <c r="C4875" i="5" s="1"/>
  <c r="D4877" i="4"/>
  <c r="C4876" i="5" s="1"/>
  <c r="D4878" i="4"/>
  <c r="C4877" i="5" s="1"/>
  <c r="D4879" i="4"/>
  <c r="C4878" i="5" s="1"/>
  <c r="D4880" i="4"/>
  <c r="C4879" i="5" s="1"/>
  <c r="D4881" i="4"/>
  <c r="C4880" i="5" s="1"/>
  <c r="D4882" i="4"/>
  <c r="C4881" i="5" s="1"/>
  <c r="D4883" i="4"/>
  <c r="C4882" i="5" s="1"/>
  <c r="D4884" i="4"/>
  <c r="C4883" i="5" s="1"/>
  <c r="D4885" i="4"/>
  <c r="C4884" i="5" s="1"/>
  <c r="D4886" i="4"/>
  <c r="C4885" i="5" s="1"/>
  <c r="D4887" i="4"/>
  <c r="C4886" i="5" s="1"/>
  <c r="D4888" i="4"/>
  <c r="C4887" i="5" s="1"/>
  <c r="D4889" i="4"/>
  <c r="C4888" i="5" s="1"/>
  <c r="D4890" i="4"/>
  <c r="C4889" i="5" s="1"/>
  <c r="D4891" i="4"/>
  <c r="C4890" i="5" s="1"/>
  <c r="D4892" i="4"/>
  <c r="C4891" i="5" s="1"/>
  <c r="D4893" i="4"/>
  <c r="C4892" i="5" s="1"/>
  <c r="D4894" i="4"/>
  <c r="C4893" i="5" s="1"/>
  <c r="D4895" i="4"/>
  <c r="C4894" i="5" s="1"/>
  <c r="D4896" i="4"/>
  <c r="C4895" i="5" s="1"/>
  <c r="D4897" i="4"/>
  <c r="C4896" i="5" s="1"/>
  <c r="D4898" i="4"/>
  <c r="C4897" i="5" s="1"/>
  <c r="D4899" i="4"/>
  <c r="C4898" i="5" s="1"/>
  <c r="D4900" i="4"/>
  <c r="C4899" i="5" s="1"/>
  <c r="D4901" i="4"/>
  <c r="C4900" i="5" s="1"/>
  <c r="D4902" i="4"/>
  <c r="C4901" i="5" s="1"/>
  <c r="D4903" i="4"/>
  <c r="C4902" i="5" s="1"/>
  <c r="D4904" i="4"/>
  <c r="C4903" i="5" s="1"/>
  <c r="D4905" i="4"/>
  <c r="C4904" i="5" s="1"/>
  <c r="D4906" i="4"/>
  <c r="C4905" i="5" s="1"/>
  <c r="D4907" i="4"/>
  <c r="C4906" i="5" s="1"/>
  <c r="D4908" i="4"/>
  <c r="C4907" i="5" s="1"/>
  <c r="D4909" i="4"/>
  <c r="C4908" i="5" s="1"/>
  <c r="D4910" i="4"/>
  <c r="C4909" i="5" s="1"/>
  <c r="D4911" i="4"/>
  <c r="C4910" i="5" s="1"/>
  <c r="D4912" i="4"/>
  <c r="C4911" i="5" s="1"/>
  <c r="D4913" i="4"/>
  <c r="C4912" i="5" s="1"/>
  <c r="D4914" i="4"/>
  <c r="C4913" i="5" s="1"/>
  <c r="D4915" i="4"/>
  <c r="C4914" i="5" s="1"/>
  <c r="D4916" i="4"/>
  <c r="C4915" i="5" s="1"/>
  <c r="D4917" i="4"/>
  <c r="C4916" i="5" s="1"/>
  <c r="D4918" i="4"/>
  <c r="C4917" i="5" s="1"/>
  <c r="D4919" i="4"/>
  <c r="C4918" i="5" s="1"/>
  <c r="D4920" i="4"/>
  <c r="C4919" i="5" s="1"/>
  <c r="D4921" i="4"/>
  <c r="C4920" i="5" s="1"/>
  <c r="D4922" i="4"/>
  <c r="C4921" i="5" s="1"/>
  <c r="D4923" i="4"/>
  <c r="C4922" i="5" s="1"/>
  <c r="D4924" i="4"/>
  <c r="C4923" i="5" s="1"/>
  <c r="D4925" i="4"/>
  <c r="C4924" i="5" s="1"/>
  <c r="D4926" i="4"/>
  <c r="C4925" i="5" s="1"/>
  <c r="D4927" i="4"/>
  <c r="C4926" i="5" s="1"/>
  <c r="D4928" i="4"/>
  <c r="C4927" i="5" s="1"/>
  <c r="D4929" i="4"/>
  <c r="C4928" i="5" s="1"/>
  <c r="D4930" i="4"/>
  <c r="C4929" i="5" s="1"/>
  <c r="D4931" i="4"/>
  <c r="C4930" i="5" s="1"/>
  <c r="D4932" i="4"/>
  <c r="C4931" i="5" s="1"/>
  <c r="D4933" i="4"/>
  <c r="C4932" i="5" s="1"/>
  <c r="D4934" i="4"/>
  <c r="C4933" i="5" s="1"/>
  <c r="D4935" i="4"/>
  <c r="C4934" i="5" s="1"/>
  <c r="D4936" i="4"/>
  <c r="C4935" i="5" s="1"/>
  <c r="D4937" i="4"/>
  <c r="C4936" i="5" s="1"/>
  <c r="D4938" i="4"/>
  <c r="C4937" i="5" s="1"/>
  <c r="D4939" i="4"/>
  <c r="C4938" i="5" s="1"/>
  <c r="D4940" i="4"/>
  <c r="C4939" i="5" s="1"/>
  <c r="D4941" i="4"/>
  <c r="C4940" i="5" s="1"/>
  <c r="D4942" i="4"/>
  <c r="C4941" i="5" s="1"/>
  <c r="D4943" i="4"/>
  <c r="C4942" i="5" s="1"/>
  <c r="D4944" i="4"/>
  <c r="C4943" i="5" s="1"/>
  <c r="D4945" i="4"/>
  <c r="C4944" i="5" s="1"/>
  <c r="D4946" i="4"/>
  <c r="C4945" i="5" s="1"/>
  <c r="D4947" i="4"/>
  <c r="C4946" i="5" s="1"/>
  <c r="D4948" i="4"/>
  <c r="C4947" i="5" s="1"/>
  <c r="D4949" i="4"/>
  <c r="C4948" i="5" s="1"/>
  <c r="D4950" i="4"/>
  <c r="C4949" i="5" s="1"/>
  <c r="D4951" i="4"/>
  <c r="C4950" i="5" s="1"/>
  <c r="D4952" i="4"/>
  <c r="C4951" i="5" s="1"/>
  <c r="D4953" i="4"/>
  <c r="C4952" i="5" s="1"/>
  <c r="D4954" i="4"/>
  <c r="C4953" i="5" s="1"/>
  <c r="D4955" i="4"/>
  <c r="C4954" i="5" s="1"/>
  <c r="D4956" i="4"/>
  <c r="C4955" i="5" s="1"/>
  <c r="D4957" i="4"/>
  <c r="C4956" i="5" s="1"/>
  <c r="D4958" i="4"/>
  <c r="C4957" i="5" s="1"/>
  <c r="D4959" i="4"/>
  <c r="C4958" i="5" s="1"/>
  <c r="D4960" i="4"/>
  <c r="C4959" i="5" s="1"/>
  <c r="D4961" i="4"/>
  <c r="C4960" i="5" s="1"/>
  <c r="D4962" i="4"/>
  <c r="C4961" i="5" s="1"/>
  <c r="D4963" i="4"/>
  <c r="C4962" i="5" s="1"/>
  <c r="D4964" i="4"/>
  <c r="C4963" i="5" s="1"/>
  <c r="D4965" i="4"/>
  <c r="C4964" i="5" s="1"/>
  <c r="D4966" i="4"/>
  <c r="C4965" i="5" s="1"/>
  <c r="D4967" i="4"/>
  <c r="C4966" i="5" s="1"/>
  <c r="D4968" i="4"/>
  <c r="C4967" i="5" s="1"/>
  <c r="D4969" i="4"/>
  <c r="C4968" i="5" s="1"/>
  <c r="D4970" i="4"/>
  <c r="C4969" i="5" s="1"/>
  <c r="D4971" i="4"/>
  <c r="C4970" i="5" s="1"/>
  <c r="D4972" i="4"/>
  <c r="C4971" i="5" s="1"/>
  <c r="D4973" i="4"/>
  <c r="C4972" i="5" s="1"/>
  <c r="D4974" i="4"/>
  <c r="C4973" i="5" s="1"/>
  <c r="D4975" i="4"/>
  <c r="C4974" i="5" s="1"/>
  <c r="D4976" i="4"/>
  <c r="C4975" i="5" s="1"/>
  <c r="D4977" i="4"/>
  <c r="C4976" i="5" s="1"/>
  <c r="D4978" i="4"/>
  <c r="C4977" i="5" s="1"/>
  <c r="D4979" i="4"/>
  <c r="C4978" i="5" s="1"/>
  <c r="D4980" i="4"/>
  <c r="C4979" i="5" s="1"/>
  <c r="D4981" i="4"/>
  <c r="C4980" i="5" s="1"/>
  <c r="D4982" i="4"/>
  <c r="C4981" i="5" s="1"/>
  <c r="D4983" i="4"/>
  <c r="C4982" i="5" s="1"/>
  <c r="D4984" i="4"/>
  <c r="C4983" i="5" s="1"/>
  <c r="D4985" i="4"/>
  <c r="C4984" i="5" s="1"/>
  <c r="D4986" i="4"/>
  <c r="C4985" i="5" s="1"/>
  <c r="D4987" i="4"/>
  <c r="C4986" i="5" s="1"/>
  <c r="D4988" i="4"/>
  <c r="C4987" i="5" s="1"/>
  <c r="D4989" i="4"/>
  <c r="C4988" i="5" s="1"/>
  <c r="D4990" i="4"/>
  <c r="C4989" i="5" s="1"/>
  <c r="D4991" i="4"/>
  <c r="C4990" i="5" s="1"/>
  <c r="D4992" i="4"/>
  <c r="C4991" i="5" s="1"/>
  <c r="D4993" i="4"/>
  <c r="C4992" i="5" s="1"/>
  <c r="D4994" i="4"/>
  <c r="C4993" i="5" s="1"/>
  <c r="D4995" i="4"/>
  <c r="C4994" i="5" s="1"/>
  <c r="D4996" i="4"/>
  <c r="C4995" i="5" s="1"/>
  <c r="D4997" i="4"/>
  <c r="C4996" i="5" s="1"/>
  <c r="D4998" i="4"/>
  <c r="C4997" i="5" s="1"/>
  <c r="D4999" i="4"/>
  <c r="C4998" i="5" s="1"/>
  <c r="D5000" i="4"/>
  <c r="C4999" i="5" s="1"/>
  <c r="D5001" i="4"/>
  <c r="C5000" i="5" s="1"/>
  <c r="D5002" i="4"/>
  <c r="C5001" i="5" s="1"/>
  <c r="D5003" i="4"/>
  <c r="C5002" i="5" s="1"/>
  <c r="D5004" i="4"/>
  <c r="C5003" i="5" s="1"/>
  <c r="D5005" i="4"/>
  <c r="C5004" i="5" s="1"/>
  <c r="D5006" i="4"/>
  <c r="C5005" i="5" s="1"/>
  <c r="D5007" i="4"/>
  <c r="C5006" i="5" s="1"/>
  <c r="D5008" i="4"/>
  <c r="C5007" i="5" s="1"/>
  <c r="D5009" i="4"/>
  <c r="C5008" i="5" s="1"/>
  <c r="D5010" i="4"/>
  <c r="C5009" i="5" s="1"/>
  <c r="D5011" i="4"/>
  <c r="C5010" i="5" s="1"/>
  <c r="D5012" i="4"/>
  <c r="C5011" i="5" s="1"/>
  <c r="D5013" i="4"/>
  <c r="C5012" i="5" s="1"/>
  <c r="D5014" i="4"/>
  <c r="C5013" i="5" s="1"/>
  <c r="D5015" i="4"/>
  <c r="C5014" i="5" s="1"/>
  <c r="D5016" i="4"/>
  <c r="C5015" i="5" s="1"/>
  <c r="D5017" i="4"/>
  <c r="C5016" i="5" s="1"/>
  <c r="D5018" i="4"/>
  <c r="C5017" i="5" s="1"/>
  <c r="D5019" i="4"/>
  <c r="C5018" i="5" s="1"/>
  <c r="D5020" i="4"/>
  <c r="C5019" i="5" s="1"/>
  <c r="D5021" i="4"/>
  <c r="C5020" i="5" s="1"/>
  <c r="D5022" i="4"/>
  <c r="C5021" i="5" s="1"/>
  <c r="D5023" i="4"/>
  <c r="C5022" i="5" s="1"/>
  <c r="D5024" i="4"/>
  <c r="C5023" i="5" s="1"/>
  <c r="D5025" i="4"/>
  <c r="C5024" i="5" s="1"/>
  <c r="D5026" i="4"/>
  <c r="C5025" i="5" s="1"/>
  <c r="D5027" i="4"/>
  <c r="C5026" i="5" s="1"/>
  <c r="D5028" i="4"/>
  <c r="C5027" i="5" s="1"/>
  <c r="D5029" i="4"/>
  <c r="C5028" i="5" s="1"/>
  <c r="D5030" i="4"/>
  <c r="C5029" i="5" s="1"/>
  <c r="D5031" i="4"/>
  <c r="C5030" i="5" s="1"/>
  <c r="D5032" i="4"/>
  <c r="C5031" i="5" s="1"/>
  <c r="D5033" i="4"/>
  <c r="C5032" i="5" s="1"/>
  <c r="D5034" i="4"/>
  <c r="C5033" i="5" s="1"/>
  <c r="D5035" i="4"/>
  <c r="C5034" i="5" s="1"/>
  <c r="D5036" i="4"/>
  <c r="C5035" i="5" s="1"/>
  <c r="D5037" i="4"/>
  <c r="C5036" i="5" s="1"/>
  <c r="D5038" i="4"/>
  <c r="C5037" i="5" s="1"/>
  <c r="D5039" i="4"/>
  <c r="C5038" i="5" s="1"/>
  <c r="D5040" i="4"/>
  <c r="C5039" i="5" s="1"/>
  <c r="D5041" i="4"/>
  <c r="C5040" i="5" s="1"/>
  <c r="D5042" i="4"/>
  <c r="C5041" i="5" s="1"/>
  <c r="D5043" i="4"/>
  <c r="C5042" i="5" s="1"/>
  <c r="D5044" i="4"/>
  <c r="C5043" i="5" s="1"/>
  <c r="D5045" i="4"/>
  <c r="C5044" i="5" s="1"/>
  <c r="D5046" i="4"/>
  <c r="C5045" i="5" s="1"/>
  <c r="D5047" i="4"/>
  <c r="C5046" i="5" s="1"/>
  <c r="D5048" i="4"/>
  <c r="C5047" i="5" s="1"/>
  <c r="D5049" i="4"/>
  <c r="C5048" i="5" s="1"/>
  <c r="D5050" i="4"/>
  <c r="C5049" i="5" s="1"/>
  <c r="D5051" i="4"/>
  <c r="C5050" i="5" s="1"/>
  <c r="D5052" i="4"/>
  <c r="C5051" i="5" s="1"/>
  <c r="D5053" i="4"/>
  <c r="C5052" i="5" s="1"/>
  <c r="D5054" i="4"/>
  <c r="C5053" i="5" s="1"/>
  <c r="D5055" i="4"/>
  <c r="C5054" i="5" s="1"/>
  <c r="D5056" i="4"/>
  <c r="C5055" i="5" s="1"/>
  <c r="D5057" i="4"/>
  <c r="C5056" i="5" s="1"/>
  <c r="D5058" i="4"/>
  <c r="C5057" i="5" s="1"/>
  <c r="D5059" i="4"/>
  <c r="C5058" i="5" s="1"/>
  <c r="D5060" i="4"/>
  <c r="C5059" i="5" s="1"/>
  <c r="D5061" i="4"/>
  <c r="C5060" i="5" s="1"/>
  <c r="D5062" i="4"/>
  <c r="C5061" i="5" s="1"/>
  <c r="D5063" i="4"/>
  <c r="C5062" i="5" s="1"/>
  <c r="D5064" i="4"/>
  <c r="C5063" i="5" s="1"/>
  <c r="D5065" i="4"/>
  <c r="C5064" i="5" s="1"/>
  <c r="D5066" i="4"/>
  <c r="C5065" i="5" s="1"/>
  <c r="D5067" i="4"/>
  <c r="C5066" i="5" s="1"/>
  <c r="D5068" i="4"/>
  <c r="C5067" i="5" s="1"/>
  <c r="D5069" i="4"/>
  <c r="C5068" i="5" s="1"/>
  <c r="D5070" i="4"/>
  <c r="C5069" i="5" s="1"/>
  <c r="D5071" i="4"/>
  <c r="C5070" i="5" s="1"/>
  <c r="D5072" i="4"/>
  <c r="C5071" i="5" s="1"/>
  <c r="D5073" i="4"/>
  <c r="C5072" i="5" s="1"/>
  <c r="D5074" i="4"/>
  <c r="C5073" i="5" s="1"/>
  <c r="D5075" i="4"/>
  <c r="C5074" i="5" s="1"/>
  <c r="D5076" i="4"/>
  <c r="C5075" i="5" s="1"/>
  <c r="D5077" i="4"/>
  <c r="C5076" i="5" s="1"/>
  <c r="D5078" i="4"/>
  <c r="C5077" i="5" s="1"/>
  <c r="D5079" i="4"/>
  <c r="C5078" i="5" s="1"/>
  <c r="D5080" i="4"/>
  <c r="C5079" i="5" s="1"/>
  <c r="D5081" i="4"/>
  <c r="C5080" i="5" s="1"/>
  <c r="D5082" i="4"/>
  <c r="C5081" i="5" s="1"/>
  <c r="D5083" i="4"/>
  <c r="C5082" i="5" s="1"/>
  <c r="D5084" i="4"/>
  <c r="C5083" i="5" s="1"/>
  <c r="D5085" i="4"/>
  <c r="C5084" i="5" s="1"/>
  <c r="D5086" i="4"/>
  <c r="C5085" i="5" s="1"/>
  <c r="D5087" i="4"/>
  <c r="C5086" i="5" s="1"/>
  <c r="D5088" i="4"/>
  <c r="C5087" i="5" s="1"/>
  <c r="D5089" i="4"/>
  <c r="C5088" i="5" s="1"/>
  <c r="D5090" i="4"/>
  <c r="C5089" i="5" s="1"/>
  <c r="D5091" i="4"/>
  <c r="C5090" i="5" s="1"/>
  <c r="D5092" i="4"/>
  <c r="C5091" i="5" s="1"/>
  <c r="D5093" i="4"/>
  <c r="C5092" i="5" s="1"/>
  <c r="D5094" i="4"/>
  <c r="C5093" i="5" s="1"/>
  <c r="D5095" i="4"/>
  <c r="C5094" i="5" s="1"/>
  <c r="D5096" i="4"/>
  <c r="C5095" i="5" s="1"/>
  <c r="D5097" i="4"/>
  <c r="C5096" i="5" s="1"/>
  <c r="D5098" i="4"/>
  <c r="C5097" i="5" s="1"/>
  <c r="D5099" i="4"/>
  <c r="C5098" i="5" s="1"/>
  <c r="D5100" i="4"/>
  <c r="C5099" i="5" s="1"/>
  <c r="D5101" i="4"/>
  <c r="C5100" i="5" s="1"/>
  <c r="D5102" i="4"/>
  <c r="C5101" i="5" s="1"/>
  <c r="D5103" i="4"/>
  <c r="C5102" i="5" s="1"/>
  <c r="D5104" i="4"/>
  <c r="C5103" i="5" s="1"/>
  <c r="D5105" i="4"/>
  <c r="C5104" i="5" s="1"/>
  <c r="D5106" i="4"/>
  <c r="C5105" i="5" s="1"/>
  <c r="D5107" i="4"/>
  <c r="C5106" i="5" s="1"/>
  <c r="D5108" i="4"/>
  <c r="C5107" i="5" s="1"/>
  <c r="D5109" i="4"/>
  <c r="C5108" i="5" s="1"/>
  <c r="D5110" i="4"/>
  <c r="C5109" i="5" s="1"/>
  <c r="D5111" i="4"/>
  <c r="C5110" i="5" s="1"/>
  <c r="D5112" i="4"/>
  <c r="C5111" i="5" s="1"/>
  <c r="D5113" i="4"/>
  <c r="C5112" i="5" s="1"/>
  <c r="D5114" i="4"/>
  <c r="C5113" i="5" s="1"/>
  <c r="D5115" i="4"/>
  <c r="C5114" i="5" s="1"/>
  <c r="D5116" i="4"/>
  <c r="C5115" i="5" s="1"/>
  <c r="D5117" i="4"/>
  <c r="C5116" i="5" s="1"/>
  <c r="D5118" i="4"/>
  <c r="C5117" i="5" s="1"/>
  <c r="D5119" i="4"/>
  <c r="C5118" i="5" s="1"/>
  <c r="D5120" i="4"/>
  <c r="C5119" i="5" s="1"/>
  <c r="D5121" i="4"/>
  <c r="C5120" i="5" s="1"/>
  <c r="D5122" i="4"/>
  <c r="C5121" i="5" s="1"/>
  <c r="D5123" i="4"/>
  <c r="C5122" i="5" s="1"/>
  <c r="D5124" i="4"/>
  <c r="C5123" i="5" s="1"/>
  <c r="D5125" i="4"/>
  <c r="C5124" i="5" s="1"/>
  <c r="D5126" i="4"/>
  <c r="C5125" i="5" s="1"/>
  <c r="D5127" i="4"/>
  <c r="C5126" i="5" s="1"/>
  <c r="D5128" i="4"/>
  <c r="C5127" i="5" s="1"/>
  <c r="D5129" i="4"/>
  <c r="C5128" i="5" s="1"/>
  <c r="D5130" i="4"/>
  <c r="C5129" i="5" s="1"/>
  <c r="D5131" i="4"/>
  <c r="C5130" i="5" s="1"/>
  <c r="D5132" i="4"/>
  <c r="C5131" i="5" s="1"/>
  <c r="D5133" i="4"/>
  <c r="C5132" i="5" s="1"/>
  <c r="D5134" i="4"/>
  <c r="C5133" i="5" s="1"/>
  <c r="D5135" i="4"/>
  <c r="C5134" i="5" s="1"/>
  <c r="D5136" i="4"/>
  <c r="C5135" i="5" s="1"/>
  <c r="D5137" i="4"/>
  <c r="C5136" i="5" s="1"/>
  <c r="D5138" i="4"/>
  <c r="C5137" i="5" s="1"/>
  <c r="D5139" i="4"/>
  <c r="C5138" i="5" s="1"/>
  <c r="D5140" i="4"/>
  <c r="C5139" i="5" s="1"/>
  <c r="D5141" i="4"/>
  <c r="C5140" i="5" s="1"/>
  <c r="D5142" i="4"/>
  <c r="C5141" i="5" s="1"/>
  <c r="D5143" i="4"/>
  <c r="C5142" i="5" s="1"/>
  <c r="D5144" i="4"/>
  <c r="C5143" i="5" s="1"/>
  <c r="D5145" i="4"/>
  <c r="C5144" i="5" s="1"/>
  <c r="D5146" i="4"/>
  <c r="C5145" i="5" s="1"/>
  <c r="D5147" i="4"/>
  <c r="C5146" i="5" s="1"/>
  <c r="D5148" i="4"/>
  <c r="C5147" i="5" s="1"/>
  <c r="D5149" i="4"/>
  <c r="C5148" i="5" s="1"/>
  <c r="D5150" i="4"/>
  <c r="C5149" i="5" s="1"/>
  <c r="D5151" i="4"/>
  <c r="C5150" i="5" s="1"/>
  <c r="D5152" i="4"/>
  <c r="C5151" i="5" s="1"/>
  <c r="D5153" i="4"/>
  <c r="C5152" i="5" s="1"/>
  <c r="D5154" i="4"/>
  <c r="C5153" i="5" s="1"/>
  <c r="D5155" i="4"/>
  <c r="C5154" i="5" s="1"/>
  <c r="D5156" i="4"/>
  <c r="C5155" i="5" s="1"/>
  <c r="D5157" i="4"/>
  <c r="C5156" i="5" s="1"/>
  <c r="D5158" i="4"/>
  <c r="C5157" i="5" s="1"/>
  <c r="D5159" i="4"/>
  <c r="C5158" i="5" s="1"/>
  <c r="D5160" i="4"/>
  <c r="C5159" i="5" s="1"/>
  <c r="D5161" i="4"/>
  <c r="C5160" i="5" s="1"/>
  <c r="D5162" i="4"/>
  <c r="C5161" i="5" s="1"/>
  <c r="D5163" i="4"/>
  <c r="C5162" i="5" s="1"/>
  <c r="D5164" i="4"/>
  <c r="C5163" i="5" s="1"/>
  <c r="D5165" i="4"/>
  <c r="C5164" i="5" s="1"/>
  <c r="D5166" i="4"/>
  <c r="C5165" i="5" s="1"/>
  <c r="D5167" i="4"/>
  <c r="C5166" i="5" s="1"/>
  <c r="D5168" i="4"/>
  <c r="C5167" i="5" s="1"/>
  <c r="D5169" i="4"/>
  <c r="C5168" i="5" s="1"/>
  <c r="D5170" i="4"/>
  <c r="C5169" i="5" s="1"/>
  <c r="D5171" i="4"/>
  <c r="C5170" i="5" s="1"/>
  <c r="D5172" i="4"/>
  <c r="C5171" i="5" s="1"/>
  <c r="D5173" i="4"/>
  <c r="C5172" i="5" s="1"/>
  <c r="D5174" i="4"/>
  <c r="C5173" i="5" s="1"/>
  <c r="D5175" i="4"/>
  <c r="C5174" i="5" s="1"/>
  <c r="D5176" i="4"/>
  <c r="C5175" i="5" s="1"/>
  <c r="D5177" i="4"/>
  <c r="C5176" i="5" s="1"/>
  <c r="D5178" i="4"/>
  <c r="C5177" i="5" s="1"/>
  <c r="D5179" i="4"/>
  <c r="C5178" i="5" s="1"/>
  <c r="D5180" i="4"/>
  <c r="C5179" i="5" s="1"/>
  <c r="D5181" i="4"/>
  <c r="C5180" i="5" s="1"/>
  <c r="D5182" i="4"/>
  <c r="C5181" i="5" s="1"/>
  <c r="D5183" i="4"/>
  <c r="C5182" i="5" s="1"/>
  <c r="D5184" i="4"/>
  <c r="C5183" i="5" s="1"/>
  <c r="D5185" i="4"/>
  <c r="C5184" i="5" s="1"/>
  <c r="D5186" i="4"/>
  <c r="C5185" i="5" s="1"/>
  <c r="D5187" i="4"/>
  <c r="C5186" i="5" s="1"/>
  <c r="D5188" i="4"/>
  <c r="C5187" i="5" s="1"/>
  <c r="D5189" i="4"/>
  <c r="C5188" i="5" s="1"/>
  <c r="D5190" i="4"/>
  <c r="C5189" i="5" s="1"/>
  <c r="D5191" i="4"/>
  <c r="C5190" i="5" s="1"/>
  <c r="D5192" i="4"/>
  <c r="C5191" i="5" s="1"/>
  <c r="D5193" i="4"/>
  <c r="C5192" i="5" s="1"/>
  <c r="D5194" i="4"/>
  <c r="C5193" i="5" s="1"/>
  <c r="D5195" i="4"/>
  <c r="C5194" i="5" s="1"/>
  <c r="D5196" i="4"/>
  <c r="C5195" i="5" s="1"/>
  <c r="D5197" i="4"/>
  <c r="C5196" i="5" s="1"/>
  <c r="D5198" i="4"/>
  <c r="C5197" i="5" s="1"/>
  <c r="D5199" i="4"/>
  <c r="C5198" i="5" s="1"/>
  <c r="D5200" i="4"/>
  <c r="C5199" i="5" s="1"/>
  <c r="D5201" i="4"/>
  <c r="C5200" i="5" s="1"/>
  <c r="D5202" i="4"/>
  <c r="C5201" i="5" s="1"/>
  <c r="D5203" i="4"/>
  <c r="C5202" i="5" s="1"/>
  <c r="D5204" i="4"/>
  <c r="C5203" i="5" s="1"/>
  <c r="D5205" i="4"/>
  <c r="C5204" i="5" s="1"/>
  <c r="D5206" i="4"/>
  <c r="C5205" i="5" s="1"/>
  <c r="D5207" i="4"/>
  <c r="C5206" i="5" s="1"/>
  <c r="D5208" i="4"/>
  <c r="C5207" i="5" s="1"/>
  <c r="D5209" i="4"/>
  <c r="C5208" i="5" s="1"/>
  <c r="D5210" i="4"/>
  <c r="C5209" i="5" s="1"/>
  <c r="D5211" i="4"/>
  <c r="C5210" i="5" s="1"/>
  <c r="D5212" i="4"/>
  <c r="C5211" i="5" s="1"/>
  <c r="D5213" i="4"/>
  <c r="C5212" i="5" s="1"/>
  <c r="D5214" i="4"/>
  <c r="C5213" i="5" s="1"/>
  <c r="D5215" i="4"/>
  <c r="C5214" i="5" s="1"/>
  <c r="D5216" i="4"/>
  <c r="C5215" i="5" s="1"/>
  <c r="D5217" i="4"/>
  <c r="C5216" i="5" s="1"/>
  <c r="D5218" i="4"/>
  <c r="C5217" i="5" s="1"/>
  <c r="D5219" i="4"/>
  <c r="C5218" i="5" s="1"/>
  <c r="D5220" i="4"/>
  <c r="C5219" i="5" s="1"/>
  <c r="D5221" i="4"/>
  <c r="C5220" i="5" s="1"/>
  <c r="D5222" i="4"/>
  <c r="C5221" i="5" s="1"/>
  <c r="D5223" i="4"/>
  <c r="C5222" i="5" s="1"/>
  <c r="D5224" i="4"/>
  <c r="C5223" i="5" s="1"/>
  <c r="D5225" i="4"/>
  <c r="C5224" i="5" s="1"/>
  <c r="D5226" i="4"/>
  <c r="C5225" i="5" s="1"/>
  <c r="D5227" i="4"/>
  <c r="C5226" i="5" s="1"/>
  <c r="D5228" i="4"/>
  <c r="C5227" i="5" s="1"/>
  <c r="D5229" i="4"/>
  <c r="C5228" i="5" s="1"/>
  <c r="D5230" i="4"/>
  <c r="C5229" i="5" s="1"/>
  <c r="D5231" i="4"/>
  <c r="C5230" i="5" s="1"/>
  <c r="D5232" i="4"/>
  <c r="C5231" i="5" s="1"/>
  <c r="D5233" i="4"/>
  <c r="C5232" i="5" s="1"/>
  <c r="D5234" i="4"/>
  <c r="C5233" i="5" s="1"/>
  <c r="D5235" i="4"/>
  <c r="C5234" i="5" s="1"/>
  <c r="D5236" i="4"/>
  <c r="C5235" i="5" s="1"/>
  <c r="D5237" i="4"/>
  <c r="C5236" i="5" s="1"/>
  <c r="D5238" i="4"/>
  <c r="C5237" i="5" s="1"/>
  <c r="D5239" i="4"/>
  <c r="C5238" i="5" s="1"/>
  <c r="D5240" i="4"/>
  <c r="C5239" i="5" s="1"/>
  <c r="D5241" i="4"/>
  <c r="C5240" i="5" s="1"/>
  <c r="D5242" i="4"/>
  <c r="C5241" i="5" s="1"/>
  <c r="D5243" i="4"/>
  <c r="C5242" i="5" s="1"/>
  <c r="D5244" i="4"/>
  <c r="C5243" i="5" s="1"/>
  <c r="D5245" i="4"/>
  <c r="C5244" i="5" s="1"/>
  <c r="D5246" i="4"/>
  <c r="C5245" i="5" s="1"/>
  <c r="D5247" i="4"/>
  <c r="C5246" i="5" s="1"/>
  <c r="D5248" i="4"/>
  <c r="C5247" i="5" s="1"/>
  <c r="D5249" i="4"/>
  <c r="C5248" i="5" s="1"/>
  <c r="D5250" i="4"/>
  <c r="C5249" i="5" s="1"/>
  <c r="D5251" i="4"/>
  <c r="C5250" i="5" s="1"/>
  <c r="D5252" i="4"/>
  <c r="C5251" i="5" s="1"/>
  <c r="D5253" i="4"/>
  <c r="C5252" i="5" s="1"/>
  <c r="D5254" i="4"/>
  <c r="C5253" i="5" s="1"/>
  <c r="D5255" i="4"/>
  <c r="C5254" i="5" s="1"/>
  <c r="D5256" i="4"/>
  <c r="C5255" i="5" s="1"/>
  <c r="D5257" i="4"/>
  <c r="C5256" i="5" s="1"/>
  <c r="D5258" i="4"/>
  <c r="C5257" i="5" s="1"/>
  <c r="D5259" i="4"/>
  <c r="C5258" i="5" s="1"/>
  <c r="D5260" i="4"/>
  <c r="C5259" i="5" s="1"/>
  <c r="D5261" i="4"/>
  <c r="C5260" i="5" s="1"/>
  <c r="D5262" i="4"/>
  <c r="C5261" i="5" s="1"/>
  <c r="D5263" i="4"/>
  <c r="C5262" i="5" s="1"/>
  <c r="D5264" i="4"/>
  <c r="C5263" i="5" s="1"/>
  <c r="D5265" i="4"/>
  <c r="C5264" i="5" s="1"/>
  <c r="D5266" i="4"/>
  <c r="C5265" i="5" s="1"/>
  <c r="D5267" i="4"/>
  <c r="C5266" i="5" s="1"/>
  <c r="D5268" i="4"/>
  <c r="C5267" i="5" s="1"/>
  <c r="D5269" i="4"/>
  <c r="C5268" i="5" s="1"/>
  <c r="D5270" i="4"/>
  <c r="C5269" i="5" s="1"/>
  <c r="D5271" i="4"/>
  <c r="C5270" i="5" s="1"/>
  <c r="D5272" i="4"/>
  <c r="C5271" i="5" s="1"/>
  <c r="D5273" i="4"/>
  <c r="C5272" i="5" s="1"/>
  <c r="D5274" i="4"/>
  <c r="C5273" i="5" s="1"/>
  <c r="D5275" i="4"/>
  <c r="C5274" i="5" s="1"/>
  <c r="D5276" i="4"/>
  <c r="C5275" i="5" s="1"/>
  <c r="D5277" i="4"/>
  <c r="C5276" i="5" s="1"/>
  <c r="D5278" i="4"/>
  <c r="C5277" i="5" s="1"/>
  <c r="D5279" i="4"/>
  <c r="C5278" i="5" s="1"/>
  <c r="D5280" i="4"/>
  <c r="C5279" i="5" s="1"/>
  <c r="D5281" i="4"/>
  <c r="C5280" i="5" s="1"/>
  <c r="D5282" i="4"/>
  <c r="C5281" i="5" s="1"/>
  <c r="D5283" i="4"/>
  <c r="C5282" i="5" s="1"/>
  <c r="D5284" i="4"/>
  <c r="C5283" i="5" s="1"/>
  <c r="D5285" i="4"/>
  <c r="C5284" i="5" s="1"/>
  <c r="D5286" i="4"/>
  <c r="C5285" i="5" s="1"/>
  <c r="D5287" i="4"/>
  <c r="C5286" i="5" s="1"/>
  <c r="D5288" i="4"/>
  <c r="C5287" i="5" s="1"/>
  <c r="D5289" i="4"/>
  <c r="C5288" i="5" s="1"/>
  <c r="D5290" i="4"/>
  <c r="C5289" i="5" s="1"/>
  <c r="D5291" i="4"/>
  <c r="C5290" i="5" s="1"/>
  <c r="D5292" i="4"/>
  <c r="C5291" i="5" s="1"/>
  <c r="D5293" i="4"/>
  <c r="C5292" i="5" s="1"/>
  <c r="D5294" i="4"/>
  <c r="C5293" i="5" s="1"/>
  <c r="D5295" i="4"/>
  <c r="C5294" i="5" s="1"/>
  <c r="D5296" i="4"/>
  <c r="C5295" i="5" s="1"/>
  <c r="D5297" i="4"/>
  <c r="C5296" i="5" s="1"/>
  <c r="D5298" i="4"/>
  <c r="C5297" i="5" s="1"/>
  <c r="D5299" i="4"/>
  <c r="C5298" i="5" s="1"/>
  <c r="D5300" i="4"/>
  <c r="C5299" i="5" s="1"/>
  <c r="D5301" i="4"/>
  <c r="C5300" i="5" s="1"/>
  <c r="D5302" i="4"/>
  <c r="C5301" i="5" s="1"/>
  <c r="D5303" i="4"/>
  <c r="C5302" i="5" s="1"/>
  <c r="D5304" i="4"/>
  <c r="C5303" i="5" s="1"/>
  <c r="D5305" i="4"/>
  <c r="C5304" i="5" s="1"/>
  <c r="D5306" i="4"/>
  <c r="C5305" i="5" s="1"/>
  <c r="D5307" i="4"/>
  <c r="C5306" i="5" s="1"/>
  <c r="D5308" i="4"/>
  <c r="C5307" i="5" s="1"/>
  <c r="D5309" i="4"/>
  <c r="C5308" i="5" s="1"/>
  <c r="D5310" i="4"/>
  <c r="C5309" i="5" s="1"/>
  <c r="D5311" i="4"/>
  <c r="C5310" i="5" s="1"/>
  <c r="D5312" i="4"/>
  <c r="C5311" i="5" s="1"/>
  <c r="D5313" i="4"/>
  <c r="C5312" i="5" s="1"/>
  <c r="D5314" i="4"/>
  <c r="C5313" i="5" s="1"/>
  <c r="D5315" i="4"/>
  <c r="C5314" i="5" s="1"/>
  <c r="D5316" i="4"/>
  <c r="C5315" i="5" s="1"/>
  <c r="D5317" i="4"/>
  <c r="C5316" i="5" s="1"/>
  <c r="D5318" i="4"/>
  <c r="C5317" i="5" s="1"/>
  <c r="D5319" i="4"/>
  <c r="C5318" i="5" s="1"/>
  <c r="D5320" i="4"/>
  <c r="C5319" i="5" s="1"/>
  <c r="D5321" i="4"/>
  <c r="C5320" i="5" s="1"/>
  <c r="D5322" i="4"/>
  <c r="C5321" i="5" s="1"/>
  <c r="D5323" i="4"/>
  <c r="C5322" i="5" s="1"/>
  <c r="D5324" i="4"/>
  <c r="C5323" i="5" s="1"/>
  <c r="D5325" i="4"/>
  <c r="C5324" i="5" s="1"/>
  <c r="D5326" i="4"/>
  <c r="C5325" i="5" s="1"/>
  <c r="D5327" i="4"/>
  <c r="C5326" i="5" s="1"/>
  <c r="D5328" i="4"/>
  <c r="C5327" i="5" s="1"/>
  <c r="D5329" i="4"/>
  <c r="C5328" i="5" s="1"/>
  <c r="D5330" i="4"/>
  <c r="C5329" i="5" s="1"/>
  <c r="D5331" i="4"/>
  <c r="C5330" i="5" s="1"/>
  <c r="D5332" i="4"/>
  <c r="C5331" i="5" s="1"/>
  <c r="D5333" i="4"/>
  <c r="C5332" i="5" s="1"/>
  <c r="D5334" i="4"/>
  <c r="C5333" i="5" s="1"/>
  <c r="D5335" i="4"/>
  <c r="C5334" i="5" s="1"/>
  <c r="D5336" i="4"/>
  <c r="C5335" i="5" s="1"/>
  <c r="D5337" i="4"/>
  <c r="C5336" i="5" s="1"/>
  <c r="D5338" i="4"/>
  <c r="C5337" i="5" s="1"/>
  <c r="D5339" i="4"/>
  <c r="C5338" i="5" s="1"/>
  <c r="D5340" i="4"/>
  <c r="C5339" i="5" s="1"/>
  <c r="D5341" i="4"/>
  <c r="C5340" i="5" s="1"/>
  <c r="D5342" i="4"/>
  <c r="C5341" i="5" s="1"/>
  <c r="D5343" i="4"/>
  <c r="C5342" i="5" s="1"/>
  <c r="D5344" i="4"/>
  <c r="C5343" i="5" s="1"/>
  <c r="D5345" i="4"/>
  <c r="C5344" i="5" s="1"/>
  <c r="D5346" i="4"/>
  <c r="C5345" i="5" s="1"/>
  <c r="D5347" i="4"/>
  <c r="C5346" i="5" s="1"/>
  <c r="D5348" i="4"/>
  <c r="C5347" i="5" s="1"/>
  <c r="D5349" i="4"/>
  <c r="C5348" i="5" s="1"/>
  <c r="D5350" i="4"/>
  <c r="C5349" i="5" s="1"/>
  <c r="D5351" i="4"/>
  <c r="C5350" i="5" s="1"/>
  <c r="D5352" i="4"/>
  <c r="C5351" i="5" s="1"/>
  <c r="D5353" i="4"/>
  <c r="C5352" i="5" s="1"/>
  <c r="D5354" i="4"/>
  <c r="C5353" i="5" s="1"/>
  <c r="D5355" i="4"/>
  <c r="C5354" i="5" s="1"/>
  <c r="D5356" i="4"/>
  <c r="C5355" i="5" s="1"/>
  <c r="D5357" i="4"/>
  <c r="C5356" i="5" s="1"/>
  <c r="D5358" i="4"/>
  <c r="C5357" i="5" s="1"/>
  <c r="D5359" i="4"/>
  <c r="C5358" i="5" s="1"/>
  <c r="D5360" i="4"/>
  <c r="C5359" i="5" s="1"/>
  <c r="D5361" i="4"/>
  <c r="C5360" i="5" s="1"/>
  <c r="D5362" i="4"/>
  <c r="C5361" i="5" s="1"/>
  <c r="D5363" i="4"/>
  <c r="C5362" i="5" s="1"/>
  <c r="D5364" i="4"/>
  <c r="C5363" i="5" s="1"/>
  <c r="D5365" i="4"/>
  <c r="C5364" i="5" s="1"/>
  <c r="D5366" i="4"/>
  <c r="C5365" i="5" s="1"/>
  <c r="D5367" i="4"/>
  <c r="C5366" i="5" s="1"/>
  <c r="D5368" i="4"/>
  <c r="C5367" i="5" s="1"/>
  <c r="D5369" i="4"/>
  <c r="C5368" i="5" s="1"/>
  <c r="D5370" i="4"/>
  <c r="C5369" i="5" s="1"/>
  <c r="D5371" i="4"/>
  <c r="C5370" i="5" s="1"/>
  <c r="D5372" i="4"/>
  <c r="C5371" i="5" s="1"/>
  <c r="D5373" i="4"/>
  <c r="C5372" i="5" s="1"/>
  <c r="D5374" i="4"/>
  <c r="C5373" i="5" s="1"/>
  <c r="D5375" i="4"/>
  <c r="C5374" i="5" s="1"/>
  <c r="D5376" i="4"/>
  <c r="C5375" i="5" s="1"/>
  <c r="D5377" i="4"/>
  <c r="C5376" i="5" s="1"/>
  <c r="D5378" i="4"/>
  <c r="C5377" i="5" s="1"/>
  <c r="D5379" i="4"/>
  <c r="C5378" i="5" s="1"/>
  <c r="D5380" i="4"/>
  <c r="C5379" i="5" s="1"/>
  <c r="D5381" i="4"/>
  <c r="C5380" i="5" s="1"/>
  <c r="D5382" i="4"/>
  <c r="C5381" i="5" s="1"/>
  <c r="D5383" i="4"/>
  <c r="C5382" i="5" s="1"/>
  <c r="D5384" i="4"/>
  <c r="C5383" i="5" s="1"/>
  <c r="D5385" i="4"/>
  <c r="C5384" i="5" s="1"/>
  <c r="D5386" i="4"/>
  <c r="C5385" i="5" s="1"/>
  <c r="D5387" i="4"/>
  <c r="C5386" i="5" s="1"/>
  <c r="D5388" i="4"/>
  <c r="C5387" i="5" s="1"/>
  <c r="D5389" i="4"/>
  <c r="C5388" i="5" s="1"/>
  <c r="D5390" i="4"/>
  <c r="C5389" i="5" s="1"/>
  <c r="D5391" i="4"/>
  <c r="C5390" i="5" s="1"/>
  <c r="D5392" i="4"/>
  <c r="C5391" i="5" s="1"/>
  <c r="D5393" i="4"/>
  <c r="C5392" i="5" s="1"/>
  <c r="D5394" i="4"/>
  <c r="C5393" i="5" s="1"/>
  <c r="D5395" i="4"/>
  <c r="C5394" i="5" s="1"/>
  <c r="D5396" i="4"/>
  <c r="C5395" i="5" s="1"/>
  <c r="D5397" i="4"/>
  <c r="C5396" i="5" s="1"/>
  <c r="D5398" i="4"/>
  <c r="C5397" i="5" s="1"/>
  <c r="D5399" i="4"/>
  <c r="C5398" i="5" s="1"/>
  <c r="D5400" i="4"/>
  <c r="C5399" i="5" s="1"/>
  <c r="D5401" i="4"/>
  <c r="C5400" i="5" s="1"/>
  <c r="D5402" i="4"/>
  <c r="C5401" i="5" s="1"/>
  <c r="D5403" i="4"/>
  <c r="C5402" i="5" s="1"/>
  <c r="D5404" i="4"/>
  <c r="C5403" i="5" s="1"/>
  <c r="D5405" i="4"/>
  <c r="C5404" i="5" s="1"/>
  <c r="D5406" i="4"/>
  <c r="C5405" i="5" s="1"/>
  <c r="D5407" i="4"/>
  <c r="C5406" i="5" s="1"/>
  <c r="D5408" i="4"/>
  <c r="C5407" i="5" s="1"/>
  <c r="D5409" i="4"/>
  <c r="C5408" i="5" s="1"/>
  <c r="D5410" i="4"/>
  <c r="C5409" i="5" s="1"/>
  <c r="D5411" i="4"/>
  <c r="C5410" i="5" s="1"/>
  <c r="D5412" i="4"/>
  <c r="C5411" i="5" s="1"/>
  <c r="D5413" i="4"/>
  <c r="C5412" i="5" s="1"/>
  <c r="D5414" i="4"/>
  <c r="C5413" i="5" s="1"/>
  <c r="D5415" i="4"/>
  <c r="C5414" i="5" s="1"/>
  <c r="D5416" i="4"/>
  <c r="C5415" i="5" s="1"/>
  <c r="D5417" i="4"/>
  <c r="C5416" i="5" s="1"/>
  <c r="D5418" i="4"/>
  <c r="C5417" i="5" s="1"/>
  <c r="D5419" i="4"/>
  <c r="C5418" i="5" s="1"/>
  <c r="D5420" i="4"/>
  <c r="C5419" i="5" s="1"/>
  <c r="D5421" i="4"/>
  <c r="C5420" i="5" s="1"/>
  <c r="D5422" i="4"/>
  <c r="C5421" i="5" s="1"/>
  <c r="D5423" i="4"/>
  <c r="C5422" i="5" s="1"/>
  <c r="D5424" i="4"/>
  <c r="C5423" i="5" s="1"/>
  <c r="D5425" i="4"/>
  <c r="C5424" i="5" s="1"/>
  <c r="D5426" i="4"/>
  <c r="C5425" i="5" s="1"/>
  <c r="D5427" i="4"/>
  <c r="C5426" i="5" s="1"/>
  <c r="D5428" i="4"/>
  <c r="C5427" i="5" s="1"/>
  <c r="D5429" i="4"/>
  <c r="C5428" i="5" s="1"/>
  <c r="D5430" i="4"/>
  <c r="C5429" i="5" s="1"/>
  <c r="D5431" i="4"/>
  <c r="C5430" i="5" s="1"/>
  <c r="D5432" i="4"/>
  <c r="C5431" i="5" s="1"/>
  <c r="D5433" i="4"/>
  <c r="C5432" i="5" s="1"/>
  <c r="D5434" i="4"/>
  <c r="C5433" i="5" s="1"/>
  <c r="D5435" i="4"/>
  <c r="C5434" i="5" s="1"/>
  <c r="D5436" i="4"/>
  <c r="C5435" i="5" s="1"/>
  <c r="D5437" i="4"/>
  <c r="C5436" i="5" s="1"/>
  <c r="D5438" i="4"/>
  <c r="C5437" i="5" s="1"/>
  <c r="D5439" i="4"/>
  <c r="C5438" i="5" s="1"/>
  <c r="D5440" i="4"/>
  <c r="C5439" i="5" s="1"/>
  <c r="D5441" i="4"/>
  <c r="C5440" i="5" s="1"/>
  <c r="D5442" i="4"/>
  <c r="C5441" i="5" s="1"/>
  <c r="D5443" i="4"/>
  <c r="C5442" i="5" s="1"/>
  <c r="D5444" i="4"/>
  <c r="C5443" i="5" s="1"/>
  <c r="D5445" i="4"/>
  <c r="C5444" i="5" s="1"/>
  <c r="D5446" i="4"/>
  <c r="C5445" i="5" s="1"/>
  <c r="D5447" i="4"/>
  <c r="C5446" i="5" s="1"/>
  <c r="D5448" i="4"/>
  <c r="C5447" i="5" s="1"/>
  <c r="D5449" i="4"/>
  <c r="C5448" i="5" s="1"/>
  <c r="D5450" i="4"/>
  <c r="C5449" i="5" s="1"/>
  <c r="D5451" i="4"/>
  <c r="C5450" i="5" s="1"/>
  <c r="D5452" i="4"/>
  <c r="C5451" i="5" s="1"/>
  <c r="D5453" i="4"/>
  <c r="C5452" i="5" s="1"/>
  <c r="D5454" i="4"/>
  <c r="C5453" i="5" s="1"/>
  <c r="D5455" i="4"/>
  <c r="C5454" i="5" s="1"/>
  <c r="D5456" i="4"/>
  <c r="C5455" i="5" s="1"/>
  <c r="D5457" i="4"/>
  <c r="C5456" i="5" s="1"/>
  <c r="D5458" i="4"/>
  <c r="C5457" i="5" s="1"/>
  <c r="D5459" i="4"/>
  <c r="C5458" i="5" s="1"/>
  <c r="D5460" i="4"/>
  <c r="C5459" i="5" s="1"/>
  <c r="D5461" i="4"/>
  <c r="C5460" i="5" s="1"/>
  <c r="D5462" i="4"/>
  <c r="C5461" i="5" s="1"/>
  <c r="D5463" i="4"/>
  <c r="C5462" i="5" s="1"/>
  <c r="D5464" i="4"/>
  <c r="C5463" i="5" s="1"/>
  <c r="D5465" i="4"/>
  <c r="C5464" i="5" s="1"/>
  <c r="D5466" i="4"/>
  <c r="C5465" i="5" s="1"/>
  <c r="D5467" i="4"/>
  <c r="C5466" i="5" s="1"/>
  <c r="D5468" i="4"/>
  <c r="C5467" i="5" s="1"/>
  <c r="D5469" i="4"/>
  <c r="C5468" i="5" s="1"/>
  <c r="D5470" i="4"/>
  <c r="C5469" i="5" s="1"/>
  <c r="D5471" i="4"/>
  <c r="C5470" i="5" s="1"/>
  <c r="D5472" i="4"/>
  <c r="C5471" i="5" s="1"/>
  <c r="D3" i="4"/>
  <c r="C2" i="5" s="1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B5470" i="4" s="1"/>
  <c r="C5470" i="4" s="1"/>
  <c r="B5469" i="5" s="1"/>
  <c r="A5471" i="4"/>
  <c r="B5471" i="4" s="1"/>
  <c r="C5471" i="4" s="1"/>
  <c r="B5470" i="5" s="1"/>
  <c r="A5472" i="4"/>
  <c r="B5472" i="4" s="1"/>
  <c r="C5472" i="4" s="1"/>
  <c r="B5471" i="5" s="1"/>
  <c r="A3" i="4"/>
  <c r="G5478" i="1" l="1"/>
  <c r="F3531" i="4"/>
  <c r="B5157" i="4"/>
  <c r="C5157" i="4" s="1"/>
  <c r="B5156" i="5" s="1"/>
  <c r="B5158" i="4"/>
  <c r="C5158" i="4" s="1"/>
  <c r="B5157" i="5" s="1"/>
  <c r="B5159" i="4"/>
  <c r="C5159" i="4" s="1"/>
  <c r="B5158" i="5" s="1"/>
  <c r="B5160" i="4"/>
  <c r="C5160" i="4" s="1"/>
  <c r="B5159" i="5" s="1"/>
  <c r="B5161" i="4"/>
  <c r="C5161" i="4" s="1"/>
  <c r="B5160" i="5" s="1"/>
  <c r="B5162" i="4"/>
  <c r="C5162" i="4" s="1"/>
  <c r="B5161" i="5" s="1"/>
  <c r="B5163" i="4"/>
  <c r="C5163" i="4" s="1"/>
  <c r="B5162" i="5" s="1"/>
  <c r="B5164" i="4"/>
  <c r="C5164" i="4" s="1"/>
  <c r="B5163" i="5" s="1"/>
  <c r="B5165" i="4"/>
  <c r="C5165" i="4" s="1"/>
  <c r="B5164" i="5" s="1"/>
  <c r="B5166" i="4"/>
  <c r="C5166" i="4" s="1"/>
  <c r="B5165" i="5" s="1"/>
  <c r="B5167" i="4"/>
  <c r="C5167" i="4" s="1"/>
  <c r="B5166" i="5" s="1"/>
  <c r="B5168" i="4"/>
  <c r="C5168" i="4" s="1"/>
  <c r="B5167" i="5" s="1"/>
  <c r="B5169" i="4"/>
  <c r="C5169" i="4" s="1"/>
  <c r="B5168" i="5" s="1"/>
  <c r="B5170" i="4"/>
  <c r="C5170" i="4" s="1"/>
  <c r="B5169" i="5" s="1"/>
  <c r="B5171" i="4"/>
  <c r="C5171" i="4" s="1"/>
  <c r="B5170" i="5" s="1"/>
  <c r="B5172" i="4"/>
  <c r="C5172" i="4" s="1"/>
  <c r="B5171" i="5" s="1"/>
  <c r="B5173" i="4"/>
  <c r="C5173" i="4" s="1"/>
  <c r="B5172" i="5" s="1"/>
  <c r="B5174" i="4"/>
  <c r="C5174" i="4" s="1"/>
  <c r="B5173" i="5" s="1"/>
  <c r="B5175" i="4"/>
  <c r="C5175" i="4" s="1"/>
  <c r="B5174" i="5" s="1"/>
  <c r="B5176" i="4"/>
  <c r="C5176" i="4" s="1"/>
  <c r="B5175" i="5" s="1"/>
  <c r="B5177" i="4"/>
  <c r="C5177" i="4" s="1"/>
  <c r="B5176" i="5" s="1"/>
  <c r="B5178" i="4"/>
  <c r="C5178" i="4" s="1"/>
  <c r="B5177" i="5" s="1"/>
  <c r="B5179" i="4"/>
  <c r="C5179" i="4" s="1"/>
  <c r="B5178" i="5" s="1"/>
  <c r="B5180" i="4"/>
  <c r="C5180" i="4" s="1"/>
  <c r="B5179" i="5" s="1"/>
  <c r="B5181" i="4"/>
  <c r="C5181" i="4" s="1"/>
  <c r="B5180" i="5" s="1"/>
  <c r="B5182" i="4"/>
  <c r="C5182" i="4" s="1"/>
  <c r="B5181" i="5" s="1"/>
  <c r="B5183" i="4"/>
  <c r="C5183" i="4" s="1"/>
  <c r="B5182" i="5" s="1"/>
  <c r="B5184" i="4"/>
  <c r="C5184" i="4" s="1"/>
  <c r="B5183" i="5" s="1"/>
  <c r="B5185" i="4"/>
  <c r="C5185" i="4" s="1"/>
  <c r="B5184" i="5" s="1"/>
  <c r="B5186" i="4"/>
  <c r="C5186" i="4" s="1"/>
  <c r="B5185" i="5" s="1"/>
  <c r="B5187" i="4"/>
  <c r="C5187" i="4" s="1"/>
  <c r="B5186" i="5" s="1"/>
  <c r="B5188" i="4"/>
  <c r="C5188" i="4" s="1"/>
  <c r="B5187" i="5" s="1"/>
  <c r="B5189" i="4"/>
  <c r="C5189" i="4" s="1"/>
  <c r="B5188" i="5" s="1"/>
  <c r="B5190" i="4"/>
  <c r="C5190" i="4" s="1"/>
  <c r="B5189" i="5" s="1"/>
  <c r="B5191" i="4"/>
  <c r="C5191" i="4" s="1"/>
  <c r="B5190" i="5" s="1"/>
  <c r="B5192" i="4"/>
  <c r="C5192" i="4" s="1"/>
  <c r="B5191" i="5" s="1"/>
  <c r="B5193" i="4"/>
  <c r="C5193" i="4" s="1"/>
  <c r="B5192" i="5" s="1"/>
  <c r="B5194" i="4"/>
  <c r="C5194" i="4" s="1"/>
  <c r="B5193" i="5" s="1"/>
  <c r="B5195" i="4"/>
  <c r="C5195" i="4" s="1"/>
  <c r="B5194" i="5" s="1"/>
  <c r="B5196" i="4"/>
  <c r="C5196" i="4" s="1"/>
  <c r="B5195" i="5" s="1"/>
  <c r="B5197" i="4"/>
  <c r="C5197" i="4" s="1"/>
  <c r="B5196" i="5" s="1"/>
  <c r="B5198" i="4"/>
  <c r="C5198" i="4" s="1"/>
  <c r="B5197" i="5" s="1"/>
  <c r="B5199" i="4"/>
  <c r="C5199" i="4" s="1"/>
  <c r="B5198" i="5" s="1"/>
  <c r="B5200" i="4"/>
  <c r="C5200" i="4" s="1"/>
  <c r="B5199" i="5" s="1"/>
  <c r="B5201" i="4"/>
  <c r="C5201" i="4" s="1"/>
  <c r="B5200" i="5" s="1"/>
  <c r="B5202" i="4"/>
  <c r="C5202" i="4" s="1"/>
  <c r="B5201" i="5" s="1"/>
  <c r="B5203" i="4"/>
  <c r="C5203" i="4" s="1"/>
  <c r="B5202" i="5" s="1"/>
  <c r="B5204" i="4"/>
  <c r="C5204" i="4" s="1"/>
  <c r="B5203" i="5" s="1"/>
  <c r="B5205" i="4"/>
  <c r="C5205" i="4" s="1"/>
  <c r="B5204" i="5" s="1"/>
  <c r="B5206" i="4"/>
  <c r="C5206" i="4" s="1"/>
  <c r="B5205" i="5" s="1"/>
  <c r="B5207" i="4"/>
  <c r="C5207" i="4" s="1"/>
  <c r="B5206" i="5" s="1"/>
  <c r="B5208" i="4"/>
  <c r="C5208" i="4" s="1"/>
  <c r="B5207" i="5" s="1"/>
  <c r="B5209" i="4"/>
  <c r="C5209" i="4" s="1"/>
  <c r="B5208" i="5" s="1"/>
  <c r="B5210" i="4"/>
  <c r="C5210" i="4" s="1"/>
  <c r="B5209" i="5" s="1"/>
  <c r="B5211" i="4"/>
  <c r="C5211" i="4" s="1"/>
  <c r="B5210" i="5" s="1"/>
  <c r="B5212" i="4"/>
  <c r="C5212" i="4" s="1"/>
  <c r="B5211" i="5" s="1"/>
  <c r="B5213" i="4"/>
  <c r="C5213" i="4" s="1"/>
  <c r="B5212" i="5" s="1"/>
  <c r="B5214" i="4"/>
  <c r="C5214" i="4" s="1"/>
  <c r="B5213" i="5" s="1"/>
  <c r="B5215" i="4"/>
  <c r="C5215" i="4" s="1"/>
  <c r="B5214" i="5" s="1"/>
  <c r="B5216" i="4"/>
  <c r="C5216" i="4" s="1"/>
  <c r="B5215" i="5" s="1"/>
  <c r="B5217" i="4"/>
  <c r="C5217" i="4" s="1"/>
  <c r="B5216" i="5" s="1"/>
  <c r="B5218" i="4"/>
  <c r="C5218" i="4" s="1"/>
  <c r="B5217" i="5" s="1"/>
  <c r="B5219" i="4"/>
  <c r="C5219" i="4" s="1"/>
  <c r="B5218" i="5" s="1"/>
  <c r="B5220" i="4"/>
  <c r="C5220" i="4" s="1"/>
  <c r="B5219" i="5" s="1"/>
  <c r="B5221" i="4"/>
  <c r="C5221" i="4" s="1"/>
  <c r="B5220" i="5" s="1"/>
  <c r="B5222" i="4"/>
  <c r="C5222" i="4" s="1"/>
  <c r="B5221" i="5" s="1"/>
  <c r="B5223" i="4"/>
  <c r="C5223" i="4" s="1"/>
  <c r="B5222" i="5" s="1"/>
  <c r="B5224" i="4"/>
  <c r="C5224" i="4" s="1"/>
  <c r="B5223" i="5" s="1"/>
  <c r="B5225" i="4"/>
  <c r="C5225" i="4" s="1"/>
  <c r="B5224" i="5" s="1"/>
  <c r="B5226" i="4"/>
  <c r="C5226" i="4" s="1"/>
  <c r="B5225" i="5" s="1"/>
  <c r="B5227" i="4"/>
  <c r="C5227" i="4" s="1"/>
  <c r="B5226" i="5" s="1"/>
  <c r="B5228" i="4"/>
  <c r="C5228" i="4" s="1"/>
  <c r="B5227" i="5" s="1"/>
  <c r="B5229" i="4"/>
  <c r="C5229" i="4" s="1"/>
  <c r="B5228" i="5" s="1"/>
  <c r="B5230" i="4"/>
  <c r="C5230" i="4" s="1"/>
  <c r="B5229" i="5" s="1"/>
  <c r="B5231" i="4"/>
  <c r="C5231" i="4" s="1"/>
  <c r="B5230" i="5" s="1"/>
  <c r="B5232" i="4"/>
  <c r="C5232" i="4" s="1"/>
  <c r="B5231" i="5" s="1"/>
  <c r="B5233" i="4"/>
  <c r="C5233" i="4" s="1"/>
  <c r="B5232" i="5" s="1"/>
  <c r="B5234" i="4"/>
  <c r="C5234" i="4" s="1"/>
  <c r="B5233" i="5" s="1"/>
  <c r="B5235" i="4"/>
  <c r="C5235" i="4" s="1"/>
  <c r="B5234" i="5" s="1"/>
  <c r="B5236" i="4"/>
  <c r="C5236" i="4" s="1"/>
  <c r="B5235" i="5" s="1"/>
  <c r="B5237" i="4"/>
  <c r="C5237" i="4" s="1"/>
  <c r="B5236" i="5" s="1"/>
  <c r="B5238" i="4"/>
  <c r="C5238" i="4" s="1"/>
  <c r="B5237" i="5" s="1"/>
  <c r="B5239" i="4"/>
  <c r="C5239" i="4" s="1"/>
  <c r="B5238" i="5" s="1"/>
  <c r="B5240" i="4"/>
  <c r="C5240" i="4" s="1"/>
  <c r="B5239" i="5" s="1"/>
  <c r="B5241" i="4"/>
  <c r="C5241" i="4" s="1"/>
  <c r="B5240" i="5" s="1"/>
  <c r="B5242" i="4"/>
  <c r="C5242" i="4" s="1"/>
  <c r="B5241" i="5" s="1"/>
  <c r="B5243" i="4"/>
  <c r="C5243" i="4" s="1"/>
  <c r="B5242" i="5" s="1"/>
  <c r="B5244" i="4"/>
  <c r="C5244" i="4" s="1"/>
  <c r="B5243" i="5" s="1"/>
  <c r="B5245" i="4"/>
  <c r="C5245" i="4" s="1"/>
  <c r="B5244" i="5" s="1"/>
  <c r="B5246" i="4"/>
  <c r="C5246" i="4" s="1"/>
  <c r="B5245" i="5" s="1"/>
  <c r="B5247" i="4"/>
  <c r="C5247" i="4" s="1"/>
  <c r="B5246" i="5" s="1"/>
  <c r="B5248" i="4"/>
  <c r="C5248" i="4" s="1"/>
  <c r="B5247" i="5" s="1"/>
  <c r="B5249" i="4"/>
  <c r="C5249" i="4" s="1"/>
  <c r="B5248" i="5" s="1"/>
  <c r="B5250" i="4"/>
  <c r="C5250" i="4" s="1"/>
  <c r="B5249" i="5" s="1"/>
  <c r="B5251" i="4"/>
  <c r="C5251" i="4" s="1"/>
  <c r="B5250" i="5" s="1"/>
  <c r="B5252" i="4"/>
  <c r="C5252" i="4" s="1"/>
  <c r="B5251" i="5" s="1"/>
  <c r="B5253" i="4"/>
  <c r="C5253" i="4" s="1"/>
  <c r="B5252" i="5" s="1"/>
  <c r="B5254" i="4"/>
  <c r="C5254" i="4" s="1"/>
  <c r="B5253" i="5" s="1"/>
  <c r="B5255" i="4"/>
  <c r="C5255" i="4" s="1"/>
  <c r="B5254" i="5" s="1"/>
  <c r="B5256" i="4"/>
  <c r="C5256" i="4" s="1"/>
  <c r="B5255" i="5" s="1"/>
  <c r="B5257" i="4"/>
  <c r="C5257" i="4" s="1"/>
  <c r="B5256" i="5" s="1"/>
  <c r="B5258" i="4"/>
  <c r="C5258" i="4" s="1"/>
  <c r="B5257" i="5" s="1"/>
  <c r="B5259" i="4"/>
  <c r="C5259" i="4" s="1"/>
  <c r="B5258" i="5" s="1"/>
  <c r="B5260" i="4"/>
  <c r="C5260" i="4" s="1"/>
  <c r="B5259" i="5" s="1"/>
  <c r="B5261" i="4"/>
  <c r="C5261" i="4" s="1"/>
  <c r="B5260" i="5" s="1"/>
  <c r="B5262" i="4"/>
  <c r="C5262" i="4" s="1"/>
  <c r="B5261" i="5" s="1"/>
  <c r="B5263" i="4"/>
  <c r="C5263" i="4" s="1"/>
  <c r="B5262" i="5" s="1"/>
  <c r="B5264" i="4"/>
  <c r="C5264" i="4" s="1"/>
  <c r="B5263" i="5" s="1"/>
  <c r="B5265" i="4"/>
  <c r="C5265" i="4" s="1"/>
  <c r="B5264" i="5" s="1"/>
  <c r="B5266" i="4"/>
  <c r="C5266" i="4" s="1"/>
  <c r="B5265" i="5" s="1"/>
  <c r="B5267" i="4"/>
  <c r="C5267" i="4" s="1"/>
  <c r="B5266" i="5" s="1"/>
  <c r="B5268" i="4"/>
  <c r="C5268" i="4" s="1"/>
  <c r="B5267" i="5" s="1"/>
  <c r="B5269" i="4"/>
  <c r="C5269" i="4" s="1"/>
  <c r="B5268" i="5" s="1"/>
  <c r="B5270" i="4"/>
  <c r="C5270" i="4" s="1"/>
  <c r="B5269" i="5" s="1"/>
  <c r="B5271" i="4"/>
  <c r="C5271" i="4" s="1"/>
  <c r="B5270" i="5" s="1"/>
  <c r="B5272" i="4"/>
  <c r="C5272" i="4" s="1"/>
  <c r="B5271" i="5" s="1"/>
  <c r="B5273" i="4"/>
  <c r="C5273" i="4" s="1"/>
  <c r="B5272" i="5" s="1"/>
  <c r="B5274" i="4"/>
  <c r="C5274" i="4" s="1"/>
  <c r="B5273" i="5" s="1"/>
  <c r="B5275" i="4"/>
  <c r="C5275" i="4" s="1"/>
  <c r="B5274" i="5" s="1"/>
  <c r="B5276" i="4"/>
  <c r="C5276" i="4" s="1"/>
  <c r="B5275" i="5" s="1"/>
  <c r="B5277" i="4"/>
  <c r="C5277" i="4" s="1"/>
  <c r="B5276" i="5" s="1"/>
  <c r="B5278" i="4"/>
  <c r="C5278" i="4" s="1"/>
  <c r="B5277" i="5" s="1"/>
  <c r="B5279" i="4"/>
  <c r="C5279" i="4" s="1"/>
  <c r="B5278" i="5" s="1"/>
  <c r="B5280" i="4"/>
  <c r="C5280" i="4" s="1"/>
  <c r="B5279" i="5" s="1"/>
  <c r="B5281" i="4"/>
  <c r="C5281" i="4" s="1"/>
  <c r="B5280" i="5" s="1"/>
  <c r="B5282" i="4"/>
  <c r="C5282" i="4" s="1"/>
  <c r="B5281" i="5" s="1"/>
  <c r="B5283" i="4"/>
  <c r="C5283" i="4" s="1"/>
  <c r="B5282" i="5" s="1"/>
  <c r="B5284" i="4"/>
  <c r="C5284" i="4" s="1"/>
  <c r="B5283" i="5" s="1"/>
  <c r="B5285" i="4"/>
  <c r="C5285" i="4" s="1"/>
  <c r="B5284" i="5" s="1"/>
  <c r="B5286" i="4"/>
  <c r="C5286" i="4" s="1"/>
  <c r="B5285" i="5" s="1"/>
  <c r="B5287" i="4"/>
  <c r="C5287" i="4" s="1"/>
  <c r="B5286" i="5" s="1"/>
  <c r="B5288" i="4"/>
  <c r="C5288" i="4" s="1"/>
  <c r="B5287" i="5" s="1"/>
  <c r="B5289" i="4"/>
  <c r="C5289" i="4" s="1"/>
  <c r="B5288" i="5" s="1"/>
  <c r="B5290" i="4"/>
  <c r="C5290" i="4" s="1"/>
  <c r="B5289" i="5" s="1"/>
  <c r="B5291" i="4"/>
  <c r="C5291" i="4" s="1"/>
  <c r="B5290" i="5" s="1"/>
  <c r="B5292" i="4"/>
  <c r="C5292" i="4" s="1"/>
  <c r="B5291" i="5" s="1"/>
  <c r="B5293" i="4"/>
  <c r="C5293" i="4" s="1"/>
  <c r="B5292" i="5" s="1"/>
  <c r="B5294" i="4"/>
  <c r="C5294" i="4" s="1"/>
  <c r="B5293" i="5" s="1"/>
  <c r="B5295" i="4"/>
  <c r="C5295" i="4" s="1"/>
  <c r="B5294" i="5" s="1"/>
  <c r="B5296" i="4"/>
  <c r="C5296" i="4" s="1"/>
  <c r="B5295" i="5" s="1"/>
  <c r="B5297" i="4"/>
  <c r="C5297" i="4" s="1"/>
  <c r="B5296" i="5" s="1"/>
  <c r="B5298" i="4"/>
  <c r="C5298" i="4" s="1"/>
  <c r="B5297" i="5" s="1"/>
  <c r="B5299" i="4"/>
  <c r="C5299" i="4" s="1"/>
  <c r="B5298" i="5" s="1"/>
  <c r="B5300" i="4"/>
  <c r="C5300" i="4" s="1"/>
  <c r="B5299" i="5" s="1"/>
  <c r="B5301" i="4"/>
  <c r="C5301" i="4" s="1"/>
  <c r="B5300" i="5" s="1"/>
  <c r="B5302" i="4"/>
  <c r="C5302" i="4" s="1"/>
  <c r="B5301" i="5" s="1"/>
  <c r="B5303" i="4"/>
  <c r="C5303" i="4" s="1"/>
  <c r="B5302" i="5" s="1"/>
  <c r="B5304" i="4"/>
  <c r="C5304" i="4" s="1"/>
  <c r="B5303" i="5" s="1"/>
  <c r="B5305" i="4"/>
  <c r="C5305" i="4" s="1"/>
  <c r="B5304" i="5" s="1"/>
  <c r="B5306" i="4"/>
  <c r="C5306" i="4" s="1"/>
  <c r="B5305" i="5" s="1"/>
  <c r="B5307" i="4"/>
  <c r="C5307" i="4" s="1"/>
  <c r="B5306" i="5" s="1"/>
  <c r="B5308" i="4"/>
  <c r="C5308" i="4" s="1"/>
  <c r="B5307" i="5" s="1"/>
  <c r="B5309" i="4"/>
  <c r="C5309" i="4" s="1"/>
  <c r="B5308" i="5" s="1"/>
  <c r="B5310" i="4"/>
  <c r="C5310" i="4" s="1"/>
  <c r="B5309" i="5" s="1"/>
  <c r="B5311" i="4"/>
  <c r="C5311" i="4" s="1"/>
  <c r="B5310" i="5" s="1"/>
  <c r="B5312" i="4"/>
  <c r="C5312" i="4" s="1"/>
  <c r="B5311" i="5" s="1"/>
  <c r="B5313" i="4"/>
  <c r="C5313" i="4" s="1"/>
  <c r="B5312" i="5" s="1"/>
  <c r="B5314" i="4"/>
  <c r="C5314" i="4" s="1"/>
  <c r="B5313" i="5" s="1"/>
  <c r="B5315" i="4"/>
  <c r="C5315" i="4" s="1"/>
  <c r="B5314" i="5" s="1"/>
  <c r="B5316" i="4"/>
  <c r="C5316" i="4" s="1"/>
  <c r="B5315" i="5" s="1"/>
  <c r="B5317" i="4"/>
  <c r="C5317" i="4" s="1"/>
  <c r="B5316" i="5" s="1"/>
  <c r="B5318" i="4"/>
  <c r="C5318" i="4" s="1"/>
  <c r="B5317" i="5" s="1"/>
  <c r="B5319" i="4"/>
  <c r="C5319" i="4" s="1"/>
  <c r="B5318" i="5" s="1"/>
  <c r="B5320" i="4"/>
  <c r="C5320" i="4" s="1"/>
  <c r="B5319" i="5" s="1"/>
  <c r="B5321" i="4"/>
  <c r="C5321" i="4" s="1"/>
  <c r="B5320" i="5" s="1"/>
  <c r="B5322" i="4"/>
  <c r="C5322" i="4" s="1"/>
  <c r="B5321" i="5" s="1"/>
  <c r="B5323" i="4"/>
  <c r="C5323" i="4" s="1"/>
  <c r="B5322" i="5" s="1"/>
  <c r="B5324" i="4"/>
  <c r="C5324" i="4" s="1"/>
  <c r="B5323" i="5" s="1"/>
  <c r="B5325" i="4"/>
  <c r="C5325" i="4" s="1"/>
  <c r="B5324" i="5" s="1"/>
  <c r="B5326" i="4"/>
  <c r="C5326" i="4" s="1"/>
  <c r="B5325" i="5" s="1"/>
  <c r="B5327" i="4"/>
  <c r="C5327" i="4" s="1"/>
  <c r="B5326" i="5" s="1"/>
  <c r="B5328" i="4"/>
  <c r="C5328" i="4" s="1"/>
  <c r="B5327" i="5" s="1"/>
  <c r="B5329" i="4"/>
  <c r="C5329" i="4" s="1"/>
  <c r="B5328" i="5" s="1"/>
  <c r="B5330" i="4"/>
  <c r="C5330" i="4" s="1"/>
  <c r="B5329" i="5" s="1"/>
  <c r="B5331" i="4"/>
  <c r="C5331" i="4" s="1"/>
  <c r="B5330" i="5" s="1"/>
  <c r="B5332" i="4"/>
  <c r="C5332" i="4" s="1"/>
  <c r="B5331" i="5" s="1"/>
  <c r="B5333" i="4"/>
  <c r="C5333" i="4" s="1"/>
  <c r="B5332" i="5" s="1"/>
  <c r="B5334" i="4"/>
  <c r="C5334" i="4" s="1"/>
  <c r="B5333" i="5" s="1"/>
  <c r="B5335" i="4"/>
  <c r="C5335" i="4" s="1"/>
  <c r="B5334" i="5" s="1"/>
  <c r="B5336" i="4"/>
  <c r="C5336" i="4" s="1"/>
  <c r="B5335" i="5" s="1"/>
  <c r="B5337" i="4"/>
  <c r="C5337" i="4" s="1"/>
  <c r="B5336" i="5" s="1"/>
  <c r="B5338" i="4"/>
  <c r="C5338" i="4" s="1"/>
  <c r="B5337" i="5" s="1"/>
  <c r="B5339" i="4"/>
  <c r="C5339" i="4" s="1"/>
  <c r="B5338" i="5" s="1"/>
  <c r="B5340" i="4"/>
  <c r="C5340" i="4" s="1"/>
  <c r="B5339" i="5" s="1"/>
  <c r="B5341" i="4"/>
  <c r="C5341" i="4" s="1"/>
  <c r="B5340" i="5" s="1"/>
  <c r="B5342" i="4"/>
  <c r="C5342" i="4" s="1"/>
  <c r="B5341" i="5" s="1"/>
  <c r="B5343" i="4"/>
  <c r="C5343" i="4" s="1"/>
  <c r="B5342" i="5" s="1"/>
  <c r="B5344" i="4"/>
  <c r="C5344" i="4" s="1"/>
  <c r="B5343" i="5" s="1"/>
  <c r="B5345" i="4"/>
  <c r="C5345" i="4" s="1"/>
  <c r="B5344" i="5" s="1"/>
  <c r="B5346" i="4"/>
  <c r="C5346" i="4" s="1"/>
  <c r="B5345" i="5" s="1"/>
  <c r="B5347" i="4"/>
  <c r="C5347" i="4" s="1"/>
  <c r="B5346" i="5" s="1"/>
  <c r="B5348" i="4"/>
  <c r="C5348" i="4" s="1"/>
  <c r="B5347" i="5" s="1"/>
  <c r="B5349" i="4"/>
  <c r="C5349" i="4" s="1"/>
  <c r="B5348" i="5" s="1"/>
  <c r="B5350" i="4"/>
  <c r="C5350" i="4" s="1"/>
  <c r="B5349" i="5" s="1"/>
  <c r="B5351" i="4"/>
  <c r="C5351" i="4" s="1"/>
  <c r="B5350" i="5" s="1"/>
  <c r="B5352" i="4"/>
  <c r="C5352" i="4" s="1"/>
  <c r="B5351" i="5" s="1"/>
  <c r="B5353" i="4"/>
  <c r="C5353" i="4" s="1"/>
  <c r="B5352" i="5" s="1"/>
  <c r="B5354" i="4"/>
  <c r="C5354" i="4" s="1"/>
  <c r="B5353" i="5" s="1"/>
  <c r="B5355" i="4"/>
  <c r="C5355" i="4" s="1"/>
  <c r="B5354" i="5" s="1"/>
  <c r="B5356" i="4"/>
  <c r="C5356" i="4" s="1"/>
  <c r="B5355" i="5" s="1"/>
  <c r="B5357" i="4"/>
  <c r="C5357" i="4" s="1"/>
  <c r="B5356" i="5" s="1"/>
  <c r="B5358" i="4"/>
  <c r="C5358" i="4" s="1"/>
  <c r="B5357" i="5" s="1"/>
  <c r="B5359" i="4"/>
  <c r="C5359" i="4" s="1"/>
  <c r="B5358" i="5" s="1"/>
  <c r="B5360" i="4"/>
  <c r="C5360" i="4" s="1"/>
  <c r="B5359" i="5" s="1"/>
  <c r="B5361" i="4"/>
  <c r="C5361" i="4" s="1"/>
  <c r="B5360" i="5" s="1"/>
  <c r="B5362" i="4"/>
  <c r="C5362" i="4" s="1"/>
  <c r="B5361" i="5" s="1"/>
  <c r="B5363" i="4"/>
  <c r="C5363" i="4" s="1"/>
  <c r="B5362" i="5" s="1"/>
  <c r="B5364" i="4"/>
  <c r="C5364" i="4" s="1"/>
  <c r="B5363" i="5" s="1"/>
  <c r="B5365" i="4"/>
  <c r="C5365" i="4" s="1"/>
  <c r="B5364" i="5" s="1"/>
  <c r="B5366" i="4"/>
  <c r="C5366" i="4" s="1"/>
  <c r="B5365" i="5" s="1"/>
  <c r="B5367" i="4"/>
  <c r="C5367" i="4" s="1"/>
  <c r="B5366" i="5" s="1"/>
  <c r="B5368" i="4"/>
  <c r="C5368" i="4" s="1"/>
  <c r="B5367" i="5" s="1"/>
  <c r="B5369" i="4"/>
  <c r="C5369" i="4" s="1"/>
  <c r="B5368" i="5" s="1"/>
  <c r="B5370" i="4"/>
  <c r="C5370" i="4" s="1"/>
  <c r="B5369" i="5" s="1"/>
  <c r="B5371" i="4"/>
  <c r="C5371" i="4" s="1"/>
  <c r="B5370" i="5" s="1"/>
  <c r="B5372" i="4"/>
  <c r="C5372" i="4" s="1"/>
  <c r="B5371" i="5" s="1"/>
  <c r="B5373" i="4"/>
  <c r="C5373" i="4" s="1"/>
  <c r="B5372" i="5" s="1"/>
  <c r="B5374" i="4"/>
  <c r="C5374" i="4" s="1"/>
  <c r="B5373" i="5" s="1"/>
  <c r="B5375" i="4"/>
  <c r="C5375" i="4" s="1"/>
  <c r="B5374" i="5" s="1"/>
  <c r="B5376" i="4"/>
  <c r="C5376" i="4" s="1"/>
  <c r="B5375" i="5" s="1"/>
  <c r="B5377" i="4"/>
  <c r="C5377" i="4" s="1"/>
  <c r="B5376" i="5" s="1"/>
  <c r="B5378" i="4"/>
  <c r="C5378" i="4" s="1"/>
  <c r="B5377" i="5" s="1"/>
  <c r="B5379" i="4"/>
  <c r="C5379" i="4" s="1"/>
  <c r="B5378" i="5" s="1"/>
  <c r="B5380" i="4"/>
  <c r="C5380" i="4" s="1"/>
  <c r="B5379" i="5" s="1"/>
  <c r="B5381" i="4"/>
  <c r="C5381" i="4" s="1"/>
  <c r="B5380" i="5" s="1"/>
  <c r="B5382" i="4"/>
  <c r="C5382" i="4" s="1"/>
  <c r="B5381" i="5" s="1"/>
  <c r="B5383" i="4"/>
  <c r="C5383" i="4" s="1"/>
  <c r="B5382" i="5" s="1"/>
  <c r="B5384" i="4"/>
  <c r="C5384" i="4" s="1"/>
  <c r="B5383" i="5" s="1"/>
  <c r="B5385" i="4"/>
  <c r="C5385" i="4" s="1"/>
  <c r="B5384" i="5" s="1"/>
  <c r="B5386" i="4"/>
  <c r="C5386" i="4" s="1"/>
  <c r="B5385" i="5" s="1"/>
  <c r="B5387" i="4"/>
  <c r="C5387" i="4" s="1"/>
  <c r="B5386" i="5" s="1"/>
  <c r="B5388" i="4"/>
  <c r="C5388" i="4" s="1"/>
  <c r="B5387" i="5" s="1"/>
  <c r="B5389" i="4"/>
  <c r="C5389" i="4" s="1"/>
  <c r="B5388" i="5" s="1"/>
  <c r="B5390" i="4"/>
  <c r="C5390" i="4" s="1"/>
  <c r="B5389" i="5" s="1"/>
  <c r="B5391" i="4"/>
  <c r="C5391" i="4" s="1"/>
  <c r="B5390" i="5" s="1"/>
  <c r="B5392" i="4"/>
  <c r="C5392" i="4" s="1"/>
  <c r="B5391" i="5" s="1"/>
  <c r="B5393" i="4"/>
  <c r="C5393" i="4" s="1"/>
  <c r="B5392" i="5" s="1"/>
  <c r="B5394" i="4"/>
  <c r="C5394" i="4" s="1"/>
  <c r="B5393" i="5" s="1"/>
  <c r="B5395" i="4"/>
  <c r="C5395" i="4" s="1"/>
  <c r="B5394" i="5" s="1"/>
  <c r="B5396" i="4"/>
  <c r="C5396" i="4" s="1"/>
  <c r="B5395" i="5" s="1"/>
  <c r="B5397" i="4"/>
  <c r="C5397" i="4" s="1"/>
  <c r="B5396" i="5" s="1"/>
  <c r="B5398" i="4"/>
  <c r="C5398" i="4" s="1"/>
  <c r="B5397" i="5" s="1"/>
  <c r="B5399" i="4"/>
  <c r="C5399" i="4" s="1"/>
  <c r="B5398" i="5" s="1"/>
  <c r="B5400" i="4"/>
  <c r="C5400" i="4" s="1"/>
  <c r="B5399" i="5" s="1"/>
  <c r="B5401" i="4"/>
  <c r="C5401" i="4" s="1"/>
  <c r="B5400" i="5" s="1"/>
  <c r="B5402" i="4"/>
  <c r="C5402" i="4" s="1"/>
  <c r="B5401" i="5" s="1"/>
  <c r="B5403" i="4"/>
  <c r="C5403" i="4" s="1"/>
  <c r="B5402" i="5" s="1"/>
  <c r="B5404" i="4"/>
  <c r="C5404" i="4" s="1"/>
  <c r="B5403" i="5" s="1"/>
  <c r="B5405" i="4"/>
  <c r="C5405" i="4" s="1"/>
  <c r="B5404" i="5" s="1"/>
  <c r="B5406" i="4"/>
  <c r="C5406" i="4" s="1"/>
  <c r="B5405" i="5" s="1"/>
  <c r="B5407" i="4"/>
  <c r="C5407" i="4" s="1"/>
  <c r="B5406" i="5" s="1"/>
  <c r="B5408" i="4"/>
  <c r="C5408" i="4" s="1"/>
  <c r="B5407" i="5" s="1"/>
  <c r="B5409" i="4"/>
  <c r="C5409" i="4" s="1"/>
  <c r="B5408" i="5" s="1"/>
  <c r="B5410" i="4"/>
  <c r="C5410" i="4" s="1"/>
  <c r="B5409" i="5" s="1"/>
  <c r="B5411" i="4"/>
  <c r="C5411" i="4" s="1"/>
  <c r="B5410" i="5" s="1"/>
  <c r="B5412" i="4"/>
  <c r="C5412" i="4" s="1"/>
  <c r="B5411" i="5" s="1"/>
  <c r="B5413" i="4"/>
  <c r="C5413" i="4" s="1"/>
  <c r="B5412" i="5" s="1"/>
  <c r="B5414" i="4"/>
  <c r="C5414" i="4" s="1"/>
  <c r="B5413" i="5" s="1"/>
  <c r="B5415" i="4"/>
  <c r="C5415" i="4" s="1"/>
  <c r="B5414" i="5" s="1"/>
  <c r="B5416" i="4"/>
  <c r="C5416" i="4" s="1"/>
  <c r="B5415" i="5" s="1"/>
  <c r="B5417" i="4"/>
  <c r="C5417" i="4" s="1"/>
  <c r="B5416" i="5" s="1"/>
  <c r="B5418" i="4"/>
  <c r="C5418" i="4" s="1"/>
  <c r="B5417" i="5" s="1"/>
  <c r="B5419" i="4"/>
  <c r="C5419" i="4" s="1"/>
  <c r="B5418" i="5" s="1"/>
  <c r="B5420" i="4"/>
  <c r="C5420" i="4" s="1"/>
  <c r="B5419" i="5" s="1"/>
  <c r="B5421" i="4"/>
  <c r="C5421" i="4" s="1"/>
  <c r="B5420" i="5" s="1"/>
  <c r="B5422" i="4"/>
  <c r="C5422" i="4" s="1"/>
  <c r="B5421" i="5" s="1"/>
  <c r="B5423" i="4"/>
  <c r="C5423" i="4" s="1"/>
  <c r="B5422" i="5" s="1"/>
  <c r="B5424" i="4"/>
  <c r="C5424" i="4" s="1"/>
  <c r="B5423" i="5" s="1"/>
  <c r="B5425" i="4"/>
  <c r="C5425" i="4" s="1"/>
  <c r="B5424" i="5" s="1"/>
  <c r="B5426" i="4"/>
  <c r="C5426" i="4" s="1"/>
  <c r="B5425" i="5" s="1"/>
  <c r="B5427" i="4"/>
  <c r="C5427" i="4" s="1"/>
  <c r="B5426" i="5" s="1"/>
  <c r="B5428" i="4"/>
  <c r="C5428" i="4" s="1"/>
  <c r="B5427" i="5" s="1"/>
  <c r="B5429" i="4"/>
  <c r="C5429" i="4" s="1"/>
  <c r="B5428" i="5" s="1"/>
  <c r="B5430" i="4"/>
  <c r="C5430" i="4" s="1"/>
  <c r="B5429" i="5" s="1"/>
  <c r="B5431" i="4"/>
  <c r="C5431" i="4" s="1"/>
  <c r="B5430" i="5" s="1"/>
  <c r="B5432" i="4"/>
  <c r="C5432" i="4" s="1"/>
  <c r="B5431" i="5" s="1"/>
  <c r="B5433" i="4"/>
  <c r="C5433" i="4" s="1"/>
  <c r="B5432" i="5" s="1"/>
  <c r="B5434" i="4"/>
  <c r="C5434" i="4" s="1"/>
  <c r="B5433" i="5" s="1"/>
  <c r="B5435" i="4"/>
  <c r="C5435" i="4" s="1"/>
  <c r="B5434" i="5" s="1"/>
  <c r="B5436" i="4"/>
  <c r="C5436" i="4" s="1"/>
  <c r="B5435" i="5" s="1"/>
  <c r="B5437" i="4"/>
  <c r="C5437" i="4" s="1"/>
  <c r="B5436" i="5" s="1"/>
  <c r="B5438" i="4"/>
  <c r="C5438" i="4" s="1"/>
  <c r="B5437" i="5" s="1"/>
  <c r="B5439" i="4"/>
  <c r="C5439" i="4" s="1"/>
  <c r="B5438" i="5" s="1"/>
  <c r="B5440" i="4"/>
  <c r="C5440" i="4" s="1"/>
  <c r="B5439" i="5" s="1"/>
  <c r="B5441" i="4"/>
  <c r="C5441" i="4" s="1"/>
  <c r="B5440" i="5" s="1"/>
  <c r="B5442" i="4"/>
  <c r="C5442" i="4" s="1"/>
  <c r="B5441" i="5" s="1"/>
  <c r="B5443" i="4"/>
  <c r="C5443" i="4" s="1"/>
  <c r="B5442" i="5" s="1"/>
  <c r="B5444" i="4"/>
  <c r="C5444" i="4" s="1"/>
  <c r="B5443" i="5" s="1"/>
  <c r="B5445" i="4"/>
  <c r="C5445" i="4" s="1"/>
  <c r="B5444" i="5" s="1"/>
  <c r="B5446" i="4"/>
  <c r="C5446" i="4" s="1"/>
  <c r="B5445" i="5" s="1"/>
  <c r="B5447" i="4"/>
  <c r="C5447" i="4" s="1"/>
  <c r="B5446" i="5" s="1"/>
  <c r="B5448" i="4"/>
  <c r="C5448" i="4" s="1"/>
  <c r="B5447" i="5" s="1"/>
  <c r="B5449" i="4"/>
  <c r="C5449" i="4" s="1"/>
  <c r="B5448" i="5" s="1"/>
  <c r="B5450" i="4"/>
  <c r="C5450" i="4" s="1"/>
  <c r="B5449" i="5" s="1"/>
  <c r="B5451" i="4"/>
  <c r="C5451" i="4" s="1"/>
  <c r="B5450" i="5" s="1"/>
  <c r="B5452" i="4"/>
  <c r="C5452" i="4" s="1"/>
  <c r="B5451" i="5" s="1"/>
  <c r="B5453" i="4"/>
  <c r="C5453" i="4" s="1"/>
  <c r="B5452" i="5" s="1"/>
  <c r="B5454" i="4"/>
  <c r="C5454" i="4" s="1"/>
  <c r="B5453" i="5" s="1"/>
  <c r="B5455" i="4"/>
  <c r="C5455" i="4" s="1"/>
  <c r="B5454" i="5" s="1"/>
  <c r="B5456" i="4"/>
  <c r="C5456" i="4" s="1"/>
  <c r="B5455" i="5" s="1"/>
  <c r="B5457" i="4"/>
  <c r="C5457" i="4" s="1"/>
  <c r="B5456" i="5" s="1"/>
  <c r="B5458" i="4"/>
  <c r="C5458" i="4" s="1"/>
  <c r="B5457" i="5" s="1"/>
  <c r="B5459" i="4"/>
  <c r="C5459" i="4" s="1"/>
  <c r="B5458" i="5" s="1"/>
  <c r="B5460" i="4"/>
  <c r="C5460" i="4" s="1"/>
  <c r="B5459" i="5" s="1"/>
  <c r="B5461" i="4"/>
  <c r="C5461" i="4" s="1"/>
  <c r="B5460" i="5" s="1"/>
  <c r="B5462" i="4"/>
  <c r="C5462" i="4" s="1"/>
  <c r="B5461" i="5" s="1"/>
  <c r="B5463" i="4"/>
  <c r="C5463" i="4" s="1"/>
  <c r="B5462" i="5" s="1"/>
  <c r="B5464" i="4"/>
  <c r="C5464" i="4" s="1"/>
  <c r="B5463" i="5" s="1"/>
  <c r="B5465" i="4"/>
  <c r="C5465" i="4" s="1"/>
  <c r="B5464" i="5" s="1"/>
  <c r="B5466" i="4"/>
  <c r="C5466" i="4" s="1"/>
  <c r="B5465" i="5" s="1"/>
  <c r="B5467" i="4"/>
  <c r="C5467" i="4" s="1"/>
  <c r="B5466" i="5" s="1"/>
  <c r="B5468" i="4"/>
  <c r="C5468" i="4" s="1"/>
  <c r="B5467" i="5" s="1"/>
  <c r="B5469" i="4"/>
  <c r="C5469" i="4" s="1"/>
  <c r="B5468" i="5" s="1"/>
  <c r="B4917" i="4"/>
  <c r="C4917" i="4" s="1"/>
  <c r="B4916" i="5" s="1"/>
  <c r="B4918" i="4"/>
  <c r="C4918" i="4" s="1"/>
  <c r="B4917" i="5" s="1"/>
  <c r="B4919" i="4"/>
  <c r="C4919" i="4" s="1"/>
  <c r="B4918" i="5" s="1"/>
  <c r="B4920" i="4"/>
  <c r="C4920" i="4" s="1"/>
  <c r="B4919" i="5" s="1"/>
  <c r="B4921" i="4"/>
  <c r="C4921" i="4" s="1"/>
  <c r="B4920" i="5" s="1"/>
  <c r="B4922" i="4"/>
  <c r="C4922" i="4" s="1"/>
  <c r="B4921" i="5" s="1"/>
  <c r="B4923" i="4"/>
  <c r="C4923" i="4" s="1"/>
  <c r="B4922" i="5" s="1"/>
  <c r="B4924" i="4"/>
  <c r="C4924" i="4" s="1"/>
  <c r="B4923" i="5" s="1"/>
  <c r="B4925" i="4"/>
  <c r="C4925" i="4" s="1"/>
  <c r="B4924" i="5" s="1"/>
  <c r="B4926" i="4"/>
  <c r="C4926" i="4" s="1"/>
  <c r="B4925" i="5" s="1"/>
  <c r="B4927" i="4"/>
  <c r="C4927" i="4" s="1"/>
  <c r="B4926" i="5" s="1"/>
  <c r="B4928" i="4"/>
  <c r="C4928" i="4" s="1"/>
  <c r="B4927" i="5" s="1"/>
  <c r="B4929" i="4"/>
  <c r="C4929" i="4" s="1"/>
  <c r="B4928" i="5" s="1"/>
  <c r="B4930" i="4"/>
  <c r="C4930" i="4" s="1"/>
  <c r="B4929" i="5" s="1"/>
  <c r="B4931" i="4"/>
  <c r="C4931" i="4" s="1"/>
  <c r="B4930" i="5" s="1"/>
  <c r="B4932" i="4"/>
  <c r="C4932" i="4" s="1"/>
  <c r="B4931" i="5" s="1"/>
  <c r="B4933" i="4"/>
  <c r="C4933" i="4" s="1"/>
  <c r="B4932" i="5" s="1"/>
  <c r="B4934" i="4"/>
  <c r="C4934" i="4" s="1"/>
  <c r="B4933" i="5" s="1"/>
  <c r="B4935" i="4"/>
  <c r="C4935" i="4" s="1"/>
  <c r="B4934" i="5" s="1"/>
  <c r="B4936" i="4"/>
  <c r="C4936" i="4" s="1"/>
  <c r="B4935" i="5" s="1"/>
  <c r="B4937" i="4"/>
  <c r="C4937" i="4" s="1"/>
  <c r="B4936" i="5" s="1"/>
  <c r="B4938" i="4"/>
  <c r="C4938" i="4" s="1"/>
  <c r="B4937" i="5" s="1"/>
  <c r="B4939" i="4"/>
  <c r="C4939" i="4" s="1"/>
  <c r="B4938" i="5" s="1"/>
  <c r="B4940" i="4"/>
  <c r="C4940" i="4" s="1"/>
  <c r="B4939" i="5" s="1"/>
  <c r="B4941" i="4"/>
  <c r="C4941" i="4" s="1"/>
  <c r="B4940" i="5" s="1"/>
  <c r="B4942" i="4"/>
  <c r="C4942" i="4" s="1"/>
  <c r="B4941" i="5" s="1"/>
  <c r="B4943" i="4"/>
  <c r="C4943" i="4" s="1"/>
  <c r="B4942" i="5" s="1"/>
  <c r="B4944" i="4"/>
  <c r="C4944" i="4" s="1"/>
  <c r="B4943" i="5" s="1"/>
  <c r="B4945" i="4"/>
  <c r="C4945" i="4" s="1"/>
  <c r="B4944" i="5" s="1"/>
  <c r="B4946" i="4"/>
  <c r="C4946" i="4" s="1"/>
  <c r="B4945" i="5" s="1"/>
  <c r="B4947" i="4"/>
  <c r="C4947" i="4" s="1"/>
  <c r="B4946" i="5" s="1"/>
  <c r="B4948" i="4"/>
  <c r="C4948" i="4" s="1"/>
  <c r="B4947" i="5" s="1"/>
  <c r="B4949" i="4"/>
  <c r="C4949" i="4" s="1"/>
  <c r="B4948" i="5" s="1"/>
  <c r="B4950" i="4"/>
  <c r="C4950" i="4" s="1"/>
  <c r="B4949" i="5" s="1"/>
  <c r="B4951" i="4"/>
  <c r="C4951" i="4" s="1"/>
  <c r="B4950" i="5" s="1"/>
  <c r="B4952" i="4"/>
  <c r="C4952" i="4" s="1"/>
  <c r="B4951" i="5" s="1"/>
  <c r="B4953" i="4"/>
  <c r="C4953" i="4" s="1"/>
  <c r="B4952" i="5" s="1"/>
  <c r="B4954" i="4"/>
  <c r="C4954" i="4" s="1"/>
  <c r="B4953" i="5" s="1"/>
  <c r="B4955" i="4"/>
  <c r="C4955" i="4" s="1"/>
  <c r="B4954" i="5" s="1"/>
  <c r="B4956" i="4"/>
  <c r="C4956" i="4" s="1"/>
  <c r="B4955" i="5" s="1"/>
  <c r="B4957" i="4"/>
  <c r="C4957" i="4" s="1"/>
  <c r="B4956" i="5" s="1"/>
  <c r="B4958" i="4"/>
  <c r="C4958" i="4" s="1"/>
  <c r="B4957" i="5" s="1"/>
  <c r="B4959" i="4"/>
  <c r="C4959" i="4" s="1"/>
  <c r="B4958" i="5" s="1"/>
  <c r="B4960" i="4"/>
  <c r="C4960" i="4" s="1"/>
  <c r="B4959" i="5" s="1"/>
  <c r="B4961" i="4"/>
  <c r="C4961" i="4" s="1"/>
  <c r="B4960" i="5" s="1"/>
  <c r="B4962" i="4"/>
  <c r="C4962" i="4" s="1"/>
  <c r="B4961" i="5" s="1"/>
  <c r="B4963" i="4"/>
  <c r="C4963" i="4" s="1"/>
  <c r="B4962" i="5" s="1"/>
  <c r="B4964" i="4"/>
  <c r="C4964" i="4" s="1"/>
  <c r="B4963" i="5" s="1"/>
  <c r="B4965" i="4"/>
  <c r="C4965" i="4" s="1"/>
  <c r="B4964" i="5" s="1"/>
  <c r="B4966" i="4"/>
  <c r="C4966" i="4" s="1"/>
  <c r="B4965" i="5" s="1"/>
  <c r="B4967" i="4"/>
  <c r="C4967" i="4" s="1"/>
  <c r="B4966" i="5" s="1"/>
  <c r="B4968" i="4"/>
  <c r="C4968" i="4" s="1"/>
  <c r="B4967" i="5" s="1"/>
  <c r="B4969" i="4"/>
  <c r="C4969" i="4" s="1"/>
  <c r="B4968" i="5" s="1"/>
  <c r="B4970" i="4"/>
  <c r="C4970" i="4" s="1"/>
  <c r="B4969" i="5" s="1"/>
  <c r="B4971" i="4"/>
  <c r="C4971" i="4" s="1"/>
  <c r="B4970" i="5" s="1"/>
  <c r="B4972" i="4"/>
  <c r="C4972" i="4" s="1"/>
  <c r="B4971" i="5" s="1"/>
  <c r="B4973" i="4"/>
  <c r="C4973" i="4" s="1"/>
  <c r="B4972" i="5" s="1"/>
  <c r="B4974" i="4"/>
  <c r="C4974" i="4" s="1"/>
  <c r="B4973" i="5" s="1"/>
  <c r="B4975" i="4"/>
  <c r="C4975" i="4" s="1"/>
  <c r="B4974" i="5" s="1"/>
  <c r="B4976" i="4"/>
  <c r="C4976" i="4" s="1"/>
  <c r="B4975" i="5" s="1"/>
  <c r="B4977" i="4"/>
  <c r="C4977" i="4" s="1"/>
  <c r="B4976" i="5" s="1"/>
  <c r="B4978" i="4"/>
  <c r="C4978" i="4" s="1"/>
  <c r="B4977" i="5" s="1"/>
  <c r="B4979" i="4"/>
  <c r="C4979" i="4" s="1"/>
  <c r="B4978" i="5" s="1"/>
  <c r="B4980" i="4"/>
  <c r="C4980" i="4" s="1"/>
  <c r="B4979" i="5" s="1"/>
  <c r="B4981" i="4"/>
  <c r="C4981" i="4" s="1"/>
  <c r="B4980" i="5" s="1"/>
  <c r="B4982" i="4"/>
  <c r="C4982" i="4" s="1"/>
  <c r="B4981" i="5" s="1"/>
  <c r="B4983" i="4"/>
  <c r="C4983" i="4" s="1"/>
  <c r="B4982" i="5" s="1"/>
  <c r="B4984" i="4"/>
  <c r="C4984" i="4" s="1"/>
  <c r="B4983" i="5" s="1"/>
  <c r="B4985" i="4"/>
  <c r="C4985" i="4" s="1"/>
  <c r="B4984" i="5" s="1"/>
  <c r="B4986" i="4"/>
  <c r="C4986" i="4" s="1"/>
  <c r="B4985" i="5" s="1"/>
  <c r="B4987" i="4"/>
  <c r="C4987" i="4" s="1"/>
  <c r="B4986" i="5" s="1"/>
  <c r="B4988" i="4"/>
  <c r="C4988" i="4" s="1"/>
  <c r="B4987" i="5" s="1"/>
  <c r="B4989" i="4"/>
  <c r="C4989" i="4" s="1"/>
  <c r="B4988" i="5" s="1"/>
  <c r="B4990" i="4"/>
  <c r="C4990" i="4" s="1"/>
  <c r="B4989" i="5" s="1"/>
  <c r="B4991" i="4"/>
  <c r="C4991" i="4" s="1"/>
  <c r="B4990" i="5" s="1"/>
  <c r="B4992" i="4"/>
  <c r="C4992" i="4" s="1"/>
  <c r="B4991" i="5" s="1"/>
  <c r="B4993" i="4"/>
  <c r="C4993" i="4" s="1"/>
  <c r="B4992" i="5" s="1"/>
  <c r="B4994" i="4"/>
  <c r="C4994" i="4" s="1"/>
  <c r="B4993" i="5" s="1"/>
  <c r="B4995" i="4"/>
  <c r="C4995" i="4" s="1"/>
  <c r="B4994" i="5" s="1"/>
  <c r="B4996" i="4"/>
  <c r="C4996" i="4" s="1"/>
  <c r="B4995" i="5" s="1"/>
  <c r="B4997" i="4"/>
  <c r="C4997" i="4" s="1"/>
  <c r="B4996" i="5" s="1"/>
  <c r="B4998" i="4"/>
  <c r="C4998" i="4" s="1"/>
  <c r="B4997" i="5" s="1"/>
  <c r="B4999" i="4"/>
  <c r="C4999" i="4" s="1"/>
  <c r="B4998" i="5" s="1"/>
  <c r="B5000" i="4"/>
  <c r="C5000" i="4" s="1"/>
  <c r="B4999" i="5" s="1"/>
  <c r="B5001" i="4"/>
  <c r="C5001" i="4" s="1"/>
  <c r="B5000" i="5" s="1"/>
  <c r="B5002" i="4"/>
  <c r="C5002" i="4" s="1"/>
  <c r="B5001" i="5" s="1"/>
  <c r="B5003" i="4"/>
  <c r="C5003" i="4" s="1"/>
  <c r="B5002" i="5" s="1"/>
  <c r="B5004" i="4"/>
  <c r="C5004" i="4" s="1"/>
  <c r="B5003" i="5" s="1"/>
  <c r="B5005" i="4"/>
  <c r="C5005" i="4" s="1"/>
  <c r="B5004" i="5" s="1"/>
  <c r="B5006" i="4"/>
  <c r="C5006" i="4" s="1"/>
  <c r="B5005" i="5" s="1"/>
  <c r="B5007" i="4"/>
  <c r="C5007" i="4" s="1"/>
  <c r="B5006" i="5" s="1"/>
  <c r="B5008" i="4"/>
  <c r="C5008" i="4" s="1"/>
  <c r="B5007" i="5" s="1"/>
  <c r="B5009" i="4"/>
  <c r="C5009" i="4" s="1"/>
  <c r="B5008" i="5" s="1"/>
  <c r="B5010" i="4"/>
  <c r="C5010" i="4" s="1"/>
  <c r="B5009" i="5" s="1"/>
  <c r="B5011" i="4"/>
  <c r="C5011" i="4" s="1"/>
  <c r="B5010" i="5" s="1"/>
  <c r="B5012" i="4"/>
  <c r="C5012" i="4" s="1"/>
  <c r="B5011" i="5" s="1"/>
  <c r="B5013" i="4"/>
  <c r="C5013" i="4" s="1"/>
  <c r="B5012" i="5" s="1"/>
  <c r="B5014" i="4"/>
  <c r="C5014" i="4" s="1"/>
  <c r="B5013" i="5" s="1"/>
  <c r="B5015" i="4"/>
  <c r="C5015" i="4" s="1"/>
  <c r="B5014" i="5" s="1"/>
  <c r="B5016" i="4"/>
  <c r="C5016" i="4" s="1"/>
  <c r="B5015" i="5" s="1"/>
  <c r="B5017" i="4"/>
  <c r="C5017" i="4" s="1"/>
  <c r="B5016" i="5" s="1"/>
  <c r="B5018" i="4"/>
  <c r="C5018" i="4" s="1"/>
  <c r="B5017" i="5" s="1"/>
  <c r="B5019" i="4"/>
  <c r="C5019" i="4" s="1"/>
  <c r="B5018" i="5" s="1"/>
  <c r="B5020" i="4"/>
  <c r="C5020" i="4" s="1"/>
  <c r="B5019" i="5" s="1"/>
  <c r="B5021" i="4"/>
  <c r="C5021" i="4" s="1"/>
  <c r="B5020" i="5" s="1"/>
  <c r="B5022" i="4"/>
  <c r="C5022" i="4" s="1"/>
  <c r="B5021" i="5" s="1"/>
  <c r="B5023" i="4"/>
  <c r="C5023" i="4" s="1"/>
  <c r="B5022" i="5" s="1"/>
  <c r="B5024" i="4"/>
  <c r="C5024" i="4" s="1"/>
  <c r="B5023" i="5" s="1"/>
  <c r="B5025" i="4"/>
  <c r="C5025" i="4" s="1"/>
  <c r="B5024" i="5" s="1"/>
  <c r="B5026" i="4"/>
  <c r="C5026" i="4" s="1"/>
  <c r="B5025" i="5" s="1"/>
  <c r="B5027" i="4"/>
  <c r="C5027" i="4" s="1"/>
  <c r="B5026" i="5" s="1"/>
  <c r="B5028" i="4"/>
  <c r="C5028" i="4" s="1"/>
  <c r="B5027" i="5" s="1"/>
  <c r="B5029" i="4"/>
  <c r="C5029" i="4" s="1"/>
  <c r="B5028" i="5" s="1"/>
  <c r="B5030" i="4"/>
  <c r="C5030" i="4" s="1"/>
  <c r="B5029" i="5" s="1"/>
  <c r="B5031" i="4"/>
  <c r="C5031" i="4" s="1"/>
  <c r="B5030" i="5" s="1"/>
  <c r="B5032" i="4"/>
  <c r="C5032" i="4" s="1"/>
  <c r="B5031" i="5" s="1"/>
  <c r="B5033" i="4"/>
  <c r="C5033" i="4" s="1"/>
  <c r="B5032" i="5" s="1"/>
  <c r="B5034" i="4"/>
  <c r="C5034" i="4" s="1"/>
  <c r="B5033" i="5" s="1"/>
  <c r="B5035" i="4"/>
  <c r="C5035" i="4" s="1"/>
  <c r="B5034" i="5" s="1"/>
  <c r="B5036" i="4"/>
  <c r="C5036" i="4" s="1"/>
  <c r="B5035" i="5" s="1"/>
  <c r="B5037" i="4"/>
  <c r="C5037" i="4" s="1"/>
  <c r="B5036" i="5" s="1"/>
  <c r="B5038" i="4"/>
  <c r="C5038" i="4" s="1"/>
  <c r="B5037" i="5" s="1"/>
  <c r="B5039" i="4"/>
  <c r="C5039" i="4" s="1"/>
  <c r="B5038" i="5" s="1"/>
  <c r="B5040" i="4"/>
  <c r="C5040" i="4" s="1"/>
  <c r="B5039" i="5" s="1"/>
  <c r="B5041" i="4"/>
  <c r="C5041" i="4" s="1"/>
  <c r="B5040" i="5" s="1"/>
  <c r="B5042" i="4"/>
  <c r="C5042" i="4" s="1"/>
  <c r="B5041" i="5" s="1"/>
  <c r="B5043" i="4"/>
  <c r="C5043" i="4" s="1"/>
  <c r="B5042" i="5" s="1"/>
  <c r="B5044" i="4"/>
  <c r="C5044" i="4" s="1"/>
  <c r="B5043" i="5" s="1"/>
  <c r="B5045" i="4"/>
  <c r="C5045" i="4" s="1"/>
  <c r="B5044" i="5" s="1"/>
  <c r="B5046" i="4"/>
  <c r="C5046" i="4" s="1"/>
  <c r="B5045" i="5" s="1"/>
  <c r="B5047" i="4"/>
  <c r="C5047" i="4" s="1"/>
  <c r="B5046" i="5" s="1"/>
  <c r="B5048" i="4"/>
  <c r="C5048" i="4" s="1"/>
  <c r="B5047" i="5" s="1"/>
  <c r="B5049" i="4"/>
  <c r="C5049" i="4" s="1"/>
  <c r="B5048" i="5" s="1"/>
  <c r="B5050" i="4"/>
  <c r="C5050" i="4" s="1"/>
  <c r="B5049" i="5" s="1"/>
  <c r="B5051" i="4"/>
  <c r="C5051" i="4" s="1"/>
  <c r="B5050" i="5" s="1"/>
  <c r="B5052" i="4"/>
  <c r="C5052" i="4" s="1"/>
  <c r="B5051" i="5" s="1"/>
  <c r="B5053" i="4"/>
  <c r="C5053" i="4" s="1"/>
  <c r="B5052" i="5" s="1"/>
  <c r="B5054" i="4"/>
  <c r="C5054" i="4" s="1"/>
  <c r="B5053" i="5" s="1"/>
  <c r="B5055" i="4"/>
  <c r="C5055" i="4" s="1"/>
  <c r="B5054" i="5" s="1"/>
  <c r="B5056" i="4"/>
  <c r="C5056" i="4" s="1"/>
  <c r="B5055" i="5" s="1"/>
  <c r="B5057" i="4"/>
  <c r="C5057" i="4" s="1"/>
  <c r="B5056" i="5" s="1"/>
  <c r="B5058" i="4"/>
  <c r="C5058" i="4" s="1"/>
  <c r="B5057" i="5" s="1"/>
  <c r="B5059" i="4"/>
  <c r="C5059" i="4" s="1"/>
  <c r="B5058" i="5" s="1"/>
  <c r="B5060" i="4"/>
  <c r="C5060" i="4" s="1"/>
  <c r="B5059" i="5" s="1"/>
  <c r="B5061" i="4"/>
  <c r="C5061" i="4" s="1"/>
  <c r="B5060" i="5" s="1"/>
  <c r="B5062" i="4"/>
  <c r="C5062" i="4" s="1"/>
  <c r="B5061" i="5" s="1"/>
  <c r="B5063" i="4"/>
  <c r="C5063" i="4" s="1"/>
  <c r="B5062" i="5" s="1"/>
  <c r="B5064" i="4"/>
  <c r="C5064" i="4" s="1"/>
  <c r="B5063" i="5" s="1"/>
  <c r="B5065" i="4"/>
  <c r="C5065" i="4" s="1"/>
  <c r="B5064" i="5" s="1"/>
  <c r="B5066" i="4"/>
  <c r="C5066" i="4" s="1"/>
  <c r="B5065" i="5" s="1"/>
  <c r="B5067" i="4"/>
  <c r="C5067" i="4" s="1"/>
  <c r="B5066" i="5" s="1"/>
  <c r="B5068" i="4"/>
  <c r="C5068" i="4" s="1"/>
  <c r="B5067" i="5" s="1"/>
  <c r="B5069" i="4"/>
  <c r="C5069" i="4" s="1"/>
  <c r="B5068" i="5" s="1"/>
  <c r="B5070" i="4"/>
  <c r="C5070" i="4" s="1"/>
  <c r="B5069" i="5" s="1"/>
  <c r="B5071" i="4"/>
  <c r="C5071" i="4" s="1"/>
  <c r="B5070" i="5" s="1"/>
  <c r="B5072" i="4"/>
  <c r="C5072" i="4" s="1"/>
  <c r="B5071" i="5" s="1"/>
  <c r="B5073" i="4"/>
  <c r="C5073" i="4" s="1"/>
  <c r="B5072" i="5" s="1"/>
  <c r="B5074" i="4"/>
  <c r="C5074" i="4" s="1"/>
  <c r="B5073" i="5" s="1"/>
  <c r="B5075" i="4"/>
  <c r="C5075" i="4" s="1"/>
  <c r="B5074" i="5" s="1"/>
  <c r="B5076" i="4"/>
  <c r="C5076" i="4" s="1"/>
  <c r="B5075" i="5" s="1"/>
  <c r="B5077" i="4"/>
  <c r="C5077" i="4" s="1"/>
  <c r="B5076" i="5" s="1"/>
  <c r="B5078" i="4"/>
  <c r="C5078" i="4" s="1"/>
  <c r="B5077" i="5" s="1"/>
  <c r="B5079" i="4"/>
  <c r="C5079" i="4" s="1"/>
  <c r="B5078" i="5" s="1"/>
  <c r="B5080" i="4"/>
  <c r="C5080" i="4" s="1"/>
  <c r="B5079" i="5" s="1"/>
  <c r="B5081" i="4"/>
  <c r="C5081" i="4" s="1"/>
  <c r="B5080" i="5" s="1"/>
  <c r="B5082" i="4"/>
  <c r="C5082" i="4" s="1"/>
  <c r="B5081" i="5" s="1"/>
  <c r="B5083" i="4"/>
  <c r="C5083" i="4" s="1"/>
  <c r="B5082" i="5" s="1"/>
  <c r="B5084" i="4"/>
  <c r="C5084" i="4" s="1"/>
  <c r="B5083" i="5" s="1"/>
  <c r="B5085" i="4"/>
  <c r="C5085" i="4" s="1"/>
  <c r="B5084" i="5" s="1"/>
  <c r="B5086" i="4"/>
  <c r="C5086" i="4" s="1"/>
  <c r="B5085" i="5" s="1"/>
  <c r="B5087" i="4"/>
  <c r="C5087" i="4" s="1"/>
  <c r="B5086" i="5" s="1"/>
  <c r="B5088" i="4"/>
  <c r="C5088" i="4" s="1"/>
  <c r="B5087" i="5" s="1"/>
  <c r="B5089" i="4"/>
  <c r="C5089" i="4" s="1"/>
  <c r="B5088" i="5" s="1"/>
  <c r="B5090" i="4"/>
  <c r="C5090" i="4" s="1"/>
  <c r="B5089" i="5" s="1"/>
  <c r="B5091" i="4"/>
  <c r="C5091" i="4" s="1"/>
  <c r="B5090" i="5" s="1"/>
  <c r="B5092" i="4"/>
  <c r="C5092" i="4" s="1"/>
  <c r="B5091" i="5" s="1"/>
  <c r="B5093" i="4"/>
  <c r="C5093" i="4" s="1"/>
  <c r="B5092" i="5" s="1"/>
  <c r="B5094" i="4"/>
  <c r="C5094" i="4" s="1"/>
  <c r="B5093" i="5" s="1"/>
  <c r="B5095" i="4"/>
  <c r="C5095" i="4" s="1"/>
  <c r="B5094" i="5" s="1"/>
  <c r="B5096" i="4"/>
  <c r="C5096" i="4" s="1"/>
  <c r="B5095" i="5" s="1"/>
  <c r="B5097" i="4"/>
  <c r="C5097" i="4" s="1"/>
  <c r="B5096" i="5" s="1"/>
  <c r="B5098" i="4"/>
  <c r="C5098" i="4" s="1"/>
  <c r="B5097" i="5" s="1"/>
  <c r="B5099" i="4"/>
  <c r="C5099" i="4" s="1"/>
  <c r="B5098" i="5" s="1"/>
  <c r="B5100" i="4"/>
  <c r="C5100" i="4" s="1"/>
  <c r="B5099" i="5" s="1"/>
  <c r="B5101" i="4"/>
  <c r="C5101" i="4" s="1"/>
  <c r="B5100" i="5" s="1"/>
  <c r="B5102" i="4"/>
  <c r="C5102" i="4" s="1"/>
  <c r="B5101" i="5" s="1"/>
  <c r="B5103" i="4"/>
  <c r="C5103" i="4" s="1"/>
  <c r="B5102" i="5" s="1"/>
  <c r="B5104" i="4"/>
  <c r="C5104" i="4" s="1"/>
  <c r="B5103" i="5" s="1"/>
  <c r="B5105" i="4"/>
  <c r="C5105" i="4" s="1"/>
  <c r="B5104" i="5" s="1"/>
  <c r="B5106" i="4"/>
  <c r="C5106" i="4" s="1"/>
  <c r="B5105" i="5" s="1"/>
  <c r="B5107" i="4"/>
  <c r="C5107" i="4" s="1"/>
  <c r="B5106" i="5" s="1"/>
  <c r="B5108" i="4"/>
  <c r="C5108" i="4" s="1"/>
  <c r="B5107" i="5" s="1"/>
  <c r="B5109" i="4"/>
  <c r="C5109" i="4" s="1"/>
  <c r="B5108" i="5" s="1"/>
  <c r="B5110" i="4"/>
  <c r="C5110" i="4" s="1"/>
  <c r="B5109" i="5" s="1"/>
  <c r="B5111" i="4"/>
  <c r="C5111" i="4" s="1"/>
  <c r="B5110" i="5" s="1"/>
  <c r="B5112" i="4"/>
  <c r="C5112" i="4" s="1"/>
  <c r="B5111" i="5" s="1"/>
  <c r="B5113" i="4"/>
  <c r="C5113" i="4" s="1"/>
  <c r="B5112" i="5" s="1"/>
  <c r="B5114" i="4"/>
  <c r="C5114" i="4" s="1"/>
  <c r="B5113" i="5" s="1"/>
  <c r="B5115" i="4"/>
  <c r="C5115" i="4" s="1"/>
  <c r="B5114" i="5" s="1"/>
  <c r="B5116" i="4"/>
  <c r="C5116" i="4" s="1"/>
  <c r="B5115" i="5" s="1"/>
  <c r="B5117" i="4"/>
  <c r="C5117" i="4" s="1"/>
  <c r="B5116" i="5" s="1"/>
  <c r="B5118" i="4"/>
  <c r="C5118" i="4" s="1"/>
  <c r="B5117" i="5" s="1"/>
  <c r="B5119" i="4"/>
  <c r="C5119" i="4" s="1"/>
  <c r="B5118" i="5" s="1"/>
  <c r="B5120" i="4"/>
  <c r="C5120" i="4" s="1"/>
  <c r="B5119" i="5" s="1"/>
  <c r="B5121" i="4"/>
  <c r="C5121" i="4" s="1"/>
  <c r="B5120" i="5" s="1"/>
  <c r="B5122" i="4"/>
  <c r="C5122" i="4" s="1"/>
  <c r="B5121" i="5" s="1"/>
  <c r="B5123" i="4"/>
  <c r="C5123" i="4" s="1"/>
  <c r="B5122" i="5" s="1"/>
  <c r="B5124" i="4"/>
  <c r="C5124" i="4" s="1"/>
  <c r="B5123" i="5" s="1"/>
  <c r="B5125" i="4"/>
  <c r="C5125" i="4" s="1"/>
  <c r="B5124" i="5" s="1"/>
  <c r="B5126" i="4"/>
  <c r="C5126" i="4" s="1"/>
  <c r="B5125" i="5" s="1"/>
  <c r="B5127" i="4"/>
  <c r="C5127" i="4" s="1"/>
  <c r="B5126" i="5" s="1"/>
  <c r="B5128" i="4"/>
  <c r="C5128" i="4" s="1"/>
  <c r="B5127" i="5" s="1"/>
  <c r="B5129" i="4"/>
  <c r="C5129" i="4" s="1"/>
  <c r="B5128" i="5" s="1"/>
  <c r="B5130" i="4"/>
  <c r="C5130" i="4" s="1"/>
  <c r="B5129" i="5" s="1"/>
  <c r="B5131" i="4"/>
  <c r="C5131" i="4" s="1"/>
  <c r="B5130" i="5" s="1"/>
  <c r="B5132" i="4"/>
  <c r="C5132" i="4" s="1"/>
  <c r="B5131" i="5" s="1"/>
  <c r="B5133" i="4"/>
  <c r="C5133" i="4" s="1"/>
  <c r="B5132" i="5" s="1"/>
  <c r="B5134" i="4"/>
  <c r="C5134" i="4" s="1"/>
  <c r="B5133" i="5" s="1"/>
  <c r="B5135" i="4"/>
  <c r="C5135" i="4" s="1"/>
  <c r="B5134" i="5" s="1"/>
  <c r="B5136" i="4"/>
  <c r="C5136" i="4" s="1"/>
  <c r="B5135" i="5" s="1"/>
  <c r="B5137" i="4"/>
  <c r="C5137" i="4" s="1"/>
  <c r="B5136" i="5" s="1"/>
  <c r="B5138" i="4"/>
  <c r="C5138" i="4" s="1"/>
  <c r="B5137" i="5" s="1"/>
  <c r="B5139" i="4"/>
  <c r="C5139" i="4" s="1"/>
  <c r="B5138" i="5" s="1"/>
  <c r="B5140" i="4"/>
  <c r="C5140" i="4" s="1"/>
  <c r="B5139" i="5" s="1"/>
  <c r="B5141" i="4"/>
  <c r="C5141" i="4" s="1"/>
  <c r="B5140" i="5" s="1"/>
  <c r="B5142" i="4"/>
  <c r="C5142" i="4" s="1"/>
  <c r="B5141" i="5" s="1"/>
  <c r="B5143" i="4"/>
  <c r="C5143" i="4" s="1"/>
  <c r="B5142" i="5" s="1"/>
  <c r="B5144" i="4"/>
  <c r="C5144" i="4" s="1"/>
  <c r="B5143" i="5" s="1"/>
  <c r="B5145" i="4"/>
  <c r="C5145" i="4" s="1"/>
  <c r="B5144" i="5" s="1"/>
  <c r="B5146" i="4"/>
  <c r="C5146" i="4" s="1"/>
  <c r="B5145" i="5" s="1"/>
  <c r="B5147" i="4"/>
  <c r="C5147" i="4" s="1"/>
  <c r="B5146" i="5" s="1"/>
  <c r="B5148" i="4"/>
  <c r="C5148" i="4" s="1"/>
  <c r="B5147" i="5" s="1"/>
  <c r="B5149" i="4"/>
  <c r="C5149" i="4" s="1"/>
  <c r="B5148" i="5" s="1"/>
  <c r="B5150" i="4"/>
  <c r="C5150" i="4" s="1"/>
  <c r="B5149" i="5" s="1"/>
  <c r="B5151" i="4"/>
  <c r="C5151" i="4" s="1"/>
  <c r="B5150" i="5" s="1"/>
  <c r="B5152" i="4"/>
  <c r="C5152" i="4" s="1"/>
  <c r="B5151" i="5" s="1"/>
  <c r="B5153" i="4"/>
  <c r="C5153" i="4" s="1"/>
  <c r="B5152" i="5" s="1"/>
  <c r="B5154" i="4"/>
  <c r="C5154" i="4" s="1"/>
  <c r="B5153" i="5" s="1"/>
  <c r="B5155" i="4"/>
  <c r="C5155" i="4" s="1"/>
  <c r="B5154" i="5" s="1"/>
  <c r="B5156" i="4"/>
  <c r="C5156" i="4" s="1"/>
  <c r="B5155" i="5" s="1"/>
  <c r="B4741" i="4"/>
  <c r="C4741" i="4" s="1"/>
  <c r="B4740" i="5" s="1"/>
  <c r="B4742" i="4"/>
  <c r="C4742" i="4" s="1"/>
  <c r="B4741" i="5" s="1"/>
  <c r="B4743" i="4"/>
  <c r="C4743" i="4" s="1"/>
  <c r="B4742" i="5" s="1"/>
  <c r="B4744" i="4"/>
  <c r="C4744" i="4" s="1"/>
  <c r="B4743" i="5" s="1"/>
  <c r="B4745" i="4"/>
  <c r="C4745" i="4" s="1"/>
  <c r="B4744" i="5" s="1"/>
  <c r="B4746" i="4"/>
  <c r="C4746" i="4" s="1"/>
  <c r="B4745" i="5" s="1"/>
  <c r="B4747" i="4"/>
  <c r="C4747" i="4" s="1"/>
  <c r="B4746" i="5" s="1"/>
  <c r="B4748" i="4"/>
  <c r="C4748" i="4" s="1"/>
  <c r="B4747" i="5" s="1"/>
  <c r="B4749" i="4"/>
  <c r="C4749" i="4" s="1"/>
  <c r="B4748" i="5" s="1"/>
  <c r="B4750" i="4"/>
  <c r="C4750" i="4" s="1"/>
  <c r="B4749" i="5" s="1"/>
  <c r="B4751" i="4"/>
  <c r="C4751" i="4" s="1"/>
  <c r="B4750" i="5" s="1"/>
  <c r="B4752" i="4"/>
  <c r="C4752" i="4" s="1"/>
  <c r="B4751" i="5" s="1"/>
  <c r="B4753" i="4"/>
  <c r="C4753" i="4" s="1"/>
  <c r="B4752" i="5" s="1"/>
  <c r="B4754" i="4"/>
  <c r="C4754" i="4" s="1"/>
  <c r="B4753" i="5" s="1"/>
  <c r="B4755" i="4"/>
  <c r="C4755" i="4" s="1"/>
  <c r="B4754" i="5" s="1"/>
  <c r="B4756" i="4"/>
  <c r="C4756" i="4" s="1"/>
  <c r="B4755" i="5" s="1"/>
  <c r="B4757" i="4"/>
  <c r="C4757" i="4" s="1"/>
  <c r="B4756" i="5" s="1"/>
  <c r="B4758" i="4"/>
  <c r="C4758" i="4" s="1"/>
  <c r="B4757" i="5" s="1"/>
  <c r="B4759" i="4"/>
  <c r="C4759" i="4" s="1"/>
  <c r="B4758" i="5" s="1"/>
  <c r="B4760" i="4"/>
  <c r="C4760" i="4" s="1"/>
  <c r="B4759" i="5" s="1"/>
  <c r="B4761" i="4"/>
  <c r="C4761" i="4" s="1"/>
  <c r="B4760" i="5" s="1"/>
  <c r="B4762" i="4"/>
  <c r="C4762" i="4" s="1"/>
  <c r="B4761" i="5" s="1"/>
  <c r="B4763" i="4"/>
  <c r="C4763" i="4" s="1"/>
  <c r="B4762" i="5" s="1"/>
  <c r="B4764" i="4"/>
  <c r="C4764" i="4" s="1"/>
  <c r="B4763" i="5" s="1"/>
  <c r="B4765" i="4"/>
  <c r="C4765" i="4" s="1"/>
  <c r="B4764" i="5" s="1"/>
  <c r="B4766" i="4"/>
  <c r="C4766" i="4" s="1"/>
  <c r="B4765" i="5" s="1"/>
  <c r="B4767" i="4"/>
  <c r="C4767" i="4" s="1"/>
  <c r="B4766" i="5" s="1"/>
  <c r="B4768" i="4"/>
  <c r="C4768" i="4" s="1"/>
  <c r="B4767" i="5" s="1"/>
  <c r="B4769" i="4"/>
  <c r="C4769" i="4" s="1"/>
  <c r="B4768" i="5" s="1"/>
  <c r="B4770" i="4"/>
  <c r="C4770" i="4" s="1"/>
  <c r="B4769" i="5" s="1"/>
  <c r="B4771" i="4"/>
  <c r="C4771" i="4" s="1"/>
  <c r="B4770" i="5" s="1"/>
  <c r="B4772" i="4"/>
  <c r="C4772" i="4" s="1"/>
  <c r="B4771" i="5" s="1"/>
  <c r="B4773" i="4"/>
  <c r="C4773" i="4" s="1"/>
  <c r="B4772" i="5" s="1"/>
  <c r="B4774" i="4"/>
  <c r="C4774" i="4" s="1"/>
  <c r="B4773" i="5" s="1"/>
  <c r="B4775" i="4"/>
  <c r="C4775" i="4" s="1"/>
  <c r="B4774" i="5" s="1"/>
  <c r="B4776" i="4"/>
  <c r="C4776" i="4" s="1"/>
  <c r="B4775" i="5" s="1"/>
  <c r="B4777" i="4"/>
  <c r="C4777" i="4" s="1"/>
  <c r="B4776" i="5" s="1"/>
  <c r="B4778" i="4"/>
  <c r="C4778" i="4" s="1"/>
  <c r="B4777" i="5" s="1"/>
  <c r="B4779" i="4"/>
  <c r="C4779" i="4" s="1"/>
  <c r="B4778" i="5" s="1"/>
  <c r="B4780" i="4"/>
  <c r="C4780" i="4" s="1"/>
  <c r="B4779" i="5" s="1"/>
  <c r="B4781" i="4"/>
  <c r="C4781" i="4" s="1"/>
  <c r="B4780" i="5" s="1"/>
  <c r="B4782" i="4"/>
  <c r="C4782" i="4" s="1"/>
  <c r="B4781" i="5" s="1"/>
  <c r="B4783" i="4"/>
  <c r="C4783" i="4" s="1"/>
  <c r="B4782" i="5" s="1"/>
  <c r="B4784" i="4"/>
  <c r="C4784" i="4" s="1"/>
  <c r="B4783" i="5" s="1"/>
  <c r="B4785" i="4"/>
  <c r="C4785" i="4" s="1"/>
  <c r="B4784" i="5" s="1"/>
  <c r="B4786" i="4"/>
  <c r="C4786" i="4" s="1"/>
  <c r="B4785" i="5" s="1"/>
  <c r="B4787" i="4"/>
  <c r="C4787" i="4" s="1"/>
  <c r="B4786" i="5" s="1"/>
  <c r="B4788" i="4"/>
  <c r="C4788" i="4" s="1"/>
  <c r="B4787" i="5" s="1"/>
  <c r="B4789" i="4"/>
  <c r="C4789" i="4" s="1"/>
  <c r="B4788" i="5" s="1"/>
  <c r="B4790" i="4"/>
  <c r="C4790" i="4" s="1"/>
  <c r="B4789" i="5" s="1"/>
  <c r="B4791" i="4"/>
  <c r="C4791" i="4" s="1"/>
  <c r="B4790" i="5" s="1"/>
  <c r="B4792" i="4"/>
  <c r="C4792" i="4" s="1"/>
  <c r="B4791" i="5" s="1"/>
  <c r="B4793" i="4"/>
  <c r="C4793" i="4" s="1"/>
  <c r="B4792" i="5" s="1"/>
  <c r="B4794" i="4"/>
  <c r="C4794" i="4" s="1"/>
  <c r="B4793" i="5" s="1"/>
  <c r="B4795" i="4"/>
  <c r="C4795" i="4" s="1"/>
  <c r="B4794" i="5" s="1"/>
  <c r="B4796" i="4"/>
  <c r="C4796" i="4" s="1"/>
  <c r="B4795" i="5" s="1"/>
  <c r="B4797" i="4"/>
  <c r="C4797" i="4" s="1"/>
  <c r="B4796" i="5" s="1"/>
  <c r="B4798" i="4"/>
  <c r="C4798" i="4" s="1"/>
  <c r="B4797" i="5" s="1"/>
  <c r="B4799" i="4"/>
  <c r="C4799" i="4" s="1"/>
  <c r="B4798" i="5" s="1"/>
  <c r="B4800" i="4"/>
  <c r="C4800" i="4" s="1"/>
  <c r="B4799" i="5" s="1"/>
  <c r="B4801" i="4"/>
  <c r="C4801" i="4" s="1"/>
  <c r="B4800" i="5" s="1"/>
  <c r="B4802" i="4"/>
  <c r="C4802" i="4" s="1"/>
  <c r="B4801" i="5" s="1"/>
  <c r="B4803" i="4"/>
  <c r="C4803" i="4" s="1"/>
  <c r="B4802" i="5" s="1"/>
  <c r="B4804" i="4"/>
  <c r="C4804" i="4" s="1"/>
  <c r="B4803" i="5" s="1"/>
  <c r="B4805" i="4"/>
  <c r="C4805" i="4" s="1"/>
  <c r="B4804" i="5" s="1"/>
  <c r="B4806" i="4"/>
  <c r="C4806" i="4" s="1"/>
  <c r="B4805" i="5" s="1"/>
  <c r="B4807" i="4"/>
  <c r="C4807" i="4" s="1"/>
  <c r="B4806" i="5" s="1"/>
  <c r="B4808" i="4"/>
  <c r="C4808" i="4" s="1"/>
  <c r="B4807" i="5" s="1"/>
  <c r="B4809" i="4"/>
  <c r="C4809" i="4" s="1"/>
  <c r="B4808" i="5" s="1"/>
  <c r="B4810" i="4"/>
  <c r="C4810" i="4" s="1"/>
  <c r="B4809" i="5" s="1"/>
  <c r="B4811" i="4"/>
  <c r="C4811" i="4" s="1"/>
  <c r="B4810" i="5" s="1"/>
  <c r="B4812" i="4"/>
  <c r="C4812" i="4" s="1"/>
  <c r="B4811" i="5" s="1"/>
  <c r="B4813" i="4"/>
  <c r="C4813" i="4" s="1"/>
  <c r="B4812" i="5" s="1"/>
  <c r="B4814" i="4"/>
  <c r="C4814" i="4" s="1"/>
  <c r="B4813" i="5" s="1"/>
  <c r="B4815" i="4"/>
  <c r="C4815" i="4" s="1"/>
  <c r="B4814" i="5" s="1"/>
  <c r="B4816" i="4"/>
  <c r="C4816" i="4" s="1"/>
  <c r="B4815" i="5" s="1"/>
  <c r="B4817" i="4"/>
  <c r="C4817" i="4" s="1"/>
  <c r="B4816" i="5" s="1"/>
  <c r="B4818" i="4"/>
  <c r="C4818" i="4" s="1"/>
  <c r="B4817" i="5" s="1"/>
  <c r="B4819" i="4"/>
  <c r="C4819" i="4" s="1"/>
  <c r="B4818" i="5" s="1"/>
  <c r="B4820" i="4"/>
  <c r="C4820" i="4" s="1"/>
  <c r="B4819" i="5" s="1"/>
  <c r="B4821" i="4"/>
  <c r="C4821" i="4" s="1"/>
  <c r="B4820" i="5" s="1"/>
  <c r="B4822" i="4"/>
  <c r="C4822" i="4" s="1"/>
  <c r="B4821" i="5" s="1"/>
  <c r="B4823" i="4"/>
  <c r="C4823" i="4" s="1"/>
  <c r="B4822" i="5" s="1"/>
  <c r="B4824" i="4"/>
  <c r="C4824" i="4" s="1"/>
  <c r="B4823" i="5" s="1"/>
  <c r="B4825" i="4"/>
  <c r="C4825" i="4" s="1"/>
  <c r="B4824" i="5" s="1"/>
  <c r="B4826" i="4"/>
  <c r="C4826" i="4" s="1"/>
  <c r="B4825" i="5" s="1"/>
  <c r="B4827" i="4"/>
  <c r="C4827" i="4" s="1"/>
  <c r="B4826" i="5" s="1"/>
  <c r="B4828" i="4"/>
  <c r="C4828" i="4" s="1"/>
  <c r="B4827" i="5" s="1"/>
  <c r="B4829" i="4"/>
  <c r="C4829" i="4" s="1"/>
  <c r="B4828" i="5" s="1"/>
  <c r="B4830" i="4"/>
  <c r="C4830" i="4" s="1"/>
  <c r="B4829" i="5" s="1"/>
  <c r="B4831" i="4"/>
  <c r="C4831" i="4" s="1"/>
  <c r="B4830" i="5" s="1"/>
  <c r="B4832" i="4"/>
  <c r="C4832" i="4" s="1"/>
  <c r="B4831" i="5" s="1"/>
  <c r="B4833" i="4"/>
  <c r="C4833" i="4" s="1"/>
  <c r="B4832" i="5" s="1"/>
  <c r="B4834" i="4"/>
  <c r="C4834" i="4" s="1"/>
  <c r="B4833" i="5" s="1"/>
  <c r="B4835" i="4"/>
  <c r="C4835" i="4" s="1"/>
  <c r="B4834" i="5" s="1"/>
  <c r="B4836" i="4"/>
  <c r="C4836" i="4" s="1"/>
  <c r="B4835" i="5" s="1"/>
  <c r="B4837" i="4"/>
  <c r="C4837" i="4" s="1"/>
  <c r="B4836" i="5" s="1"/>
  <c r="B4838" i="4"/>
  <c r="C4838" i="4" s="1"/>
  <c r="B4837" i="5" s="1"/>
  <c r="B4839" i="4"/>
  <c r="C4839" i="4" s="1"/>
  <c r="B4838" i="5" s="1"/>
  <c r="B4840" i="4"/>
  <c r="C4840" i="4" s="1"/>
  <c r="B4839" i="5" s="1"/>
  <c r="B4841" i="4"/>
  <c r="C4841" i="4" s="1"/>
  <c r="B4840" i="5" s="1"/>
  <c r="B4842" i="4"/>
  <c r="C4842" i="4" s="1"/>
  <c r="B4841" i="5" s="1"/>
  <c r="B4843" i="4"/>
  <c r="C4843" i="4" s="1"/>
  <c r="B4842" i="5" s="1"/>
  <c r="B4844" i="4"/>
  <c r="C4844" i="4" s="1"/>
  <c r="B4843" i="5" s="1"/>
  <c r="B4845" i="4"/>
  <c r="C4845" i="4" s="1"/>
  <c r="B4844" i="5" s="1"/>
  <c r="B4846" i="4"/>
  <c r="C4846" i="4" s="1"/>
  <c r="B4845" i="5" s="1"/>
  <c r="B4847" i="4"/>
  <c r="C4847" i="4" s="1"/>
  <c r="B4846" i="5" s="1"/>
  <c r="B4848" i="4"/>
  <c r="C4848" i="4" s="1"/>
  <c r="B4847" i="5" s="1"/>
  <c r="B4849" i="4"/>
  <c r="C4849" i="4" s="1"/>
  <c r="B4848" i="5" s="1"/>
  <c r="B4850" i="4"/>
  <c r="C4850" i="4" s="1"/>
  <c r="B4849" i="5" s="1"/>
  <c r="B4851" i="4"/>
  <c r="C4851" i="4" s="1"/>
  <c r="B4850" i="5" s="1"/>
  <c r="B4852" i="4"/>
  <c r="C4852" i="4" s="1"/>
  <c r="B4851" i="5" s="1"/>
  <c r="B4853" i="4"/>
  <c r="C4853" i="4" s="1"/>
  <c r="B4852" i="5" s="1"/>
  <c r="B4854" i="4"/>
  <c r="C4854" i="4" s="1"/>
  <c r="B4853" i="5" s="1"/>
  <c r="B4855" i="4"/>
  <c r="C4855" i="4" s="1"/>
  <c r="B4854" i="5" s="1"/>
  <c r="B4856" i="4"/>
  <c r="C4856" i="4" s="1"/>
  <c r="B4855" i="5" s="1"/>
  <c r="B4857" i="4"/>
  <c r="C4857" i="4" s="1"/>
  <c r="B4856" i="5" s="1"/>
  <c r="B4858" i="4"/>
  <c r="C4858" i="4" s="1"/>
  <c r="B4857" i="5" s="1"/>
  <c r="B4859" i="4"/>
  <c r="C4859" i="4" s="1"/>
  <c r="B4858" i="5" s="1"/>
  <c r="B4860" i="4"/>
  <c r="C4860" i="4" s="1"/>
  <c r="B4859" i="5" s="1"/>
  <c r="B4861" i="4"/>
  <c r="C4861" i="4" s="1"/>
  <c r="B4860" i="5" s="1"/>
  <c r="B4862" i="4"/>
  <c r="C4862" i="4" s="1"/>
  <c r="B4861" i="5" s="1"/>
  <c r="B4863" i="4"/>
  <c r="C4863" i="4" s="1"/>
  <c r="B4862" i="5" s="1"/>
  <c r="B4864" i="4"/>
  <c r="C4864" i="4" s="1"/>
  <c r="B4863" i="5" s="1"/>
  <c r="B4865" i="4"/>
  <c r="C4865" i="4" s="1"/>
  <c r="B4864" i="5" s="1"/>
  <c r="B4866" i="4"/>
  <c r="C4866" i="4" s="1"/>
  <c r="B4865" i="5" s="1"/>
  <c r="B4867" i="4"/>
  <c r="C4867" i="4" s="1"/>
  <c r="B4866" i="5" s="1"/>
  <c r="B4868" i="4"/>
  <c r="C4868" i="4" s="1"/>
  <c r="B4867" i="5" s="1"/>
  <c r="B4869" i="4"/>
  <c r="C4869" i="4" s="1"/>
  <c r="B4868" i="5" s="1"/>
  <c r="B4870" i="4"/>
  <c r="C4870" i="4" s="1"/>
  <c r="B4869" i="5" s="1"/>
  <c r="B4871" i="4"/>
  <c r="C4871" i="4" s="1"/>
  <c r="B4870" i="5" s="1"/>
  <c r="B4872" i="4"/>
  <c r="C4872" i="4" s="1"/>
  <c r="B4871" i="5" s="1"/>
  <c r="B4873" i="4"/>
  <c r="C4873" i="4" s="1"/>
  <c r="B4872" i="5" s="1"/>
  <c r="B4874" i="4"/>
  <c r="C4874" i="4" s="1"/>
  <c r="B4873" i="5" s="1"/>
  <c r="B4875" i="4"/>
  <c r="C4875" i="4" s="1"/>
  <c r="B4874" i="5" s="1"/>
  <c r="B4876" i="4"/>
  <c r="C4876" i="4" s="1"/>
  <c r="B4875" i="5" s="1"/>
  <c r="B4877" i="4"/>
  <c r="C4877" i="4" s="1"/>
  <c r="B4876" i="5" s="1"/>
  <c r="B4878" i="4"/>
  <c r="C4878" i="4" s="1"/>
  <c r="B4877" i="5" s="1"/>
  <c r="B4879" i="4"/>
  <c r="C4879" i="4" s="1"/>
  <c r="B4878" i="5" s="1"/>
  <c r="B4880" i="4"/>
  <c r="C4880" i="4" s="1"/>
  <c r="B4879" i="5" s="1"/>
  <c r="B4881" i="4"/>
  <c r="C4881" i="4" s="1"/>
  <c r="B4880" i="5" s="1"/>
  <c r="B4882" i="4"/>
  <c r="C4882" i="4" s="1"/>
  <c r="B4881" i="5" s="1"/>
  <c r="B4883" i="4"/>
  <c r="C4883" i="4" s="1"/>
  <c r="B4882" i="5" s="1"/>
  <c r="B4884" i="4"/>
  <c r="C4884" i="4" s="1"/>
  <c r="B4883" i="5" s="1"/>
  <c r="B4885" i="4"/>
  <c r="C4885" i="4" s="1"/>
  <c r="B4884" i="5" s="1"/>
  <c r="B4886" i="4"/>
  <c r="C4886" i="4" s="1"/>
  <c r="B4885" i="5" s="1"/>
  <c r="B4887" i="4"/>
  <c r="C4887" i="4" s="1"/>
  <c r="B4886" i="5" s="1"/>
  <c r="B4888" i="4"/>
  <c r="C4888" i="4" s="1"/>
  <c r="B4887" i="5" s="1"/>
  <c r="B4889" i="4"/>
  <c r="C4889" i="4" s="1"/>
  <c r="B4888" i="5" s="1"/>
  <c r="B4890" i="4"/>
  <c r="C4890" i="4" s="1"/>
  <c r="B4889" i="5" s="1"/>
  <c r="B4891" i="4"/>
  <c r="C4891" i="4" s="1"/>
  <c r="B4890" i="5" s="1"/>
  <c r="B4892" i="4"/>
  <c r="C4892" i="4" s="1"/>
  <c r="B4891" i="5" s="1"/>
  <c r="B4893" i="4"/>
  <c r="C4893" i="4" s="1"/>
  <c r="B4892" i="5" s="1"/>
  <c r="B4894" i="4"/>
  <c r="C4894" i="4" s="1"/>
  <c r="B4893" i="5" s="1"/>
  <c r="B4895" i="4"/>
  <c r="C4895" i="4" s="1"/>
  <c r="B4894" i="5" s="1"/>
  <c r="B4896" i="4"/>
  <c r="C4896" i="4" s="1"/>
  <c r="B4895" i="5" s="1"/>
  <c r="B4897" i="4"/>
  <c r="C4897" i="4" s="1"/>
  <c r="B4896" i="5" s="1"/>
  <c r="B4898" i="4"/>
  <c r="C4898" i="4" s="1"/>
  <c r="B4897" i="5" s="1"/>
  <c r="B4899" i="4"/>
  <c r="C4899" i="4" s="1"/>
  <c r="B4898" i="5" s="1"/>
  <c r="B4900" i="4"/>
  <c r="C4900" i="4" s="1"/>
  <c r="B4899" i="5" s="1"/>
  <c r="B4901" i="4"/>
  <c r="C4901" i="4" s="1"/>
  <c r="B4900" i="5" s="1"/>
  <c r="B4902" i="4"/>
  <c r="C4902" i="4" s="1"/>
  <c r="B4901" i="5" s="1"/>
  <c r="B4903" i="4"/>
  <c r="C4903" i="4" s="1"/>
  <c r="B4902" i="5" s="1"/>
  <c r="B4904" i="4"/>
  <c r="C4904" i="4" s="1"/>
  <c r="B4903" i="5" s="1"/>
  <c r="B4905" i="4"/>
  <c r="C4905" i="4" s="1"/>
  <c r="B4904" i="5" s="1"/>
  <c r="B4906" i="4"/>
  <c r="C4906" i="4" s="1"/>
  <c r="B4905" i="5" s="1"/>
  <c r="B4907" i="4"/>
  <c r="C4907" i="4" s="1"/>
  <c r="B4906" i="5" s="1"/>
  <c r="B4908" i="4"/>
  <c r="C4908" i="4" s="1"/>
  <c r="B4907" i="5" s="1"/>
  <c r="B4909" i="4"/>
  <c r="C4909" i="4" s="1"/>
  <c r="B4908" i="5" s="1"/>
  <c r="B4910" i="4"/>
  <c r="C4910" i="4" s="1"/>
  <c r="B4909" i="5" s="1"/>
  <c r="B4911" i="4"/>
  <c r="C4911" i="4" s="1"/>
  <c r="B4910" i="5" s="1"/>
  <c r="B4912" i="4"/>
  <c r="C4912" i="4" s="1"/>
  <c r="B4911" i="5" s="1"/>
  <c r="B4913" i="4"/>
  <c r="C4913" i="4" s="1"/>
  <c r="B4912" i="5" s="1"/>
  <c r="B4914" i="4"/>
  <c r="C4914" i="4" s="1"/>
  <c r="B4913" i="5" s="1"/>
  <c r="B4915" i="4"/>
  <c r="C4915" i="4" s="1"/>
  <c r="B4914" i="5" s="1"/>
  <c r="B4916" i="4"/>
  <c r="C4916" i="4" s="1"/>
  <c r="B4915" i="5" s="1"/>
  <c r="B4" i="4"/>
  <c r="C4" i="4" s="1"/>
  <c r="B3" i="5" s="1"/>
  <c r="B5" i="4"/>
  <c r="C5" i="4" s="1"/>
  <c r="B4" i="5" s="1"/>
  <c r="B6" i="4"/>
  <c r="C6" i="4" s="1"/>
  <c r="B5" i="5" s="1"/>
  <c r="B7" i="4"/>
  <c r="C7" i="4" s="1"/>
  <c r="B6" i="5" s="1"/>
  <c r="B8" i="4"/>
  <c r="C8" i="4" s="1"/>
  <c r="B7" i="5" s="1"/>
  <c r="B9" i="4"/>
  <c r="C9" i="4" s="1"/>
  <c r="B8" i="5" s="1"/>
  <c r="B10" i="4"/>
  <c r="C10" i="4" s="1"/>
  <c r="B9" i="5" s="1"/>
  <c r="B11" i="4"/>
  <c r="C11" i="4" s="1"/>
  <c r="B10" i="5" s="1"/>
  <c r="B12" i="4"/>
  <c r="C12" i="4" s="1"/>
  <c r="B11" i="5" s="1"/>
  <c r="B13" i="4"/>
  <c r="C13" i="4" s="1"/>
  <c r="B12" i="5" s="1"/>
  <c r="B14" i="4"/>
  <c r="C14" i="4" s="1"/>
  <c r="B13" i="5" s="1"/>
  <c r="B15" i="4"/>
  <c r="C15" i="4" s="1"/>
  <c r="B14" i="5" s="1"/>
  <c r="B16" i="4"/>
  <c r="C16" i="4" s="1"/>
  <c r="B15" i="5" s="1"/>
  <c r="B17" i="4"/>
  <c r="C17" i="4" s="1"/>
  <c r="B16" i="5" s="1"/>
  <c r="B18" i="4"/>
  <c r="C18" i="4" s="1"/>
  <c r="B17" i="5" s="1"/>
  <c r="B19" i="4"/>
  <c r="C19" i="4" s="1"/>
  <c r="B18" i="5" s="1"/>
  <c r="B20" i="4"/>
  <c r="C20" i="4" s="1"/>
  <c r="B19" i="5" s="1"/>
  <c r="B21" i="4"/>
  <c r="C21" i="4" s="1"/>
  <c r="B20" i="5" s="1"/>
  <c r="B22" i="4"/>
  <c r="C22" i="4" s="1"/>
  <c r="B21" i="5" s="1"/>
  <c r="B23" i="4"/>
  <c r="C23" i="4" s="1"/>
  <c r="B22" i="5" s="1"/>
  <c r="B24" i="4"/>
  <c r="C24" i="4" s="1"/>
  <c r="B23" i="5" s="1"/>
  <c r="B25" i="4"/>
  <c r="C25" i="4" s="1"/>
  <c r="B24" i="5" s="1"/>
  <c r="B26" i="4"/>
  <c r="C26" i="4" s="1"/>
  <c r="B25" i="5" s="1"/>
  <c r="B27" i="4"/>
  <c r="C27" i="4" s="1"/>
  <c r="B26" i="5" s="1"/>
  <c r="B28" i="4"/>
  <c r="C28" i="4" s="1"/>
  <c r="B27" i="5" s="1"/>
  <c r="B29" i="4"/>
  <c r="C29" i="4" s="1"/>
  <c r="B28" i="5" s="1"/>
  <c r="B30" i="4"/>
  <c r="C30" i="4" s="1"/>
  <c r="B29" i="5" s="1"/>
  <c r="B31" i="4"/>
  <c r="C31" i="4" s="1"/>
  <c r="B30" i="5" s="1"/>
  <c r="B32" i="4"/>
  <c r="C32" i="4" s="1"/>
  <c r="B31" i="5" s="1"/>
  <c r="B33" i="4"/>
  <c r="C33" i="4" s="1"/>
  <c r="B32" i="5" s="1"/>
  <c r="B34" i="4"/>
  <c r="C34" i="4" s="1"/>
  <c r="B33" i="5" s="1"/>
  <c r="B35" i="4"/>
  <c r="C35" i="4" s="1"/>
  <c r="B34" i="5" s="1"/>
  <c r="B36" i="4"/>
  <c r="C36" i="4" s="1"/>
  <c r="B35" i="5" s="1"/>
  <c r="B37" i="4"/>
  <c r="C37" i="4" s="1"/>
  <c r="B36" i="5" s="1"/>
  <c r="B38" i="4"/>
  <c r="C38" i="4" s="1"/>
  <c r="B37" i="5" s="1"/>
  <c r="B39" i="4"/>
  <c r="C39" i="4" s="1"/>
  <c r="B38" i="5" s="1"/>
  <c r="B40" i="4"/>
  <c r="C40" i="4" s="1"/>
  <c r="B39" i="5" s="1"/>
  <c r="B41" i="4"/>
  <c r="C41" i="4" s="1"/>
  <c r="B40" i="5" s="1"/>
  <c r="B42" i="4"/>
  <c r="C42" i="4" s="1"/>
  <c r="B41" i="5" s="1"/>
  <c r="B43" i="4"/>
  <c r="C43" i="4" s="1"/>
  <c r="B42" i="5" s="1"/>
  <c r="B44" i="4"/>
  <c r="C44" i="4" s="1"/>
  <c r="B43" i="5" s="1"/>
  <c r="B45" i="4"/>
  <c r="C45" i="4" s="1"/>
  <c r="B44" i="5" s="1"/>
  <c r="B46" i="4"/>
  <c r="C46" i="4" s="1"/>
  <c r="B45" i="5" s="1"/>
  <c r="B47" i="4"/>
  <c r="C47" i="4" s="1"/>
  <c r="B46" i="5" s="1"/>
  <c r="B48" i="4"/>
  <c r="C48" i="4" s="1"/>
  <c r="B47" i="5" s="1"/>
  <c r="B49" i="4"/>
  <c r="C49" i="4" s="1"/>
  <c r="B48" i="5" s="1"/>
  <c r="B50" i="4"/>
  <c r="C50" i="4" s="1"/>
  <c r="B49" i="5" s="1"/>
  <c r="B51" i="4"/>
  <c r="C51" i="4" s="1"/>
  <c r="B50" i="5" s="1"/>
  <c r="B52" i="4"/>
  <c r="C52" i="4" s="1"/>
  <c r="B51" i="5" s="1"/>
  <c r="B53" i="4"/>
  <c r="C53" i="4" s="1"/>
  <c r="B52" i="5" s="1"/>
  <c r="B54" i="4"/>
  <c r="C54" i="4" s="1"/>
  <c r="B53" i="5" s="1"/>
  <c r="B55" i="4"/>
  <c r="C55" i="4" s="1"/>
  <c r="B54" i="5" s="1"/>
  <c r="B56" i="4"/>
  <c r="C56" i="4" s="1"/>
  <c r="B55" i="5" s="1"/>
  <c r="B57" i="4"/>
  <c r="C57" i="4" s="1"/>
  <c r="B56" i="5" s="1"/>
  <c r="B58" i="4"/>
  <c r="C58" i="4" s="1"/>
  <c r="B57" i="5" s="1"/>
  <c r="B59" i="4"/>
  <c r="C59" i="4" s="1"/>
  <c r="B58" i="5" s="1"/>
  <c r="B60" i="4"/>
  <c r="C60" i="4" s="1"/>
  <c r="B59" i="5" s="1"/>
  <c r="B61" i="4"/>
  <c r="C61" i="4" s="1"/>
  <c r="B60" i="5" s="1"/>
  <c r="B62" i="4"/>
  <c r="C62" i="4" s="1"/>
  <c r="B61" i="5" s="1"/>
  <c r="B63" i="4"/>
  <c r="C63" i="4" s="1"/>
  <c r="B62" i="5" s="1"/>
  <c r="B64" i="4"/>
  <c r="C64" i="4" s="1"/>
  <c r="B63" i="5" s="1"/>
  <c r="B65" i="4"/>
  <c r="C65" i="4" s="1"/>
  <c r="B64" i="5" s="1"/>
  <c r="B66" i="4"/>
  <c r="C66" i="4" s="1"/>
  <c r="B65" i="5" s="1"/>
  <c r="B67" i="4"/>
  <c r="C67" i="4" s="1"/>
  <c r="B66" i="5" s="1"/>
  <c r="B68" i="4"/>
  <c r="C68" i="4" s="1"/>
  <c r="B67" i="5" s="1"/>
  <c r="B69" i="4"/>
  <c r="C69" i="4" s="1"/>
  <c r="B68" i="5" s="1"/>
  <c r="B70" i="4"/>
  <c r="C70" i="4" s="1"/>
  <c r="B69" i="5" s="1"/>
  <c r="B71" i="4"/>
  <c r="C71" i="4" s="1"/>
  <c r="B70" i="5" s="1"/>
  <c r="B72" i="4"/>
  <c r="C72" i="4" s="1"/>
  <c r="B71" i="5" s="1"/>
  <c r="B73" i="4"/>
  <c r="C73" i="4" s="1"/>
  <c r="B72" i="5" s="1"/>
  <c r="B74" i="4"/>
  <c r="C74" i="4" s="1"/>
  <c r="B73" i="5" s="1"/>
  <c r="B75" i="4"/>
  <c r="C75" i="4" s="1"/>
  <c r="B74" i="5" s="1"/>
  <c r="B76" i="4"/>
  <c r="C76" i="4" s="1"/>
  <c r="B75" i="5" s="1"/>
  <c r="B77" i="4"/>
  <c r="C77" i="4" s="1"/>
  <c r="B76" i="5" s="1"/>
  <c r="B78" i="4"/>
  <c r="C78" i="4" s="1"/>
  <c r="B77" i="5" s="1"/>
  <c r="B79" i="4"/>
  <c r="C79" i="4" s="1"/>
  <c r="B78" i="5" s="1"/>
  <c r="B80" i="4"/>
  <c r="C80" i="4" s="1"/>
  <c r="B79" i="5" s="1"/>
  <c r="B81" i="4"/>
  <c r="C81" i="4" s="1"/>
  <c r="B80" i="5" s="1"/>
  <c r="B82" i="4"/>
  <c r="C82" i="4" s="1"/>
  <c r="B81" i="5" s="1"/>
  <c r="B83" i="4"/>
  <c r="C83" i="4" s="1"/>
  <c r="B82" i="5" s="1"/>
  <c r="B84" i="4"/>
  <c r="C84" i="4" s="1"/>
  <c r="B83" i="5" s="1"/>
  <c r="B85" i="4"/>
  <c r="C85" i="4" s="1"/>
  <c r="B84" i="5" s="1"/>
  <c r="B86" i="4"/>
  <c r="C86" i="4" s="1"/>
  <c r="B85" i="5" s="1"/>
  <c r="B87" i="4"/>
  <c r="C87" i="4" s="1"/>
  <c r="B86" i="5" s="1"/>
  <c r="B88" i="4"/>
  <c r="C88" i="4" s="1"/>
  <c r="B87" i="5" s="1"/>
  <c r="B89" i="4"/>
  <c r="C89" i="4" s="1"/>
  <c r="B88" i="5" s="1"/>
  <c r="B90" i="4"/>
  <c r="C90" i="4" s="1"/>
  <c r="B89" i="5" s="1"/>
  <c r="B91" i="4"/>
  <c r="C91" i="4" s="1"/>
  <c r="B90" i="5" s="1"/>
  <c r="B92" i="4"/>
  <c r="C92" i="4" s="1"/>
  <c r="B91" i="5" s="1"/>
  <c r="B93" i="4"/>
  <c r="C93" i="4" s="1"/>
  <c r="B92" i="5" s="1"/>
  <c r="B94" i="4"/>
  <c r="C94" i="4" s="1"/>
  <c r="B93" i="5" s="1"/>
  <c r="B95" i="4"/>
  <c r="C95" i="4" s="1"/>
  <c r="B94" i="5" s="1"/>
  <c r="B96" i="4"/>
  <c r="C96" i="4" s="1"/>
  <c r="B95" i="5" s="1"/>
  <c r="B97" i="4"/>
  <c r="C97" i="4" s="1"/>
  <c r="B96" i="5" s="1"/>
  <c r="B98" i="4"/>
  <c r="C98" i="4" s="1"/>
  <c r="B97" i="5" s="1"/>
  <c r="B99" i="4"/>
  <c r="C99" i="4" s="1"/>
  <c r="B98" i="5" s="1"/>
  <c r="B100" i="4"/>
  <c r="C100" i="4" s="1"/>
  <c r="B99" i="5" s="1"/>
  <c r="B101" i="4"/>
  <c r="C101" i="4" s="1"/>
  <c r="B100" i="5" s="1"/>
  <c r="B102" i="4"/>
  <c r="C102" i="4" s="1"/>
  <c r="B101" i="5" s="1"/>
  <c r="B103" i="4"/>
  <c r="C103" i="4" s="1"/>
  <c r="B102" i="5" s="1"/>
  <c r="B104" i="4"/>
  <c r="C104" i="4" s="1"/>
  <c r="B103" i="5" s="1"/>
  <c r="B105" i="4"/>
  <c r="C105" i="4" s="1"/>
  <c r="B104" i="5" s="1"/>
  <c r="B106" i="4"/>
  <c r="C106" i="4" s="1"/>
  <c r="B105" i="5" s="1"/>
  <c r="B107" i="4"/>
  <c r="C107" i="4" s="1"/>
  <c r="B106" i="5" s="1"/>
  <c r="B108" i="4"/>
  <c r="C108" i="4" s="1"/>
  <c r="B107" i="5" s="1"/>
  <c r="B109" i="4"/>
  <c r="C109" i="4" s="1"/>
  <c r="B108" i="5" s="1"/>
  <c r="B110" i="4"/>
  <c r="C110" i="4" s="1"/>
  <c r="B109" i="5" s="1"/>
  <c r="B111" i="4"/>
  <c r="C111" i="4" s="1"/>
  <c r="B110" i="5" s="1"/>
  <c r="B112" i="4"/>
  <c r="C112" i="4" s="1"/>
  <c r="B111" i="5" s="1"/>
  <c r="B113" i="4"/>
  <c r="C113" i="4" s="1"/>
  <c r="B112" i="5" s="1"/>
  <c r="B114" i="4"/>
  <c r="C114" i="4" s="1"/>
  <c r="B113" i="5" s="1"/>
  <c r="B115" i="4"/>
  <c r="C115" i="4" s="1"/>
  <c r="B114" i="5" s="1"/>
  <c r="B116" i="4"/>
  <c r="C116" i="4" s="1"/>
  <c r="B115" i="5" s="1"/>
  <c r="B117" i="4"/>
  <c r="C117" i="4" s="1"/>
  <c r="B116" i="5" s="1"/>
  <c r="B118" i="4"/>
  <c r="C118" i="4" s="1"/>
  <c r="B117" i="5" s="1"/>
  <c r="B119" i="4"/>
  <c r="C119" i="4" s="1"/>
  <c r="B118" i="5" s="1"/>
  <c r="B120" i="4"/>
  <c r="C120" i="4" s="1"/>
  <c r="B119" i="5" s="1"/>
  <c r="B121" i="4"/>
  <c r="C121" i="4" s="1"/>
  <c r="B120" i="5" s="1"/>
  <c r="B122" i="4"/>
  <c r="C122" i="4" s="1"/>
  <c r="B121" i="5" s="1"/>
  <c r="B123" i="4"/>
  <c r="C123" i="4" s="1"/>
  <c r="B122" i="5" s="1"/>
  <c r="B124" i="4"/>
  <c r="C124" i="4" s="1"/>
  <c r="B123" i="5" s="1"/>
  <c r="B125" i="4"/>
  <c r="C125" i="4" s="1"/>
  <c r="B124" i="5" s="1"/>
  <c r="B126" i="4"/>
  <c r="C126" i="4" s="1"/>
  <c r="B125" i="5" s="1"/>
  <c r="B127" i="4"/>
  <c r="C127" i="4" s="1"/>
  <c r="B126" i="5" s="1"/>
  <c r="B128" i="4"/>
  <c r="C128" i="4" s="1"/>
  <c r="B127" i="5" s="1"/>
  <c r="B129" i="4"/>
  <c r="C129" i="4" s="1"/>
  <c r="B128" i="5" s="1"/>
  <c r="B130" i="4"/>
  <c r="C130" i="4" s="1"/>
  <c r="B129" i="5" s="1"/>
  <c r="B131" i="4"/>
  <c r="C131" i="4" s="1"/>
  <c r="B130" i="5" s="1"/>
  <c r="B132" i="4"/>
  <c r="C132" i="4" s="1"/>
  <c r="B131" i="5" s="1"/>
  <c r="B133" i="4"/>
  <c r="C133" i="4" s="1"/>
  <c r="B132" i="5" s="1"/>
  <c r="B134" i="4"/>
  <c r="C134" i="4" s="1"/>
  <c r="B133" i="5" s="1"/>
  <c r="B135" i="4"/>
  <c r="C135" i="4" s="1"/>
  <c r="B134" i="5" s="1"/>
  <c r="B136" i="4"/>
  <c r="C136" i="4" s="1"/>
  <c r="B135" i="5" s="1"/>
  <c r="B137" i="4"/>
  <c r="C137" i="4" s="1"/>
  <c r="B136" i="5" s="1"/>
  <c r="B138" i="4"/>
  <c r="C138" i="4" s="1"/>
  <c r="B137" i="5" s="1"/>
  <c r="B139" i="4"/>
  <c r="C139" i="4" s="1"/>
  <c r="B138" i="5" s="1"/>
  <c r="B140" i="4"/>
  <c r="C140" i="4" s="1"/>
  <c r="B139" i="5" s="1"/>
  <c r="B141" i="4"/>
  <c r="C141" i="4" s="1"/>
  <c r="B140" i="5" s="1"/>
  <c r="B142" i="4"/>
  <c r="C142" i="4" s="1"/>
  <c r="B141" i="5" s="1"/>
  <c r="B143" i="4"/>
  <c r="C143" i="4" s="1"/>
  <c r="B142" i="5" s="1"/>
  <c r="B144" i="4"/>
  <c r="C144" i="4" s="1"/>
  <c r="B143" i="5" s="1"/>
  <c r="B145" i="4"/>
  <c r="C145" i="4" s="1"/>
  <c r="B144" i="5" s="1"/>
  <c r="B146" i="4"/>
  <c r="C146" i="4" s="1"/>
  <c r="B145" i="5" s="1"/>
  <c r="B147" i="4"/>
  <c r="C147" i="4" s="1"/>
  <c r="B146" i="5" s="1"/>
  <c r="B148" i="4"/>
  <c r="C148" i="4" s="1"/>
  <c r="B147" i="5" s="1"/>
  <c r="B149" i="4"/>
  <c r="C149" i="4" s="1"/>
  <c r="B148" i="5" s="1"/>
  <c r="B150" i="4"/>
  <c r="C150" i="4" s="1"/>
  <c r="B149" i="5" s="1"/>
  <c r="B151" i="4"/>
  <c r="C151" i="4" s="1"/>
  <c r="B150" i="5" s="1"/>
  <c r="B152" i="4"/>
  <c r="C152" i="4" s="1"/>
  <c r="B151" i="5" s="1"/>
  <c r="B153" i="4"/>
  <c r="C153" i="4" s="1"/>
  <c r="B152" i="5" s="1"/>
  <c r="B154" i="4"/>
  <c r="C154" i="4" s="1"/>
  <c r="B153" i="5" s="1"/>
  <c r="B155" i="4"/>
  <c r="C155" i="4" s="1"/>
  <c r="B154" i="5" s="1"/>
  <c r="B156" i="4"/>
  <c r="C156" i="4" s="1"/>
  <c r="B155" i="5" s="1"/>
  <c r="B157" i="4"/>
  <c r="C157" i="4" s="1"/>
  <c r="B156" i="5" s="1"/>
  <c r="B158" i="4"/>
  <c r="C158" i="4" s="1"/>
  <c r="B157" i="5" s="1"/>
  <c r="B159" i="4"/>
  <c r="C159" i="4" s="1"/>
  <c r="B158" i="5" s="1"/>
  <c r="B160" i="4"/>
  <c r="C160" i="4" s="1"/>
  <c r="B159" i="5" s="1"/>
  <c r="B161" i="4"/>
  <c r="C161" i="4" s="1"/>
  <c r="B160" i="5" s="1"/>
  <c r="B162" i="4"/>
  <c r="C162" i="4" s="1"/>
  <c r="B161" i="5" s="1"/>
  <c r="B163" i="4"/>
  <c r="C163" i="4" s="1"/>
  <c r="B162" i="5" s="1"/>
  <c r="B164" i="4"/>
  <c r="C164" i="4" s="1"/>
  <c r="B163" i="5" s="1"/>
  <c r="B165" i="4"/>
  <c r="C165" i="4" s="1"/>
  <c r="B164" i="5" s="1"/>
  <c r="B166" i="4"/>
  <c r="C166" i="4" s="1"/>
  <c r="B165" i="5" s="1"/>
  <c r="B167" i="4"/>
  <c r="C167" i="4" s="1"/>
  <c r="B166" i="5" s="1"/>
  <c r="B168" i="4"/>
  <c r="C168" i="4" s="1"/>
  <c r="B167" i="5" s="1"/>
  <c r="B169" i="4"/>
  <c r="C169" i="4" s="1"/>
  <c r="B168" i="5" s="1"/>
  <c r="B170" i="4"/>
  <c r="C170" i="4" s="1"/>
  <c r="B169" i="5" s="1"/>
  <c r="B171" i="4"/>
  <c r="C171" i="4" s="1"/>
  <c r="B170" i="5" s="1"/>
  <c r="B172" i="4"/>
  <c r="C172" i="4" s="1"/>
  <c r="B171" i="5" s="1"/>
  <c r="B173" i="4"/>
  <c r="C173" i="4" s="1"/>
  <c r="B172" i="5" s="1"/>
  <c r="B174" i="4"/>
  <c r="C174" i="4" s="1"/>
  <c r="B173" i="5" s="1"/>
  <c r="B175" i="4"/>
  <c r="C175" i="4" s="1"/>
  <c r="B174" i="5" s="1"/>
  <c r="B176" i="4"/>
  <c r="C176" i="4" s="1"/>
  <c r="B175" i="5" s="1"/>
  <c r="B177" i="4"/>
  <c r="C177" i="4" s="1"/>
  <c r="B176" i="5" s="1"/>
  <c r="B178" i="4"/>
  <c r="C178" i="4" s="1"/>
  <c r="B177" i="5" s="1"/>
  <c r="B179" i="4"/>
  <c r="C179" i="4" s="1"/>
  <c r="B178" i="5" s="1"/>
  <c r="B180" i="4"/>
  <c r="C180" i="4" s="1"/>
  <c r="B179" i="5" s="1"/>
  <c r="B181" i="4"/>
  <c r="C181" i="4" s="1"/>
  <c r="B180" i="5" s="1"/>
  <c r="B182" i="4"/>
  <c r="C182" i="4" s="1"/>
  <c r="B181" i="5" s="1"/>
  <c r="B183" i="4"/>
  <c r="C183" i="4" s="1"/>
  <c r="B182" i="5" s="1"/>
  <c r="B184" i="4"/>
  <c r="C184" i="4" s="1"/>
  <c r="B183" i="5" s="1"/>
  <c r="B185" i="4"/>
  <c r="C185" i="4" s="1"/>
  <c r="B184" i="5" s="1"/>
  <c r="B186" i="4"/>
  <c r="C186" i="4" s="1"/>
  <c r="B185" i="5" s="1"/>
  <c r="B187" i="4"/>
  <c r="C187" i="4" s="1"/>
  <c r="B186" i="5" s="1"/>
  <c r="B188" i="4"/>
  <c r="C188" i="4" s="1"/>
  <c r="B187" i="5" s="1"/>
  <c r="B189" i="4"/>
  <c r="C189" i="4" s="1"/>
  <c r="B188" i="5" s="1"/>
  <c r="B190" i="4"/>
  <c r="C190" i="4" s="1"/>
  <c r="B189" i="5" s="1"/>
  <c r="B191" i="4"/>
  <c r="C191" i="4" s="1"/>
  <c r="B190" i="5" s="1"/>
  <c r="B192" i="4"/>
  <c r="C192" i="4" s="1"/>
  <c r="B191" i="5" s="1"/>
  <c r="B193" i="4"/>
  <c r="C193" i="4" s="1"/>
  <c r="B192" i="5" s="1"/>
  <c r="B194" i="4"/>
  <c r="C194" i="4" s="1"/>
  <c r="B193" i="5" s="1"/>
  <c r="B195" i="4"/>
  <c r="C195" i="4" s="1"/>
  <c r="B194" i="5" s="1"/>
  <c r="B196" i="4"/>
  <c r="C196" i="4" s="1"/>
  <c r="B195" i="5" s="1"/>
  <c r="B197" i="4"/>
  <c r="C197" i="4" s="1"/>
  <c r="B196" i="5" s="1"/>
  <c r="B198" i="4"/>
  <c r="C198" i="4" s="1"/>
  <c r="B197" i="5" s="1"/>
  <c r="B199" i="4"/>
  <c r="C199" i="4" s="1"/>
  <c r="B198" i="5" s="1"/>
  <c r="B200" i="4"/>
  <c r="C200" i="4" s="1"/>
  <c r="B199" i="5" s="1"/>
  <c r="B201" i="4"/>
  <c r="C201" i="4" s="1"/>
  <c r="B200" i="5" s="1"/>
  <c r="B202" i="4"/>
  <c r="C202" i="4" s="1"/>
  <c r="B201" i="5" s="1"/>
  <c r="B203" i="4"/>
  <c r="C203" i="4" s="1"/>
  <c r="B202" i="5" s="1"/>
  <c r="B204" i="4"/>
  <c r="C204" i="4" s="1"/>
  <c r="B203" i="5" s="1"/>
  <c r="B205" i="4"/>
  <c r="C205" i="4" s="1"/>
  <c r="B204" i="5" s="1"/>
  <c r="B206" i="4"/>
  <c r="C206" i="4" s="1"/>
  <c r="B205" i="5" s="1"/>
  <c r="B207" i="4"/>
  <c r="C207" i="4" s="1"/>
  <c r="B206" i="5" s="1"/>
  <c r="B208" i="4"/>
  <c r="C208" i="4" s="1"/>
  <c r="B207" i="5" s="1"/>
  <c r="B209" i="4"/>
  <c r="C209" i="4" s="1"/>
  <c r="B208" i="5" s="1"/>
  <c r="B210" i="4"/>
  <c r="C210" i="4" s="1"/>
  <c r="B209" i="5" s="1"/>
  <c r="B211" i="4"/>
  <c r="C211" i="4" s="1"/>
  <c r="B210" i="5" s="1"/>
  <c r="B212" i="4"/>
  <c r="C212" i="4" s="1"/>
  <c r="B211" i="5" s="1"/>
  <c r="B213" i="4"/>
  <c r="C213" i="4" s="1"/>
  <c r="B212" i="5" s="1"/>
  <c r="B214" i="4"/>
  <c r="C214" i="4" s="1"/>
  <c r="B213" i="5" s="1"/>
  <c r="B215" i="4"/>
  <c r="C215" i="4" s="1"/>
  <c r="B214" i="5" s="1"/>
  <c r="B216" i="4"/>
  <c r="C216" i="4" s="1"/>
  <c r="B215" i="5" s="1"/>
  <c r="B217" i="4"/>
  <c r="C217" i="4" s="1"/>
  <c r="B216" i="5" s="1"/>
  <c r="B218" i="4"/>
  <c r="C218" i="4" s="1"/>
  <c r="B217" i="5" s="1"/>
  <c r="B219" i="4"/>
  <c r="C219" i="4" s="1"/>
  <c r="B218" i="5" s="1"/>
  <c r="B220" i="4"/>
  <c r="C220" i="4" s="1"/>
  <c r="B219" i="5" s="1"/>
  <c r="B221" i="4"/>
  <c r="C221" i="4" s="1"/>
  <c r="B220" i="5" s="1"/>
  <c r="B222" i="4"/>
  <c r="C222" i="4" s="1"/>
  <c r="B221" i="5" s="1"/>
  <c r="B223" i="4"/>
  <c r="C223" i="4" s="1"/>
  <c r="B222" i="5" s="1"/>
  <c r="B224" i="4"/>
  <c r="C224" i="4" s="1"/>
  <c r="B223" i="5" s="1"/>
  <c r="B225" i="4"/>
  <c r="C225" i="4" s="1"/>
  <c r="B224" i="5" s="1"/>
  <c r="B226" i="4"/>
  <c r="C226" i="4" s="1"/>
  <c r="B225" i="5" s="1"/>
  <c r="B227" i="4"/>
  <c r="C227" i="4" s="1"/>
  <c r="B226" i="5" s="1"/>
  <c r="B228" i="4"/>
  <c r="C228" i="4" s="1"/>
  <c r="B227" i="5" s="1"/>
  <c r="B229" i="4"/>
  <c r="C229" i="4" s="1"/>
  <c r="B228" i="5" s="1"/>
  <c r="B230" i="4"/>
  <c r="C230" i="4" s="1"/>
  <c r="B229" i="5" s="1"/>
  <c r="B231" i="4"/>
  <c r="C231" i="4" s="1"/>
  <c r="B230" i="5" s="1"/>
  <c r="B232" i="4"/>
  <c r="C232" i="4" s="1"/>
  <c r="B231" i="5" s="1"/>
  <c r="B233" i="4"/>
  <c r="C233" i="4" s="1"/>
  <c r="B232" i="5" s="1"/>
  <c r="B234" i="4"/>
  <c r="C234" i="4" s="1"/>
  <c r="B233" i="5" s="1"/>
  <c r="B235" i="4"/>
  <c r="C235" i="4" s="1"/>
  <c r="B234" i="5" s="1"/>
  <c r="B236" i="4"/>
  <c r="C236" i="4" s="1"/>
  <c r="B235" i="5" s="1"/>
  <c r="B237" i="4"/>
  <c r="C237" i="4" s="1"/>
  <c r="B236" i="5" s="1"/>
  <c r="B238" i="4"/>
  <c r="C238" i="4" s="1"/>
  <c r="B237" i="5" s="1"/>
  <c r="B239" i="4"/>
  <c r="C239" i="4" s="1"/>
  <c r="B238" i="5" s="1"/>
  <c r="B240" i="4"/>
  <c r="C240" i="4" s="1"/>
  <c r="B239" i="5" s="1"/>
  <c r="B241" i="4"/>
  <c r="C241" i="4" s="1"/>
  <c r="B240" i="5" s="1"/>
  <c r="B242" i="4"/>
  <c r="C242" i="4" s="1"/>
  <c r="B241" i="5" s="1"/>
  <c r="B243" i="4"/>
  <c r="C243" i="4" s="1"/>
  <c r="B242" i="5" s="1"/>
  <c r="B244" i="4"/>
  <c r="C244" i="4" s="1"/>
  <c r="B243" i="5" s="1"/>
  <c r="B245" i="4"/>
  <c r="C245" i="4" s="1"/>
  <c r="B244" i="5" s="1"/>
  <c r="B246" i="4"/>
  <c r="C246" i="4" s="1"/>
  <c r="B245" i="5" s="1"/>
  <c r="B247" i="4"/>
  <c r="C247" i="4" s="1"/>
  <c r="B246" i="5" s="1"/>
  <c r="B248" i="4"/>
  <c r="C248" i="4" s="1"/>
  <c r="B247" i="5" s="1"/>
  <c r="B249" i="4"/>
  <c r="C249" i="4" s="1"/>
  <c r="B248" i="5" s="1"/>
  <c r="B250" i="4"/>
  <c r="C250" i="4" s="1"/>
  <c r="B249" i="5" s="1"/>
  <c r="B251" i="4"/>
  <c r="C251" i="4" s="1"/>
  <c r="B250" i="5" s="1"/>
  <c r="B252" i="4"/>
  <c r="C252" i="4" s="1"/>
  <c r="B251" i="5" s="1"/>
  <c r="B253" i="4"/>
  <c r="C253" i="4" s="1"/>
  <c r="B252" i="5" s="1"/>
  <c r="B254" i="4"/>
  <c r="C254" i="4" s="1"/>
  <c r="B253" i="5" s="1"/>
  <c r="B255" i="4"/>
  <c r="C255" i="4" s="1"/>
  <c r="B254" i="5" s="1"/>
  <c r="B256" i="4"/>
  <c r="C256" i="4" s="1"/>
  <c r="B255" i="5" s="1"/>
  <c r="B257" i="4"/>
  <c r="C257" i="4" s="1"/>
  <c r="B256" i="5" s="1"/>
  <c r="B258" i="4"/>
  <c r="C258" i="4" s="1"/>
  <c r="B257" i="5" s="1"/>
  <c r="B259" i="4"/>
  <c r="C259" i="4" s="1"/>
  <c r="B258" i="5" s="1"/>
  <c r="B260" i="4"/>
  <c r="C260" i="4" s="1"/>
  <c r="B259" i="5" s="1"/>
  <c r="B261" i="4"/>
  <c r="C261" i="4" s="1"/>
  <c r="B260" i="5" s="1"/>
  <c r="B262" i="4"/>
  <c r="C262" i="4" s="1"/>
  <c r="B261" i="5" s="1"/>
  <c r="B263" i="4"/>
  <c r="C263" i="4" s="1"/>
  <c r="B262" i="5" s="1"/>
  <c r="B264" i="4"/>
  <c r="C264" i="4" s="1"/>
  <c r="B263" i="5" s="1"/>
  <c r="B265" i="4"/>
  <c r="C265" i="4" s="1"/>
  <c r="B264" i="5" s="1"/>
  <c r="B266" i="4"/>
  <c r="C266" i="4" s="1"/>
  <c r="B265" i="5" s="1"/>
  <c r="B267" i="4"/>
  <c r="C267" i="4" s="1"/>
  <c r="B266" i="5" s="1"/>
  <c r="B268" i="4"/>
  <c r="C268" i="4" s="1"/>
  <c r="B267" i="5" s="1"/>
  <c r="B269" i="4"/>
  <c r="C269" i="4" s="1"/>
  <c r="B268" i="5" s="1"/>
  <c r="B270" i="4"/>
  <c r="C270" i="4" s="1"/>
  <c r="B269" i="5" s="1"/>
  <c r="B271" i="4"/>
  <c r="C271" i="4" s="1"/>
  <c r="B270" i="5" s="1"/>
  <c r="B272" i="4"/>
  <c r="C272" i="4" s="1"/>
  <c r="B271" i="5" s="1"/>
  <c r="B273" i="4"/>
  <c r="C273" i="4" s="1"/>
  <c r="B272" i="5" s="1"/>
  <c r="B274" i="4"/>
  <c r="C274" i="4" s="1"/>
  <c r="B273" i="5" s="1"/>
  <c r="B275" i="4"/>
  <c r="C275" i="4" s="1"/>
  <c r="B274" i="5" s="1"/>
  <c r="B276" i="4"/>
  <c r="C276" i="4" s="1"/>
  <c r="B275" i="5" s="1"/>
  <c r="B277" i="4"/>
  <c r="C277" i="4" s="1"/>
  <c r="B276" i="5" s="1"/>
  <c r="B278" i="4"/>
  <c r="C278" i="4" s="1"/>
  <c r="B277" i="5" s="1"/>
  <c r="B279" i="4"/>
  <c r="C279" i="4" s="1"/>
  <c r="B278" i="5" s="1"/>
  <c r="B280" i="4"/>
  <c r="C280" i="4" s="1"/>
  <c r="B279" i="5" s="1"/>
  <c r="B281" i="4"/>
  <c r="C281" i="4" s="1"/>
  <c r="B280" i="5" s="1"/>
  <c r="B282" i="4"/>
  <c r="C282" i="4" s="1"/>
  <c r="B281" i="5" s="1"/>
  <c r="B283" i="4"/>
  <c r="C283" i="4" s="1"/>
  <c r="B282" i="5" s="1"/>
  <c r="B284" i="4"/>
  <c r="C284" i="4" s="1"/>
  <c r="B283" i="5" s="1"/>
  <c r="B285" i="4"/>
  <c r="C285" i="4" s="1"/>
  <c r="B284" i="5" s="1"/>
  <c r="B286" i="4"/>
  <c r="C286" i="4" s="1"/>
  <c r="B285" i="5" s="1"/>
  <c r="B287" i="4"/>
  <c r="C287" i="4" s="1"/>
  <c r="B286" i="5" s="1"/>
  <c r="B288" i="4"/>
  <c r="C288" i="4" s="1"/>
  <c r="B287" i="5" s="1"/>
  <c r="B289" i="4"/>
  <c r="C289" i="4" s="1"/>
  <c r="B288" i="5" s="1"/>
  <c r="B290" i="4"/>
  <c r="C290" i="4" s="1"/>
  <c r="B289" i="5" s="1"/>
  <c r="B291" i="4"/>
  <c r="C291" i="4" s="1"/>
  <c r="B290" i="5" s="1"/>
  <c r="B292" i="4"/>
  <c r="C292" i="4" s="1"/>
  <c r="B291" i="5" s="1"/>
  <c r="B293" i="4"/>
  <c r="C293" i="4" s="1"/>
  <c r="B292" i="5" s="1"/>
  <c r="B294" i="4"/>
  <c r="C294" i="4" s="1"/>
  <c r="B293" i="5" s="1"/>
  <c r="B295" i="4"/>
  <c r="C295" i="4" s="1"/>
  <c r="B294" i="5" s="1"/>
  <c r="B296" i="4"/>
  <c r="C296" i="4" s="1"/>
  <c r="B295" i="5" s="1"/>
  <c r="B297" i="4"/>
  <c r="C297" i="4" s="1"/>
  <c r="B296" i="5" s="1"/>
  <c r="B298" i="4"/>
  <c r="C298" i="4" s="1"/>
  <c r="B297" i="5" s="1"/>
  <c r="B299" i="4"/>
  <c r="C299" i="4" s="1"/>
  <c r="B298" i="5" s="1"/>
  <c r="B300" i="4"/>
  <c r="C300" i="4" s="1"/>
  <c r="B299" i="5" s="1"/>
  <c r="B301" i="4"/>
  <c r="C301" i="4" s="1"/>
  <c r="B300" i="5" s="1"/>
  <c r="B302" i="4"/>
  <c r="C302" i="4" s="1"/>
  <c r="B301" i="5" s="1"/>
  <c r="B303" i="4"/>
  <c r="C303" i="4" s="1"/>
  <c r="B302" i="5" s="1"/>
  <c r="B304" i="4"/>
  <c r="C304" i="4" s="1"/>
  <c r="B303" i="5" s="1"/>
  <c r="B305" i="4"/>
  <c r="C305" i="4" s="1"/>
  <c r="B304" i="5" s="1"/>
  <c r="B306" i="4"/>
  <c r="C306" i="4" s="1"/>
  <c r="B305" i="5" s="1"/>
  <c r="B307" i="4"/>
  <c r="C307" i="4" s="1"/>
  <c r="B306" i="5" s="1"/>
  <c r="B308" i="4"/>
  <c r="C308" i="4" s="1"/>
  <c r="B307" i="5" s="1"/>
  <c r="B309" i="4"/>
  <c r="C309" i="4" s="1"/>
  <c r="B308" i="5" s="1"/>
  <c r="B310" i="4"/>
  <c r="C310" i="4" s="1"/>
  <c r="B309" i="5" s="1"/>
  <c r="B311" i="4"/>
  <c r="C311" i="4" s="1"/>
  <c r="B310" i="5" s="1"/>
  <c r="B312" i="4"/>
  <c r="C312" i="4" s="1"/>
  <c r="B311" i="5" s="1"/>
  <c r="B313" i="4"/>
  <c r="C313" i="4" s="1"/>
  <c r="B312" i="5" s="1"/>
  <c r="B314" i="4"/>
  <c r="C314" i="4" s="1"/>
  <c r="B313" i="5" s="1"/>
  <c r="B315" i="4"/>
  <c r="C315" i="4" s="1"/>
  <c r="B314" i="5" s="1"/>
  <c r="B316" i="4"/>
  <c r="C316" i="4" s="1"/>
  <c r="B315" i="5" s="1"/>
  <c r="B317" i="4"/>
  <c r="C317" i="4" s="1"/>
  <c r="B316" i="5" s="1"/>
  <c r="B318" i="4"/>
  <c r="C318" i="4" s="1"/>
  <c r="B317" i="5" s="1"/>
  <c r="B319" i="4"/>
  <c r="C319" i="4" s="1"/>
  <c r="B318" i="5" s="1"/>
  <c r="B320" i="4"/>
  <c r="C320" i="4" s="1"/>
  <c r="B319" i="5" s="1"/>
  <c r="B321" i="4"/>
  <c r="C321" i="4" s="1"/>
  <c r="B320" i="5" s="1"/>
  <c r="B322" i="4"/>
  <c r="C322" i="4" s="1"/>
  <c r="B321" i="5" s="1"/>
  <c r="B323" i="4"/>
  <c r="C323" i="4" s="1"/>
  <c r="B322" i="5" s="1"/>
  <c r="B324" i="4"/>
  <c r="C324" i="4" s="1"/>
  <c r="B323" i="5" s="1"/>
  <c r="B325" i="4"/>
  <c r="C325" i="4" s="1"/>
  <c r="B324" i="5" s="1"/>
  <c r="B326" i="4"/>
  <c r="C326" i="4" s="1"/>
  <c r="B325" i="5" s="1"/>
  <c r="B327" i="4"/>
  <c r="C327" i="4" s="1"/>
  <c r="B326" i="5" s="1"/>
  <c r="B328" i="4"/>
  <c r="C328" i="4" s="1"/>
  <c r="B327" i="5" s="1"/>
  <c r="B329" i="4"/>
  <c r="C329" i="4" s="1"/>
  <c r="B328" i="5" s="1"/>
  <c r="B330" i="4"/>
  <c r="C330" i="4" s="1"/>
  <c r="B329" i="5" s="1"/>
  <c r="B331" i="4"/>
  <c r="C331" i="4" s="1"/>
  <c r="B330" i="5" s="1"/>
  <c r="B332" i="4"/>
  <c r="C332" i="4" s="1"/>
  <c r="B331" i="5" s="1"/>
  <c r="B333" i="4"/>
  <c r="C333" i="4" s="1"/>
  <c r="B332" i="5" s="1"/>
  <c r="B334" i="4"/>
  <c r="C334" i="4" s="1"/>
  <c r="B333" i="5" s="1"/>
  <c r="B335" i="4"/>
  <c r="C335" i="4" s="1"/>
  <c r="B334" i="5" s="1"/>
  <c r="B336" i="4"/>
  <c r="C336" i="4" s="1"/>
  <c r="B335" i="5" s="1"/>
  <c r="B337" i="4"/>
  <c r="C337" i="4" s="1"/>
  <c r="B336" i="5" s="1"/>
  <c r="B338" i="4"/>
  <c r="C338" i="4" s="1"/>
  <c r="B337" i="5" s="1"/>
  <c r="B339" i="4"/>
  <c r="C339" i="4" s="1"/>
  <c r="B338" i="5" s="1"/>
  <c r="B340" i="4"/>
  <c r="C340" i="4" s="1"/>
  <c r="B339" i="5" s="1"/>
  <c r="B341" i="4"/>
  <c r="C341" i="4" s="1"/>
  <c r="B340" i="5" s="1"/>
  <c r="B342" i="4"/>
  <c r="C342" i="4" s="1"/>
  <c r="B341" i="5" s="1"/>
  <c r="B343" i="4"/>
  <c r="C343" i="4" s="1"/>
  <c r="B342" i="5" s="1"/>
  <c r="B344" i="4"/>
  <c r="C344" i="4" s="1"/>
  <c r="B343" i="5" s="1"/>
  <c r="B345" i="4"/>
  <c r="C345" i="4" s="1"/>
  <c r="B344" i="5" s="1"/>
  <c r="B346" i="4"/>
  <c r="C346" i="4" s="1"/>
  <c r="B345" i="5" s="1"/>
  <c r="B347" i="4"/>
  <c r="C347" i="4" s="1"/>
  <c r="B346" i="5" s="1"/>
  <c r="B348" i="4"/>
  <c r="C348" i="4" s="1"/>
  <c r="B347" i="5" s="1"/>
  <c r="B349" i="4"/>
  <c r="C349" i="4" s="1"/>
  <c r="B348" i="5" s="1"/>
  <c r="B350" i="4"/>
  <c r="C350" i="4" s="1"/>
  <c r="B349" i="5" s="1"/>
  <c r="B351" i="4"/>
  <c r="C351" i="4" s="1"/>
  <c r="B350" i="5" s="1"/>
  <c r="B352" i="4"/>
  <c r="C352" i="4" s="1"/>
  <c r="B351" i="5" s="1"/>
  <c r="B353" i="4"/>
  <c r="C353" i="4" s="1"/>
  <c r="B352" i="5" s="1"/>
  <c r="B354" i="4"/>
  <c r="C354" i="4" s="1"/>
  <c r="B353" i="5" s="1"/>
  <c r="B355" i="4"/>
  <c r="C355" i="4" s="1"/>
  <c r="B354" i="5" s="1"/>
  <c r="B356" i="4"/>
  <c r="C356" i="4" s="1"/>
  <c r="B355" i="5" s="1"/>
  <c r="B357" i="4"/>
  <c r="C357" i="4" s="1"/>
  <c r="B356" i="5" s="1"/>
  <c r="B358" i="4"/>
  <c r="C358" i="4" s="1"/>
  <c r="B357" i="5" s="1"/>
  <c r="B359" i="4"/>
  <c r="C359" i="4" s="1"/>
  <c r="B358" i="5" s="1"/>
  <c r="B360" i="4"/>
  <c r="C360" i="4" s="1"/>
  <c r="B359" i="5" s="1"/>
  <c r="B361" i="4"/>
  <c r="C361" i="4" s="1"/>
  <c r="B360" i="5" s="1"/>
  <c r="B362" i="4"/>
  <c r="C362" i="4" s="1"/>
  <c r="B361" i="5" s="1"/>
  <c r="B363" i="4"/>
  <c r="C363" i="4" s="1"/>
  <c r="B362" i="5" s="1"/>
  <c r="B364" i="4"/>
  <c r="C364" i="4" s="1"/>
  <c r="B363" i="5" s="1"/>
  <c r="B365" i="4"/>
  <c r="C365" i="4" s="1"/>
  <c r="B364" i="5" s="1"/>
  <c r="B366" i="4"/>
  <c r="C366" i="4" s="1"/>
  <c r="B365" i="5" s="1"/>
  <c r="B367" i="4"/>
  <c r="C367" i="4" s="1"/>
  <c r="B366" i="5" s="1"/>
  <c r="B368" i="4"/>
  <c r="C368" i="4" s="1"/>
  <c r="B367" i="5" s="1"/>
  <c r="B369" i="4"/>
  <c r="C369" i="4" s="1"/>
  <c r="B368" i="5" s="1"/>
  <c r="B370" i="4"/>
  <c r="C370" i="4" s="1"/>
  <c r="B369" i="5" s="1"/>
  <c r="B371" i="4"/>
  <c r="C371" i="4" s="1"/>
  <c r="B370" i="5" s="1"/>
  <c r="B372" i="4"/>
  <c r="C372" i="4" s="1"/>
  <c r="B371" i="5" s="1"/>
  <c r="B373" i="4"/>
  <c r="C373" i="4" s="1"/>
  <c r="B372" i="5" s="1"/>
  <c r="B374" i="4"/>
  <c r="C374" i="4" s="1"/>
  <c r="B373" i="5" s="1"/>
  <c r="B375" i="4"/>
  <c r="C375" i="4" s="1"/>
  <c r="B374" i="5" s="1"/>
  <c r="B376" i="4"/>
  <c r="C376" i="4" s="1"/>
  <c r="B375" i="5" s="1"/>
  <c r="B377" i="4"/>
  <c r="C377" i="4" s="1"/>
  <c r="B376" i="5" s="1"/>
  <c r="B378" i="4"/>
  <c r="C378" i="4" s="1"/>
  <c r="B377" i="5" s="1"/>
  <c r="B379" i="4"/>
  <c r="C379" i="4" s="1"/>
  <c r="B378" i="5" s="1"/>
  <c r="B380" i="4"/>
  <c r="C380" i="4" s="1"/>
  <c r="B379" i="5" s="1"/>
  <c r="B381" i="4"/>
  <c r="C381" i="4" s="1"/>
  <c r="B380" i="5" s="1"/>
  <c r="B382" i="4"/>
  <c r="C382" i="4" s="1"/>
  <c r="B381" i="5" s="1"/>
  <c r="B383" i="4"/>
  <c r="C383" i="4" s="1"/>
  <c r="B382" i="5" s="1"/>
  <c r="B384" i="4"/>
  <c r="C384" i="4" s="1"/>
  <c r="B383" i="5" s="1"/>
  <c r="B385" i="4"/>
  <c r="C385" i="4" s="1"/>
  <c r="B384" i="5" s="1"/>
  <c r="B386" i="4"/>
  <c r="C386" i="4" s="1"/>
  <c r="B385" i="5" s="1"/>
  <c r="B387" i="4"/>
  <c r="C387" i="4" s="1"/>
  <c r="B386" i="5" s="1"/>
  <c r="B388" i="4"/>
  <c r="C388" i="4" s="1"/>
  <c r="B387" i="5" s="1"/>
  <c r="B389" i="4"/>
  <c r="C389" i="4" s="1"/>
  <c r="B388" i="5" s="1"/>
  <c r="B390" i="4"/>
  <c r="C390" i="4" s="1"/>
  <c r="B389" i="5" s="1"/>
  <c r="B391" i="4"/>
  <c r="C391" i="4" s="1"/>
  <c r="B390" i="5" s="1"/>
  <c r="B392" i="4"/>
  <c r="C392" i="4" s="1"/>
  <c r="B391" i="5" s="1"/>
  <c r="B393" i="4"/>
  <c r="C393" i="4" s="1"/>
  <c r="B392" i="5" s="1"/>
  <c r="B394" i="4"/>
  <c r="C394" i="4" s="1"/>
  <c r="B393" i="5" s="1"/>
  <c r="B395" i="4"/>
  <c r="C395" i="4" s="1"/>
  <c r="B394" i="5" s="1"/>
  <c r="B396" i="4"/>
  <c r="C396" i="4" s="1"/>
  <c r="B395" i="5" s="1"/>
  <c r="B397" i="4"/>
  <c r="C397" i="4" s="1"/>
  <c r="B396" i="5" s="1"/>
  <c r="B398" i="4"/>
  <c r="C398" i="4" s="1"/>
  <c r="B397" i="5" s="1"/>
  <c r="B399" i="4"/>
  <c r="C399" i="4" s="1"/>
  <c r="B398" i="5" s="1"/>
  <c r="B400" i="4"/>
  <c r="C400" i="4" s="1"/>
  <c r="B399" i="5" s="1"/>
  <c r="B401" i="4"/>
  <c r="C401" i="4" s="1"/>
  <c r="B400" i="5" s="1"/>
  <c r="B402" i="4"/>
  <c r="C402" i="4" s="1"/>
  <c r="B401" i="5" s="1"/>
  <c r="B403" i="4"/>
  <c r="C403" i="4" s="1"/>
  <c r="B402" i="5" s="1"/>
  <c r="B404" i="4"/>
  <c r="C404" i="4" s="1"/>
  <c r="B403" i="5" s="1"/>
  <c r="B405" i="4"/>
  <c r="C405" i="4" s="1"/>
  <c r="B404" i="5" s="1"/>
  <c r="B406" i="4"/>
  <c r="C406" i="4" s="1"/>
  <c r="B405" i="5" s="1"/>
  <c r="B407" i="4"/>
  <c r="C407" i="4" s="1"/>
  <c r="B406" i="5" s="1"/>
  <c r="B408" i="4"/>
  <c r="C408" i="4" s="1"/>
  <c r="B407" i="5" s="1"/>
  <c r="B409" i="4"/>
  <c r="C409" i="4" s="1"/>
  <c r="B408" i="5" s="1"/>
  <c r="B410" i="4"/>
  <c r="C410" i="4" s="1"/>
  <c r="B409" i="5" s="1"/>
  <c r="B411" i="4"/>
  <c r="C411" i="4" s="1"/>
  <c r="B410" i="5" s="1"/>
  <c r="B412" i="4"/>
  <c r="C412" i="4" s="1"/>
  <c r="B411" i="5" s="1"/>
  <c r="B413" i="4"/>
  <c r="C413" i="4" s="1"/>
  <c r="B412" i="5" s="1"/>
  <c r="B414" i="4"/>
  <c r="C414" i="4" s="1"/>
  <c r="B413" i="5" s="1"/>
  <c r="B415" i="4"/>
  <c r="C415" i="4" s="1"/>
  <c r="B414" i="5" s="1"/>
  <c r="B416" i="4"/>
  <c r="C416" i="4" s="1"/>
  <c r="B415" i="5" s="1"/>
  <c r="B417" i="4"/>
  <c r="C417" i="4" s="1"/>
  <c r="B416" i="5" s="1"/>
  <c r="B418" i="4"/>
  <c r="C418" i="4" s="1"/>
  <c r="B417" i="5" s="1"/>
  <c r="B419" i="4"/>
  <c r="C419" i="4" s="1"/>
  <c r="B418" i="5" s="1"/>
  <c r="B420" i="4"/>
  <c r="C420" i="4" s="1"/>
  <c r="B419" i="5" s="1"/>
  <c r="B421" i="4"/>
  <c r="C421" i="4" s="1"/>
  <c r="B420" i="5" s="1"/>
  <c r="B422" i="4"/>
  <c r="C422" i="4" s="1"/>
  <c r="B421" i="5" s="1"/>
  <c r="B423" i="4"/>
  <c r="C423" i="4" s="1"/>
  <c r="B422" i="5" s="1"/>
  <c r="B424" i="4"/>
  <c r="C424" i="4" s="1"/>
  <c r="B423" i="5" s="1"/>
  <c r="B425" i="4"/>
  <c r="C425" i="4" s="1"/>
  <c r="B424" i="5" s="1"/>
  <c r="B426" i="4"/>
  <c r="C426" i="4" s="1"/>
  <c r="B425" i="5" s="1"/>
  <c r="B427" i="4"/>
  <c r="C427" i="4" s="1"/>
  <c r="B426" i="5" s="1"/>
  <c r="B428" i="4"/>
  <c r="C428" i="4" s="1"/>
  <c r="B427" i="5" s="1"/>
  <c r="B429" i="4"/>
  <c r="C429" i="4" s="1"/>
  <c r="B428" i="5" s="1"/>
  <c r="B430" i="4"/>
  <c r="C430" i="4" s="1"/>
  <c r="B429" i="5" s="1"/>
  <c r="B431" i="4"/>
  <c r="C431" i="4" s="1"/>
  <c r="B430" i="5" s="1"/>
  <c r="B432" i="4"/>
  <c r="C432" i="4" s="1"/>
  <c r="B431" i="5" s="1"/>
  <c r="B433" i="4"/>
  <c r="C433" i="4" s="1"/>
  <c r="B432" i="5" s="1"/>
  <c r="B434" i="4"/>
  <c r="C434" i="4" s="1"/>
  <c r="B433" i="5" s="1"/>
  <c r="B435" i="4"/>
  <c r="C435" i="4" s="1"/>
  <c r="B434" i="5" s="1"/>
  <c r="B436" i="4"/>
  <c r="C436" i="4" s="1"/>
  <c r="B435" i="5" s="1"/>
  <c r="B437" i="4"/>
  <c r="C437" i="4" s="1"/>
  <c r="B436" i="5" s="1"/>
  <c r="B438" i="4"/>
  <c r="C438" i="4" s="1"/>
  <c r="B437" i="5" s="1"/>
  <c r="B439" i="4"/>
  <c r="C439" i="4" s="1"/>
  <c r="B438" i="5" s="1"/>
  <c r="B440" i="4"/>
  <c r="C440" i="4" s="1"/>
  <c r="B439" i="5" s="1"/>
  <c r="B441" i="4"/>
  <c r="C441" i="4" s="1"/>
  <c r="B440" i="5" s="1"/>
  <c r="B442" i="4"/>
  <c r="C442" i="4" s="1"/>
  <c r="B441" i="5" s="1"/>
  <c r="B443" i="4"/>
  <c r="C443" i="4" s="1"/>
  <c r="B442" i="5" s="1"/>
  <c r="B444" i="4"/>
  <c r="C444" i="4" s="1"/>
  <c r="B443" i="5" s="1"/>
  <c r="B445" i="4"/>
  <c r="C445" i="4" s="1"/>
  <c r="B444" i="5" s="1"/>
  <c r="B446" i="4"/>
  <c r="C446" i="4" s="1"/>
  <c r="B445" i="5" s="1"/>
  <c r="B447" i="4"/>
  <c r="C447" i="4" s="1"/>
  <c r="B446" i="5" s="1"/>
  <c r="B448" i="4"/>
  <c r="C448" i="4" s="1"/>
  <c r="B447" i="5" s="1"/>
  <c r="B449" i="4"/>
  <c r="C449" i="4" s="1"/>
  <c r="B448" i="5" s="1"/>
  <c r="B450" i="4"/>
  <c r="C450" i="4" s="1"/>
  <c r="B449" i="5" s="1"/>
  <c r="B451" i="4"/>
  <c r="C451" i="4" s="1"/>
  <c r="B450" i="5" s="1"/>
  <c r="B452" i="4"/>
  <c r="C452" i="4" s="1"/>
  <c r="B451" i="5" s="1"/>
  <c r="B453" i="4"/>
  <c r="C453" i="4" s="1"/>
  <c r="B452" i="5" s="1"/>
  <c r="B454" i="4"/>
  <c r="C454" i="4" s="1"/>
  <c r="B453" i="5" s="1"/>
  <c r="B455" i="4"/>
  <c r="C455" i="4" s="1"/>
  <c r="B454" i="5" s="1"/>
  <c r="B456" i="4"/>
  <c r="C456" i="4" s="1"/>
  <c r="B455" i="5" s="1"/>
  <c r="B457" i="4"/>
  <c r="C457" i="4" s="1"/>
  <c r="B456" i="5" s="1"/>
  <c r="B458" i="4"/>
  <c r="C458" i="4" s="1"/>
  <c r="B457" i="5" s="1"/>
  <c r="B459" i="4"/>
  <c r="C459" i="4" s="1"/>
  <c r="B458" i="5" s="1"/>
  <c r="B460" i="4"/>
  <c r="C460" i="4" s="1"/>
  <c r="B459" i="5" s="1"/>
  <c r="B461" i="4"/>
  <c r="C461" i="4" s="1"/>
  <c r="B460" i="5" s="1"/>
  <c r="B462" i="4"/>
  <c r="C462" i="4" s="1"/>
  <c r="B461" i="5" s="1"/>
  <c r="B463" i="4"/>
  <c r="C463" i="4" s="1"/>
  <c r="B462" i="5" s="1"/>
  <c r="B464" i="4"/>
  <c r="C464" i="4" s="1"/>
  <c r="B463" i="5" s="1"/>
  <c r="B465" i="4"/>
  <c r="C465" i="4" s="1"/>
  <c r="B464" i="5" s="1"/>
  <c r="B466" i="4"/>
  <c r="C466" i="4" s="1"/>
  <c r="B465" i="5" s="1"/>
  <c r="B467" i="4"/>
  <c r="C467" i="4" s="1"/>
  <c r="B466" i="5" s="1"/>
  <c r="B468" i="4"/>
  <c r="C468" i="4" s="1"/>
  <c r="B467" i="5" s="1"/>
  <c r="B469" i="4"/>
  <c r="C469" i="4" s="1"/>
  <c r="B468" i="5" s="1"/>
  <c r="B470" i="4"/>
  <c r="C470" i="4" s="1"/>
  <c r="B469" i="5" s="1"/>
  <c r="B471" i="4"/>
  <c r="C471" i="4" s="1"/>
  <c r="B470" i="5" s="1"/>
  <c r="B472" i="4"/>
  <c r="C472" i="4" s="1"/>
  <c r="B471" i="5" s="1"/>
  <c r="B473" i="4"/>
  <c r="C473" i="4" s="1"/>
  <c r="B472" i="5" s="1"/>
  <c r="B474" i="4"/>
  <c r="C474" i="4" s="1"/>
  <c r="B473" i="5" s="1"/>
  <c r="B475" i="4"/>
  <c r="C475" i="4" s="1"/>
  <c r="B474" i="5" s="1"/>
  <c r="B476" i="4"/>
  <c r="C476" i="4" s="1"/>
  <c r="B475" i="5" s="1"/>
  <c r="B477" i="4"/>
  <c r="C477" i="4" s="1"/>
  <c r="B476" i="5" s="1"/>
  <c r="B478" i="4"/>
  <c r="C478" i="4" s="1"/>
  <c r="B477" i="5" s="1"/>
  <c r="B479" i="4"/>
  <c r="C479" i="4" s="1"/>
  <c r="B478" i="5" s="1"/>
  <c r="B480" i="4"/>
  <c r="C480" i="4" s="1"/>
  <c r="B479" i="5" s="1"/>
  <c r="B481" i="4"/>
  <c r="C481" i="4" s="1"/>
  <c r="B480" i="5" s="1"/>
  <c r="B482" i="4"/>
  <c r="C482" i="4" s="1"/>
  <c r="B481" i="5" s="1"/>
  <c r="B483" i="4"/>
  <c r="C483" i="4" s="1"/>
  <c r="B482" i="5" s="1"/>
  <c r="B484" i="4"/>
  <c r="C484" i="4" s="1"/>
  <c r="B483" i="5" s="1"/>
  <c r="B485" i="4"/>
  <c r="C485" i="4" s="1"/>
  <c r="B484" i="5" s="1"/>
  <c r="B486" i="4"/>
  <c r="C486" i="4" s="1"/>
  <c r="B485" i="5" s="1"/>
  <c r="B487" i="4"/>
  <c r="C487" i="4" s="1"/>
  <c r="B486" i="5" s="1"/>
  <c r="B488" i="4"/>
  <c r="C488" i="4" s="1"/>
  <c r="B487" i="5" s="1"/>
  <c r="B489" i="4"/>
  <c r="C489" i="4" s="1"/>
  <c r="B488" i="5" s="1"/>
  <c r="B490" i="4"/>
  <c r="C490" i="4" s="1"/>
  <c r="B489" i="5" s="1"/>
  <c r="B491" i="4"/>
  <c r="C491" i="4" s="1"/>
  <c r="B490" i="5" s="1"/>
  <c r="B492" i="4"/>
  <c r="C492" i="4" s="1"/>
  <c r="B491" i="5" s="1"/>
  <c r="B493" i="4"/>
  <c r="C493" i="4" s="1"/>
  <c r="B492" i="5" s="1"/>
  <c r="B494" i="4"/>
  <c r="C494" i="4" s="1"/>
  <c r="B493" i="5" s="1"/>
  <c r="B495" i="4"/>
  <c r="C495" i="4" s="1"/>
  <c r="B494" i="5" s="1"/>
  <c r="B496" i="4"/>
  <c r="C496" i="4" s="1"/>
  <c r="B495" i="5" s="1"/>
  <c r="B497" i="4"/>
  <c r="C497" i="4" s="1"/>
  <c r="B496" i="5" s="1"/>
  <c r="B498" i="4"/>
  <c r="C498" i="4" s="1"/>
  <c r="B497" i="5" s="1"/>
  <c r="B499" i="4"/>
  <c r="C499" i="4" s="1"/>
  <c r="B498" i="5" s="1"/>
  <c r="B500" i="4"/>
  <c r="C500" i="4" s="1"/>
  <c r="B499" i="5" s="1"/>
  <c r="B501" i="4"/>
  <c r="C501" i="4" s="1"/>
  <c r="B500" i="5" s="1"/>
  <c r="B502" i="4"/>
  <c r="C502" i="4" s="1"/>
  <c r="B501" i="5" s="1"/>
  <c r="B503" i="4"/>
  <c r="C503" i="4" s="1"/>
  <c r="B502" i="5" s="1"/>
  <c r="B504" i="4"/>
  <c r="C504" i="4" s="1"/>
  <c r="B503" i="5" s="1"/>
  <c r="B505" i="4"/>
  <c r="C505" i="4" s="1"/>
  <c r="B504" i="5" s="1"/>
  <c r="B506" i="4"/>
  <c r="C506" i="4" s="1"/>
  <c r="B505" i="5" s="1"/>
  <c r="B507" i="4"/>
  <c r="C507" i="4" s="1"/>
  <c r="B506" i="5" s="1"/>
  <c r="B508" i="4"/>
  <c r="C508" i="4" s="1"/>
  <c r="B507" i="5" s="1"/>
  <c r="B509" i="4"/>
  <c r="C509" i="4" s="1"/>
  <c r="B508" i="5" s="1"/>
  <c r="B510" i="4"/>
  <c r="C510" i="4" s="1"/>
  <c r="B509" i="5" s="1"/>
  <c r="B511" i="4"/>
  <c r="C511" i="4" s="1"/>
  <c r="B510" i="5" s="1"/>
  <c r="B512" i="4"/>
  <c r="C512" i="4" s="1"/>
  <c r="B511" i="5" s="1"/>
  <c r="B513" i="4"/>
  <c r="C513" i="4" s="1"/>
  <c r="B512" i="5" s="1"/>
  <c r="B514" i="4"/>
  <c r="C514" i="4" s="1"/>
  <c r="B513" i="5" s="1"/>
  <c r="B515" i="4"/>
  <c r="C515" i="4" s="1"/>
  <c r="B514" i="5" s="1"/>
  <c r="B516" i="4"/>
  <c r="C516" i="4" s="1"/>
  <c r="B515" i="5" s="1"/>
  <c r="B517" i="4"/>
  <c r="C517" i="4" s="1"/>
  <c r="B516" i="5" s="1"/>
  <c r="B518" i="4"/>
  <c r="C518" i="4" s="1"/>
  <c r="B517" i="5" s="1"/>
  <c r="B519" i="4"/>
  <c r="C519" i="4" s="1"/>
  <c r="B518" i="5" s="1"/>
  <c r="B520" i="4"/>
  <c r="C520" i="4" s="1"/>
  <c r="B519" i="5" s="1"/>
  <c r="B521" i="4"/>
  <c r="C521" i="4" s="1"/>
  <c r="B520" i="5" s="1"/>
  <c r="B522" i="4"/>
  <c r="C522" i="4" s="1"/>
  <c r="B521" i="5" s="1"/>
  <c r="B523" i="4"/>
  <c r="C523" i="4" s="1"/>
  <c r="B522" i="5" s="1"/>
  <c r="B524" i="4"/>
  <c r="C524" i="4" s="1"/>
  <c r="B523" i="5" s="1"/>
  <c r="B525" i="4"/>
  <c r="C525" i="4" s="1"/>
  <c r="B524" i="5" s="1"/>
  <c r="B526" i="4"/>
  <c r="C526" i="4" s="1"/>
  <c r="B525" i="5" s="1"/>
  <c r="B527" i="4"/>
  <c r="C527" i="4" s="1"/>
  <c r="B526" i="5" s="1"/>
  <c r="B528" i="4"/>
  <c r="C528" i="4" s="1"/>
  <c r="B527" i="5" s="1"/>
  <c r="B529" i="4"/>
  <c r="C529" i="4" s="1"/>
  <c r="B528" i="5" s="1"/>
  <c r="B530" i="4"/>
  <c r="C530" i="4" s="1"/>
  <c r="B529" i="5" s="1"/>
  <c r="B531" i="4"/>
  <c r="C531" i="4" s="1"/>
  <c r="B530" i="5" s="1"/>
  <c r="B532" i="4"/>
  <c r="C532" i="4" s="1"/>
  <c r="B531" i="5" s="1"/>
  <c r="B533" i="4"/>
  <c r="C533" i="4" s="1"/>
  <c r="B532" i="5" s="1"/>
  <c r="B534" i="4"/>
  <c r="C534" i="4" s="1"/>
  <c r="B533" i="5" s="1"/>
  <c r="B535" i="4"/>
  <c r="C535" i="4" s="1"/>
  <c r="B534" i="5" s="1"/>
  <c r="B536" i="4"/>
  <c r="C536" i="4" s="1"/>
  <c r="B535" i="5" s="1"/>
  <c r="B537" i="4"/>
  <c r="C537" i="4" s="1"/>
  <c r="B536" i="5" s="1"/>
  <c r="B538" i="4"/>
  <c r="C538" i="4" s="1"/>
  <c r="B537" i="5" s="1"/>
  <c r="B539" i="4"/>
  <c r="C539" i="4" s="1"/>
  <c r="B538" i="5" s="1"/>
  <c r="B540" i="4"/>
  <c r="C540" i="4" s="1"/>
  <c r="B539" i="5" s="1"/>
  <c r="B541" i="4"/>
  <c r="C541" i="4" s="1"/>
  <c r="B540" i="5" s="1"/>
  <c r="B542" i="4"/>
  <c r="C542" i="4" s="1"/>
  <c r="B541" i="5" s="1"/>
  <c r="B543" i="4"/>
  <c r="C543" i="4" s="1"/>
  <c r="B542" i="5" s="1"/>
  <c r="B544" i="4"/>
  <c r="C544" i="4" s="1"/>
  <c r="B543" i="5" s="1"/>
  <c r="B545" i="4"/>
  <c r="C545" i="4" s="1"/>
  <c r="B544" i="5" s="1"/>
  <c r="B546" i="4"/>
  <c r="C546" i="4" s="1"/>
  <c r="B545" i="5" s="1"/>
  <c r="B547" i="4"/>
  <c r="C547" i="4" s="1"/>
  <c r="B546" i="5" s="1"/>
  <c r="B548" i="4"/>
  <c r="C548" i="4" s="1"/>
  <c r="B547" i="5" s="1"/>
  <c r="B549" i="4"/>
  <c r="C549" i="4" s="1"/>
  <c r="B548" i="5" s="1"/>
  <c r="B550" i="4"/>
  <c r="C550" i="4" s="1"/>
  <c r="B549" i="5" s="1"/>
  <c r="B551" i="4"/>
  <c r="C551" i="4" s="1"/>
  <c r="B550" i="5" s="1"/>
  <c r="B552" i="4"/>
  <c r="C552" i="4" s="1"/>
  <c r="B551" i="5" s="1"/>
  <c r="B553" i="4"/>
  <c r="C553" i="4" s="1"/>
  <c r="B552" i="5" s="1"/>
  <c r="B554" i="4"/>
  <c r="C554" i="4" s="1"/>
  <c r="B553" i="5" s="1"/>
  <c r="B555" i="4"/>
  <c r="C555" i="4" s="1"/>
  <c r="B554" i="5" s="1"/>
  <c r="B556" i="4"/>
  <c r="C556" i="4" s="1"/>
  <c r="B555" i="5" s="1"/>
  <c r="B557" i="4"/>
  <c r="C557" i="4" s="1"/>
  <c r="B556" i="5" s="1"/>
  <c r="B558" i="4"/>
  <c r="C558" i="4" s="1"/>
  <c r="B557" i="5" s="1"/>
  <c r="B559" i="4"/>
  <c r="C559" i="4" s="1"/>
  <c r="B558" i="5" s="1"/>
  <c r="B560" i="4"/>
  <c r="C560" i="4" s="1"/>
  <c r="B559" i="5" s="1"/>
  <c r="B561" i="4"/>
  <c r="C561" i="4" s="1"/>
  <c r="B560" i="5" s="1"/>
  <c r="B562" i="4"/>
  <c r="C562" i="4" s="1"/>
  <c r="B561" i="5" s="1"/>
  <c r="B563" i="4"/>
  <c r="C563" i="4" s="1"/>
  <c r="B562" i="5" s="1"/>
  <c r="B564" i="4"/>
  <c r="C564" i="4" s="1"/>
  <c r="B563" i="5" s="1"/>
  <c r="B565" i="4"/>
  <c r="C565" i="4" s="1"/>
  <c r="B564" i="5" s="1"/>
  <c r="B566" i="4"/>
  <c r="C566" i="4" s="1"/>
  <c r="B565" i="5" s="1"/>
  <c r="B567" i="4"/>
  <c r="C567" i="4" s="1"/>
  <c r="B566" i="5" s="1"/>
  <c r="B568" i="4"/>
  <c r="C568" i="4" s="1"/>
  <c r="B567" i="5" s="1"/>
  <c r="B569" i="4"/>
  <c r="C569" i="4" s="1"/>
  <c r="B568" i="5" s="1"/>
  <c r="B570" i="4"/>
  <c r="C570" i="4" s="1"/>
  <c r="B569" i="5" s="1"/>
  <c r="B571" i="4"/>
  <c r="C571" i="4" s="1"/>
  <c r="B570" i="5" s="1"/>
  <c r="B572" i="4"/>
  <c r="C572" i="4" s="1"/>
  <c r="B571" i="5" s="1"/>
  <c r="B573" i="4"/>
  <c r="C573" i="4" s="1"/>
  <c r="B572" i="5" s="1"/>
  <c r="B574" i="4"/>
  <c r="C574" i="4" s="1"/>
  <c r="B573" i="5" s="1"/>
  <c r="B575" i="4"/>
  <c r="C575" i="4" s="1"/>
  <c r="B574" i="5" s="1"/>
  <c r="B576" i="4"/>
  <c r="C576" i="4" s="1"/>
  <c r="B575" i="5" s="1"/>
  <c r="B577" i="4"/>
  <c r="C577" i="4" s="1"/>
  <c r="B576" i="5" s="1"/>
  <c r="B578" i="4"/>
  <c r="C578" i="4" s="1"/>
  <c r="B577" i="5" s="1"/>
  <c r="B579" i="4"/>
  <c r="C579" i="4" s="1"/>
  <c r="B578" i="5" s="1"/>
  <c r="B580" i="4"/>
  <c r="C580" i="4" s="1"/>
  <c r="B579" i="5" s="1"/>
  <c r="B581" i="4"/>
  <c r="C581" i="4" s="1"/>
  <c r="B580" i="5" s="1"/>
  <c r="B582" i="4"/>
  <c r="C582" i="4" s="1"/>
  <c r="B581" i="5" s="1"/>
  <c r="B583" i="4"/>
  <c r="C583" i="4" s="1"/>
  <c r="B582" i="5" s="1"/>
  <c r="B584" i="4"/>
  <c r="C584" i="4" s="1"/>
  <c r="B583" i="5" s="1"/>
  <c r="B585" i="4"/>
  <c r="C585" i="4" s="1"/>
  <c r="B584" i="5" s="1"/>
  <c r="B586" i="4"/>
  <c r="C586" i="4" s="1"/>
  <c r="B585" i="5" s="1"/>
  <c r="B587" i="4"/>
  <c r="C587" i="4" s="1"/>
  <c r="B586" i="5" s="1"/>
  <c r="B588" i="4"/>
  <c r="C588" i="4" s="1"/>
  <c r="B587" i="5" s="1"/>
  <c r="B589" i="4"/>
  <c r="C589" i="4" s="1"/>
  <c r="B588" i="5" s="1"/>
  <c r="B590" i="4"/>
  <c r="C590" i="4" s="1"/>
  <c r="B589" i="5" s="1"/>
  <c r="B591" i="4"/>
  <c r="C591" i="4" s="1"/>
  <c r="B590" i="5" s="1"/>
  <c r="B592" i="4"/>
  <c r="C592" i="4" s="1"/>
  <c r="B591" i="5" s="1"/>
  <c r="B593" i="4"/>
  <c r="C593" i="4" s="1"/>
  <c r="B592" i="5" s="1"/>
  <c r="B594" i="4"/>
  <c r="C594" i="4" s="1"/>
  <c r="B593" i="5" s="1"/>
  <c r="B595" i="4"/>
  <c r="C595" i="4" s="1"/>
  <c r="B594" i="5" s="1"/>
  <c r="B596" i="4"/>
  <c r="C596" i="4" s="1"/>
  <c r="B595" i="5" s="1"/>
  <c r="B597" i="4"/>
  <c r="C597" i="4" s="1"/>
  <c r="B596" i="5" s="1"/>
  <c r="B598" i="4"/>
  <c r="C598" i="4" s="1"/>
  <c r="B597" i="5" s="1"/>
  <c r="B599" i="4"/>
  <c r="C599" i="4" s="1"/>
  <c r="B598" i="5" s="1"/>
  <c r="B600" i="4"/>
  <c r="C600" i="4" s="1"/>
  <c r="B599" i="5" s="1"/>
  <c r="B601" i="4"/>
  <c r="C601" i="4" s="1"/>
  <c r="B600" i="5" s="1"/>
  <c r="B602" i="4"/>
  <c r="C602" i="4" s="1"/>
  <c r="B601" i="5" s="1"/>
  <c r="B603" i="4"/>
  <c r="C603" i="4" s="1"/>
  <c r="B602" i="5" s="1"/>
  <c r="B604" i="4"/>
  <c r="C604" i="4" s="1"/>
  <c r="B603" i="5" s="1"/>
  <c r="B605" i="4"/>
  <c r="C605" i="4" s="1"/>
  <c r="B604" i="5" s="1"/>
  <c r="B606" i="4"/>
  <c r="C606" i="4" s="1"/>
  <c r="B605" i="5" s="1"/>
  <c r="B607" i="4"/>
  <c r="C607" i="4" s="1"/>
  <c r="B606" i="5" s="1"/>
  <c r="B608" i="4"/>
  <c r="C608" i="4" s="1"/>
  <c r="B607" i="5" s="1"/>
  <c r="B609" i="4"/>
  <c r="C609" i="4" s="1"/>
  <c r="B608" i="5" s="1"/>
  <c r="B610" i="4"/>
  <c r="C610" i="4" s="1"/>
  <c r="B609" i="5" s="1"/>
  <c r="B611" i="4"/>
  <c r="C611" i="4" s="1"/>
  <c r="B610" i="5" s="1"/>
  <c r="B612" i="4"/>
  <c r="C612" i="4" s="1"/>
  <c r="B611" i="5" s="1"/>
  <c r="B613" i="4"/>
  <c r="C613" i="4" s="1"/>
  <c r="B612" i="5" s="1"/>
  <c r="B614" i="4"/>
  <c r="C614" i="4" s="1"/>
  <c r="B613" i="5" s="1"/>
  <c r="B615" i="4"/>
  <c r="C615" i="4" s="1"/>
  <c r="B614" i="5" s="1"/>
  <c r="B616" i="4"/>
  <c r="C616" i="4" s="1"/>
  <c r="B615" i="5" s="1"/>
  <c r="B617" i="4"/>
  <c r="C617" i="4" s="1"/>
  <c r="B616" i="5" s="1"/>
  <c r="B618" i="4"/>
  <c r="C618" i="4" s="1"/>
  <c r="B617" i="5" s="1"/>
  <c r="B619" i="4"/>
  <c r="C619" i="4" s="1"/>
  <c r="B618" i="5" s="1"/>
  <c r="B620" i="4"/>
  <c r="C620" i="4" s="1"/>
  <c r="B619" i="5" s="1"/>
  <c r="B621" i="4"/>
  <c r="C621" i="4" s="1"/>
  <c r="B620" i="5" s="1"/>
  <c r="B622" i="4"/>
  <c r="C622" i="4" s="1"/>
  <c r="B621" i="5" s="1"/>
  <c r="B623" i="4"/>
  <c r="C623" i="4" s="1"/>
  <c r="B622" i="5" s="1"/>
  <c r="B624" i="4"/>
  <c r="C624" i="4" s="1"/>
  <c r="B623" i="5" s="1"/>
  <c r="B625" i="4"/>
  <c r="C625" i="4" s="1"/>
  <c r="B624" i="5" s="1"/>
  <c r="B626" i="4"/>
  <c r="C626" i="4" s="1"/>
  <c r="B625" i="5" s="1"/>
  <c r="B627" i="4"/>
  <c r="C627" i="4" s="1"/>
  <c r="B626" i="5" s="1"/>
  <c r="B628" i="4"/>
  <c r="C628" i="4" s="1"/>
  <c r="B627" i="5" s="1"/>
  <c r="B629" i="4"/>
  <c r="C629" i="4" s="1"/>
  <c r="B628" i="5" s="1"/>
  <c r="B630" i="4"/>
  <c r="C630" i="4" s="1"/>
  <c r="B629" i="5" s="1"/>
  <c r="B631" i="4"/>
  <c r="C631" i="4" s="1"/>
  <c r="B630" i="5" s="1"/>
  <c r="B632" i="4"/>
  <c r="C632" i="4" s="1"/>
  <c r="B631" i="5" s="1"/>
  <c r="B633" i="4"/>
  <c r="C633" i="4" s="1"/>
  <c r="B632" i="5" s="1"/>
  <c r="B634" i="4"/>
  <c r="C634" i="4" s="1"/>
  <c r="B633" i="5" s="1"/>
  <c r="B635" i="4"/>
  <c r="C635" i="4" s="1"/>
  <c r="B634" i="5" s="1"/>
  <c r="B636" i="4"/>
  <c r="C636" i="4" s="1"/>
  <c r="B635" i="5" s="1"/>
  <c r="B637" i="4"/>
  <c r="C637" i="4" s="1"/>
  <c r="B636" i="5" s="1"/>
  <c r="B638" i="4"/>
  <c r="C638" i="4" s="1"/>
  <c r="B637" i="5" s="1"/>
  <c r="B639" i="4"/>
  <c r="C639" i="4" s="1"/>
  <c r="B638" i="5" s="1"/>
  <c r="B640" i="4"/>
  <c r="C640" i="4" s="1"/>
  <c r="B639" i="5" s="1"/>
  <c r="B641" i="4"/>
  <c r="C641" i="4" s="1"/>
  <c r="B640" i="5" s="1"/>
  <c r="B642" i="4"/>
  <c r="C642" i="4" s="1"/>
  <c r="B641" i="5" s="1"/>
  <c r="B643" i="4"/>
  <c r="C643" i="4" s="1"/>
  <c r="B642" i="5" s="1"/>
  <c r="B644" i="4"/>
  <c r="C644" i="4" s="1"/>
  <c r="B643" i="5" s="1"/>
  <c r="B645" i="4"/>
  <c r="C645" i="4" s="1"/>
  <c r="B644" i="5" s="1"/>
  <c r="B646" i="4"/>
  <c r="C646" i="4" s="1"/>
  <c r="B645" i="5" s="1"/>
  <c r="B647" i="4"/>
  <c r="C647" i="4" s="1"/>
  <c r="B646" i="5" s="1"/>
  <c r="B648" i="4"/>
  <c r="C648" i="4" s="1"/>
  <c r="B647" i="5" s="1"/>
  <c r="B649" i="4"/>
  <c r="C649" i="4" s="1"/>
  <c r="B648" i="5" s="1"/>
  <c r="B650" i="4"/>
  <c r="C650" i="4" s="1"/>
  <c r="B649" i="5" s="1"/>
  <c r="B651" i="4"/>
  <c r="C651" i="4" s="1"/>
  <c r="B650" i="5" s="1"/>
  <c r="B652" i="4"/>
  <c r="C652" i="4" s="1"/>
  <c r="B651" i="5" s="1"/>
  <c r="B653" i="4"/>
  <c r="C653" i="4" s="1"/>
  <c r="B652" i="5" s="1"/>
  <c r="B654" i="4"/>
  <c r="C654" i="4" s="1"/>
  <c r="B653" i="5" s="1"/>
  <c r="B655" i="4"/>
  <c r="C655" i="4" s="1"/>
  <c r="B654" i="5" s="1"/>
  <c r="B656" i="4"/>
  <c r="C656" i="4" s="1"/>
  <c r="B655" i="5" s="1"/>
  <c r="B657" i="4"/>
  <c r="C657" i="4" s="1"/>
  <c r="B656" i="5" s="1"/>
  <c r="B658" i="4"/>
  <c r="C658" i="4" s="1"/>
  <c r="B657" i="5" s="1"/>
  <c r="B659" i="4"/>
  <c r="C659" i="4" s="1"/>
  <c r="B658" i="5" s="1"/>
  <c r="B660" i="4"/>
  <c r="C660" i="4" s="1"/>
  <c r="B659" i="5" s="1"/>
  <c r="B661" i="4"/>
  <c r="C661" i="4" s="1"/>
  <c r="B660" i="5" s="1"/>
  <c r="B662" i="4"/>
  <c r="C662" i="4" s="1"/>
  <c r="B661" i="5" s="1"/>
  <c r="B663" i="4"/>
  <c r="C663" i="4" s="1"/>
  <c r="B662" i="5" s="1"/>
  <c r="B664" i="4"/>
  <c r="C664" i="4" s="1"/>
  <c r="B663" i="5" s="1"/>
  <c r="B665" i="4"/>
  <c r="C665" i="4" s="1"/>
  <c r="B664" i="5" s="1"/>
  <c r="B666" i="4"/>
  <c r="C666" i="4" s="1"/>
  <c r="B665" i="5" s="1"/>
  <c r="B667" i="4"/>
  <c r="C667" i="4" s="1"/>
  <c r="B666" i="5" s="1"/>
  <c r="B668" i="4"/>
  <c r="C668" i="4" s="1"/>
  <c r="B667" i="5" s="1"/>
  <c r="B669" i="4"/>
  <c r="C669" i="4" s="1"/>
  <c r="B668" i="5" s="1"/>
  <c r="B670" i="4"/>
  <c r="C670" i="4" s="1"/>
  <c r="B669" i="5" s="1"/>
  <c r="B671" i="4"/>
  <c r="C671" i="4" s="1"/>
  <c r="B670" i="5" s="1"/>
  <c r="B672" i="4"/>
  <c r="C672" i="4" s="1"/>
  <c r="B671" i="5" s="1"/>
  <c r="B673" i="4"/>
  <c r="C673" i="4" s="1"/>
  <c r="B672" i="5" s="1"/>
  <c r="B674" i="4"/>
  <c r="C674" i="4" s="1"/>
  <c r="B673" i="5" s="1"/>
  <c r="B675" i="4"/>
  <c r="C675" i="4" s="1"/>
  <c r="B674" i="5" s="1"/>
  <c r="B676" i="4"/>
  <c r="C676" i="4" s="1"/>
  <c r="B675" i="5" s="1"/>
  <c r="B677" i="4"/>
  <c r="C677" i="4" s="1"/>
  <c r="B676" i="5" s="1"/>
  <c r="B678" i="4"/>
  <c r="C678" i="4" s="1"/>
  <c r="B677" i="5" s="1"/>
  <c r="B679" i="4"/>
  <c r="C679" i="4" s="1"/>
  <c r="B678" i="5" s="1"/>
  <c r="B680" i="4"/>
  <c r="C680" i="4" s="1"/>
  <c r="B679" i="5" s="1"/>
  <c r="B681" i="4"/>
  <c r="C681" i="4" s="1"/>
  <c r="B680" i="5" s="1"/>
  <c r="B682" i="4"/>
  <c r="C682" i="4" s="1"/>
  <c r="B681" i="5" s="1"/>
  <c r="B683" i="4"/>
  <c r="C683" i="4" s="1"/>
  <c r="B682" i="5" s="1"/>
  <c r="B684" i="4"/>
  <c r="C684" i="4" s="1"/>
  <c r="B683" i="5" s="1"/>
  <c r="B685" i="4"/>
  <c r="C685" i="4" s="1"/>
  <c r="B684" i="5" s="1"/>
  <c r="B686" i="4"/>
  <c r="C686" i="4" s="1"/>
  <c r="B685" i="5" s="1"/>
  <c r="B687" i="4"/>
  <c r="C687" i="4" s="1"/>
  <c r="B686" i="5" s="1"/>
  <c r="B688" i="4"/>
  <c r="C688" i="4" s="1"/>
  <c r="B687" i="5" s="1"/>
  <c r="B689" i="4"/>
  <c r="C689" i="4" s="1"/>
  <c r="B688" i="5" s="1"/>
  <c r="B690" i="4"/>
  <c r="C690" i="4" s="1"/>
  <c r="B689" i="5" s="1"/>
  <c r="B691" i="4"/>
  <c r="C691" i="4" s="1"/>
  <c r="B690" i="5" s="1"/>
  <c r="B692" i="4"/>
  <c r="C692" i="4" s="1"/>
  <c r="B691" i="5" s="1"/>
  <c r="B693" i="4"/>
  <c r="C693" i="4" s="1"/>
  <c r="B692" i="5" s="1"/>
  <c r="B694" i="4"/>
  <c r="C694" i="4" s="1"/>
  <c r="B693" i="5" s="1"/>
  <c r="B695" i="4"/>
  <c r="C695" i="4" s="1"/>
  <c r="B694" i="5" s="1"/>
  <c r="B696" i="4"/>
  <c r="C696" i="4" s="1"/>
  <c r="B695" i="5" s="1"/>
  <c r="B697" i="4"/>
  <c r="C697" i="4" s="1"/>
  <c r="B696" i="5" s="1"/>
  <c r="B698" i="4"/>
  <c r="C698" i="4" s="1"/>
  <c r="B697" i="5" s="1"/>
  <c r="B699" i="4"/>
  <c r="C699" i="4" s="1"/>
  <c r="B698" i="5" s="1"/>
  <c r="B700" i="4"/>
  <c r="C700" i="4" s="1"/>
  <c r="B699" i="5" s="1"/>
  <c r="B701" i="4"/>
  <c r="C701" i="4" s="1"/>
  <c r="B700" i="5" s="1"/>
  <c r="B702" i="4"/>
  <c r="C702" i="4" s="1"/>
  <c r="B701" i="5" s="1"/>
  <c r="B703" i="4"/>
  <c r="C703" i="4" s="1"/>
  <c r="B702" i="5" s="1"/>
  <c r="B704" i="4"/>
  <c r="C704" i="4" s="1"/>
  <c r="B703" i="5" s="1"/>
  <c r="B705" i="4"/>
  <c r="C705" i="4" s="1"/>
  <c r="B704" i="5" s="1"/>
  <c r="B706" i="4"/>
  <c r="C706" i="4" s="1"/>
  <c r="B705" i="5" s="1"/>
  <c r="B707" i="4"/>
  <c r="C707" i="4" s="1"/>
  <c r="B706" i="5" s="1"/>
  <c r="B708" i="4"/>
  <c r="C708" i="4" s="1"/>
  <c r="B707" i="5" s="1"/>
  <c r="B709" i="4"/>
  <c r="C709" i="4" s="1"/>
  <c r="B708" i="5" s="1"/>
  <c r="B710" i="4"/>
  <c r="C710" i="4" s="1"/>
  <c r="B709" i="5" s="1"/>
  <c r="B711" i="4"/>
  <c r="C711" i="4" s="1"/>
  <c r="B710" i="5" s="1"/>
  <c r="B712" i="4"/>
  <c r="C712" i="4" s="1"/>
  <c r="B711" i="5" s="1"/>
  <c r="B713" i="4"/>
  <c r="C713" i="4" s="1"/>
  <c r="B712" i="5" s="1"/>
  <c r="B714" i="4"/>
  <c r="C714" i="4" s="1"/>
  <c r="B713" i="5" s="1"/>
  <c r="B715" i="4"/>
  <c r="C715" i="4" s="1"/>
  <c r="B714" i="5" s="1"/>
  <c r="B716" i="4"/>
  <c r="C716" i="4" s="1"/>
  <c r="B715" i="5" s="1"/>
  <c r="B717" i="4"/>
  <c r="C717" i="4" s="1"/>
  <c r="B716" i="5" s="1"/>
  <c r="B718" i="4"/>
  <c r="C718" i="4" s="1"/>
  <c r="B717" i="5" s="1"/>
  <c r="B719" i="4"/>
  <c r="C719" i="4" s="1"/>
  <c r="B718" i="5" s="1"/>
  <c r="B720" i="4"/>
  <c r="C720" i="4" s="1"/>
  <c r="B719" i="5" s="1"/>
  <c r="B721" i="4"/>
  <c r="C721" i="4" s="1"/>
  <c r="B720" i="5" s="1"/>
  <c r="B722" i="4"/>
  <c r="C722" i="4" s="1"/>
  <c r="B721" i="5" s="1"/>
  <c r="B723" i="4"/>
  <c r="C723" i="4" s="1"/>
  <c r="B722" i="5" s="1"/>
  <c r="B724" i="4"/>
  <c r="C724" i="4" s="1"/>
  <c r="B723" i="5" s="1"/>
  <c r="B725" i="4"/>
  <c r="C725" i="4" s="1"/>
  <c r="B724" i="5" s="1"/>
  <c r="B726" i="4"/>
  <c r="C726" i="4" s="1"/>
  <c r="B725" i="5" s="1"/>
  <c r="B727" i="4"/>
  <c r="C727" i="4" s="1"/>
  <c r="B726" i="5" s="1"/>
  <c r="B728" i="4"/>
  <c r="C728" i="4" s="1"/>
  <c r="B727" i="5" s="1"/>
  <c r="B729" i="4"/>
  <c r="C729" i="4" s="1"/>
  <c r="B728" i="5" s="1"/>
  <c r="B730" i="4"/>
  <c r="C730" i="4" s="1"/>
  <c r="B729" i="5" s="1"/>
  <c r="B731" i="4"/>
  <c r="C731" i="4" s="1"/>
  <c r="B730" i="5" s="1"/>
  <c r="B732" i="4"/>
  <c r="C732" i="4" s="1"/>
  <c r="B731" i="5" s="1"/>
  <c r="B733" i="4"/>
  <c r="C733" i="4" s="1"/>
  <c r="B732" i="5" s="1"/>
  <c r="B734" i="4"/>
  <c r="C734" i="4" s="1"/>
  <c r="B733" i="5" s="1"/>
  <c r="B735" i="4"/>
  <c r="C735" i="4" s="1"/>
  <c r="B734" i="5" s="1"/>
  <c r="B736" i="4"/>
  <c r="C736" i="4" s="1"/>
  <c r="B735" i="5" s="1"/>
  <c r="B737" i="4"/>
  <c r="C737" i="4" s="1"/>
  <c r="B736" i="5" s="1"/>
  <c r="B738" i="4"/>
  <c r="C738" i="4" s="1"/>
  <c r="B737" i="5" s="1"/>
  <c r="B739" i="4"/>
  <c r="C739" i="4" s="1"/>
  <c r="B738" i="5" s="1"/>
  <c r="B740" i="4"/>
  <c r="C740" i="4" s="1"/>
  <c r="B739" i="5" s="1"/>
  <c r="B741" i="4"/>
  <c r="C741" i="4" s="1"/>
  <c r="B740" i="5" s="1"/>
  <c r="B742" i="4"/>
  <c r="C742" i="4" s="1"/>
  <c r="B741" i="5" s="1"/>
  <c r="B743" i="4"/>
  <c r="C743" i="4" s="1"/>
  <c r="B742" i="5" s="1"/>
  <c r="B744" i="4"/>
  <c r="C744" i="4" s="1"/>
  <c r="B743" i="5" s="1"/>
  <c r="B745" i="4"/>
  <c r="C745" i="4" s="1"/>
  <c r="B744" i="5" s="1"/>
  <c r="B746" i="4"/>
  <c r="C746" i="4" s="1"/>
  <c r="B745" i="5" s="1"/>
  <c r="B747" i="4"/>
  <c r="C747" i="4" s="1"/>
  <c r="B746" i="5" s="1"/>
  <c r="B748" i="4"/>
  <c r="C748" i="4" s="1"/>
  <c r="B747" i="5" s="1"/>
  <c r="B749" i="4"/>
  <c r="C749" i="4" s="1"/>
  <c r="B748" i="5" s="1"/>
  <c r="B750" i="4"/>
  <c r="C750" i="4" s="1"/>
  <c r="B749" i="5" s="1"/>
  <c r="B751" i="4"/>
  <c r="C751" i="4" s="1"/>
  <c r="B750" i="5" s="1"/>
  <c r="B752" i="4"/>
  <c r="C752" i="4" s="1"/>
  <c r="B751" i="5" s="1"/>
  <c r="B753" i="4"/>
  <c r="C753" i="4" s="1"/>
  <c r="B752" i="5" s="1"/>
  <c r="B754" i="4"/>
  <c r="C754" i="4" s="1"/>
  <c r="B753" i="5" s="1"/>
  <c r="B755" i="4"/>
  <c r="C755" i="4" s="1"/>
  <c r="B754" i="5" s="1"/>
  <c r="B756" i="4"/>
  <c r="C756" i="4" s="1"/>
  <c r="B755" i="5" s="1"/>
  <c r="B757" i="4"/>
  <c r="C757" i="4" s="1"/>
  <c r="B756" i="5" s="1"/>
  <c r="B758" i="4"/>
  <c r="C758" i="4" s="1"/>
  <c r="B757" i="5" s="1"/>
  <c r="B759" i="4"/>
  <c r="C759" i="4" s="1"/>
  <c r="B758" i="5" s="1"/>
  <c r="B760" i="4"/>
  <c r="C760" i="4" s="1"/>
  <c r="B759" i="5" s="1"/>
  <c r="B761" i="4"/>
  <c r="C761" i="4" s="1"/>
  <c r="B760" i="5" s="1"/>
  <c r="B762" i="4"/>
  <c r="C762" i="4" s="1"/>
  <c r="B761" i="5" s="1"/>
  <c r="B763" i="4"/>
  <c r="C763" i="4" s="1"/>
  <c r="B762" i="5" s="1"/>
  <c r="B764" i="4"/>
  <c r="C764" i="4" s="1"/>
  <c r="B763" i="5" s="1"/>
  <c r="B765" i="4"/>
  <c r="C765" i="4" s="1"/>
  <c r="B764" i="5" s="1"/>
  <c r="B766" i="4"/>
  <c r="C766" i="4" s="1"/>
  <c r="B765" i="5" s="1"/>
  <c r="B767" i="4"/>
  <c r="C767" i="4" s="1"/>
  <c r="B766" i="5" s="1"/>
  <c r="B768" i="4"/>
  <c r="C768" i="4" s="1"/>
  <c r="B767" i="5" s="1"/>
  <c r="B769" i="4"/>
  <c r="C769" i="4" s="1"/>
  <c r="B768" i="5" s="1"/>
  <c r="B770" i="4"/>
  <c r="C770" i="4" s="1"/>
  <c r="B769" i="5" s="1"/>
  <c r="B771" i="4"/>
  <c r="C771" i="4" s="1"/>
  <c r="B770" i="5" s="1"/>
  <c r="B772" i="4"/>
  <c r="C772" i="4" s="1"/>
  <c r="B771" i="5" s="1"/>
  <c r="B773" i="4"/>
  <c r="C773" i="4" s="1"/>
  <c r="B772" i="5" s="1"/>
  <c r="B774" i="4"/>
  <c r="C774" i="4" s="1"/>
  <c r="B773" i="5" s="1"/>
  <c r="B775" i="4"/>
  <c r="C775" i="4" s="1"/>
  <c r="B774" i="5" s="1"/>
  <c r="B776" i="4"/>
  <c r="C776" i="4" s="1"/>
  <c r="B775" i="5" s="1"/>
  <c r="B777" i="4"/>
  <c r="C777" i="4" s="1"/>
  <c r="B776" i="5" s="1"/>
  <c r="B778" i="4"/>
  <c r="C778" i="4" s="1"/>
  <c r="B777" i="5" s="1"/>
  <c r="B779" i="4"/>
  <c r="C779" i="4" s="1"/>
  <c r="B778" i="5" s="1"/>
  <c r="B780" i="4"/>
  <c r="C780" i="4" s="1"/>
  <c r="B779" i="5" s="1"/>
  <c r="B781" i="4"/>
  <c r="C781" i="4" s="1"/>
  <c r="B780" i="5" s="1"/>
  <c r="B782" i="4"/>
  <c r="C782" i="4" s="1"/>
  <c r="B781" i="5" s="1"/>
  <c r="B783" i="4"/>
  <c r="C783" i="4" s="1"/>
  <c r="B782" i="5" s="1"/>
  <c r="B784" i="4"/>
  <c r="C784" i="4" s="1"/>
  <c r="B783" i="5" s="1"/>
  <c r="B785" i="4"/>
  <c r="C785" i="4" s="1"/>
  <c r="B784" i="5" s="1"/>
  <c r="B786" i="4"/>
  <c r="C786" i="4" s="1"/>
  <c r="B785" i="5" s="1"/>
  <c r="B787" i="4"/>
  <c r="C787" i="4" s="1"/>
  <c r="B786" i="5" s="1"/>
  <c r="B788" i="4"/>
  <c r="C788" i="4" s="1"/>
  <c r="B787" i="5" s="1"/>
  <c r="B789" i="4"/>
  <c r="C789" i="4" s="1"/>
  <c r="B788" i="5" s="1"/>
  <c r="B790" i="4"/>
  <c r="C790" i="4" s="1"/>
  <c r="B789" i="5" s="1"/>
  <c r="B791" i="4"/>
  <c r="C791" i="4" s="1"/>
  <c r="B790" i="5" s="1"/>
  <c r="B792" i="4"/>
  <c r="C792" i="4" s="1"/>
  <c r="B791" i="5" s="1"/>
  <c r="B793" i="4"/>
  <c r="C793" i="4" s="1"/>
  <c r="B792" i="5" s="1"/>
  <c r="B794" i="4"/>
  <c r="C794" i="4" s="1"/>
  <c r="B793" i="5" s="1"/>
  <c r="B795" i="4"/>
  <c r="C795" i="4" s="1"/>
  <c r="B794" i="5" s="1"/>
  <c r="B796" i="4"/>
  <c r="C796" i="4" s="1"/>
  <c r="B795" i="5" s="1"/>
  <c r="B797" i="4"/>
  <c r="C797" i="4" s="1"/>
  <c r="B796" i="5" s="1"/>
  <c r="B798" i="4"/>
  <c r="C798" i="4" s="1"/>
  <c r="B797" i="5" s="1"/>
  <c r="B799" i="4"/>
  <c r="C799" i="4" s="1"/>
  <c r="B798" i="5" s="1"/>
  <c r="B800" i="4"/>
  <c r="C800" i="4" s="1"/>
  <c r="B799" i="5" s="1"/>
  <c r="B801" i="4"/>
  <c r="C801" i="4" s="1"/>
  <c r="B800" i="5" s="1"/>
  <c r="B802" i="4"/>
  <c r="C802" i="4" s="1"/>
  <c r="B801" i="5" s="1"/>
  <c r="B803" i="4"/>
  <c r="C803" i="4" s="1"/>
  <c r="B802" i="5" s="1"/>
  <c r="B804" i="4"/>
  <c r="C804" i="4" s="1"/>
  <c r="B803" i="5" s="1"/>
  <c r="B805" i="4"/>
  <c r="C805" i="4" s="1"/>
  <c r="B804" i="5" s="1"/>
  <c r="B806" i="4"/>
  <c r="C806" i="4" s="1"/>
  <c r="B805" i="5" s="1"/>
  <c r="B807" i="4"/>
  <c r="C807" i="4" s="1"/>
  <c r="B806" i="5" s="1"/>
  <c r="B808" i="4"/>
  <c r="C808" i="4" s="1"/>
  <c r="B807" i="5" s="1"/>
  <c r="B809" i="4"/>
  <c r="C809" i="4" s="1"/>
  <c r="B808" i="5" s="1"/>
  <c r="B810" i="4"/>
  <c r="C810" i="4" s="1"/>
  <c r="B809" i="5" s="1"/>
  <c r="B811" i="4"/>
  <c r="C811" i="4" s="1"/>
  <c r="B810" i="5" s="1"/>
  <c r="B812" i="4"/>
  <c r="C812" i="4" s="1"/>
  <c r="B811" i="5" s="1"/>
  <c r="B813" i="4"/>
  <c r="C813" i="4" s="1"/>
  <c r="B812" i="5" s="1"/>
  <c r="B814" i="4"/>
  <c r="C814" i="4" s="1"/>
  <c r="B813" i="5" s="1"/>
  <c r="B815" i="4"/>
  <c r="C815" i="4" s="1"/>
  <c r="B814" i="5" s="1"/>
  <c r="B816" i="4"/>
  <c r="C816" i="4" s="1"/>
  <c r="B815" i="5" s="1"/>
  <c r="B817" i="4"/>
  <c r="C817" i="4" s="1"/>
  <c r="B816" i="5" s="1"/>
  <c r="B818" i="4"/>
  <c r="C818" i="4" s="1"/>
  <c r="B817" i="5" s="1"/>
  <c r="B819" i="4"/>
  <c r="C819" i="4" s="1"/>
  <c r="B818" i="5" s="1"/>
  <c r="B820" i="4"/>
  <c r="C820" i="4" s="1"/>
  <c r="B819" i="5" s="1"/>
  <c r="B821" i="4"/>
  <c r="C821" i="4" s="1"/>
  <c r="B820" i="5" s="1"/>
  <c r="B822" i="4"/>
  <c r="C822" i="4" s="1"/>
  <c r="B821" i="5" s="1"/>
  <c r="B823" i="4"/>
  <c r="C823" i="4" s="1"/>
  <c r="B822" i="5" s="1"/>
  <c r="B824" i="4"/>
  <c r="C824" i="4" s="1"/>
  <c r="B823" i="5" s="1"/>
  <c r="B825" i="4"/>
  <c r="C825" i="4" s="1"/>
  <c r="B824" i="5" s="1"/>
  <c r="B826" i="4"/>
  <c r="C826" i="4" s="1"/>
  <c r="B825" i="5" s="1"/>
  <c r="B827" i="4"/>
  <c r="C827" i="4" s="1"/>
  <c r="B826" i="5" s="1"/>
  <c r="B828" i="4"/>
  <c r="C828" i="4" s="1"/>
  <c r="B827" i="5" s="1"/>
  <c r="B829" i="4"/>
  <c r="C829" i="4" s="1"/>
  <c r="B828" i="5" s="1"/>
  <c r="B830" i="4"/>
  <c r="C830" i="4" s="1"/>
  <c r="B829" i="5" s="1"/>
  <c r="B831" i="4"/>
  <c r="C831" i="4" s="1"/>
  <c r="B830" i="5" s="1"/>
  <c r="B832" i="4"/>
  <c r="C832" i="4" s="1"/>
  <c r="B831" i="5" s="1"/>
  <c r="B833" i="4"/>
  <c r="C833" i="4" s="1"/>
  <c r="B832" i="5" s="1"/>
  <c r="B834" i="4"/>
  <c r="C834" i="4" s="1"/>
  <c r="B833" i="5" s="1"/>
  <c r="B835" i="4"/>
  <c r="C835" i="4" s="1"/>
  <c r="B834" i="5" s="1"/>
  <c r="B836" i="4"/>
  <c r="C836" i="4" s="1"/>
  <c r="B835" i="5" s="1"/>
  <c r="B837" i="4"/>
  <c r="C837" i="4" s="1"/>
  <c r="B836" i="5" s="1"/>
  <c r="B838" i="4"/>
  <c r="C838" i="4" s="1"/>
  <c r="B837" i="5" s="1"/>
  <c r="B839" i="4"/>
  <c r="C839" i="4" s="1"/>
  <c r="B838" i="5" s="1"/>
  <c r="B840" i="4"/>
  <c r="C840" i="4" s="1"/>
  <c r="B839" i="5" s="1"/>
  <c r="B841" i="4"/>
  <c r="C841" i="4" s="1"/>
  <c r="B840" i="5" s="1"/>
  <c r="B842" i="4"/>
  <c r="C842" i="4" s="1"/>
  <c r="B841" i="5" s="1"/>
  <c r="B843" i="4"/>
  <c r="C843" i="4" s="1"/>
  <c r="B842" i="5" s="1"/>
  <c r="B844" i="4"/>
  <c r="C844" i="4" s="1"/>
  <c r="B843" i="5" s="1"/>
  <c r="B845" i="4"/>
  <c r="C845" i="4" s="1"/>
  <c r="B844" i="5" s="1"/>
  <c r="B846" i="4"/>
  <c r="C846" i="4" s="1"/>
  <c r="B845" i="5" s="1"/>
  <c r="B847" i="4"/>
  <c r="C847" i="4" s="1"/>
  <c r="B846" i="5" s="1"/>
  <c r="B848" i="4"/>
  <c r="C848" i="4" s="1"/>
  <c r="B847" i="5" s="1"/>
  <c r="B849" i="4"/>
  <c r="C849" i="4" s="1"/>
  <c r="B848" i="5" s="1"/>
  <c r="B850" i="4"/>
  <c r="C850" i="4" s="1"/>
  <c r="B849" i="5" s="1"/>
  <c r="B851" i="4"/>
  <c r="C851" i="4" s="1"/>
  <c r="B850" i="5" s="1"/>
  <c r="B852" i="4"/>
  <c r="C852" i="4" s="1"/>
  <c r="B851" i="5" s="1"/>
  <c r="B853" i="4"/>
  <c r="C853" i="4" s="1"/>
  <c r="B852" i="5" s="1"/>
  <c r="B854" i="4"/>
  <c r="C854" i="4" s="1"/>
  <c r="B853" i="5" s="1"/>
  <c r="B855" i="4"/>
  <c r="C855" i="4" s="1"/>
  <c r="B854" i="5" s="1"/>
  <c r="B856" i="4"/>
  <c r="C856" i="4" s="1"/>
  <c r="B855" i="5" s="1"/>
  <c r="B857" i="4"/>
  <c r="C857" i="4" s="1"/>
  <c r="B856" i="5" s="1"/>
  <c r="B858" i="4"/>
  <c r="C858" i="4" s="1"/>
  <c r="B857" i="5" s="1"/>
  <c r="B859" i="4"/>
  <c r="C859" i="4" s="1"/>
  <c r="B858" i="5" s="1"/>
  <c r="B860" i="4"/>
  <c r="C860" i="4" s="1"/>
  <c r="B859" i="5" s="1"/>
  <c r="B861" i="4"/>
  <c r="C861" i="4" s="1"/>
  <c r="B860" i="5" s="1"/>
  <c r="B862" i="4"/>
  <c r="C862" i="4" s="1"/>
  <c r="B861" i="5" s="1"/>
  <c r="B863" i="4"/>
  <c r="C863" i="4" s="1"/>
  <c r="B862" i="5" s="1"/>
  <c r="B864" i="4"/>
  <c r="C864" i="4" s="1"/>
  <c r="B863" i="5" s="1"/>
  <c r="B865" i="4"/>
  <c r="C865" i="4" s="1"/>
  <c r="B864" i="5" s="1"/>
  <c r="B866" i="4"/>
  <c r="C866" i="4" s="1"/>
  <c r="B865" i="5" s="1"/>
  <c r="B867" i="4"/>
  <c r="C867" i="4" s="1"/>
  <c r="B866" i="5" s="1"/>
  <c r="B868" i="4"/>
  <c r="C868" i="4" s="1"/>
  <c r="B867" i="5" s="1"/>
  <c r="B869" i="4"/>
  <c r="C869" i="4" s="1"/>
  <c r="B868" i="5" s="1"/>
  <c r="B870" i="4"/>
  <c r="C870" i="4" s="1"/>
  <c r="B869" i="5" s="1"/>
  <c r="B871" i="4"/>
  <c r="C871" i="4" s="1"/>
  <c r="B870" i="5" s="1"/>
  <c r="B872" i="4"/>
  <c r="C872" i="4" s="1"/>
  <c r="B871" i="5" s="1"/>
  <c r="B873" i="4"/>
  <c r="C873" i="4" s="1"/>
  <c r="B872" i="5" s="1"/>
  <c r="B874" i="4"/>
  <c r="C874" i="4" s="1"/>
  <c r="B873" i="5" s="1"/>
  <c r="B875" i="4"/>
  <c r="C875" i="4" s="1"/>
  <c r="B874" i="5" s="1"/>
  <c r="B876" i="4"/>
  <c r="C876" i="4" s="1"/>
  <c r="B875" i="5" s="1"/>
  <c r="B877" i="4"/>
  <c r="C877" i="4" s="1"/>
  <c r="B876" i="5" s="1"/>
  <c r="B878" i="4"/>
  <c r="C878" i="4" s="1"/>
  <c r="B877" i="5" s="1"/>
  <c r="B879" i="4"/>
  <c r="C879" i="4" s="1"/>
  <c r="B878" i="5" s="1"/>
  <c r="B880" i="4"/>
  <c r="C880" i="4" s="1"/>
  <c r="B879" i="5" s="1"/>
  <c r="B881" i="4"/>
  <c r="C881" i="4" s="1"/>
  <c r="B880" i="5" s="1"/>
  <c r="B882" i="4"/>
  <c r="C882" i="4" s="1"/>
  <c r="B881" i="5" s="1"/>
  <c r="B883" i="4"/>
  <c r="C883" i="4" s="1"/>
  <c r="B882" i="5" s="1"/>
  <c r="B884" i="4"/>
  <c r="C884" i="4" s="1"/>
  <c r="B883" i="5" s="1"/>
  <c r="B885" i="4"/>
  <c r="C885" i="4" s="1"/>
  <c r="B884" i="5" s="1"/>
  <c r="B886" i="4"/>
  <c r="C886" i="4" s="1"/>
  <c r="B885" i="5" s="1"/>
  <c r="B887" i="4"/>
  <c r="C887" i="4" s="1"/>
  <c r="B886" i="5" s="1"/>
  <c r="B888" i="4"/>
  <c r="C888" i="4" s="1"/>
  <c r="B887" i="5" s="1"/>
  <c r="B889" i="4"/>
  <c r="C889" i="4" s="1"/>
  <c r="B888" i="5" s="1"/>
  <c r="B890" i="4"/>
  <c r="C890" i="4" s="1"/>
  <c r="B889" i="5" s="1"/>
  <c r="B891" i="4"/>
  <c r="C891" i="4" s="1"/>
  <c r="B890" i="5" s="1"/>
  <c r="B892" i="4"/>
  <c r="C892" i="4" s="1"/>
  <c r="B891" i="5" s="1"/>
  <c r="B893" i="4"/>
  <c r="C893" i="4" s="1"/>
  <c r="B892" i="5" s="1"/>
  <c r="B894" i="4"/>
  <c r="C894" i="4" s="1"/>
  <c r="B893" i="5" s="1"/>
  <c r="B895" i="4"/>
  <c r="C895" i="4" s="1"/>
  <c r="B894" i="5" s="1"/>
  <c r="B896" i="4"/>
  <c r="C896" i="4" s="1"/>
  <c r="B895" i="5" s="1"/>
  <c r="B897" i="4"/>
  <c r="C897" i="4" s="1"/>
  <c r="B896" i="5" s="1"/>
  <c r="B898" i="4"/>
  <c r="C898" i="4" s="1"/>
  <c r="B897" i="5" s="1"/>
  <c r="B899" i="4"/>
  <c r="C899" i="4" s="1"/>
  <c r="B898" i="5" s="1"/>
  <c r="B900" i="4"/>
  <c r="C900" i="4" s="1"/>
  <c r="B899" i="5" s="1"/>
  <c r="B901" i="4"/>
  <c r="C901" i="4" s="1"/>
  <c r="B900" i="5" s="1"/>
  <c r="B902" i="4"/>
  <c r="C902" i="4" s="1"/>
  <c r="B901" i="5" s="1"/>
  <c r="B903" i="4"/>
  <c r="C903" i="4" s="1"/>
  <c r="B902" i="5" s="1"/>
  <c r="B904" i="4"/>
  <c r="C904" i="4" s="1"/>
  <c r="B903" i="5" s="1"/>
  <c r="B905" i="4"/>
  <c r="C905" i="4" s="1"/>
  <c r="B904" i="5" s="1"/>
  <c r="B906" i="4"/>
  <c r="C906" i="4" s="1"/>
  <c r="B905" i="5" s="1"/>
  <c r="B907" i="4"/>
  <c r="C907" i="4" s="1"/>
  <c r="B906" i="5" s="1"/>
  <c r="B908" i="4"/>
  <c r="C908" i="4" s="1"/>
  <c r="B907" i="5" s="1"/>
  <c r="B909" i="4"/>
  <c r="C909" i="4" s="1"/>
  <c r="B908" i="5" s="1"/>
  <c r="B910" i="4"/>
  <c r="C910" i="4" s="1"/>
  <c r="B909" i="5" s="1"/>
  <c r="B911" i="4"/>
  <c r="C911" i="4" s="1"/>
  <c r="B910" i="5" s="1"/>
  <c r="B912" i="4"/>
  <c r="C912" i="4" s="1"/>
  <c r="B911" i="5" s="1"/>
  <c r="B913" i="4"/>
  <c r="C913" i="4" s="1"/>
  <c r="B912" i="5" s="1"/>
  <c r="B914" i="4"/>
  <c r="C914" i="4" s="1"/>
  <c r="B913" i="5" s="1"/>
  <c r="B915" i="4"/>
  <c r="C915" i="4" s="1"/>
  <c r="B914" i="5" s="1"/>
  <c r="B916" i="4"/>
  <c r="C916" i="4" s="1"/>
  <c r="B915" i="5" s="1"/>
  <c r="B917" i="4"/>
  <c r="C917" i="4" s="1"/>
  <c r="B916" i="5" s="1"/>
  <c r="B918" i="4"/>
  <c r="C918" i="4" s="1"/>
  <c r="B917" i="5" s="1"/>
  <c r="B919" i="4"/>
  <c r="C919" i="4" s="1"/>
  <c r="B918" i="5" s="1"/>
  <c r="B920" i="4"/>
  <c r="C920" i="4" s="1"/>
  <c r="B919" i="5" s="1"/>
  <c r="B921" i="4"/>
  <c r="C921" i="4" s="1"/>
  <c r="B920" i="5" s="1"/>
  <c r="B922" i="4"/>
  <c r="C922" i="4" s="1"/>
  <c r="B921" i="5" s="1"/>
  <c r="B923" i="4"/>
  <c r="C923" i="4" s="1"/>
  <c r="B922" i="5" s="1"/>
  <c r="B924" i="4"/>
  <c r="C924" i="4" s="1"/>
  <c r="B923" i="5" s="1"/>
  <c r="B925" i="4"/>
  <c r="C925" i="4" s="1"/>
  <c r="B924" i="5" s="1"/>
  <c r="B926" i="4"/>
  <c r="C926" i="4" s="1"/>
  <c r="B925" i="5" s="1"/>
  <c r="B927" i="4"/>
  <c r="C927" i="4" s="1"/>
  <c r="B926" i="5" s="1"/>
  <c r="B928" i="4"/>
  <c r="C928" i="4" s="1"/>
  <c r="B927" i="5" s="1"/>
  <c r="B929" i="4"/>
  <c r="C929" i="4" s="1"/>
  <c r="B928" i="5" s="1"/>
  <c r="B930" i="4"/>
  <c r="C930" i="4" s="1"/>
  <c r="B929" i="5" s="1"/>
  <c r="B931" i="4"/>
  <c r="C931" i="4" s="1"/>
  <c r="B930" i="5" s="1"/>
  <c r="B932" i="4"/>
  <c r="C932" i="4" s="1"/>
  <c r="B931" i="5" s="1"/>
  <c r="B933" i="4"/>
  <c r="C933" i="4" s="1"/>
  <c r="B932" i="5" s="1"/>
  <c r="B934" i="4"/>
  <c r="C934" i="4" s="1"/>
  <c r="B933" i="5" s="1"/>
  <c r="B935" i="4"/>
  <c r="C935" i="4" s="1"/>
  <c r="B934" i="5" s="1"/>
  <c r="B936" i="4"/>
  <c r="C936" i="4" s="1"/>
  <c r="B935" i="5" s="1"/>
  <c r="B937" i="4"/>
  <c r="C937" i="4" s="1"/>
  <c r="B936" i="5" s="1"/>
  <c r="B938" i="4"/>
  <c r="C938" i="4" s="1"/>
  <c r="B937" i="5" s="1"/>
  <c r="B939" i="4"/>
  <c r="C939" i="4" s="1"/>
  <c r="B938" i="5" s="1"/>
  <c r="B940" i="4"/>
  <c r="C940" i="4" s="1"/>
  <c r="B939" i="5" s="1"/>
  <c r="B941" i="4"/>
  <c r="C941" i="4" s="1"/>
  <c r="B940" i="5" s="1"/>
  <c r="B942" i="4"/>
  <c r="C942" i="4" s="1"/>
  <c r="B941" i="5" s="1"/>
  <c r="B943" i="4"/>
  <c r="C943" i="4" s="1"/>
  <c r="B942" i="5" s="1"/>
  <c r="B944" i="4"/>
  <c r="C944" i="4" s="1"/>
  <c r="B943" i="5" s="1"/>
  <c r="B945" i="4"/>
  <c r="C945" i="4" s="1"/>
  <c r="B944" i="5" s="1"/>
  <c r="B946" i="4"/>
  <c r="C946" i="4" s="1"/>
  <c r="B945" i="5" s="1"/>
  <c r="B947" i="4"/>
  <c r="C947" i="4" s="1"/>
  <c r="B946" i="5" s="1"/>
  <c r="B948" i="4"/>
  <c r="C948" i="4" s="1"/>
  <c r="B947" i="5" s="1"/>
  <c r="B949" i="4"/>
  <c r="C949" i="4" s="1"/>
  <c r="B948" i="5" s="1"/>
  <c r="B950" i="4"/>
  <c r="C950" i="4" s="1"/>
  <c r="B949" i="5" s="1"/>
  <c r="B951" i="4"/>
  <c r="C951" i="4" s="1"/>
  <c r="B950" i="5" s="1"/>
  <c r="B952" i="4"/>
  <c r="C952" i="4" s="1"/>
  <c r="B951" i="5" s="1"/>
  <c r="B953" i="4"/>
  <c r="C953" i="4" s="1"/>
  <c r="B952" i="5" s="1"/>
  <c r="B954" i="4"/>
  <c r="C954" i="4" s="1"/>
  <c r="B953" i="5" s="1"/>
  <c r="B955" i="4"/>
  <c r="C955" i="4" s="1"/>
  <c r="B954" i="5" s="1"/>
  <c r="B956" i="4"/>
  <c r="C956" i="4" s="1"/>
  <c r="B955" i="5" s="1"/>
  <c r="B957" i="4"/>
  <c r="C957" i="4" s="1"/>
  <c r="B956" i="5" s="1"/>
  <c r="B958" i="4"/>
  <c r="C958" i="4" s="1"/>
  <c r="B957" i="5" s="1"/>
  <c r="B959" i="4"/>
  <c r="C959" i="4" s="1"/>
  <c r="B958" i="5" s="1"/>
  <c r="B960" i="4"/>
  <c r="C960" i="4" s="1"/>
  <c r="B959" i="5" s="1"/>
  <c r="B961" i="4"/>
  <c r="C961" i="4" s="1"/>
  <c r="B960" i="5" s="1"/>
  <c r="B962" i="4"/>
  <c r="C962" i="4" s="1"/>
  <c r="B961" i="5" s="1"/>
  <c r="B963" i="4"/>
  <c r="C963" i="4" s="1"/>
  <c r="B962" i="5" s="1"/>
  <c r="B964" i="4"/>
  <c r="C964" i="4" s="1"/>
  <c r="B963" i="5" s="1"/>
  <c r="B965" i="4"/>
  <c r="C965" i="4" s="1"/>
  <c r="B964" i="5" s="1"/>
  <c r="B966" i="4"/>
  <c r="C966" i="4" s="1"/>
  <c r="B965" i="5" s="1"/>
  <c r="B967" i="4"/>
  <c r="C967" i="4" s="1"/>
  <c r="B966" i="5" s="1"/>
  <c r="B968" i="4"/>
  <c r="C968" i="4" s="1"/>
  <c r="B967" i="5" s="1"/>
  <c r="B969" i="4"/>
  <c r="C969" i="4" s="1"/>
  <c r="B968" i="5" s="1"/>
  <c r="B970" i="4"/>
  <c r="C970" i="4" s="1"/>
  <c r="B969" i="5" s="1"/>
  <c r="B971" i="4"/>
  <c r="C971" i="4" s="1"/>
  <c r="B970" i="5" s="1"/>
  <c r="B972" i="4"/>
  <c r="C972" i="4" s="1"/>
  <c r="B971" i="5" s="1"/>
  <c r="B973" i="4"/>
  <c r="C973" i="4" s="1"/>
  <c r="B972" i="5" s="1"/>
  <c r="B974" i="4"/>
  <c r="C974" i="4" s="1"/>
  <c r="B973" i="5" s="1"/>
  <c r="B975" i="4"/>
  <c r="C975" i="4" s="1"/>
  <c r="B974" i="5" s="1"/>
  <c r="B976" i="4"/>
  <c r="C976" i="4" s="1"/>
  <c r="B975" i="5" s="1"/>
  <c r="B977" i="4"/>
  <c r="C977" i="4" s="1"/>
  <c r="B976" i="5" s="1"/>
  <c r="B978" i="4"/>
  <c r="C978" i="4" s="1"/>
  <c r="B977" i="5" s="1"/>
  <c r="B979" i="4"/>
  <c r="C979" i="4" s="1"/>
  <c r="B978" i="5" s="1"/>
  <c r="B980" i="4"/>
  <c r="C980" i="4" s="1"/>
  <c r="B979" i="5" s="1"/>
  <c r="B981" i="4"/>
  <c r="C981" i="4" s="1"/>
  <c r="B980" i="5" s="1"/>
  <c r="B982" i="4"/>
  <c r="C982" i="4" s="1"/>
  <c r="B981" i="5" s="1"/>
  <c r="B983" i="4"/>
  <c r="C983" i="4" s="1"/>
  <c r="B982" i="5" s="1"/>
  <c r="B984" i="4"/>
  <c r="C984" i="4" s="1"/>
  <c r="B983" i="5" s="1"/>
  <c r="B985" i="4"/>
  <c r="C985" i="4" s="1"/>
  <c r="B984" i="5" s="1"/>
  <c r="B986" i="4"/>
  <c r="C986" i="4" s="1"/>
  <c r="B985" i="5" s="1"/>
  <c r="B987" i="4"/>
  <c r="C987" i="4" s="1"/>
  <c r="B986" i="5" s="1"/>
  <c r="B988" i="4"/>
  <c r="C988" i="4" s="1"/>
  <c r="B987" i="5" s="1"/>
  <c r="B989" i="4"/>
  <c r="C989" i="4" s="1"/>
  <c r="B988" i="5" s="1"/>
  <c r="B990" i="4"/>
  <c r="C990" i="4" s="1"/>
  <c r="B989" i="5" s="1"/>
  <c r="B991" i="4"/>
  <c r="C991" i="4" s="1"/>
  <c r="B990" i="5" s="1"/>
  <c r="B992" i="4"/>
  <c r="C992" i="4" s="1"/>
  <c r="B991" i="5" s="1"/>
  <c r="B993" i="4"/>
  <c r="C993" i="4" s="1"/>
  <c r="B992" i="5" s="1"/>
  <c r="B994" i="4"/>
  <c r="C994" i="4" s="1"/>
  <c r="B993" i="5" s="1"/>
  <c r="B995" i="4"/>
  <c r="C995" i="4" s="1"/>
  <c r="B994" i="5" s="1"/>
  <c r="B996" i="4"/>
  <c r="C996" i="4" s="1"/>
  <c r="B995" i="5" s="1"/>
  <c r="B997" i="4"/>
  <c r="C997" i="4" s="1"/>
  <c r="B996" i="5" s="1"/>
  <c r="B998" i="4"/>
  <c r="C998" i="4" s="1"/>
  <c r="B997" i="5" s="1"/>
  <c r="B999" i="4"/>
  <c r="C999" i="4" s="1"/>
  <c r="B998" i="5" s="1"/>
  <c r="B1000" i="4"/>
  <c r="C1000" i="4" s="1"/>
  <c r="B999" i="5" s="1"/>
  <c r="B1001" i="4"/>
  <c r="C1001" i="4" s="1"/>
  <c r="B1000" i="5" s="1"/>
  <c r="B1002" i="4"/>
  <c r="C1002" i="4" s="1"/>
  <c r="B1001" i="5" s="1"/>
  <c r="B1003" i="4"/>
  <c r="C1003" i="4" s="1"/>
  <c r="B1002" i="5" s="1"/>
  <c r="B1004" i="4"/>
  <c r="C1004" i="4" s="1"/>
  <c r="B1003" i="5" s="1"/>
  <c r="B1005" i="4"/>
  <c r="C1005" i="4" s="1"/>
  <c r="B1004" i="5" s="1"/>
  <c r="B1006" i="4"/>
  <c r="C1006" i="4" s="1"/>
  <c r="B1005" i="5" s="1"/>
  <c r="B1007" i="4"/>
  <c r="C1007" i="4" s="1"/>
  <c r="B1006" i="5" s="1"/>
  <c r="B1008" i="4"/>
  <c r="C1008" i="4" s="1"/>
  <c r="B1007" i="5" s="1"/>
  <c r="B1009" i="4"/>
  <c r="C1009" i="4" s="1"/>
  <c r="B1008" i="5" s="1"/>
  <c r="B1010" i="4"/>
  <c r="C1010" i="4" s="1"/>
  <c r="B1009" i="5" s="1"/>
  <c r="B1011" i="4"/>
  <c r="C1011" i="4" s="1"/>
  <c r="B1010" i="5" s="1"/>
  <c r="B1012" i="4"/>
  <c r="C1012" i="4" s="1"/>
  <c r="B1011" i="5" s="1"/>
  <c r="B1013" i="4"/>
  <c r="C1013" i="4" s="1"/>
  <c r="B1012" i="5" s="1"/>
  <c r="B1014" i="4"/>
  <c r="C1014" i="4" s="1"/>
  <c r="B1013" i="5" s="1"/>
  <c r="B1015" i="4"/>
  <c r="C1015" i="4" s="1"/>
  <c r="B1014" i="5" s="1"/>
  <c r="B1016" i="4"/>
  <c r="C1016" i="4" s="1"/>
  <c r="B1015" i="5" s="1"/>
  <c r="B1017" i="4"/>
  <c r="C1017" i="4" s="1"/>
  <c r="B1016" i="5" s="1"/>
  <c r="B1018" i="4"/>
  <c r="C1018" i="4" s="1"/>
  <c r="B1017" i="5" s="1"/>
  <c r="B1019" i="4"/>
  <c r="C1019" i="4" s="1"/>
  <c r="B1018" i="5" s="1"/>
  <c r="B1020" i="4"/>
  <c r="C1020" i="4" s="1"/>
  <c r="B1019" i="5" s="1"/>
  <c r="B1021" i="4"/>
  <c r="C1021" i="4" s="1"/>
  <c r="B1020" i="5" s="1"/>
  <c r="B1022" i="4"/>
  <c r="C1022" i="4" s="1"/>
  <c r="B1021" i="5" s="1"/>
  <c r="B1023" i="4"/>
  <c r="C1023" i="4" s="1"/>
  <c r="B1022" i="5" s="1"/>
  <c r="B1024" i="4"/>
  <c r="C1024" i="4" s="1"/>
  <c r="B1023" i="5" s="1"/>
  <c r="B1025" i="4"/>
  <c r="C1025" i="4" s="1"/>
  <c r="B1024" i="5" s="1"/>
  <c r="B1026" i="4"/>
  <c r="C1026" i="4" s="1"/>
  <c r="B1025" i="5" s="1"/>
  <c r="B1027" i="4"/>
  <c r="C1027" i="4" s="1"/>
  <c r="B1026" i="5" s="1"/>
  <c r="B1028" i="4"/>
  <c r="C1028" i="4" s="1"/>
  <c r="B1027" i="5" s="1"/>
  <c r="B1029" i="4"/>
  <c r="C1029" i="4" s="1"/>
  <c r="B1028" i="5" s="1"/>
  <c r="B1030" i="4"/>
  <c r="C1030" i="4" s="1"/>
  <c r="B1029" i="5" s="1"/>
  <c r="B1031" i="4"/>
  <c r="C1031" i="4" s="1"/>
  <c r="B1030" i="5" s="1"/>
  <c r="B1032" i="4"/>
  <c r="C1032" i="4" s="1"/>
  <c r="B1031" i="5" s="1"/>
  <c r="B1033" i="4"/>
  <c r="C1033" i="4" s="1"/>
  <c r="B1032" i="5" s="1"/>
  <c r="B1034" i="4"/>
  <c r="C1034" i="4" s="1"/>
  <c r="B1033" i="5" s="1"/>
  <c r="B1035" i="4"/>
  <c r="C1035" i="4" s="1"/>
  <c r="B1034" i="5" s="1"/>
  <c r="B1036" i="4"/>
  <c r="C1036" i="4" s="1"/>
  <c r="B1035" i="5" s="1"/>
  <c r="B1037" i="4"/>
  <c r="C1037" i="4" s="1"/>
  <c r="B1036" i="5" s="1"/>
  <c r="B1038" i="4"/>
  <c r="C1038" i="4" s="1"/>
  <c r="B1037" i="5" s="1"/>
  <c r="B1039" i="4"/>
  <c r="C1039" i="4" s="1"/>
  <c r="B1038" i="5" s="1"/>
  <c r="B1040" i="4"/>
  <c r="C1040" i="4" s="1"/>
  <c r="B1039" i="5" s="1"/>
  <c r="B1041" i="4"/>
  <c r="C1041" i="4" s="1"/>
  <c r="B1040" i="5" s="1"/>
  <c r="B1042" i="4"/>
  <c r="C1042" i="4" s="1"/>
  <c r="B1041" i="5" s="1"/>
  <c r="B1043" i="4"/>
  <c r="C1043" i="4" s="1"/>
  <c r="B1042" i="5" s="1"/>
  <c r="B1044" i="4"/>
  <c r="C1044" i="4" s="1"/>
  <c r="B1043" i="5" s="1"/>
  <c r="B1045" i="4"/>
  <c r="C1045" i="4" s="1"/>
  <c r="B1044" i="5" s="1"/>
  <c r="B1046" i="4"/>
  <c r="C1046" i="4" s="1"/>
  <c r="B1045" i="5" s="1"/>
  <c r="B1047" i="4"/>
  <c r="C1047" i="4" s="1"/>
  <c r="B1046" i="5" s="1"/>
  <c r="B1048" i="4"/>
  <c r="C1048" i="4" s="1"/>
  <c r="B1047" i="5" s="1"/>
  <c r="B1049" i="4"/>
  <c r="C1049" i="4" s="1"/>
  <c r="B1048" i="5" s="1"/>
  <c r="B1050" i="4"/>
  <c r="C1050" i="4" s="1"/>
  <c r="B1049" i="5" s="1"/>
  <c r="B1051" i="4"/>
  <c r="C1051" i="4" s="1"/>
  <c r="B1050" i="5" s="1"/>
  <c r="B1052" i="4"/>
  <c r="C1052" i="4" s="1"/>
  <c r="B1051" i="5" s="1"/>
  <c r="B1053" i="4"/>
  <c r="C1053" i="4" s="1"/>
  <c r="B1052" i="5" s="1"/>
  <c r="B1054" i="4"/>
  <c r="C1054" i="4" s="1"/>
  <c r="B1053" i="5" s="1"/>
  <c r="B1055" i="4"/>
  <c r="C1055" i="4" s="1"/>
  <c r="B1054" i="5" s="1"/>
  <c r="B1056" i="4"/>
  <c r="C1056" i="4" s="1"/>
  <c r="B1055" i="5" s="1"/>
  <c r="B1057" i="4"/>
  <c r="C1057" i="4" s="1"/>
  <c r="B1056" i="5" s="1"/>
  <c r="B1058" i="4"/>
  <c r="C1058" i="4" s="1"/>
  <c r="B1057" i="5" s="1"/>
  <c r="B1059" i="4"/>
  <c r="C1059" i="4" s="1"/>
  <c r="B1058" i="5" s="1"/>
  <c r="B1060" i="4"/>
  <c r="C1060" i="4" s="1"/>
  <c r="B1059" i="5" s="1"/>
  <c r="B1061" i="4"/>
  <c r="C1061" i="4" s="1"/>
  <c r="B1060" i="5" s="1"/>
  <c r="B1062" i="4"/>
  <c r="C1062" i="4" s="1"/>
  <c r="B1061" i="5" s="1"/>
  <c r="B1063" i="4"/>
  <c r="C1063" i="4" s="1"/>
  <c r="B1062" i="5" s="1"/>
  <c r="B1064" i="4"/>
  <c r="C1064" i="4" s="1"/>
  <c r="B1063" i="5" s="1"/>
  <c r="B1065" i="4"/>
  <c r="C1065" i="4" s="1"/>
  <c r="B1064" i="5" s="1"/>
  <c r="B1066" i="4"/>
  <c r="C1066" i="4" s="1"/>
  <c r="B1065" i="5" s="1"/>
  <c r="B1067" i="4"/>
  <c r="C1067" i="4" s="1"/>
  <c r="B1066" i="5" s="1"/>
  <c r="B1068" i="4"/>
  <c r="C1068" i="4" s="1"/>
  <c r="B1067" i="5" s="1"/>
  <c r="B1069" i="4"/>
  <c r="C1069" i="4" s="1"/>
  <c r="B1068" i="5" s="1"/>
  <c r="B1070" i="4"/>
  <c r="C1070" i="4" s="1"/>
  <c r="B1069" i="5" s="1"/>
  <c r="B1071" i="4"/>
  <c r="C1071" i="4" s="1"/>
  <c r="B1070" i="5" s="1"/>
  <c r="B1072" i="4"/>
  <c r="C1072" i="4" s="1"/>
  <c r="B1071" i="5" s="1"/>
  <c r="B1073" i="4"/>
  <c r="C1073" i="4" s="1"/>
  <c r="B1072" i="5" s="1"/>
  <c r="B1074" i="4"/>
  <c r="C1074" i="4" s="1"/>
  <c r="B1073" i="5" s="1"/>
  <c r="B1075" i="4"/>
  <c r="C1075" i="4" s="1"/>
  <c r="B1074" i="5" s="1"/>
  <c r="B1076" i="4"/>
  <c r="C1076" i="4" s="1"/>
  <c r="B1075" i="5" s="1"/>
  <c r="B1077" i="4"/>
  <c r="C1077" i="4" s="1"/>
  <c r="B1076" i="5" s="1"/>
  <c r="B1078" i="4"/>
  <c r="C1078" i="4" s="1"/>
  <c r="B1077" i="5" s="1"/>
  <c r="B1079" i="4"/>
  <c r="C1079" i="4" s="1"/>
  <c r="B1078" i="5" s="1"/>
  <c r="B1080" i="4"/>
  <c r="C1080" i="4" s="1"/>
  <c r="B1079" i="5" s="1"/>
  <c r="B1081" i="4"/>
  <c r="C1081" i="4" s="1"/>
  <c r="B1080" i="5" s="1"/>
  <c r="B1082" i="4"/>
  <c r="C1082" i="4" s="1"/>
  <c r="B1081" i="5" s="1"/>
  <c r="B1083" i="4"/>
  <c r="C1083" i="4" s="1"/>
  <c r="B1082" i="5" s="1"/>
  <c r="B1084" i="4"/>
  <c r="C1084" i="4" s="1"/>
  <c r="B1083" i="5" s="1"/>
  <c r="B1085" i="4"/>
  <c r="C1085" i="4" s="1"/>
  <c r="B1084" i="5" s="1"/>
  <c r="B1086" i="4"/>
  <c r="C1086" i="4" s="1"/>
  <c r="B1085" i="5" s="1"/>
  <c r="B1087" i="4"/>
  <c r="C1087" i="4" s="1"/>
  <c r="B1086" i="5" s="1"/>
  <c r="B1088" i="4"/>
  <c r="C1088" i="4" s="1"/>
  <c r="B1087" i="5" s="1"/>
  <c r="B1089" i="4"/>
  <c r="C1089" i="4" s="1"/>
  <c r="B1088" i="5" s="1"/>
  <c r="B1090" i="4"/>
  <c r="C1090" i="4" s="1"/>
  <c r="B1089" i="5" s="1"/>
  <c r="B1091" i="4"/>
  <c r="C1091" i="4" s="1"/>
  <c r="B1090" i="5" s="1"/>
  <c r="B1092" i="4"/>
  <c r="C1092" i="4" s="1"/>
  <c r="B1091" i="5" s="1"/>
  <c r="B1093" i="4"/>
  <c r="C1093" i="4" s="1"/>
  <c r="B1092" i="5" s="1"/>
  <c r="B1094" i="4"/>
  <c r="C1094" i="4" s="1"/>
  <c r="B1093" i="5" s="1"/>
  <c r="B1095" i="4"/>
  <c r="C1095" i="4" s="1"/>
  <c r="B1094" i="5" s="1"/>
  <c r="B1096" i="4"/>
  <c r="C1096" i="4" s="1"/>
  <c r="B1095" i="5" s="1"/>
  <c r="B1097" i="4"/>
  <c r="C1097" i="4" s="1"/>
  <c r="B1096" i="5" s="1"/>
  <c r="B1098" i="4"/>
  <c r="C1098" i="4" s="1"/>
  <c r="B1097" i="5" s="1"/>
  <c r="B1099" i="4"/>
  <c r="C1099" i="4" s="1"/>
  <c r="B1098" i="5" s="1"/>
  <c r="B1100" i="4"/>
  <c r="C1100" i="4" s="1"/>
  <c r="B1099" i="5" s="1"/>
  <c r="B1101" i="4"/>
  <c r="C1101" i="4" s="1"/>
  <c r="B1100" i="5" s="1"/>
  <c r="B1102" i="4"/>
  <c r="C1102" i="4" s="1"/>
  <c r="B1101" i="5" s="1"/>
  <c r="B1103" i="4"/>
  <c r="C1103" i="4" s="1"/>
  <c r="B1102" i="5" s="1"/>
  <c r="B1104" i="4"/>
  <c r="C1104" i="4" s="1"/>
  <c r="B1103" i="5" s="1"/>
  <c r="B1105" i="4"/>
  <c r="C1105" i="4" s="1"/>
  <c r="B1104" i="5" s="1"/>
  <c r="B1106" i="4"/>
  <c r="C1106" i="4" s="1"/>
  <c r="B1105" i="5" s="1"/>
  <c r="B1107" i="4"/>
  <c r="C1107" i="4" s="1"/>
  <c r="B1106" i="5" s="1"/>
  <c r="B1108" i="4"/>
  <c r="C1108" i="4" s="1"/>
  <c r="B1107" i="5" s="1"/>
  <c r="B1109" i="4"/>
  <c r="C1109" i="4" s="1"/>
  <c r="B1108" i="5" s="1"/>
  <c r="B1110" i="4"/>
  <c r="C1110" i="4" s="1"/>
  <c r="B1109" i="5" s="1"/>
  <c r="B1111" i="4"/>
  <c r="C1111" i="4" s="1"/>
  <c r="B1110" i="5" s="1"/>
  <c r="B1112" i="4"/>
  <c r="C1112" i="4" s="1"/>
  <c r="B1111" i="5" s="1"/>
  <c r="B1113" i="4"/>
  <c r="C1113" i="4" s="1"/>
  <c r="B1112" i="5" s="1"/>
  <c r="B1114" i="4"/>
  <c r="C1114" i="4" s="1"/>
  <c r="B1113" i="5" s="1"/>
  <c r="B1115" i="4"/>
  <c r="C1115" i="4" s="1"/>
  <c r="B1114" i="5" s="1"/>
  <c r="B1116" i="4"/>
  <c r="C1116" i="4" s="1"/>
  <c r="B1115" i="5" s="1"/>
  <c r="B1117" i="4"/>
  <c r="C1117" i="4" s="1"/>
  <c r="B1116" i="5" s="1"/>
  <c r="B1118" i="4"/>
  <c r="C1118" i="4" s="1"/>
  <c r="B1117" i="5" s="1"/>
  <c r="B1119" i="4"/>
  <c r="C1119" i="4" s="1"/>
  <c r="B1118" i="5" s="1"/>
  <c r="B1120" i="4"/>
  <c r="C1120" i="4" s="1"/>
  <c r="B1119" i="5" s="1"/>
  <c r="B1121" i="4"/>
  <c r="C1121" i="4" s="1"/>
  <c r="B1120" i="5" s="1"/>
  <c r="B1122" i="4"/>
  <c r="C1122" i="4" s="1"/>
  <c r="B1121" i="5" s="1"/>
  <c r="B1123" i="4"/>
  <c r="C1123" i="4" s="1"/>
  <c r="B1122" i="5" s="1"/>
  <c r="B1124" i="4"/>
  <c r="C1124" i="4" s="1"/>
  <c r="B1123" i="5" s="1"/>
  <c r="B1125" i="4"/>
  <c r="C1125" i="4" s="1"/>
  <c r="B1124" i="5" s="1"/>
  <c r="B1126" i="4"/>
  <c r="C1126" i="4" s="1"/>
  <c r="B1125" i="5" s="1"/>
  <c r="B1127" i="4"/>
  <c r="C1127" i="4" s="1"/>
  <c r="B1126" i="5" s="1"/>
  <c r="B1128" i="4"/>
  <c r="C1128" i="4" s="1"/>
  <c r="B1127" i="5" s="1"/>
  <c r="B1129" i="4"/>
  <c r="C1129" i="4" s="1"/>
  <c r="B1128" i="5" s="1"/>
  <c r="B1130" i="4"/>
  <c r="C1130" i="4" s="1"/>
  <c r="B1129" i="5" s="1"/>
  <c r="B1131" i="4"/>
  <c r="C1131" i="4" s="1"/>
  <c r="B1130" i="5" s="1"/>
  <c r="B1132" i="4"/>
  <c r="C1132" i="4" s="1"/>
  <c r="B1131" i="5" s="1"/>
  <c r="B1133" i="4"/>
  <c r="C1133" i="4" s="1"/>
  <c r="B1132" i="5" s="1"/>
  <c r="B1134" i="4"/>
  <c r="C1134" i="4" s="1"/>
  <c r="B1133" i="5" s="1"/>
  <c r="B1135" i="4"/>
  <c r="C1135" i="4" s="1"/>
  <c r="B1134" i="5" s="1"/>
  <c r="B1136" i="4"/>
  <c r="C1136" i="4" s="1"/>
  <c r="B1135" i="5" s="1"/>
  <c r="B1137" i="4"/>
  <c r="C1137" i="4" s="1"/>
  <c r="B1136" i="5" s="1"/>
  <c r="B1138" i="4"/>
  <c r="C1138" i="4" s="1"/>
  <c r="B1137" i="5" s="1"/>
  <c r="B1139" i="4"/>
  <c r="C1139" i="4" s="1"/>
  <c r="B1138" i="5" s="1"/>
  <c r="B1140" i="4"/>
  <c r="C1140" i="4" s="1"/>
  <c r="B1139" i="5" s="1"/>
  <c r="B1141" i="4"/>
  <c r="C1141" i="4" s="1"/>
  <c r="B1140" i="5" s="1"/>
  <c r="B1142" i="4"/>
  <c r="C1142" i="4" s="1"/>
  <c r="B1141" i="5" s="1"/>
  <c r="B1143" i="4"/>
  <c r="C1143" i="4" s="1"/>
  <c r="B1142" i="5" s="1"/>
  <c r="B1144" i="4"/>
  <c r="C1144" i="4" s="1"/>
  <c r="B1143" i="5" s="1"/>
  <c r="B1145" i="4"/>
  <c r="C1145" i="4" s="1"/>
  <c r="B1144" i="5" s="1"/>
  <c r="B1146" i="4"/>
  <c r="C1146" i="4" s="1"/>
  <c r="B1145" i="5" s="1"/>
  <c r="B1147" i="4"/>
  <c r="C1147" i="4" s="1"/>
  <c r="B1146" i="5" s="1"/>
  <c r="B1148" i="4"/>
  <c r="C1148" i="4" s="1"/>
  <c r="B1147" i="5" s="1"/>
  <c r="B1149" i="4"/>
  <c r="C1149" i="4" s="1"/>
  <c r="B1148" i="5" s="1"/>
  <c r="B1150" i="4"/>
  <c r="C1150" i="4" s="1"/>
  <c r="B1149" i="5" s="1"/>
  <c r="B1151" i="4"/>
  <c r="C1151" i="4" s="1"/>
  <c r="B1150" i="5" s="1"/>
  <c r="B1152" i="4"/>
  <c r="C1152" i="4" s="1"/>
  <c r="B1151" i="5" s="1"/>
  <c r="B1153" i="4"/>
  <c r="C1153" i="4" s="1"/>
  <c r="B1152" i="5" s="1"/>
  <c r="B1154" i="4"/>
  <c r="C1154" i="4" s="1"/>
  <c r="B1153" i="5" s="1"/>
  <c r="B1155" i="4"/>
  <c r="C1155" i="4" s="1"/>
  <c r="B1154" i="5" s="1"/>
  <c r="B1156" i="4"/>
  <c r="C1156" i="4" s="1"/>
  <c r="B1155" i="5" s="1"/>
  <c r="B1157" i="4"/>
  <c r="C1157" i="4" s="1"/>
  <c r="B1156" i="5" s="1"/>
  <c r="B1158" i="4"/>
  <c r="C1158" i="4" s="1"/>
  <c r="B1157" i="5" s="1"/>
  <c r="B1159" i="4"/>
  <c r="C1159" i="4" s="1"/>
  <c r="B1158" i="5" s="1"/>
  <c r="B1160" i="4"/>
  <c r="C1160" i="4" s="1"/>
  <c r="B1159" i="5" s="1"/>
  <c r="B1161" i="4"/>
  <c r="C1161" i="4" s="1"/>
  <c r="B1160" i="5" s="1"/>
  <c r="B1162" i="4"/>
  <c r="C1162" i="4" s="1"/>
  <c r="B1161" i="5" s="1"/>
  <c r="B1163" i="4"/>
  <c r="C1163" i="4" s="1"/>
  <c r="B1162" i="5" s="1"/>
  <c r="B1164" i="4"/>
  <c r="C1164" i="4" s="1"/>
  <c r="B1163" i="5" s="1"/>
  <c r="B1165" i="4"/>
  <c r="C1165" i="4" s="1"/>
  <c r="B1164" i="5" s="1"/>
  <c r="B1166" i="4"/>
  <c r="C1166" i="4" s="1"/>
  <c r="B1165" i="5" s="1"/>
  <c r="B1167" i="4"/>
  <c r="C1167" i="4" s="1"/>
  <c r="B1166" i="5" s="1"/>
  <c r="B1168" i="4"/>
  <c r="C1168" i="4" s="1"/>
  <c r="B1167" i="5" s="1"/>
  <c r="B1169" i="4"/>
  <c r="C1169" i="4" s="1"/>
  <c r="B1168" i="5" s="1"/>
  <c r="B1170" i="4"/>
  <c r="C1170" i="4" s="1"/>
  <c r="B1169" i="5" s="1"/>
  <c r="B1171" i="4"/>
  <c r="C1171" i="4" s="1"/>
  <c r="B1170" i="5" s="1"/>
  <c r="B1172" i="4"/>
  <c r="C1172" i="4" s="1"/>
  <c r="B1171" i="5" s="1"/>
  <c r="B1173" i="4"/>
  <c r="C1173" i="4" s="1"/>
  <c r="B1172" i="5" s="1"/>
  <c r="B1174" i="4"/>
  <c r="C1174" i="4" s="1"/>
  <c r="B1173" i="5" s="1"/>
  <c r="B1175" i="4"/>
  <c r="C1175" i="4" s="1"/>
  <c r="B1174" i="5" s="1"/>
  <c r="B1176" i="4"/>
  <c r="C1176" i="4" s="1"/>
  <c r="B1175" i="5" s="1"/>
  <c r="B1177" i="4"/>
  <c r="C1177" i="4" s="1"/>
  <c r="B1176" i="5" s="1"/>
  <c r="B1178" i="4"/>
  <c r="C1178" i="4" s="1"/>
  <c r="B1177" i="5" s="1"/>
  <c r="B1179" i="4"/>
  <c r="C1179" i="4" s="1"/>
  <c r="B1178" i="5" s="1"/>
  <c r="B1180" i="4"/>
  <c r="C1180" i="4" s="1"/>
  <c r="B1179" i="5" s="1"/>
  <c r="B1181" i="4"/>
  <c r="C1181" i="4" s="1"/>
  <c r="B1180" i="5" s="1"/>
  <c r="B1182" i="4"/>
  <c r="C1182" i="4" s="1"/>
  <c r="B1181" i="5" s="1"/>
  <c r="B1183" i="4"/>
  <c r="C1183" i="4" s="1"/>
  <c r="B1182" i="5" s="1"/>
  <c r="B1184" i="4"/>
  <c r="C1184" i="4" s="1"/>
  <c r="B1183" i="5" s="1"/>
  <c r="B1185" i="4"/>
  <c r="C1185" i="4" s="1"/>
  <c r="B1184" i="5" s="1"/>
  <c r="B1186" i="4"/>
  <c r="C1186" i="4" s="1"/>
  <c r="B1185" i="5" s="1"/>
  <c r="B1187" i="4"/>
  <c r="C1187" i="4" s="1"/>
  <c r="B1186" i="5" s="1"/>
  <c r="B1188" i="4"/>
  <c r="C1188" i="4" s="1"/>
  <c r="B1187" i="5" s="1"/>
  <c r="B1189" i="4"/>
  <c r="C1189" i="4" s="1"/>
  <c r="B1188" i="5" s="1"/>
  <c r="B1190" i="4"/>
  <c r="C1190" i="4" s="1"/>
  <c r="B1189" i="5" s="1"/>
  <c r="B1191" i="4"/>
  <c r="C1191" i="4" s="1"/>
  <c r="B1190" i="5" s="1"/>
  <c r="B1192" i="4"/>
  <c r="C1192" i="4" s="1"/>
  <c r="B1191" i="5" s="1"/>
  <c r="B1193" i="4"/>
  <c r="C1193" i="4" s="1"/>
  <c r="B1192" i="5" s="1"/>
  <c r="B1194" i="4"/>
  <c r="C1194" i="4" s="1"/>
  <c r="B1193" i="5" s="1"/>
  <c r="B1195" i="4"/>
  <c r="C1195" i="4" s="1"/>
  <c r="B1194" i="5" s="1"/>
  <c r="B1196" i="4"/>
  <c r="C1196" i="4" s="1"/>
  <c r="B1195" i="5" s="1"/>
  <c r="B1197" i="4"/>
  <c r="C1197" i="4" s="1"/>
  <c r="B1196" i="5" s="1"/>
  <c r="B1198" i="4"/>
  <c r="C1198" i="4" s="1"/>
  <c r="B1197" i="5" s="1"/>
  <c r="B1199" i="4"/>
  <c r="C1199" i="4" s="1"/>
  <c r="B1198" i="5" s="1"/>
  <c r="B1200" i="4"/>
  <c r="C1200" i="4" s="1"/>
  <c r="B1199" i="5" s="1"/>
  <c r="B1201" i="4"/>
  <c r="C1201" i="4" s="1"/>
  <c r="B1200" i="5" s="1"/>
  <c r="B1202" i="4"/>
  <c r="C1202" i="4" s="1"/>
  <c r="B1201" i="5" s="1"/>
  <c r="B1203" i="4"/>
  <c r="C1203" i="4" s="1"/>
  <c r="B1202" i="5" s="1"/>
  <c r="B1204" i="4"/>
  <c r="C1204" i="4" s="1"/>
  <c r="B1203" i="5" s="1"/>
  <c r="B1205" i="4"/>
  <c r="C1205" i="4" s="1"/>
  <c r="B1204" i="5" s="1"/>
  <c r="B1206" i="4"/>
  <c r="C1206" i="4" s="1"/>
  <c r="B1205" i="5" s="1"/>
  <c r="B1207" i="4"/>
  <c r="C1207" i="4" s="1"/>
  <c r="B1206" i="5" s="1"/>
  <c r="B1208" i="4"/>
  <c r="C1208" i="4" s="1"/>
  <c r="B1207" i="5" s="1"/>
  <c r="B1209" i="4"/>
  <c r="C1209" i="4" s="1"/>
  <c r="B1208" i="5" s="1"/>
  <c r="B1210" i="4"/>
  <c r="C1210" i="4" s="1"/>
  <c r="B1209" i="5" s="1"/>
  <c r="B1211" i="4"/>
  <c r="C1211" i="4" s="1"/>
  <c r="B1210" i="5" s="1"/>
  <c r="B1212" i="4"/>
  <c r="C1212" i="4" s="1"/>
  <c r="B1211" i="5" s="1"/>
  <c r="B1213" i="4"/>
  <c r="C1213" i="4" s="1"/>
  <c r="B1212" i="5" s="1"/>
  <c r="B1214" i="4"/>
  <c r="C1214" i="4" s="1"/>
  <c r="B1213" i="5" s="1"/>
  <c r="B1215" i="4"/>
  <c r="C1215" i="4" s="1"/>
  <c r="B1214" i="5" s="1"/>
  <c r="B1216" i="4"/>
  <c r="C1216" i="4" s="1"/>
  <c r="B1215" i="5" s="1"/>
  <c r="B1217" i="4"/>
  <c r="C1217" i="4" s="1"/>
  <c r="B1216" i="5" s="1"/>
  <c r="B1218" i="4"/>
  <c r="C1218" i="4" s="1"/>
  <c r="B1217" i="5" s="1"/>
  <c r="B1219" i="4"/>
  <c r="C1219" i="4" s="1"/>
  <c r="B1218" i="5" s="1"/>
  <c r="B1220" i="4"/>
  <c r="C1220" i="4" s="1"/>
  <c r="B1219" i="5" s="1"/>
  <c r="B1221" i="4"/>
  <c r="C1221" i="4" s="1"/>
  <c r="B1220" i="5" s="1"/>
  <c r="B1222" i="4"/>
  <c r="C1222" i="4" s="1"/>
  <c r="B1221" i="5" s="1"/>
  <c r="B1223" i="4"/>
  <c r="C1223" i="4" s="1"/>
  <c r="B1222" i="5" s="1"/>
  <c r="B1224" i="4"/>
  <c r="C1224" i="4" s="1"/>
  <c r="B1223" i="5" s="1"/>
  <c r="B1225" i="4"/>
  <c r="C1225" i="4" s="1"/>
  <c r="B1224" i="5" s="1"/>
  <c r="B1226" i="4"/>
  <c r="C1226" i="4" s="1"/>
  <c r="B1225" i="5" s="1"/>
  <c r="B1227" i="4"/>
  <c r="C1227" i="4" s="1"/>
  <c r="B1226" i="5" s="1"/>
  <c r="B1228" i="4"/>
  <c r="C1228" i="4" s="1"/>
  <c r="B1227" i="5" s="1"/>
  <c r="B1229" i="4"/>
  <c r="C1229" i="4" s="1"/>
  <c r="B1228" i="5" s="1"/>
  <c r="B1230" i="4"/>
  <c r="C1230" i="4" s="1"/>
  <c r="B1229" i="5" s="1"/>
  <c r="B1231" i="4"/>
  <c r="C1231" i="4" s="1"/>
  <c r="B1230" i="5" s="1"/>
  <c r="B1232" i="4"/>
  <c r="C1232" i="4" s="1"/>
  <c r="B1231" i="5" s="1"/>
  <c r="B1233" i="4"/>
  <c r="C1233" i="4" s="1"/>
  <c r="B1232" i="5" s="1"/>
  <c r="B1234" i="4"/>
  <c r="C1234" i="4" s="1"/>
  <c r="B1233" i="5" s="1"/>
  <c r="B1235" i="4"/>
  <c r="C1235" i="4" s="1"/>
  <c r="B1234" i="5" s="1"/>
  <c r="B1236" i="4"/>
  <c r="C1236" i="4" s="1"/>
  <c r="B1235" i="5" s="1"/>
  <c r="B1237" i="4"/>
  <c r="C1237" i="4" s="1"/>
  <c r="B1236" i="5" s="1"/>
  <c r="B1238" i="4"/>
  <c r="C1238" i="4" s="1"/>
  <c r="B1237" i="5" s="1"/>
  <c r="B1239" i="4"/>
  <c r="C1239" i="4" s="1"/>
  <c r="B1238" i="5" s="1"/>
  <c r="B1240" i="4"/>
  <c r="C1240" i="4" s="1"/>
  <c r="B1239" i="5" s="1"/>
  <c r="B1241" i="4"/>
  <c r="C1241" i="4" s="1"/>
  <c r="B1240" i="5" s="1"/>
  <c r="B1242" i="4"/>
  <c r="C1242" i="4" s="1"/>
  <c r="B1241" i="5" s="1"/>
  <c r="B1243" i="4"/>
  <c r="C1243" i="4" s="1"/>
  <c r="B1242" i="5" s="1"/>
  <c r="B1244" i="4"/>
  <c r="C1244" i="4" s="1"/>
  <c r="B1243" i="5" s="1"/>
  <c r="B1245" i="4"/>
  <c r="C1245" i="4" s="1"/>
  <c r="B1244" i="5" s="1"/>
  <c r="B1246" i="4"/>
  <c r="C1246" i="4" s="1"/>
  <c r="B1245" i="5" s="1"/>
  <c r="B1247" i="4"/>
  <c r="C1247" i="4" s="1"/>
  <c r="B1246" i="5" s="1"/>
  <c r="B1248" i="4"/>
  <c r="C1248" i="4" s="1"/>
  <c r="B1247" i="5" s="1"/>
  <c r="B1249" i="4"/>
  <c r="C1249" i="4" s="1"/>
  <c r="B1248" i="5" s="1"/>
  <c r="B1250" i="4"/>
  <c r="C1250" i="4" s="1"/>
  <c r="B1249" i="5" s="1"/>
  <c r="B1251" i="4"/>
  <c r="C1251" i="4" s="1"/>
  <c r="B1250" i="5" s="1"/>
  <c r="B1252" i="4"/>
  <c r="C1252" i="4" s="1"/>
  <c r="B1251" i="5" s="1"/>
  <c r="B1253" i="4"/>
  <c r="C1253" i="4" s="1"/>
  <c r="B1252" i="5" s="1"/>
  <c r="B1254" i="4"/>
  <c r="C1254" i="4" s="1"/>
  <c r="B1253" i="5" s="1"/>
  <c r="B1255" i="4"/>
  <c r="C1255" i="4" s="1"/>
  <c r="B1254" i="5" s="1"/>
  <c r="B1256" i="4"/>
  <c r="C1256" i="4" s="1"/>
  <c r="B1255" i="5" s="1"/>
  <c r="B1257" i="4"/>
  <c r="C1257" i="4" s="1"/>
  <c r="B1256" i="5" s="1"/>
  <c r="B1258" i="4"/>
  <c r="C1258" i="4" s="1"/>
  <c r="B1257" i="5" s="1"/>
  <c r="B1259" i="4"/>
  <c r="C1259" i="4" s="1"/>
  <c r="B1258" i="5" s="1"/>
  <c r="B1260" i="4"/>
  <c r="C1260" i="4" s="1"/>
  <c r="B1259" i="5" s="1"/>
  <c r="B1261" i="4"/>
  <c r="C1261" i="4" s="1"/>
  <c r="B1260" i="5" s="1"/>
  <c r="B1262" i="4"/>
  <c r="C1262" i="4" s="1"/>
  <c r="B1261" i="5" s="1"/>
  <c r="B1263" i="4"/>
  <c r="C1263" i="4" s="1"/>
  <c r="B1262" i="5" s="1"/>
  <c r="B1264" i="4"/>
  <c r="C1264" i="4" s="1"/>
  <c r="B1263" i="5" s="1"/>
  <c r="B1265" i="4"/>
  <c r="C1265" i="4" s="1"/>
  <c r="B1264" i="5" s="1"/>
  <c r="B1266" i="4"/>
  <c r="C1266" i="4" s="1"/>
  <c r="B1265" i="5" s="1"/>
  <c r="B1267" i="4"/>
  <c r="C1267" i="4" s="1"/>
  <c r="B1266" i="5" s="1"/>
  <c r="B1268" i="4"/>
  <c r="C1268" i="4" s="1"/>
  <c r="B1267" i="5" s="1"/>
  <c r="B1269" i="4"/>
  <c r="C1269" i="4" s="1"/>
  <c r="B1268" i="5" s="1"/>
  <c r="B1270" i="4"/>
  <c r="C1270" i="4" s="1"/>
  <c r="B1269" i="5" s="1"/>
  <c r="B1271" i="4"/>
  <c r="C1271" i="4" s="1"/>
  <c r="B1270" i="5" s="1"/>
  <c r="B1272" i="4"/>
  <c r="C1272" i="4" s="1"/>
  <c r="B1271" i="5" s="1"/>
  <c r="B1273" i="4"/>
  <c r="C1273" i="4" s="1"/>
  <c r="B1272" i="5" s="1"/>
  <c r="B1274" i="4"/>
  <c r="C1274" i="4" s="1"/>
  <c r="B1273" i="5" s="1"/>
  <c r="B1275" i="4"/>
  <c r="C1275" i="4" s="1"/>
  <c r="B1274" i="5" s="1"/>
  <c r="B1276" i="4"/>
  <c r="C1276" i="4" s="1"/>
  <c r="B1275" i="5" s="1"/>
  <c r="B1277" i="4"/>
  <c r="C1277" i="4" s="1"/>
  <c r="B1276" i="5" s="1"/>
  <c r="B1278" i="4"/>
  <c r="C1278" i="4" s="1"/>
  <c r="B1277" i="5" s="1"/>
  <c r="B1279" i="4"/>
  <c r="C1279" i="4" s="1"/>
  <c r="B1278" i="5" s="1"/>
  <c r="B1280" i="4"/>
  <c r="C1280" i="4" s="1"/>
  <c r="B1279" i="5" s="1"/>
  <c r="B1281" i="4"/>
  <c r="C1281" i="4" s="1"/>
  <c r="B1280" i="5" s="1"/>
  <c r="B1282" i="4"/>
  <c r="C1282" i="4" s="1"/>
  <c r="B1281" i="5" s="1"/>
  <c r="B1283" i="4"/>
  <c r="C1283" i="4" s="1"/>
  <c r="B1282" i="5" s="1"/>
  <c r="B1284" i="4"/>
  <c r="C1284" i="4" s="1"/>
  <c r="B1283" i="5" s="1"/>
  <c r="B1285" i="4"/>
  <c r="C1285" i="4" s="1"/>
  <c r="B1284" i="5" s="1"/>
  <c r="B1286" i="4"/>
  <c r="C1286" i="4" s="1"/>
  <c r="B1285" i="5" s="1"/>
  <c r="B1287" i="4"/>
  <c r="C1287" i="4" s="1"/>
  <c r="B1286" i="5" s="1"/>
  <c r="B1288" i="4"/>
  <c r="C1288" i="4" s="1"/>
  <c r="B1287" i="5" s="1"/>
  <c r="B1289" i="4"/>
  <c r="C1289" i="4" s="1"/>
  <c r="B1288" i="5" s="1"/>
  <c r="B1290" i="4"/>
  <c r="C1290" i="4" s="1"/>
  <c r="B1289" i="5" s="1"/>
  <c r="B1291" i="4"/>
  <c r="C1291" i="4" s="1"/>
  <c r="B1290" i="5" s="1"/>
  <c r="B1292" i="4"/>
  <c r="C1292" i="4" s="1"/>
  <c r="B1291" i="5" s="1"/>
  <c r="B1293" i="4"/>
  <c r="C1293" i="4" s="1"/>
  <c r="B1292" i="5" s="1"/>
  <c r="B1294" i="4"/>
  <c r="C1294" i="4" s="1"/>
  <c r="B1293" i="5" s="1"/>
  <c r="B1295" i="4"/>
  <c r="C1295" i="4" s="1"/>
  <c r="B1294" i="5" s="1"/>
  <c r="B1296" i="4"/>
  <c r="C1296" i="4" s="1"/>
  <c r="B1295" i="5" s="1"/>
  <c r="B1297" i="4"/>
  <c r="C1297" i="4" s="1"/>
  <c r="B1296" i="5" s="1"/>
  <c r="B1298" i="4"/>
  <c r="C1298" i="4" s="1"/>
  <c r="B1297" i="5" s="1"/>
  <c r="B1299" i="4"/>
  <c r="C1299" i="4" s="1"/>
  <c r="B1298" i="5" s="1"/>
  <c r="B1300" i="4"/>
  <c r="C1300" i="4" s="1"/>
  <c r="B1299" i="5" s="1"/>
  <c r="B1301" i="4"/>
  <c r="C1301" i="4" s="1"/>
  <c r="B1300" i="5" s="1"/>
  <c r="B1302" i="4"/>
  <c r="C1302" i="4" s="1"/>
  <c r="B1301" i="5" s="1"/>
  <c r="B1303" i="4"/>
  <c r="C1303" i="4" s="1"/>
  <c r="B1302" i="5" s="1"/>
  <c r="B1304" i="4"/>
  <c r="C1304" i="4" s="1"/>
  <c r="B1303" i="5" s="1"/>
  <c r="B1305" i="4"/>
  <c r="C1305" i="4" s="1"/>
  <c r="B1304" i="5" s="1"/>
  <c r="B1306" i="4"/>
  <c r="C1306" i="4" s="1"/>
  <c r="B1305" i="5" s="1"/>
  <c r="B1307" i="4"/>
  <c r="C1307" i="4" s="1"/>
  <c r="B1306" i="5" s="1"/>
  <c r="B1308" i="4"/>
  <c r="C1308" i="4" s="1"/>
  <c r="B1307" i="5" s="1"/>
  <c r="B1309" i="4"/>
  <c r="C1309" i="4" s="1"/>
  <c r="B1308" i="5" s="1"/>
  <c r="B1310" i="4"/>
  <c r="C1310" i="4" s="1"/>
  <c r="B1309" i="5" s="1"/>
  <c r="B1311" i="4"/>
  <c r="C1311" i="4" s="1"/>
  <c r="B1310" i="5" s="1"/>
  <c r="B1312" i="4"/>
  <c r="C1312" i="4" s="1"/>
  <c r="B1311" i="5" s="1"/>
  <c r="B1313" i="4"/>
  <c r="C1313" i="4" s="1"/>
  <c r="B1312" i="5" s="1"/>
  <c r="B1314" i="4"/>
  <c r="C1314" i="4" s="1"/>
  <c r="B1313" i="5" s="1"/>
  <c r="B1315" i="4"/>
  <c r="C1315" i="4" s="1"/>
  <c r="B1314" i="5" s="1"/>
  <c r="B1316" i="4"/>
  <c r="C1316" i="4" s="1"/>
  <c r="B1315" i="5" s="1"/>
  <c r="B1317" i="4"/>
  <c r="C1317" i="4" s="1"/>
  <c r="B1316" i="5" s="1"/>
  <c r="B1318" i="4"/>
  <c r="C1318" i="4" s="1"/>
  <c r="B1317" i="5" s="1"/>
  <c r="B1319" i="4"/>
  <c r="C1319" i="4" s="1"/>
  <c r="B1318" i="5" s="1"/>
  <c r="B1320" i="4"/>
  <c r="C1320" i="4" s="1"/>
  <c r="B1319" i="5" s="1"/>
  <c r="B1321" i="4"/>
  <c r="C1321" i="4" s="1"/>
  <c r="B1320" i="5" s="1"/>
  <c r="B1322" i="4"/>
  <c r="C1322" i="4" s="1"/>
  <c r="B1321" i="5" s="1"/>
  <c r="B1323" i="4"/>
  <c r="C1323" i="4" s="1"/>
  <c r="B1322" i="5" s="1"/>
  <c r="B1324" i="4"/>
  <c r="C1324" i="4" s="1"/>
  <c r="B1323" i="5" s="1"/>
  <c r="B1325" i="4"/>
  <c r="C1325" i="4" s="1"/>
  <c r="B1324" i="5" s="1"/>
  <c r="B1326" i="4"/>
  <c r="C1326" i="4" s="1"/>
  <c r="B1325" i="5" s="1"/>
  <c r="B1327" i="4"/>
  <c r="C1327" i="4" s="1"/>
  <c r="B1326" i="5" s="1"/>
  <c r="B1328" i="4"/>
  <c r="C1328" i="4" s="1"/>
  <c r="B1327" i="5" s="1"/>
  <c r="B1329" i="4"/>
  <c r="C1329" i="4" s="1"/>
  <c r="B1328" i="5" s="1"/>
  <c r="B1330" i="4"/>
  <c r="C1330" i="4" s="1"/>
  <c r="B1329" i="5" s="1"/>
  <c r="B1331" i="4"/>
  <c r="C1331" i="4" s="1"/>
  <c r="B1330" i="5" s="1"/>
  <c r="B1332" i="4"/>
  <c r="C1332" i="4" s="1"/>
  <c r="B1331" i="5" s="1"/>
  <c r="B1333" i="4"/>
  <c r="C1333" i="4" s="1"/>
  <c r="B1332" i="5" s="1"/>
  <c r="B1334" i="4"/>
  <c r="C1334" i="4" s="1"/>
  <c r="B1333" i="5" s="1"/>
  <c r="B1335" i="4"/>
  <c r="C1335" i="4" s="1"/>
  <c r="B1334" i="5" s="1"/>
  <c r="B1336" i="4"/>
  <c r="C1336" i="4" s="1"/>
  <c r="B1335" i="5" s="1"/>
  <c r="B1337" i="4"/>
  <c r="C1337" i="4" s="1"/>
  <c r="B1336" i="5" s="1"/>
  <c r="B1338" i="4"/>
  <c r="C1338" i="4" s="1"/>
  <c r="B1337" i="5" s="1"/>
  <c r="B1339" i="4"/>
  <c r="C1339" i="4" s="1"/>
  <c r="B1338" i="5" s="1"/>
  <c r="B1340" i="4"/>
  <c r="C1340" i="4" s="1"/>
  <c r="B1339" i="5" s="1"/>
  <c r="B1341" i="4"/>
  <c r="C1341" i="4" s="1"/>
  <c r="B1340" i="5" s="1"/>
  <c r="B1342" i="4"/>
  <c r="C1342" i="4" s="1"/>
  <c r="B1341" i="5" s="1"/>
  <c r="B1343" i="4"/>
  <c r="C1343" i="4" s="1"/>
  <c r="B1342" i="5" s="1"/>
  <c r="B1344" i="4"/>
  <c r="C1344" i="4" s="1"/>
  <c r="B1343" i="5" s="1"/>
  <c r="B1345" i="4"/>
  <c r="C1345" i="4" s="1"/>
  <c r="B1344" i="5" s="1"/>
  <c r="B1346" i="4"/>
  <c r="C1346" i="4" s="1"/>
  <c r="B1345" i="5" s="1"/>
  <c r="B1347" i="4"/>
  <c r="C1347" i="4" s="1"/>
  <c r="B1346" i="5" s="1"/>
  <c r="B1348" i="4"/>
  <c r="C1348" i="4" s="1"/>
  <c r="B1347" i="5" s="1"/>
  <c r="B1349" i="4"/>
  <c r="C1349" i="4" s="1"/>
  <c r="B1348" i="5" s="1"/>
  <c r="B1350" i="4"/>
  <c r="C1350" i="4" s="1"/>
  <c r="B1349" i="5" s="1"/>
  <c r="B1351" i="4"/>
  <c r="C1351" i="4" s="1"/>
  <c r="B1350" i="5" s="1"/>
  <c r="B1352" i="4"/>
  <c r="C1352" i="4" s="1"/>
  <c r="B1351" i="5" s="1"/>
  <c r="B1353" i="4"/>
  <c r="C1353" i="4" s="1"/>
  <c r="B1352" i="5" s="1"/>
  <c r="B1354" i="4"/>
  <c r="C1354" i="4" s="1"/>
  <c r="B1353" i="5" s="1"/>
  <c r="B1355" i="4"/>
  <c r="C1355" i="4" s="1"/>
  <c r="B1354" i="5" s="1"/>
  <c r="B1356" i="4"/>
  <c r="C1356" i="4" s="1"/>
  <c r="B1355" i="5" s="1"/>
  <c r="B1357" i="4"/>
  <c r="C1357" i="4" s="1"/>
  <c r="B1356" i="5" s="1"/>
  <c r="B1358" i="4"/>
  <c r="C1358" i="4" s="1"/>
  <c r="B1357" i="5" s="1"/>
  <c r="B1359" i="4"/>
  <c r="C1359" i="4" s="1"/>
  <c r="B1358" i="5" s="1"/>
  <c r="B1360" i="4"/>
  <c r="C1360" i="4" s="1"/>
  <c r="B1359" i="5" s="1"/>
  <c r="B1361" i="4"/>
  <c r="C1361" i="4" s="1"/>
  <c r="B1360" i="5" s="1"/>
  <c r="B1362" i="4"/>
  <c r="C1362" i="4" s="1"/>
  <c r="B1361" i="5" s="1"/>
  <c r="B1363" i="4"/>
  <c r="C1363" i="4" s="1"/>
  <c r="B1362" i="5" s="1"/>
  <c r="B1364" i="4"/>
  <c r="C1364" i="4" s="1"/>
  <c r="B1363" i="5" s="1"/>
  <c r="B1365" i="4"/>
  <c r="C1365" i="4" s="1"/>
  <c r="B1364" i="5" s="1"/>
  <c r="B1366" i="4"/>
  <c r="C1366" i="4" s="1"/>
  <c r="B1365" i="5" s="1"/>
  <c r="B1367" i="4"/>
  <c r="C1367" i="4" s="1"/>
  <c r="B1366" i="5" s="1"/>
  <c r="B1368" i="4"/>
  <c r="C1368" i="4" s="1"/>
  <c r="B1367" i="5" s="1"/>
  <c r="B1369" i="4"/>
  <c r="C1369" i="4" s="1"/>
  <c r="B1368" i="5" s="1"/>
  <c r="B1370" i="4"/>
  <c r="C1370" i="4" s="1"/>
  <c r="B1369" i="5" s="1"/>
  <c r="B1371" i="4"/>
  <c r="C1371" i="4" s="1"/>
  <c r="B1370" i="5" s="1"/>
  <c r="B1372" i="4"/>
  <c r="C1372" i="4" s="1"/>
  <c r="B1371" i="5" s="1"/>
  <c r="B1373" i="4"/>
  <c r="C1373" i="4" s="1"/>
  <c r="B1372" i="5" s="1"/>
  <c r="B1374" i="4"/>
  <c r="C1374" i="4" s="1"/>
  <c r="B1373" i="5" s="1"/>
  <c r="B1375" i="4"/>
  <c r="C1375" i="4" s="1"/>
  <c r="B1374" i="5" s="1"/>
  <c r="B1376" i="4"/>
  <c r="C1376" i="4" s="1"/>
  <c r="B1375" i="5" s="1"/>
  <c r="B1377" i="4"/>
  <c r="C1377" i="4" s="1"/>
  <c r="B1376" i="5" s="1"/>
  <c r="B1378" i="4"/>
  <c r="C1378" i="4" s="1"/>
  <c r="B1377" i="5" s="1"/>
  <c r="B1379" i="4"/>
  <c r="C1379" i="4" s="1"/>
  <c r="B1378" i="5" s="1"/>
  <c r="B1380" i="4"/>
  <c r="C1380" i="4" s="1"/>
  <c r="B1379" i="5" s="1"/>
  <c r="B1381" i="4"/>
  <c r="C1381" i="4" s="1"/>
  <c r="B1380" i="5" s="1"/>
  <c r="B1382" i="4"/>
  <c r="C1382" i="4" s="1"/>
  <c r="B1381" i="5" s="1"/>
  <c r="B1383" i="4"/>
  <c r="C1383" i="4" s="1"/>
  <c r="B1382" i="5" s="1"/>
  <c r="B1384" i="4"/>
  <c r="C1384" i="4" s="1"/>
  <c r="B1383" i="5" s="1"/>
  <c r="B1385" i="4"/>
  <c r="C1385" i="4" s="1"/>
  <c r="B1384" i="5" s="1"/>
  <c r="B1386" i="4"/>
  <c r="C1386" i="4" s="1"/>
  <c r="B1385" i="5" s="1"/>
  <c r="B1387" i="4"/>
  <c r="C1387" i="4" s="1"/>
  <c r="B1386" i="5" s="1"/>
  <c r="B1388" i="4"/>
  <c r="C1388" i="4" s="1"/>
  <c r="B1387" i="5" s="1"/>
  <c r="B1389" i="4"/>
  <c r="C1389" i="4" s="1"/>
  <c r="B1388" i="5" s="1"/>
  <c r="B1390" i="4"/>
  <c r="C1390" i="4" s="1"/>
  <c r="B1389" i="5" s="1"/>
  <c r="B1391" i="4"/>
  <c r="C1391" i="4" s="1"/>
  <c r="B1390" i="5" s="1"/>
  <c r="B1392" i="4"/>
  <c r="C1392" i="4" s="1"/>
  <c r="B1391" i="5" s="1"/>
  <c r="B1393" i="4"/>
  <c r="C1393" i="4" s="1"/>
  <c r="B1392" i="5" s="1"/>
  <c r="B1394" i="4"/>
  <c r="C1394" i="4" s="1"/>
  <c r="B1393" i="5" s="1"/>
  <c r="B1395" i="4"/>
  <c r="C1395" i="4" s="1"/>
  <c r="B1394" i="5" s="1"/>
  <c r="B1396" i="4"/>
  <c r="C1396" i="4" s="1"/>
  <c r="B1395" i="5" s="1"/>
  <c r="B1397" i="4"/>
  <c r="C1397" i="4" s="1"/>
  <c r="B1396" i="5" s="1"/>
  <c r="B1398" i="4"/>
  <c r="C1398" i="4" s="1"/>
  <c r="B1397" i="5" s="1"/>
  <c r="B1399" i="4"/>
  <c r="C1399" i="4" s="1"/>
  <c r="B1398" i="5" s="1"/>
  <c r="B1400" i="4"/>
  <c r="C1400" i="4" s="1"/>
  <c r="B1399" i="5" s="1"/>
  <c r="B1401" i="4"/>
  <c r="C1401" i="4" s="1"/>
  <c r="B1400" i="5" s="1"/>
  <c r="B1402" i="4"/>
  <c r="C1402" i="4" s="1"/>
  <c r="B1401" i="5" s="1"/>
  <c r="B1403" i="4"/>
  <c r="C1403" i="4" s="1"/>
  <c r="B1402" i="5" s="1"/>
  <c r="B1404" i="4"/>
  <c r="C1404" i="4" s="1"/>
  <c r="B1403" i="5" s="1"/>
  <c r="B1405" i="4"/>
  <c r="C1405" i="4" s="1"/>
  <c r="B1404" i="5" s="1"/>
  <c r="B1406" i="4"/>
  <c r="C1406" i="4" s="1"/>
  <c r="B1405" i="5" s="1"/>
  <c r="B1407" i="4"/>
  <c r="C1407" i="4" s="1"/>
  <c r="B1406" i="5" s="1"/>
  <c r="B1408" i="4"/>
  <c r="C1408" i="4" s="1"/>
  <c r="B1407" i="5" s="1"/>
  <c r="B1409" i="4"/>
  <c r="C1409" i="4" s="1"/>
  <c r="B1408" i="5" s="1"/>
  <c r="B1410" i="4"/>
  <c r="C1410" i="4" s="1"/>
  <c r="B1409" i="5" s="1"/>
  <c r="B1411" i="4"/>
  <c r="C1411" i="4" s="1"/>
  <c r="B1410" i="5" s="1"/>
  <c r="B1412" i="4"/>
  <c r="C1412" i="4" s="1"/>
  <c r="B1411" i="5" s="1"/>
  <c r="B1413" i="4"/>
  <c r="C1413" i="4" s="1"/>
  <c r="B1412" i="5" s="1"/>
  <c r="B1414" i="4"/>
  <c r="C1414" i="4" s="1"/>
  <c r="B1413" i="5" s="1"/>
  <c r="B1415" i="4"/>
  <c r="C1415" i="4" s="1"/>
  <c r="B1414" i="5" s="1"/>
  <c r="B1416" i="4"/>
  <c r="C1416" i="4" s="1"/>
  <c r="B1415" i="5" s="1"/>
  <c r="B1417" i="4"/>
  <c r="C1417" i="4" s="1"/>
  <c r="B1416" i="5" s="1"/>
  <c r="B1418" i="4"/>
  <c r="C1418" i="4" s="1"/>
  <c r="B1417" i="5" s="1"/>
  <c r="B1419" i="4"/>
  <c r="C1419" i="4" s="1"/>
  <c r="B1418" i="5" s="1"/>
  <c r="B1420" i="4"/>
  <c r="C1420" i="4" s="1"/>
  <c r="B1419" i="5" s="1"/>
  <c r="B1421" i="4"/>
  <c r="C1421" i="4" s="1"/>
  <c r="B1420" i="5" s="1"/>
  <c r="B1422" i="4"/>
  <c r="C1422" i="4" s="1"/>
  <c r="B1421" i="5" s="1"/>
  <c r="B1423" i="4"/>
  <c r="C1423" i="4" s="1"/>
  <c r="B1422" i="5" s="1"/>
  <c r="B1424" i="4"/>
  <c r="C1424" i="4" s="1"/>
  <c r="B1423" i="5" s="1"/>
  <c r="B1425" i="4"/>
  <c r="C1425" i="4" s="1"/>
  <c r="B1424" i="5" s="1"/>
  <c r="B1426" i="4"/>
  <c r="C1426" i="4" s="1"/>
  <c r="B1425" i="5" s="1"/>
  <c r="B1427" i="4"/>
  <c r="C1427" i="4" s="1"/>
  <c r="B1426" i="5" s="1"/>
  <c r="B1428" i="4"/>
  <c r="C1428" i="4" s="1"/>
  <c r="B1427" i="5" s="1"/>
  <c r="B1429" i="4"/>
  <c r="C1429" i="4" s="1"/>
  <c r="B1428" i="5" s="1"/>
  <c r="B1430" i="4"/>
  <c r="C1430" i="4" s="1"/>
  <c r="B1429" i="5" s="1"/>
  <c r="B1431" i="4"/>
  <c r="C1431" i="4" s="1"/>
  <c r="B1430" i="5" s="1"/>
  <c r="B1432" i="4"/>
  <c r="C1432" i="4" s="1"/>
  <c r="B1431" i="5" s="1"/>
  <c r="B1433" i="4"/>
  <c r="C1433" i="4" s="1"/>
  <c r="B1432" i="5" s="1"/>
  <c r="B1434" i="4"/>
  <c r="C1434" i="4" s="1"/>
  <c r="B1433" i="5" s="1"/>
  <c r="B1435" i="4"/>
  <c r="C1435" i="4" s="1"/>
  <c r="B1434" i="5" s="1"/>
  <c r="B1436" i="4"/>
  <c r="C1436" i="4" s="1"/>
  <c r="B1435" i="5" s="1"/>
  <c r="B1437" i="4"/>
  <c r="C1437" i="4" s="1"/>
  <c r="B1436" i="5" s="1"/>
  <c r="B1438" i="4"/>
  <c r="C1438" i="4" s="1"/>
  <c r="B1437" i="5" s="1"/>
  <c r="B1439" i="4"/>
  <c r="C1439" i="4" s="1"/>
  <c r="B1438" i="5" s="1"/>
  <c r="B1440" i="4"/>
  <c r="C1440" i="4" s="1"/>
  <c r="B1439" i="5" s="1"/>
  <c r="B1441" i="4"/>
  <c r="C1441" i="4" s="1"/>
  <c r="B1440" i="5" s="1"/>
  <c r="B1442" i="4"/>
  <c r="C1442" i="4" s="1"/>
  <c r="B1441" i="5" s="1"/>
  <c r="B1443" i="4"/>
  <c r="C1443" i="4" s="1"/>
  <c r="B1442" i="5" s="1"/>
  <c r="B1444" i="4"/>
  <c r="C1444" i="4" s="1"/>
  <c r="B1443" i="5" s="1"/>
  <c r="B1445" i="4"/>
  <c r="C1445" i="4" s="1"/>
  <c r="B1444" i="5" s="1"/>
  <c r="B1446" i="4"/>
  <c r="C1446" i="4" s="1"/>
  <c r="B1445" i="5" s="1"/>
  <c r="B1447" i="4"/>
  <c r="C1447" i="4" s="1"/>
  <c r="B1446" i="5" s="1"/>
  <c r="B1448" i="4"/>
  <c r="C1448" i="4" s="1"/>
  <c r="B1447" i="5" s="1"/>
  <c r="B1449" i="4"/>
  <c r="C1449" i="4" s="1"/>
  <c r="B1448" i="5" s="1"/>
  <c r="B1450" i="4"/>
  <c r="C1450" i="4" s="1"/>
  <c r="B1449" i="5" s="1"/>
  <c r="B1451" i="4"/>
  <c r="C1451" i="4" s="1"/>
  <c r="B1450" i="5" s="1"/>
  <c r="B1452" i="4"/>
  <c r="C1452" i="4" s="1"/>
  <c r="B1451" i="5" s="1"/>
  <c r="B1453" i="4"/>
  <c r="C1453" i="4" s="1"/>
  <c r="B1452" i="5" s="1"/>
  <c r="B1454" i="4"/>
  <c r="C1454" i="4" s="1"/>
  <c r="B1453" i="5" s="1"/>
  <c r="B1455" i="4"/>
  <c r="C1455" i="4" s="1"/>
  <c r="B1454" i="5" s="1"/>
  <c r="B1456" i="4"/>
  <c r="C1456" i="4" s="1"/>
  <c r="B1455" i="5" s="1"/>
  <c r="B1457" i="4"/>
  <c r="C1457" i="4" s="1"/>
  <c r="B1456" i="5" s="1"/>
  <c r="B1458" i="4"/>
  <c r="C1458" i="4" s="1"/>
  <c r="B1457" i="5" s="1"/>
  <c r="B1459" i="4"/>
  <c r="C1459" i="4" s="1"/>
  <c r="B1458" i="5" s="1"/>
  <c r="B1460" i="4"/>
  <c r="C1460" i="4" s="1"/>
  <c r="B1459" i="5" s="1"/>
  <c r="B1461" i="4"/>
  <c r="C1461" i="4" s="1"/>
  <c r="B1460" i="5" s="1"/>
  <c r="B1462" i="4"/>
  <c r="C1462" i="4" s="1"/>
  <c r="B1461" i="5" s="1"/>
  <c r="B1463" i="4"/>
  <c r="C1463" i="4" s="1"/>
  <c r="B1462" i="5" s="1"/>
  <c r="B1464" i="4"/>
  <c r="C1464" i="4" s="1"/>
  <c r="B1463" i="5" s="1"/>
  <c r="B1465" i="4"/>
  <c r="C1465" i="4" s="1"/>
  <c r="B1464" i="5" s="1"/>
  <c r="B1466" i="4"/>
  <c r="C1466" i="4" s="1"/>
  <c r="B1465" i="5" s="1"/>
  <c r="B1467" i="4"/>
  <c r="C1467" i="4" s="1"/>
  <c r="B1466" i="5" s="1"/>
  <c r="B1468" i="4"/>
  <c r="C1468" i="4" s="1"/>
  <c r="B1467" i="5" s="1"/>
  <c r="B1469" i="4"/>
  <c r="C1469" i="4" s="1"/>
  <c r="B1468" i="5" s="1"/>
  <c r="B1470" i="4"/>
  <c r="C1470" i="4" s="1"/>
  <c r="B1469" i="5" s="1"/>
  <c r="B1471" i="4"/>
  <c r="C1471" i="4" s="1"/>
  <c r="B1470" i="5" s="1"/>
  <c r="B1472" i="4"/>
  <c r="C1472" i="4" s="1"/>
  <c r="B1471" i="5" s="1"/>
  <c r="B1473" i="4"/>
  <c r="C1473" i="4" s="1"/>
  <c r="B1472" i="5" s="1"/>
  <c r="B1474" i="4"/>
  <c r="C1474" i="4" s="1"/>
  <c r="B1473" i="5" s="1"/>
  <c r="B1475" i="4"/>
  <c r="C1475" i="4" s="1"/>
  <c r="B1474" i="5" s="1"/>
  <c r="B1476" i="4"/>
  <c r="C1476" i="4" s="1"/>
  <c r="B1475" i="5" s="1"/>
  <c r="B1477" i="4"/>
  <c r="C1477" i="4" s="1"/>
  <c r="B1476" i="5" s="1"/>
  <c r="B1478" i="4"/>
  <c r="C1478" i="4" s="1"/>
  <c r="B1477" i="5" s="1"/>
  <c r="B1479" i="4"/>
  <c r="C1479" i="4" s="1"/>
  <c r="B1478" i="5" s="1"/>
  <c r="B1480" i="4"/>
  <c r="C1480" i="4" s="1"/>
  <c r="B1479" i="5" s="1"/>
  <c r="B1481" i="4"/>
  <c r="C1481" i="4" s="1"/>
  <c r="B1480" i="5" s="1"/>
  <c r="B1482" i="4"/>
  <c r="C1482" i="4" s="1"/>
  <c r="B1481" i="5" s="1"/>
  <c r="B1483" i="4"/>
  <c r="C1483" i="4" s="1"/>
  <c r="B1482" i="5" s="1"/>
  <c r="B1484" i="4"/>
  <c r="C1484" i="4" s="1"/>
  <c r="B1483" i="5" s="1"/>
  <c r="B1485" i="4"/>
  <c r="C1485" i="4" s="1"/>
  <c r="B1484" i="5" s="1"/>
  <c r="B1486" i="4"/>
  <c r="C1486" i="4" s="1"/>
  <c r="B1485" i="5" s="1"/>
  <c r="B1487" i="4"/>
  <c r="C1487" i="4" s="1"/>
  <c r="B1486" i="5" s="1"/>
  <c r="B1488" i="4"/>
  <c r="C1488" i="4" s="1"/>
  <c r="B1487" i="5" s="1"/>
  <c r="B1489" i="4"/>
  <c r="C1489" i="4" s="1"/>
  <c r="B1488" i="5" s="1"/>
  <c r="B1490" i="4"/>
  <c r="C1490" i="4" s="1"/>
  <c r="B1489" i="5" s="1"/>
  <c r="B1491" i="4"/>
  <c r="C1491" i="4" s="1"/>
  <c r="B1490" i="5" s="1"/>
  <c r="B1492" i="4"/>
  <c r="C1492" i="4" s="1"/>
  <c r="B1491" i="5" s="1"/>
  <c r="B1493" i="4"/>
  <c r="C1493" i="4" s="1"/>
  <c r="B1492" i="5" s="1"/>
  <c r="B1494" i="4"/>
  <c r="C1494" i="4" s="1"/>
  <c r="B1493" i="5" s="1"/>
  <c r="B1495" i="4"/>
  <c r="C1495" i="4" s="1"/>
  <c r="B1494" i="5" s="1"/>
  <c r="B1496" i="4"/>
  <c r="C1496" i="4" s="1"/>
  <c r="B1495" i="5" s="1"/>
  <c r="B1497" i="4"/>
  <c r="C1497" i="4" s="1"/>
  <c r="B1496" i="5" s="1"/>
  <c r="B1498" i="4"/>
  <c r="C1498" i="4" s="1"/>
  <c r="B1497" i="5" s="1"/>
  <c r="B1499" i="4"/>
  <c r="C1499" i="4" s="1"/>
  <c r="B1498" i="5" s="1"/>
  <c r="B1500" i="4"/>
  <c r="C1500" i="4" s="1"/>
  <c r="B1499" i="5" s="1"/>
  <c r="B1501" i="4"/>
  <c r="C1501" i="4" s="1"/>
  <c r="B1500" i="5" s="1"/>
  <c r="B1502" i="4"/>
  <c r="C1502" i="4" s="1"/>
  <c r="B1501" i="5" s="1"/>
  <c r="B1503" i="4"/>
  <c r="C1503" i="4" s="1"/>
  <c r="B1502" i="5" s="1"/>
  <c r="B1504" i="4"/>
  <c r="C1504" i="4" s="1"/>
  <c r="B1503" i="5" s="1"/>
  <c r="B1505" i="4"/>
  <c r="C1505" i="4" s="1"/>
  <c r="B1504" i="5" s="1"/>
  <c r="B1506" i="4"/>
  <c r="C1506" i="4" s="1"/>
  <c r="B1505" i="5" s="1"/>
  <c r="B1507" i="4"/>
  <c r="C1507" i="4" s="1"/>
  <c r="B1506" i="5" s="1"/>
  <c r="B1508" i="4"/>
  <c r="C1508" i="4" s="1"/>
  <c r="B1507" i="5" s="1"/>
  <c r="B1509" i="4"/>
  <c r="C1509" i="4" s="1"/>
  <c r="B1508" i="5" s="1"/>
  <c r="B1510" i="4"/>
  <c r="C1510" i="4" s="1"/>
  <c r="B1509" i="5" s="1"/>
  <c r="B1511" i="4"/>
  <c r="C1511" i="4" s="1"/>
  <c r="B1510" i="5" s="1"/>
  <c r="B1512" i="4"/>
  <c r="C1512" i="4" s="1"/>
  <c r="B1511" i="5" s="1"/>
  <c r="B1513" i="4"/>
  <c r="C1513" i="4" s="1"/>
  <c r="B1512" i="5" s="1"/>
  <c r="B1514" i="4"/>
  <c r="C1514" i="4" s="1"/>
  <c r="B1513" i="5" s="1"/>
  <c r="B1515" i="4"/>
  <c r="C1515" i="4" s="1"/>
  <c r="B1514" i="5" s="1"/>
  <c r="B1516" i="4"/>
  <c r="C1516" i="4" s="1"/>
  <c r="B1515" i="5" s="1"/>
  <c r="B1517" i="4"/>
  <c r="C1517" i="4" s="1"/>
  <c r="B1516" i="5" s="1"/>
  <c r="B1518" i="4"/>
  <c r="C1518" i="4" s="1"/>
  <c r="B1517" i="5" s="1"/>
  <c r="B1519" i="4"/>
  <c r="C1519" i="4" s="1"/>
  <c r="B1518" i="5" s="1"/>
  <c r="B1520" i="4"/>
  <c r="C1520" i="4" s="1"/>
  <c r="B1519" i="5" s="1"/>
  <c r="B1521" i="4"/>
  <c r="C1521" i="4" s="1"/>
  <c r="B1520" i="5" s="1"/>
  <c r="B1522" i="4"/>
  <c r="C1522" i="4" s="1"/>
  <c r="B1521" i="5" s="1"/>
  <c r="B1523" i="4"/>
  <c r="C1523" i="4" s="1"/>
  <c r="B1522" i="5" s="1"/>
  <c r="B1524" i="4"/>
  <c r="C1524" i="4" s="1"/>
  <c r="B1523" i="5" s="1"/>
  <c r="B1525" i="4"/>
  <c r="C1525" i="4" s="1"/>
  <c r="B1524" i="5" s="1"/>
  <c r="B1526" i="4"/>
  <c r="C1526" i="4" s="1"/>
  <c r="B1525" i="5" s="1"/>
  <c r="B1527" i="4"/>
  <c r="C1527" i="4" s="1"/>
  <c r="B1526" i="5" s="1"/>
  <c r="B1528" i="4"/>
  <c r="C1528" i="4" s="1"/>
  <c r="B1527" i="5" s="1"/>
  <c r="B1529" i="4"/>
  <c r="C1529" i="4" s="1"/>
  <c r="B1528" i="5" s="1"/>
  <c r="B1530" i="4"/>
  <c r="C1530" i="4" s="1"/>
  <c r="B1529" i="5" s="1"/>
  <c r="B1531" i="4"/>
  <c r="C1531" i="4" s="1"/>
  <c r="B1530" i="5" s="1"/>
  <c r="B1532" i="4"/>
  <c r="C1532" i="4" s="1"/>
  <c r="B1531" i="5" s="1"/>
  <c r="B1533" i="4"/>
  <c r="C1533" i="4" s="1"/>
  <c r="B1532" i="5" s="1"/>
  <c r="B1534" i="4"/>
  <c r="C1534" i="4" s="1"/>
  <c r="B1533" i="5" s="1"/>
  <c r="B1535" i="4"/>
  <c r="C1535" i="4" s="1"/>
  <c r="B1534" i="5" s="1"/>
  <c r="B1536" i="4"/>
  <c r="C1536" i="4" s="1"/>
  <c r="B1535" i="5" s="1"/>
  <c r="B1537" i="4"/>
  <c r="C1537" i="4" s="1"/>
  <c r="B1536" i="5" s="1"/>
  <c r="B1538" i="4"/>
  <c r="C1538" i="4" s="1"/>
  <c r="B1537" i="5" s="1"/>
  <c r="B1539" i="4"/>
  <c r="C1539" i="4" s="1"/>
  <c r="B1538" i="5" s="1"/>
  <c r="B1540" i="4"/>
  <c r="C1540" i="4" s="1"/>
  <c r="B1539" i="5" s="1"/>
  <c r="B1541" i="4"/>
  <c r="C1541" i="4" s="1"/>
  <c r="B1540" i="5" s="1"/>
  <c r="B1542" i="4"/>
  <c r="C1542" i="4" s="1"/>
  <c r="B1541" i="5" s="1"/>
  <c r="B1543" i="4"/>
  <c r="C1543" i="4" s="1"/>
  <c r="B1542" i="5" s="1"/>
  <c r="B1544" i="4"/>
  <c r="C1544" i="4" s="1"/>
  <c r="B1543" i="5" s="1"/>
  <c r="B1545" i="4"/>
  <c r="C1545" i="4" s="1"/>
  <c r="B1544" i="5" s="1"/>
  <c r="B1546" i="4"/>
  <c r="C1546" i="4" s="1"/>
  <c r="B1545" i="5" s="1"/>
  <c r="B1547" i="4"/>
  <c r="C1547" i="4" s="1"/>
  <c r="B1546" i="5" s="1"/>
  <c r="B1548" i="4"/>
  <c r="C1548" i="4" s="1"/>
  <c r="B1547" i="5" s="1"/>
  <c r="B1549" i="4"/>
  <c r="C1549" i="4" s="1"/>
  <c r="B1548" i="5" s="1"/>
  <c r="B1550" i="4"/>
  <c r="C1550" i="4" s="1"/>
  <c r="B1549" i="5" s="1"/>
  <c r="B1551" i="4"/>
  <c r="C1551" i="4" s="1"/>
  <c r="B1550" i="5" s="1"/>
  <c r="B1552" i="4"/>
  <c r="C1552" i="4" s="1"/>
  <c r="B1551" i="5" s="1"/>
  <c r="B1553" i="4"/>
  <c r="C1553" i="4" s="1"/>
  <c r="B1552" i="5" s="1"/>
  <c r="B1554" i="4"/>
  <c r="C1554" i="4" s="1"/>
  <c r="B1553" i="5" s="1"/>
  <c r="B1555" i="4"/>
  <c r="C1555" i="4" s="1"/>
  <c r="B1554" i="5" s="1"/>
  <c r="B1556" i="4"/>
  <c r="C1556" i="4" s="1"/>
  <c r="B1555" i="5" s="1"/>
  <c r="B1557" i="4"/>
  <c r="C1557" i="4" s="1"/>
  <c r="B1556" i="5" s="1"/>
  <c r="B1558" i="4"/>
  <c r="C1558" i="4" s="1"/>
  <c r="B1557" i="5" s="1"/>
  <c r="B1559" i="4"/>
  <c r="C1559" i="4" s="1"/>
  <c r="B1558" i="5" s="1"/>
  <c r="B1560" i="4"/>
  <c r="C1560" i="4" s="1"/>
  <c r="B1559" i="5" s="1"/>
  <c r="B1561" i="4"/>
  <c r="C1561" i="4" s="1"/>
  <c r="B1560" i="5" s="1"/>
  <c r="B1562" i="4"/>
  <c r="C1562" i="4" s="1"/>
  <c r="B1561" i="5" s="1"/>
  <c r="B1563" i="4"/>
  <c r="C1563" i="4" s="1"/>
  <c r="B1562" i="5" s="1"/>
  <c r="B1564" i="4"/>
  <c r="C1564" i="4" s="1"/>
  <c r="B1563" i="5" s="1"/>
  <c r="B1565" i="4"/>
  <c r="C1565" i="4" s="1"/>
  <c r="B1564" i="5" s="1"/>
  <c r="B1566" i="4"/>
  <c r="C1566" i="4" s="1"/>
  <c r="B1565" i="5" s="1"/>
  <c r="B1567" i="4"/>
  <c r="C1567" i="4" s="1"/>
  <c r="B1566" i="5" s="1"/>
  <c r="B1568" i="4"/>
  <c r="C1568" i="4" s="1"/>
  <c r="B1567" i="5" s="1"/>
  <c r="B1569" i="4"/>
  <c r="C1569" i="4" s="1"/>
  <c r="B1568" i="5" s="1"/>
  <c r="B1570" i="4"/>
  <c r="C1570" i="4" s="1"/>
  <c r="B1569" i="5" s="1"/>
  <c r="B1571" i="4"/>
  <c r="C1571" i="4" s="1"/>
  <c r="B1570" i="5" s="1"/>
  <c r="B1572" i="4"/>
  <c r="C1572" i="4" s="1"/>
  <c r="B1571" i="5" s="1"/>
  <c r="B1573" i="4"/>
  <c r="C1573" i="4" s="1"/>
  <c r="B1572" i="5" s="1"/>
  <c r="B1574" i="4"/>
  <c r="C1574" i="4" s="1"/>
  <c r="B1573" i="5" s="1"/>
  <c r="B1575" i="4"/>
  <c r="C1575" i="4" s="1"/>
  <c r="B1574" i="5" s="1"/>
  <c r="B1576" i="4"/>
  <c r="C1576" i="4" s="1"/>
  <c r="B1575" i="5" s="1"/>
  <c r="B1577" i="4"/>
  <c r="C1577" i="4" s="1"/>
  <c r="B1576" i="5" s="1"/>
  <c r="B1578" i="4"/>
  <c r="C1578" i="4" s="1"/>
  <c r="B1577" i="5" s="1"/>
  <c r="B1579" i="4"/>
  <c r="C1579" i="4" s="1"/>
  <c r="B1578" i="5" s="1"/>
  <c r="B1580" i="4"/>
  <c r="C1580" i="4" s="1"/>
  <c r="B1579" i="5" s="1"/>
  <c r="B1581" i="4"/>
  <c r="C1581" i="4" s="1"/>
  <c r="B1580" i="5" s="1"/>
  <c r="B1582" i="4"/>
  <c r="C1582" i="4" s="1"/>
  <c r="B1581" i="5" s="1"/>
  <c r="B1583" i="4"/>
  <c r="C1583" i="4" s="1"/>
  <c r="B1582" i="5" s="1"/>
  <c r="B1584" i="4"/>
  <c r="C1584" i="4" s="1"/>
  <c r="B1583" i="5" s="1"/>
  <c r="B1585" i="4"/>
  <c r="C1585" i="4" s="1"/>
  <c r="B1584" i="5" s="1"/>
  <c r="B1586" i="4"/>
  <c r="C1586" i="4" s="1"/>
  <c r="B1585" i="5" s="1"/>
  <c r="B1587" i="4"/>
  <c r="C1587" i="4" s="1"/>
  <c r="B1586" i="5" s="1"/>
  <c r="B1588" i="4"/>
  <c r="C1588" i="4" s="1"/>
  <c r="B1587" i="5" s="1"/>
  <c r="B1589" i="4"/>
  <c r="C1589" i="4" s="1"/>
  <c r="B1588" i="5" s="1"/>
  <c r="B1590" i="4"/>
  <c r="C1590" i="4" s="1"/>
  <c r="B1589" i="5" s="1"/>
  <c r="B1591" i="4"/>
  <c r="C1591" i="4" s="1"/>
  <c r="B1590" i="5" s="1"/>
  <c r="B1592" i="4"/>
  <c r="C1592" i="4" s="1"/>
  <c r="B1591" i="5" s="1"/>
  <c r="B1593" i="4"/>
  <c r="C1593" i="4" s="1"/>
  <c r="B1592" i="5" s="1"/>
  <c r="B1594" i="4"/>
  <c r="C1594" i="4" s="1"/>
  <c r="B1593" i="5" s="1"/>
  <c r="B1595" i="4"/>
  <c r="C1595" i="4" s="1"/>
  <c r="B1594" i="5" s="1"/>
  <c r="B1596" i="4"/>
  <c r="C1596" i="4" s="1"/>
  <c r="B1595" i="5" s="1"/>
  <c r="B1597" i="4"/>
  <c r="C1597" i="4" s="1"/>
  <c r="B1596" i="5" s="1"/>
  <c r="B1598" i="4"/>
  <c r="C1598" i="4" s="1"/>
  <c r="B1597" i="5" s="1"/>
  <c r="B1599" i="4"/>
  <c r="C1599" i="4" s="1"/>
  <c r="B1598" i="5" s="1"/>
  <c r="B1600" i="4"/>
  <c r="C1600" i="4" s="1"/>
  <c r="B1599" i="5" s="1"/>
  <c r="B1601" i="4"/>
  <c r="C1601" i="4" s="1"/>
  <c r="B1600" i="5" s="1"/>
  <c r="B1602" i="4"/>
  <c r="C1602" i="4" s="1"/>
  <c r="B1601" i="5" s="1"/>
  <c r="B1603" i="4"/>
  <c r="C1603" i="4" s="1"/>
  <c r="B1602" i="5" s="1"/>
  <c r="B1604" i="4"/>
  <c r="C1604" i="4" s="1"/>
  <c r="B1603" i="5" s="1"/>
  <c r="B1605" i="4"/>
  <c r="C1605" i="4" s="1"/>
  <c r="B1604" i="5" s="1"/>
  <c r="B1606" i="4"/>
  <c r="C1606" i="4" s="1"/>
  <c r="B1605" i="5" s="1"/>
  <c r="B1607" i="4"/>
  <c r="C1607" i="4" s="1"/>
  <c r="B1606" i="5" s="1"/>
  <c r="B1608" i="4"/>
  <c r="C1608" i="4" s="1"/>
  <c r="B1607" i="5" s="1"/>
  <c r="B1609" i="4"/>
  <c r="C1609" i="4" s="1"/>
  <c r="B1608" i="5" s="1"/>
  <c r="B1610" i="4"/>
  <c r="C1610" i="4" s="1"/>
  <c r="B1609" i="5" s="1"/>
  <c r="B1611" i="4"/>
  <c r="C1611" i="4" s="1"/>
  <c r="B1610" i="5" s="1"/>
  <c r="B1612" i="4"/>
  <c r="C1612" i="4" s="1"/>
  <c r="B1611" i="5" s="1"/>
  <c r="B1613" i="4"/>
  <c r="C1613" i="4" s="1"/>
  <c r="B1612" i="5" s="1"/>
  <c r="B1614" i="4"/>
  <c r="C1614" i="4" s="1"/>
  <c r="B1613" i="5" s="1"/>
  <c r="B1615" i="4"/>
  <c r="C1615" i="4" s="1"/>
  <c r="B1614" i="5" s="1"/>
  <c r="B1616" i="4"/>
  <c r="C1616" i="4" s="1"/>
  <c r="B1615" i="5" s="1"/>
  <c r="B1617" i="4"/>
  <c r="C1617" i="4" s="1"/>
  <c r="B1616" i="5" s="1"/>
  <c r="B1618" i="4"/>
  <c r="C1618" i="4" s="1"/>
  <c r="B1617" i="5" s="1"/>
  <c r="B1619" i="4"/>
  <c r="C1619" i="4" s="1"/>
  <c r="B1618" i="5" s="1"/>
  <c r="B1620" i="4"/>
  <c r="C1620" i="4" s="1"/>
  <c r="B1619" i="5" s="1"/>
  <c r="B1621" i="4"/>
  <c r="C1621" i="4" s="1"/>
  <c r="B1620" i="5" s="1"/>
  <c r="B1622" i="4"/>
  <c r="C1622" i="4" s="1"/>
  <c r="B1621" i="5" s="1"/>
  <c r="B1623" i="4"/>
  <c r="C1623" i="4" s="1"/>
  <c r="B1622" i="5" s="1"/>
  <c r="B1624" i="4"/>
  <c r="C1624" i="4" s="1"/>
  <c r="B1623" i="5" s="1"/>
  <c r="B1625" i="4"/>
  <c r="C1625" i="4" s="1"/>
  <c r="B1624" i="5" s="1"/>
  <c r="B1626" i="4"/>
  <c r="C1626" i="4" s="1"/>
  <c r="B1625" i="5" s="1"/>
  <c r="B1627" i="4"/>
  <c r="C1627" i="4" s="1"/>
  <c r="B1626" i="5" s="1"/>
  <c r="B1628" i="4"/>
  <c r="C1628" i="4" s="1"/>
  <c r="B1627" i="5" s="1"/>
  <c r="B1629" i="4"/>
  <c r="C1629" i="4" s="1"/>
  <c r="B1628" i="5" s="1"/>
  <c r="B1630" i="4"/>
  <c r="C1630" i="4" s="1"/>
  <c r="B1629" i="5" s="1"/>
  <c r="B1631" i="4"/>
  <c r="C1631" i="4" s="1"/>
  <c r="B1630" i="5" s="1"/>
  <c r="B1632" i="4"/>
  <c r="C1632" i="4" s="1"/>
  <c r="B1631" i="5" s="1"/>
  <c r="B1633" i="4"/>
  <c r="C1633" i="4" s="1"/>
  <c r="B1632" i="5" s="1"/>
  <c r="B1634" i="4"/>
  <c r="C1634" i="4" s="1"/>
  <c r="B1633" i="5" s="1"/>
  <c r="B1635" i="4"/>
  <c r="C1635" i="4" s="1"/>
  <c r="B1634" i="5" s="1"/>
  <c r="B1636" i="4"/>
  <c r="C1636" i="4" s="1"/>
  <c r="B1635" i="5" s="1"/>
  <c r="B1637" i="4"/>
  <c r="C1637" i="4" s="1"/>
  <c r="B1636" i="5" s="1"/>
  <c r="B1638" i="4"/>
  <c r="C1638" i="4" s="1"/>
  <c r="B1637" i="5" s="1"/>
  <c r="B1639" i="4"/>
  <c r="C1639" i="4" s="1"/>
  <c r="B1638" i="5" s="1"/>
  <c r="B1640" i="4"/>
  <c r="C1640" i="4" s="1"/>
  <c r="B1639" i="5" s="1"/>
  <c r="B1641" i="4"/>
  <c r="C1641" i="4" s="1"/>
  <c r="B1640" i="5" s="1"/>
  <c r="B1642" i="4"/>
  <c r="C1642" i="4" s="1"/>
  <c r="B1641" i="5" s="1"/>
  <c r="B1643" i="4"/>
  <c r="C1643" i="4" s="1"/>
  <c r="B1642" i="5" s="1"/>
  <c r="B1644" i="4"/>
  <c r="C1644" i="4" s="1"/>
  <c r="B1643" i="5" s="1"/>
  <c r="B1645" i="4"/>
  <c r="C1645" i="4" s="1"/>
  <c r="B1644" i="5" s="1"/>
  <c r="B1646" i="4"/>
  <c r="C1646" i="4" s="1"/>
  <c r="B1645" i="5" s="1"/>
  <c r="B1647" i="4"/>
  <c r="C1647" i="4" s="1"/>
  <c r="B1646" i="5" s="1"/>
  <c r="B1648" i="4"/>
  <c r="C1648" i="4" s="1"/>
  <c r="B1647" i="5" s="1"/>
  <c r="B1649" i="4"/>
  <c r="C1649" i="4" s="1"/>
  <c r="B1648" i="5" s="1"/>
  <c r="B1650" i="4"/>
  <c r="C1650" i="4" s="1"/>
  <c r="B1649" i="5" s="1"/>
  <c r="B1651" i="4"/>
  <c r="C1651" i="4" s="1"/>
  <c r="B1650" i="5" s="1"/>
  <c r="B1652" i="4"/>
  <c r="C1652" i="4" s="1"/>
  <c r="B1651" i="5" s="1"/>
  <c r="B1653" i="4"/>
  <c r="C1653" i="4" s="1"/>
  <c r="B1652" i="5" s="1"/>
  <c r="B1654" i="4"/>
  <c r="C1654" i="4" s="1"/>
  <c r="B1653" i="5" s="1"/>
  <c r="B1655" i="4"/>
  <c r="C1655" i="4" s="1"/>
  <c r="B1654" i="5" s="1"/>
  <c r="B1656" i="4"/>
  <c r="C1656" i="4" s="1"/>
  <c r="B1655" i="5" s="1"/>
  <c r="B1657" i="4"/>
  <c r="C1657" i="4" s="1"/>
  <c r="B1656" i="5" s="1"/>
  <c r="B1658" i="4"/>
  <c r="C1658" i="4" s="1"/>
  <c r="B1657" i="5" s="1"/>
  <c r="B1659" i="4"/>
  <c r="C1659" i="4" s="1"/>
  <c r="B1658" i="5" s="1"/>
  <c r="B1660" i="4"/>
  <c r="C1660" i="4" s="1"/>
  <c r="B1659" i="5" s="1"/>
  <c r="B1661" i="4"/>
  <c r="C1661" i="4" s="1"/>
  <c r="B1660" i="5" s="1"/>
  <c r="B1662" i="4"/>
  <c r="C1662" i="4" s="1"/>
  <c r="B1661" i="5" s="1"/>
  <c r="B1663" i="4"/>
  <c r="C1663" i="4" s="1"/>
  <c r="B1662" i="5" s="1"/>
  <c r="B1664" i="4"/>
  <c r="C1664" i="4" s="1"/>
  <c r="B1663" i="5" s="1"/>
  <c r="B1665" i="4"/>
  <c r="C1665" i="4" s="1"/>
  <c r="B1664" i="5" s="1"/>
  <c r="B1666" i="4"/>
  <c r="C1666" i="4" s="1"/>
  <c r="B1665" i="5" s="1"/>
  <c r="B1667" i="4"/>
  <c r="C1667" i="4" s="1"/>
  <c r="B1666" i="5" s="1"/>
  <c r="B1668" i="4"/>
  <c r="C1668" i="4" s="1"/>
  <c r="B1667" i="5" s="1"/>
  <c r="B1669" i="4"/>
  <c r="C1669" i="4" s="1"/>
  <c r="B1668" i="5" s="1"/>
  <c r="B1670" i="4"/>
  <c r="C1670" i="4" s="1"/>
  <c r="B1669" i="5" s="1"/>
  <c r="B1671" i="4"/>
  <c r="C1671" i="4" s="1"/>
  <c r="B1670" i="5" s="1"/>
  <c r="B1672" i="4"/>
  <c r="C1672" i="4" s="1"/>
  <c r="B1671" i="5" s="1"/>
  <c r="B1673" i="4"/>
  <c r="C1673" i="4" s="1"/>
  <c r="B1672" i="5" s="1"/>
  <c r="B1674" i="4"/>
  <c r="C1674" i="4" s="1"/>
  <c r="B1673" i="5" s="1"/>
  <c r="B1675" i="4"/>
  <c r="C1675" i="4" s="1"/>
  <c r="B1674" i="5" s="1"/>
  <c r="B1676" i="4"/>
  <c r="C1676" i="4" s="1"/>
  <c r="B1675" i="5" s="1"/>
  <c r="B1677" i="4"/>
  <c r="C1677" i="4" s="1"/>
  <c r="B1676" i="5" s="1"/>
  <c r="B1678" i="4"/>
  <c r="C1678" i="4" s="1"/>
  <c r="B1677" i="5" s="1"/>
  <c r="B1679" i="4"/>
  <c r="C1679" i="4" s="1"/>
  <c r="B1678" i="5" s="1"/>
  <c r="B1680" i="4"/>
  <c r="C1680" i="4" s="1"/>
  <c r="B1679" i="5" s="1"/>
  <c r="B1681" i="4"/>
  <c r="C1681" i="4" s="1"/>
  <c r="B1680" i="5" s="1"/>
  <c r="B1682" i="4"/>
  <c r="C1682" i="4" s="1"/>
  <c r="B1681" i="5" s="1"/>
  <c r="B1683" i="4"/>
  <c r="C1683" i="4" s="1"/>
  <c r="B1682" i="5" s="1"/>
  <c r="B1684" i="4"/>
  <c r="C1684" i="4" s="1"/>
  <c r="B1683" i="5" s="1"/>
  <c r="B1685" i="4"/>
  <c r="C1685" i="4" s="1"/>
  <c r="B1684" i="5" s="1"/>
  <c r="B1686" i="4"/>
  <c r="C1686" i="4" s="1"/>
  <c r="B1685" i="5" s="1"/>
  <c r="B1687" i="4"/>
  <c r="C1687" i="4" s="1"/>
  <c r="B1686" i="5" s="1"/>
  <c r="B1688" i="4"/>
  <c r="C1688" i="4" s="1"/>
  <c r="B1687" i="5" s="1"/>
  <c r="B1689" i="4"/>
  <c r="C1689" i="4" s="1"/>
  <c r="B1688" i="5" s="1"/>
  <c r="B1690" i="4"/>
  <c r="C1690" i="4" s="1"/>
  <c r="B1689" i="5" s="1"/>
  <c r="B1691" i="4"/>
  <c r="C1691" i="4" s="1"/>
  <c r="B1690" i="5" s="1"/>
  <c r="B1692" i="4"/>
  <c r="C1692" i="4" s="1"/>
  <c r="B1691" i="5" s="1"/>
  <c r="B1693" i="4"/>
  <c r="C1693" i="4" s="1"/>
  <c r="B1692" i="5" s="1"/>
  <c r="B1694" i="4"/>
  <c r="C1694" i="4" s="1"/>
  <c r="B1693" i="5" s="1"/>
  <c r="B1695" i="4"/>
  <c r="C1695" i="4" s="1"/>
  <c r="B1694" i="5" s="1"/>
  <c r="B1696" i="4"/>
  <c r="C1696" i="4" s="1"/>
  <c r="B1695" i="5" s="1"/>
  <c r="B1697" i="4"/>
  <c r="C1697" i="4" s="1"/>
  <c r="B1696" i="5" s="1"/>
  <c r="B1698" i="4"/>
  <c r="C1698" i="4" s="1"/>
  <c r="B1697" i="5" s="1"/>
  <c r="B1699" i="4"/>
  <c r="C1699" i="4" s="1"/>
  <c r="B1698" i="5" s="1"/>
  <c r="B1700" i="4"/>
  <c r="C1700" i="4" s="1"/>
  <c r="B1699" i="5" s="1"/>
  <c r="B1701" i="4"/>
  <c r="C1701" i="4" s="1"/>
  <c r="B1700" i="5" s="1"/>
  <c r="B1702" i="4"/>
  <c r="C1702" i="4" s="1"/>
  <c r="B1701" i="5" s="1"/>
  <c r="B1703" i="4"/>
  <c r="C1703" i="4" s="1"/>
  <c r="B1702" i="5" s="1"/>
  <c r="B1704" i="4"/>
  <c r="C1704" i="4" s="1"/>
  <c r="B1703" i="5" s="1"/>
  <c r="B1705" i="4"/>
  <c r="C1705" i="4" s="1"/>
  <c r="B1704" i="5" s="1"/>
  <c r="B1706" i="4"/>
  <c r="C1706" i="4" s="1"/>
  <c r="B1705" i="5" s="1"/>
  <c r="B1707" i="4"/>
  <c r="C1707" i="4" s="1"/>
  <c r="B1706" i="5" s="1"/>
  <c r="B1708" i="4"/>
  <c r="C1708" i="4" s="1"/>
  <c r="B1707" i="5" s="1"/>
  <c r="B1709" i="4"/>
  <c r="C1709" i="4" s="1"/>
  <c r="B1708" i="5" s="1"/>
  <c r="B1710" i="4"/>
  <c r="C1710" i="4" s="1"/>
  <c r="B1709" i="5" s="1"/>
  <c r="B1711" i="4"/>
  <c r="C1711" i="4" s="1"/>
  <c r="B1710" i="5" s="1"/>
  <c r="B1712" i="4"/>
  <c r="C1712" i="4" s="1"/>
  <c r="B1711" i="5" s="1"/>
  <c r="B1713" i="4"/>
  <c r="C1713" i="4" s="1"/>
  <c r="B1712" i="5" s="1"/>
  <c r="B1714" i="4"/>
  <c r="C1714" i="4" s="1"/>
  <c r="B1713" i="5" s="1"/>
  <c r="B1715" i="4"/>
  <c r="C1715" i="4" s="1"/>
  <c r="B1714" i="5" s="1"/>
  <c r="B1716" i="4"/>
  <c r="C1716" i="4" s="1"/>
  <c r="B1715" i="5" s="1"/>
  <c r="B1717" i="4"/>
  <c r="C1717" i="4" s="1"/>
  <c r="B1716" i="5" s="1"/>
  <c r="B1718" i="4"/>
  <c r="C1718" i="4" s="1"/>
  <c r="B1717" i="5" s="1"/>
  <c r="B1719" i="4"/>
  <c r="C1719" i="4" s="1"/>
  <c r="B1718" i="5" s="1"/>
  <c r="B1720" i="4"/>
  <c r="C1720" i="4" s="1"/>
  <c r="B1719" i="5" s="1"/>
  <c r="B1721" i="4"/>
  <c r="C1721" i="4" s="1"/>
  <c r="B1720" i="5" s="1"/>
  <c r="B1722" i="4"/>
  <c r="C1722" i="4" s="1"/>
  <c r="B1721" i="5" s="1"/>
  <c r="B1723" i="4"/>
  <c r="C1723" i="4" s="1"/>
  <c r="B1722" i="5" s="1"/>
  <c r="B1724" i="4"/>
  <c r="C1724" i="4" s="1"/>
  <c r="B1723" i="5" s="1"/>
  <c r="B1725" i="4"/>
  <c r="C1725" i="4" s="1"/>
  <c r="B1724" i="5" s="1"/>
  <c r="B1726" i="4"/>
  <c r="C1726" i="4" s="1"/>
  <c r="B1725" i="5" s="1"/>
  <c r="B1727" i="4"/>
  <c r="C1727" i="4" s="1"/>
  <c r="B1726" i="5" s="1"/>
  <c r="B1728" i="4"/>
  <c r="C1728" i="4" s="1"/>
  <c r="B1727" i="5" s="1"/>
  <c r="B1729" i="4"/>
  <c r="C1729" i="4" s="1"/>
  <c r="B1728" i="5" s="1"/>
  <c r="B1730" i="4"/>
  <c r="C1730" i="4" s="1"/>
  <c r="B1729" i="5" s="1"/>
  <c r="B1731" i="4"/>
  <c r="C1731" i="4" s="1"/>
  <c r="B1730" i="5" s="1"/>
  <c r="B1732" i="4"/>
  <c r="C1732" i="4" s="1"/>
  <c r="B1731" i="5" s="1"/>
  <c r="B1733" i="4"/>
  <c r="C1733" i="4" s="1"/>
  <c r="B1732" i="5" s="1"/>
  <c r="B1734" i="4"/>
  <c r="C1734" i="4" s="1"/>
  <c r="B1733" i="5" s="1"/>
  <c r="B1735" i="4"/>
  <c r="C1735" i="4" s="1"/>
  <c r="B1734" i="5" s="1"/>
  <c r="B1736" i="4"/>
  <c r="C1736" i="4" s="1"/>
  <c r="B1735" i="5" s="1"/>
  <c r="B1737" i="4"/>
  <c r="C1737" i="4" s="1"/>
  <c r="B1736" i="5" s="1"/>
  <c r="B1738" i="4"/>
  <c r="C1738" i="4" s="1"/>
  <c r="B1737" i="5" s="1"/>
  <c r="B1739" i="4"/>
  <c r="C1739" i="4" s="1"/>
  <c r="B1738" i="5" s="1"/>
  <c r="B1740" i="4"/>
  <c r="C1740" i="4" s="1"/>
  <c r="B1739" i="5" s="1"/>
  <c r="B1741" i="4"/>
  <c r="C1741" i="4" s="1"/>
  <c r="B1740" i="5" s="1"/>
  <c r="B1742" i="4"/>
  <c r="C1742" i="4" s="1"/>
  <c r="B1741" i="5" s="1"/>
  <c r="B1743" i="4"/>
  <c r="C1743" i="4" s="1"/>
  <c r="B1742" i="5" s="1"/>
  <c r="B1744" i="4"/>
  <c r="C1744" i="4" s="1"/>
  <c r="B1743" i="5" s="1"/>
  <c r="B1745" i="4"/>
  <c r="C1745" i="4" s="1"/>
  <c r="B1744" i="5" s="1"/>
  <c r="B1746" i="4"/>
  <c r="C1746" i="4" s="1"/>
  <c r="B1745" i="5" s="1"/>
  <c r="B1747" i="4"/>
  <c r="C1747" i="4" s="1"/>
  <c r="B1746" i="5" s="1"/>
  <c r="B1748" i="4"/>
  <c r="C1748" i="4" s="1"/>
  <c r="B1747" i="5" s="1"/>
  <c r="B1749" i="4"/>
  <c r="C1749" i="4" s="1"/>
  <c r="B1748" i="5" s="1"/>
  <c r="B1750" i="4"/>
  <c r="C1750" i="4" s="1"/>
  <c r="B1749" i="5" s="1"/>
  <c r="B1751" i="4"/>
  <c r="C1751" i="4" s="1"/>
  <c r="B1750" i="5" s="1"/>
  <c r="B1752" i="4"/>
  <c r="C1752" i="4" s="1"/>
  <c r="B1751" i="5" s="1"/>
  <c r="B1753" i="4"/>
  <c r="C1753" i="4" s="1"/>
  <c r="B1752" i="5" s="1"/>
  <c r="B1754" i="4"/>
  <c r="C1754" i="4" s="1"/>
  <c r="B1753" i="5" s="1"/>
  <c r="B1755" i="4"/>
  <c r="C1755" i="4" s="1"/>
  <c r="B1754" i="5" s="1"/>
  <c r="B1756" i="4"/>
  <c r="C1756" i="4" s="1"/>
  <c r="B1755" i="5" s="1"/>
  <c r="B1757" i="4"/>
  <c r="C1757" i="4" s="1"/>
  <c r="B1756" i="5" s="1"/>
  <c r="B1758" i="4"/>
  <c r="C1758" i="4" s="1"/>
  <c r="B1757" i="5" s="1"/>
  <c r="B1759" i="4"/>
  <c r="C1759" i="4" s="1"/>
  <c r="B1758" i="5" s="1"/>
  <c r="B1760" i="4"/>
  <c r="C1760" i="4" s="1"/>
  <c r="B1759" i="5" s="1"/>
  <c r="B1761" i="4"/>
  <c r="C1761" i="4" s="1"/>
  <c r="B1760" i="5" s="1"/>
  <c r="B1762" i="4"/>
  <c r="C1762" i="4" s="1"/>
  <c r="B1761" i="5" s="1"/>
  <c r="B1763" i="4"/>
  <c r="C1763" i="4" s="1"/>
  <c r="B1762" i="5" s="1"/>
  <c r="B1764" i="4"/>
  <c r="C1764" i="4" s="1"/>
  <c r="B1763" i="5" s="1"/>
  <c r="B1765" i="4"/>
  <c r="C1765" i="4" s="1"/>
  <c r="B1764" i="5" s="1"/>
  <c r="B1766" i="4"/>
  <c r="C1766" i="4" s="1"/>
  <c r="B1765" i="5" s="1"/>
  <c r="B1767" i="4"/>
  <c r="C1767" i="4" s="1"/>
  <c r="B1766" i="5" s="1"/>
  <c r="B1768" i="4"/>
  <c r="C1768" i="4" s="1"/>
  <c r="B1767" i="5" s="1"/>
  <c r="B1769" i="4"/>
  <c r="C1769" i="4" s="1"/>
  <c r="B1768" i="5" s="1"/>
  <c r="B1770" i="4"/>
  <c r="C1770" i="4" s="1"/>
  <c r="B1769" i="5" s="1"/>
  <c r="B1771" i="4"/>
  <c r="C1771" i="4" s="1"/>
  <c r="B1770" i="5" s="1"/>
  <c r="B1772" i="4"/>
  <c r="C1772" i="4" s="1"/>
  <c r="B1771" i="5" s="1"/>
  <c r="B1773" i="4"/>
  <c r="C1773" i="4" s="1"/>
  <c r="B1772" i="5" s="1"/>
  <c r="B1774" i="4"/>
  <c r="C1774" i="4" s="1"/>
  <c r="B1773" i="5" s="1"/>
  <c r="B1775" i="4"/>
  <c r="C1775" i="4" s="1"/>
  <c r="B1774" i="5" s="1"/>
  <c r="B1776" i="4"/>
  <c r="C1776" i="4" s="1"/>
  <c r="B1775" i="5" s="1"/>
  <c r="B1777" i="4"/>
  <c r="C1777" i="4" s="1"/>
  <c r="B1776" i="5" s="1"/>
  <c r="B1778" i="4"/>
  <c r="C1778" i="4" s="1"/>
  <c r="B1777" i="5" s="1"/>
  <c r="B1779" i="4"/>
  <c r="C1779" i="4" s="1"/>
  <c r="B1778" i="5" s="1"/>
  <c r="B1780" i="4"/>
  <c r="C1780" i="4" s="1"/>
  <c r="B1779" i="5" s="1"/>
  <c r="B1781" i="4"/>
  <c r="C1781" i="4" s="1"/>
  <c r="B1780" i="5" s="1"/>
  <c r="B1782" i="4"/>
  <c r="C1782" i="4" s="1"/>
  <c r="B1781" i="5" s="1"/>
  <c r="B1783" i="4"/>
  <c r="C1783" i="4" s="1"/>
  <c r="B1782" i="5" s="1"/>
  <c r="B1784" i="4"/>
  <c r="C1784" i="4" s="1"/>
  <c r="B1783" i="5" s="1"/>
  <c r="B1785" i="4"/>
  <c r="C1785" i="4" s="1"/>
  <c r="B1784" i="5" s="1"/>
  <c r="B1786" i="4"/>
  <c r="C1786" i="4" s="1"/>
  <c r="B1785" i="5" s="1"/>
  <c r="B1787" i="4"/>
  <c r="C1787" i="4" s="1"/>
  <c r="B1786" i="5" s="1"/>
  <c r="B1788" i="4"/>
  <c r="C1788" i="4" s="1"/>
  <c r="B1787" i="5" s="1"/>
  <c r="B1789" i="4"/>
  <c r="C1789" i="4" s="1"/>
  <c r="B1788" i="5" s="1"/>
  <c r="B1790" i="4"/>
  <c r="C1790" i="4" s="1"/>
  <c r="B1789" i="5" s="1"/>
  <c r="B1791" i="4"/>
  <c r="C1791" i="4" s="1"/>
  <c r="B1790" i="5" s="1"/>
  <c r="B1792" i="4"/>
  <c r="C1792" i="4" s="1"/>
  <c r="B1791" i="5" s="1"/>
  <c r="B1793" i="4"/>
  <c r="C1793" i="4" s="1"/>
  <c r="B1792" i="5" s="1"/>
  <c r="B1794" i="4"/>
  <c r="C1794" i="4" s="1"/>
  <c r="B1793" i="5" s="1"/>
  <c r="B1795" i="4"/>
  <c r="C1795" i="4" s="1"/>
  <c r="B1794" i="5" s="1"/>
  <c r="B1796" i="4"/>
  <c r="C1796" i="4" s="1"/>
  <c r="B1795" i="5" s="1"/>
  <c r="B1797" i="4"/>
  <c r="C1797" i="4" s="1"/>
  <c r="B1796" i="5" s="1"/>
  <c r="B1798" i="4"/>
  <c r="C1798" i="4" s="1"/>
  <c r="B1797" i="5" s="1"/>
  <c r="B1799" i="4"/>
  <c r="C1799" i="4" s="1"/>
  <c r="B1798" i="5" s="1"/>
  <c r="B1800" i="4"/>
  <c r="C1800" i="4" s="1"/>
  <c r="B1799" i="5" s="1"/>
  <c r="B1801" i="4"/>
  <c r="C1801" i="4" s="1"/>
  <c r="B1800" i="5" s="1"/>
  <c r="B1802" i="4"/>
  <c r="C1802" i="4" s="1"/>
  <c r="B1801" i="5" s="1"/>
  <c r="B1803" i="4"/>
  <c r="C1803" i="4" s="1"/>
  <c r="B1802" i="5" s="1"/>
  <c r="B1804" i="4"/>
  <c r="C1804" i="4" s="1"/>
  <c r="B1803" i="5" s="1"/>
  <c r="B1805" i="4"/>
  <c r="C1805" i="4" s="1"/>
  <c r="B1804" i="5" s="1"/>
  <c r="B1806" i="4"/>
  <c r="C1806" i="4" s="1"/>
  <c r="B1805" i="5" s="1"/>
  <c r="B1807" i="4"/>
  <c r="C1807" i="4" s="1"/>
  <c r="B1806" i="5" s="1"/>
  <c r="B1808" i="4"/>
  <c r="C1808" i="4" s="1"/>
  <c r="B1807" i="5" s="1"/>
  <c r="B1809" i="4"/>
  <c r="C1809" i="4" s="1"/>
  <c r="B1808" i="5" s="1"/>
  <c r="B1810" i="4"/>
  <c r="C1810" i="4" s="1"/>
  <c r="B1809" i="5" s="1"/>
  <c r="B1811" i="4"/>
  <c r="C1811" i="4" s="1"/>
  <c r="B1810" i="5" s="1"/>
  <c r="B1812" i="4"/>
  <c r="C1812" i="4" s="1"/>
  <c r="B1811" i="5" s="1"/>
  <c r="B1813" i="4"/>
  <c r="C1813" i="4" s="1"/>
  <c r="B1812" i="5" s="1"/>
  <c r="B1814" i="4"/>
  <c r="C1814" i="4" s="1"/>
  <c r="B1813" i="5" s="1"/>
  <c r="B1815" i="4"/>
  <c r="C1815" i="4" s="1"/>
  <c r="B1814" i="5" s="1"/>
  <c r="B1816" i="4"/>
  <c r="C1816" i="4" s="1"/>
  <c r="B1815" i="5" s="1"/>
  <c r="B1817" i="4"/>
  <c r="C1817" i="4" s="1"/>
  <c r="B1816" i="5" s="1"/>
  <c r="B1818" i="4"/>
  <c r="C1818" i="4" s="1"/>
  <c r="B1817" i="5" s="1"/>
  <c r="B1819" i="4"/>
  <c r="C1819" i="4" s="1"/>
  <c r="B1818" i="5" s="1"/>
  <c r="B1820" i="4"/>
  <c r="C1820" i="4" s="1"/>
  <c r="B1819" i="5" s="1"/>
  <c r="B1821" i="4"/>
  <c r="C1821" i="4" s="1"/>
  <c r="B1820" i="5" s="1"/>
  <c r="B1822" i="4"/>
  <c r="C1822" i="4" s="1"/>
  <c r="B1821" i="5" s="1"/>
  <c r="B1823" i="4"/>
  <c r="C1823" i="4" s="1"/>
  <c r="B1822" i="5" s="1"/>
  <c r="B1824" i="4"/>
  <c r="C1824" i="4" s="1"/>
  <c r="B1823" i="5" s="1"/>
  <c r="B1825" i="4"/>
  <c r="C1825" i="4" s="1"/>
  <c r="B1824" i="5" s="1"/>
  <c r="B1826" i="4"/>
  <c r="C1826" i="4" s="1"/>
  <c r="B1825" i="5" s="1"/>
  <c r="B1827" i="4"/>
  <c r="C1827" i="4" s="1"/>
  <c r="B1826" i="5" s="1"/>
  <c r="B1828" i="4"/>
  <c r="C1828" i="4" s="1"/>
  <c r="B1827" i="5" s="1"/>
  <c r="B1829" i="4"/>
  <c r="C1829" i="4" s="1"/>
  <c r="B1828" i="5" s="1"/>
  <c r="B1830" i="4"/>
  <c r="C1830" i="4" s="1"/>
  <c r="B1829" i="5" s="1"/>
  <c r="B1831" i="4"/>
  <c r="C1831" i="4" s="1"/>
  <c r="B1830" i="5" s="1"/>
  <c r="B1832" i="4"/>
  <c r="C1832" i="4" s="1"/>
  <c r="B1831" i="5" s="1"/>
  <c r="B1833" i="4"/>
  <c r="C1833" i="4" s="1"/>
  <c r="B1832" i="5" s="1"/>
  <c r="B1834" i="4"/>
  <c r="C1834" i="4" s="1"/>
  <c r="B1833" i="5" s="1"/>
  <c r="B1835" i="4"/>
  <c r="C1835" i="4" s="1"/>
  <c r="B1834" i="5" s="1"/>
  <c r="B1836" i="4"/>
  <c r="C1836" i="4" s="1"/>
  <c r="B1835" i="5" s="1"/>
  <c r="B1837" i="4"/>
  <c r="C1837" i="4" s="1"/>
  <c r="B1836" i="5" s="1"/>
  <c r="B1838" i="4"/>
  <c r="C1838" i="4" s="1"/>
  <c r="B1837" i="5" s="1"/>
  <c r="B1839" i="4"/>
  <c r="C1839" i="4" s="1"/>
  <c r="B1838" i="5" s="1"/>
  <c r="B1840" i="4"/>
  <c r="C1840" i="4" s="1"/>
  <c r="B1839" i="5" s="1"/>
  <c r="B1841" i="4"/>
  <c r="C1841" i="4" s="1"/>
  <c r="B1840" i="5" s="1"/>
  <c r="B1842" i="4"/>
  <c r="C1842" i="4" s="1"/>
  <c r="B1841" i="5" s="1"/>
  <c r="B1843" i="4"/>
  <c r="C1843" i="4" s="1"/>
  <c r="B1842" i="5" s="1"/>
  <c r="B1844" i="4"/>
  <c r="C1844" i="4" s="1"/>
  <c r="B1843" i="5" s="1"/>
  <c r="B1845" i="4"/>
  <c r="C1845" i="4" s="1"/>
  <c r="B1844" i="5" s="1"/>
  <c r="B1846" i="4"/>
  <c r="C1846" i="4" s="1"/>
  <c r="B1845" i="5" s="1"/>
  <c r="B1847" i="4"/>
  <c r="C1847" i="4" s="1"/>
  <c r="B1846" i="5" s="1"/>
  <c r="B1848" i="4"/>
  <c r="C1848" i="4" s="1"/>
  <c r="B1847" i="5" s="1"/>
  <c r="B1849" i="4"/>
  <c r="C1849" i="4" s="1"/>
  <c r="B1848" i="5" s="1"/>
  <c r="B1850" i="4"/>
  <c r="C1850" i="4" s="1"/>
  <c r="B1849" i="5" s="1"/>
  <c r="B1851" i="4"/>
  <c r="C1851" i="4" s="1"/>
  <c r="B1850" i="5" s="1"/>
  <c r="B1852" i="4"/>
  <c r="C1852" i="4" s="1"/>
  <c r="B1851" i="5" s="1"/>
  <c r="B1853" i="4"/>
  <c r="C1853" i="4" s="1"/>
  <c r="B1852" i="5" s="1"/>
  <c r="B1854" i="4"/>
  <c r="C1854" i="4" s="1"/>
  <c r="B1853" i="5" s="1"/>
  <c r="B1855" i="4"/>
  <c r="C1855" i="4" s="1"/>
  <c r="B1854" i="5" s="1"/>
  <c r="B1856" i="4"/>
  <c r="C1856" i="4" s="1"/>
  <c r="B1855" i="5" s="1"/>
  <c r="B1857" i="4"/>
  <c r="C1857" i="4" s="1"/>
  <c r="B1856" i="5" s="1"/>
  <c r="B1858" i="4"/>
  <c r="C1858" i="4" s="1"/>
  <c r="B1857" i="5" s="1"/>
  <c r="B1859" i="4"/>
  <c r="C1859" i="4" s="1"/>
  <c r="B1858" i="5" s="1"/>
  <c r="B1860" i="4"/>
  <c r="C1860" i="4" s="1"/>
  <c r="B1859" i="5" s="1"/>
  <c r="B1861" i="4"/>
  <c r="C1861" i="4" s="1"/>
  <c r="B1860" i="5" s="1"/>
  <c r="B1862" i="4"/>
  <c r="C1862" i="4" s="1"/>
  <c r="B1861" i="5" s="1"/>
  <c r="B1863" i="4"/>
  <c r="C1863" i="4" s="1"/>
  <c r="B1862" i="5" s="1"/>
  <c r="B1864" i="4"/>
  <c r="C1864" i="4" s="1"/>
  <c r="B1863" i="5" s="1"/>
  <c r="B1865" i="4"/>
  <c r="C1865" i="4" s="1"/>
  <c r="B1864" i="5" s="1"/>
  <c r="B1866" i="4"/>
  <c r="C1866" i="4" s="1"/>
  <c r="B1865" i="5" s="1"/>
  <c r="B1867" i="4"/>
  <c r="C1867" i="4" s="1"/>
  <c r="B1866" i="5" s="1"/>
  <c r="B1868" i="4"/>
  <c r="C1868" i="4" s="1"/>
  <c r="B1867" i="5" s="1"/>
  <c r="B1869" i="4"/>
  <c r="C1869" i="4" s="1"/>
  <c r="B1868" i="5" s="1"/>
  <c r="B1870" i="4"/>
  <c r="C1870" i="4" s="1"/>
  <c r="B1869" i="5" s="1"/>
  <c r="B1871" i="4"/>
  <c r="C1871" i="4" s="1"/>
  <c r="B1870" i="5" s="1"/>
  <c r="B1872" i="4"/>
  <c r="C1872" i="4" s="1"/>
  <c r="B1871" i="5" s="1"/>
  <c r="B1873" i="4"/>
  <c r="C1873" i="4" s="1"/>
  <c r="B1872" i="5" s="1"/>
  <c r="B1874" i="4"/>
  <c r="C1874" i="4" s="1"/>
  <c r="B1873" i="5" s="1"/>
  <c r="B1875" i="4"/>
  <c r="C1875" i="4" s="1"/>
  <c r="B1874" i="5" s="1"/>
  <c r="B1876" i="4"/>
  <c r="C1876" i="4" s="1"/>
  <c r="B1875" i="5" s="1"/>
  <c r="B1877" i="4"/>
  <c r="C1877" i="4" s="1"/>
  <c r="B1876" i="5" s="1"/>
  <c r="B1878" i="4"/>
  <c r="C1878" i="4" s="1"/>
  <c r="B1877" i="5" s="1"/>
  <c r="B1879" i="4"/>
  <c r="C1879" i="4" s="1"/>
  <c r="B1878" i="5" s="1"/>
  <c r="B1880" i="4"/>
  <c r="C1880" i="4" s="1"/>
  <c r="B1879" i="5" s="1"/>
  <c r="B1881" i="4"/>
  <c r="C1881" i="4" s="1"/>
  <c r="B1880" i="5" s="1"/>
  <c r="B1882" i="4"/>
  <c r="C1882" i="4" s="1"/>
  <c r="B1881" i="5" s="1"/>
  <c r="B1883" i="4"/>
  <c r="C1883" i="4" s="1"/>
  <c r="B1882" i="5" s="1"/>
  <c r="B1884" i="4"/>
  <c r="C1884" i="4" s="1"/>
  <c r="B1883" i="5" s="1"/>
  <c r="B1885" i="4"/>
  <c r="C1885" i="4" s="1"/>
  <c r="B1884" i="5" s="1"/>
  <c r="B1886" i="4"/>
  <c r="C1886" i="4" s="1"/>
  <c r="B1885" i="5" s="1"/>
  <c r="B1887" i="4"/>
  <c r="C1887" i="4" s="1"/>
  <c r="B1886" i="5" s="1"/>
  <c r="B1888" i="4"/>
  <c r="C1888" i="4" s="1"/>
  <c r="B1887" i="5" s="1"/>
  <c r="B1889" i="4"/>
  <c r="C1889" i="4" s="1"/>
  <c r="B1888" i="5" s="1"/>
  <c r="B1890" i="4"/>
  <c r="C1890" i="4" s="1"/>
  <c r="B1889" i="5" s="1"/>
  <c r="B1891" i="4"/>
  <c r="C1891" i="4" s="1"/>
  <c r="B1890" i="5" s="1"/>
  <c r="B1892" i="4"/>
  <c r="C1892" i="4" s="1"/>
  <c r="B1891" i="5" s="1"/>
  <c r="B1893" i="4"/>
  <c r="C1893" i="4" s="1"/>
  <c r="B1892" i="5" s="1"/>
  <c r="B1894" i="4"/>
  <c r="C1894" i="4" s="1"/>
  <c r="B1893" i="5" s="1"/>
  <c r="B1895" i="4"/>
  <c r="C1895" i="4" s="1"/>
  <c r="B1894" i="5" s="1"/>
  <c r="B1896" i="4"/>
  <c r="C1896" i="4" s="1"/>
  <c r="B1895" i="5" s="1"/>
  <c r="B1897" i="4"/>
  <c r="C1897" i="4" s="1"/>
  <c r="B1896" i="5" s="1"/>
  <c r="B1898" i="4"/>
  <c r="C1898" i="4" s="1"/>
  <c r="B1897" i="5" s="1"/>
  <c r="B1899" i="4"/>
  <c r="C1899" i="4" s="1"/>
  <c r="B1898" i="5" s="1"/>
  <c r="B1900" i="4"/>
  <c r="C1900" i="4" s="1"/>
  <c r="B1899" i="5" s="1"/>
  <c r="B1901" i="4"/>
  <c r="C1901" i="4" s="1"/>
  <c r="B1900" i="5" s="1"/>
  <c r="B1902" i="4"/>
  <c r="C1902" i="4" s="1"/>
  <c r="B1901" i="5" s="1"/>
  <c r="B1903" i="4"/>
  <c r="C1903" i="4" s="1"/>
  <c r="B1902" i="5" s="1"/>
  <c r="B1904" i="4"/>
  <c r="C1904" i="4" s="1"/>
  <c r="B1903" i="5" s="1"/>
  <c r="B1905" i="4"/>
  <c r="C1905" i="4" s="1"/>
  <c r="B1904" i="5" s="1"/>
  <c r="B1906" i="4"/>
  <c r="C1906" i="4" s="1"/>
  <c r="B1905" i="5" s="1"/>
  <c r="B1907" i="4"/>
  <c r="C1907" i="4" s="1"/>
  <c r="B1906" i="5" s="1"/>
  <c r="B1908" i="4"/>
  <c r="C1908" i="4" s="1"/>
  <c r="B1907" i="5" s="1"/>
  <c r="B1909" i="4"/>
  <c r="C1909" i="4" s="1"/>
  <c r="B1908" i="5" s="1"/>
  <c r="B1910" i="4"/>
  <c r="C1910" i="4" s="1"/>
  <c r="B1909" i="5" s="1"/>
  <c r="B1911" i="4"/>
  <c r="C1911" i="4" s="1"/>
  <c r="B1910" i="5" s="1"/>
  <c r="B1912" i="4"/>
  <c r="C1912" i="4" s="1"/>
  <c r="B1911" i="5" s="1"/>
  <c r="B1913" i="4"/>
  <c r="C1913" i="4" s="1"/>
  <c r="B1912" i="5" s="1"/>
  <c r="B1914" i="4"/>
  <c r="C1914" i="4" s="1"/>
  <c r="B1913" i="5" s="1"/>
  <c r="B1915" i="4"/>
  <c r="C1915" i="4" s="1"/>
  <c r="B1914" i="5" s="1"/>
  <c r="B1916" i="4"/>
  <c r="C1916" i="4" s="1"/>
  <c r="B1915" i="5" s="1"/>
  <c r="B1917" i="4"/>
  <c r="C1917" i="4" s="1"/>
  <c r="B1916" i="5" s="1"/>
  <c r="B1918" i="4"/>
  <c r="C1918" i="4" s="1"/>
  <c r="B1917" i="5" s="1"/>
  <c r="B1919" i="4"/>
  <c r="C1919" i="4" s="1"/>
  <c r="B1918" i="5" s="1"/>
  <c r="B1920" i="4"/>
  <c r="C1920" i="4" s="1"/>
  <c r="B1919" i="5" s="1"/>
  <c r="B1921" i="4"/>
  <c r="C1921" i="4" s="1"/>
  <c r="B1920" i="5" s="1"/>
  <c r="B1922" i="4"/>
  <c r="C1922" i="4" s="1"/>
  <c r="B1921" i="5" s="1"/>
  <c r="B1923" i="4"/>
  <c r="C1923" i="4" s="1"/>
  <c r="B1922" i="5" s="1"/>
  <c r="B1924" i="4"/>
  <c r="C1924" i="4" s="1"/>
  <c r="B1923" i="5" s="1"/>
  <c r="B1925" i="4"/>
  <c r="C1925" i="4" s="1"/>
  <c r="B1924" i="5" s="1"/>
  <c r="B1926" i="4"/>
  <c r="C1926" i="4" s="1"/>
  <c r="B1925" i="5" s="1"/>
  <c r="B1927" i="4"/>
  <c r="C1927" i="4" s="1"/>
  <c r="B1926" i="5" s="1"/>
  <c r="B1928" i="4"/>
  <c r="C1928" i="4" s="1"/>
  <c r="B1927" i="5" s="1"/>
  <c r="B1929" i="4"/>
  <c r="C1929" i="4" s="1"/>
  <c r="B1928" i="5" s="1"/>
  <c r="B1930" i="4"/>
  <c r="C1930" i="4" s="1"/>
  <c r="B1929" i="5" s="1"/>
  <c r="B1931" i="4"/>
  <c r="C1931" i="4" s="1"/>
  <c r="B1930" i="5" s="1"/>
  <c r="B1932" i="4"/>
  <c r="C1932" i="4" s="1"/>
  <c r="B1931" i="5" s="1"/>
  <c r="B1933" i="4"/>
  <c r="C1933" i="4" s="1"/>
  <c r="B1932" i="5" s="1"/>
  <c r="B1934" i="4"/>
  <c r="C1934" i="4" s="1"/>
  <c r="B1933" i="5" s="1"/>
  <c r="B1935" i="4"/>
  <c r="C1935" i="4" s="1"/>
  <c r="B1934" i="5" s="1"/>
  <c r="B1936" i="4"/>
  <c r="C1936" i="4" s="1"/>
  <c r="B1935" i="5" s="1"/>
  <c r="B1937" i="4"/>
  <c r="C1937" i="4" s="1"/>
  <c r="B1936" i="5" s="1"/>
  <c r="B1938" i="4"/>
  <c r="C1938" i="4" s="1"/>
  <c r="B1937" i="5" s="1"/>
  <c r="B1939" i="4"/>
  <c r="C1939" i="4" s="1"/>
  <c r="B1938" i="5" s="1"/>
  <c r="B1940" i="4"/>
  <c r="C1940" i="4" s="1"/>
  <c r="B1939" i="5" s="1"/>
  <c r="B1941" i="4"/>
  <c r="C1941" i="4" s="1"/>
  <c r="B1940" i="5" s="1"/>
  <c r="B1942" i="4"/>
  <c r="C1942" i="4" s="1"/>
  <c r="B1941" i="5" s="1"/>
  <c r="B1943" i="4"/>
  <c r="C1943" i="4" s="1"/>
  <c r="B1942" i="5" s="1"/>
  <c r="B1944" i="4"/>
  <c r="C1944" i="4" s="1"/>
  <c r="B1943" i="5" s="1"/>
  <c r="B1945" i="4"/>
  <c r="C1945" i="4" s="1"/>
  <c r="B1944" i="5" s="1"/>
  <c r="B1946" i="4"/>
  <c r="C1946" i="4" s="1"/>
  <c r="B1945" i="5" s="1"/>
  <c r="B1947" i="4"/>
  <c r="C1947" i="4" s="1"/>
  <c r="B1946" i="5" s="1"/>
  <c r="B1948" i="4"/>
  <c r="C1948" i="4" s="1"/>
  <c r="B1947" i="5" s="1"/>
  <c r="B1949" i="4"/>
  <c r="C1949" i="4" s="1"/>
  <c r="B1948" i="5" s="1"/>
  <c r="B1950" i="4"/>
  <c r="C1950" i="4" s="1"/>
  <c r="B1949" i="5" s="1"/>
  <c r="B1951" i="4"/>
  <c r="C1951" i="4" s="1"/>
  <c r="B1950" i="5" s="1"/>
  <c r="B1952" i="4"/>
  <c r="C1952" i="4" s="1"/>
  <c r="B1951" i="5" s="1"/>
  <c r="B1953" i="4"/>
  <c r="C1953" i="4" s="1"/>
  <c r="B1952" i="5" s="1"/>
  <c r="B1954" i="4"/>
  <c r="C1954" i="4" s="1"/>
  <c r="B1953" i="5" s="1"/>
  <c r="B1955" i="4"/>
  <c r="C1955" i="4" s="1"/>
  <c r="B1954" i="5" s="1"/>
  <c r="B1956" i="4"/>
  <c r="C1956" i="4" s="1"/>
  <c r="B1955" i="5" s="1"/>
  <c r="B1957" i="4"/>
  <c r="C1957" i="4" s="1"/>
  <c r="B1956" i="5" s="1"/>
  <c r="B1958" i="4"/>
  <c r="C1958" i="4" s="1"/>
  <c r="B1957" i="5" s="1"/>
  <c r="B1959" i="4"/>
  <c r="C1959" i="4" s="1"/>
  <c r="B1958" i="5" s="1"/>
  <c r="B1960" i="4"/>
  <c r="C1960" i="4" s="1"/>
  <c r="B1959" i="5" s="1"/>
  <c r="B1961" i="4"/>
  <c r="C1961" i="4" s="1"/>
  <c r="B1960" i="5" s="1"/>
  <c r="B1962" i="4"/>
  <c r="C1962" i="4" s="1"/>
  <c r="B1961" i="5" s="1"/>
  <c r="B1963" i="4"/>
  <c r="C1963" i="4" s="1"/>
  <c r="B1962" i="5" s="1"/>
  <c r="B1964" i="4"/>
  <c r="C1964" i="4" s="1"/>
  <c r="B1963" i="5" s="1"/>
  <c r="B1965" i="4"/>
  <c r="C1965" i="4" s="1"/>
  <c r="B1964" i="5" s="1"/>
  <c r="B1966" i="4"/>
  <c r="C1966" i="4" s="1"/>
  <c r="B1965" i="5" s="1"/>
  <c r="B1967" i="4"/>
  <c r="C1967" i="4" s="1"/>
  <c r="B1966" i="5" s="1"/>
  <c r="B1968" i="4"/>
  <c r="C1968" i="4" s="1"/>
  <c r="B1967" i="5" s="1"/>
  <c r="B1969" i="4"/>
  <c r="C1969" i="4" s="1"/>
  <c r="B1968" i="5" s="1"/>
  <c r="B1970" i="4"/>
  <c r="C1970" i="4" s="1"/>
  <c r="B1969" i="5" s="1"/>
  <c r="B1971" i="4"/>
  <c r="C1971" i="4" s="1"/>
  <c r="B1970" i="5" s="1"/>
  <c r="B1972" i="4"/>
  <c r="C1972" i="4" s="1"/>
  <c r="B1971" i="5" s="1"/>
  <c r="B1973" i="4"/>
  <c r="C1973" i="4" s="1"/>
  <c r="B1972" i="5" s="1"/>
  <c r="B1974" i="4"/>
  <c r="C1974" i="4" s="1"/>
  <c r="B1973" i="5" s="1"/>
  <c r="B1975" i="4"/>
  <c r="C1975" i="4" s="1"/>
  <c r="B1974" i="5" s="1"/>
  <c r="B1976" i="4"/>
  <c r="C1976" i="4" s="1"/>
  <c r="B1975" i="5" s="1"/>
  <c r="B1977" i="4"/>
  <c r="C1977" i="4" s="1"/>
  <c r="B1976" i="5" s="1"/>
  <c r="B1978" i="4"/>
  <c r="C1978" i="4" s="1"/>
  <c r="B1977" i="5" s="1"/>
  <c r="B1979" i="4"/>
  <c r="C1979" i="4" s="1"/>
  <c r="B1978" i="5" s="1"/>
  <c r="B1980" i="4"/>
  <c r="C1980" i="4" s="1"/>
  <c r="B1979" i="5" s="1"/>
  <c r="B1981" i="4"/>
  <c r="C1981" i="4" s="1"/>
  <c r="B1980" i="5" s="1"/>
  <c r="B1982" i="4"/>
  <c r="C1982" i="4" s="1"/>
  <c r="B1981" i="5" s="1"/>
  <c r="B1983" i="4"/>
  <c r="C1983" i="4" s="1"/>
  <c r="B1982" i="5" s="1"/>
  <c r="B1984" i="4"/>
  <c r="C1984" i="4" s="1"/>
  <c r="B1983" i="5" s="1"/>
  <c r="B1985" i="4"/>
  <c r="C1985" i="4" s="1"/>
  <c r="B1984" i="5" s="1"/>
  <c r="B1986" i="4"/>
  <c r="C1986" i="4" s="1"/>
  <c r="B1985" i="5" s="1"/>
  <c r="B1987" i="4"/>
  <c r="C1987" i="4" s="1"/>
  <c r="B1986" i="5" s="1"/>
  <c r="B1988" i="4"/>
  <c r="C1988" i="4" s="1"/>
  <c r="B1987" i="5" s="1"/>
  <c r="B1989" i="4"/>
  <c r="C1989" i="4" s="1"/>
  <c r="B1988" i="5" s="1"/>
  <c r="B1990" i="4"/>
  <c r="C1990" i="4" s="1"/>
  <c r="B1989" i="5" s="1"/>
  <c r="B1991" i="4"/>
  <c r="C1991" i="4" s="1"/>
  <c r="B1990" i="5" s="1"/>
  <c r="B1992" i="4"/>
  <c r="C1992" i="4" s="1"/>
  <c r="B1991" i="5" s="1"/>
  <c r="B1993" i="4"/>
  <c r="C1993" i="4" s="1"/>
  <c r="B1992" i="5" s="1"/>
  <c r="B1994" i="4"/>
  <c r="C1994" i="4" s="1"/>
  <c r="B1993" i="5" s="1"/>
  <c r="B1995" i="4"/>
  <c r="C1995" i="4" s="1"/>
  <c r="B1994" i="5" s="1"/>
  <c r="B1996" i="4"/>
  <c r="C1996" i="4" s="1"/>
  <c r="B1995" i="5" s="1"/>
  <c r="B1997" i="4"/>
  <c r="C1997" i="4" s="1"/>
  <c r="B1996" i="5" s="1"/>
  <c r="B1998" i="4"/>
  <c r="C1998" i="4" s="1"/>
  <c r="B1997" i="5" s="1"/>
  <c r="B1999" i="4"/>
  <c r="C1999" i="4" s="1"/>
  <c r="B1998" i="5" s="1"/>
  <c r="B2000" i="4"/>
  <c r="C2000" i="4" s="1"/>
  <c r="B1999" i="5" s="1"/>
  <c r="B2001" i="4"/>
  <c r="C2001" i="4" s="1"/>
  <c r="B2000" i="5" s="1"/>
  <c r="B2002" i="4"/>
  <c r="C2002" i="4" s="1"/>
  <c r="B2001" i="5" s="1"/>
  <c r="B2003" i="4"/>
  <c r="C2003" i="4" s="1"/>
  <c r="B2002" i="5" s="1"/>
  <c r="B2004" i="4"/>
  <c r="C2004" i="4" s="1"/>
  <c r="B2003" i="5" s="1"/>
  <c r="B2005" i="4"/>
  <c r="C2005" i="4" s="1"/>
  <c r="B2004" i="5" s="1"/>
  <c r="B2006" i="4"/>
  <c r="C2006" i="4" s="1"/>
  <c r="B2005" i="5" s="1"/>
  <c r="B2007" i="4"/>
  <c r="C2007" i="4" s="1"/>
  <c r="B2006" i="5" s="1"/>
  <c r="B2008" i="4"/>
  <c r="C2008" i="4" s="1"/>
  <c r="B2007" i="5" s="1"/>
  <c r="B2009" i="4"/>
  <c r="C2009" i="4" s="1"/>
  <c r="B2008" i="5" s="1"/>
  <c r="B2010" i="4"/>
  <c r="C2010" i="4" s="1"/>
  <c r="B2009" i="5" s="1"/>
  <c r="B2011" i="4"/>
  <c r="C2011" i="4" s="1"/>
  <c r="B2010" i="5" s="1"/>
  <c r="B2012" i="4"/>
  <c r="C2012" i="4" s="1"/>
  <c r="B2011" i="5" s="1"/>
  <c r="B2013" i="4"/>
  <c r="C2013" i="4" s="1"/>
  <c r="B2012" i="5" s="1"/>
  <c r="B2014" i="4"/>
  <c r="C2014" i="4" s="1"/>
  <c r="B2013" i="5" s="1"/>
  <c r="B2015" i="4"/>
  <c r="C2015" i="4" s="1"/>
  <c r="B2014" i="5" s="1"/>
  <c r="B2016" i="4"/>
  <c r="C2016" i="4" s="1"/>
  <c r="B2015" i="5" s="1"/>
  <c r="B2017" i="4"/>
  <c r="C2017" i="4" s="1"/>
  <c r="B2016" i="5" s="1"/>
  <c r="B2018" i="4"/>
  <c r="C2018" i="4" s="1"/>
  <c r="B2017" i="5" s="1"/>
  <c r="B2019" i="4"/>
  <c r="C2019" i="4" s="1"/>
  <c r="B2018" i="5" s="1"/>
  <c r="B2020" i="4"/>
  <c r="C2020" i="4" s="1"/>
  <c r="B2019" i="5" s="1"/>
  <c r="B2021" i="4"/>
  <c r="C2021" i="4" s="1"/>
  <c r="B2020" i="5" s="1"/>
  <c r="B2022" i="4"/>
  <c r="C2022" i="4" s="1"/>
  <c r="B2021" i="5" s="1"/>
  <c r="B2023" i="4"/>
  <c r="C2023" i="4" s="1"/>
  <c r="B2022" i="5" s="1"/>
  <c r="B2024" i="4"/>
  <c r="C2024" i="4" s="1"/>
  <c r="B2023" i="5" s="1"/>
  <c r="B2025" i="4"/>
  <c r="C2025" i="4" s="1"/>
  <c r="B2024" i="5" s="1"/>
  <c r="B2026" i="4"/>
  <c r="C2026" i="4" s="1"/>
  <c r="B2025" i="5" s="1"/>
  <c r="B2027" i="4"/>
  <c r="C2027" i="4" s="1"/>
  <c r="B2026" i="5" s="1"/>
  <c r="B2028" i="4"/>
  <c r="C2028" i="4" s="1"/>
  <c r="B2027" i="5" s="1"/>
  <c r="B2029" i="4"/>
  <c r="C2029" i="4" s="1"/>
  <c r="B2028" i="5" s="1"/>
  <c r="B2030" i="4"/>
  <c r="C2030" i="4" s="1"/>
  <c r="B2029" i="5" s="1"/>
  <c r="B2031" i="4"/>
  <c r="C2031" i="4" s="1"/>
  <c r="B2030" i="5" s="1"/>
  <c r="B2032" i="4"/>
  <c r="C2032" i="4" s="1"/>
  <c r="B2031" i="5" s="1"/>
  <c r="B2033" i="4"/>
  <c r="C2033" i="4" s="1"/>
  <c r="B2032" i="5" s="1"/>
  <c r="B2034" i="4"/>
  <c r="C2034" i="4" s="1"/>
  <c r="B2033" i="5" s="1"/>
  <c r="B2035" i="4"/>
  <c r="C2035" i="4" s="1"/>
  <c r="B2034" i="5" s="1"/>
  <c r="B2036" i="4"/>
  <c r="C2036" i="4" s="1"/>
  <c r="B2035" i="5" s="1"/>
  <c r="B2037" i="4"/>
  <c r="C2037" i="4" s="1"/>
  <c r="B2036" i="5" s="1"/>
  <c r="B2038" i="4"/>
  <c r="C2038" i="4" s="1"/>
  <c r="B2037" i="5" s="1"/>
  <c r="B2039" i="4"/>
  <c r="C2039" i="4" s="1"/>
  <c r="B2038" i="5" s="1"/>
  <c r="B2040" i="4"/>
  <c r="C2040" i="4" s="1"/>
  <c r="B2039" i="5" s="1"/>
  <c r="B2041" i="4"/>
  <c r="C2041" i="4" s="1"/>
  <c r="B2040" i="5" s="1"/>
  <c r="B2042" i="4"/>
  <c r="C2042" i="4" s="1"/>
  <c r="B2041" i="5" s="1"/>
  <c r="B2043" i="4"/>
  <c r="C2043" i="4" s="1"/>
  <c r="B2042" i="5" s="1"/>
  <c r="B2044" i="4"/>
  <c r="C2044" i="4" s="1"/>
  <c r="B2043" i="5" s="1"/>
  <c r="B2045" i="4"/>
  <c r="C2045" i="4" s="1"/>
  <c r="B2044" i="5" s="1"/>
  <c r="B2046" i="4"/>
  <c r="C2046" i="4" s="1"/>
  <c r="B2045" i="5" s="1"/>
  <c r="B2047" i="4"/>
  <c r="C2047" i="4" s="1"/>
  <c r="B2046" i="5" s="1"/>
  <c r="B2048" i="4"/>
  <c r="C2048" i="4" s="1"/>
  <c r="B2047" i="5" s="1"/>
  <c r="B2049" i="4"/>
  <c r="C2049" i="4" s="1"/>
  <c r="B2048" i="5" s="1"/>
  <c r="B2050" i="4"/>
  <c r="C2050" i="4" s="1"/>
  <c r="B2049" i="5" s="1"/>
  <c r="B2051" i="4"/>
  <c r="C2051" i="4" s="1"/>
  <c r="B2050" i="5" s="1"/>
  <c r="B2052" i="4"/>
  <c r="C2052" i="4" s="1"/>
  <c r="B2051" i="5" s="1"/>
  <c r="B2053" i="4"/>
  <c r="C2053" i="4" s="1"/>
  <c r="B2052" i="5" s="1"/>
  <c r="B2054" i="4"/>
  <c r="C2054" i="4" s="1"/>
  <c r="B2053" i="5" s="1"/>
  <c r="B2055" i="4"/>
  <c r="C2055" i="4" s="1"/>
  <c r="B2054" i="5" s="1"/>
  <c r="B2056" i="4"/>
  <c r="C2056" i="4" s="1"/>
  <c r="B2055" i="5" s="1"/>
  <c r="B2057" i="4"/>
  <c r="C2057" i="4" s="1"/>
  <c r="B2056" i="5" s="1"/>
  <c r="B2058" i="4"/>
  <c r="C2058" i="4" s="1"/>
  <c r="B2057" i="5" s="1"/>
  <c r="B2059" i="4"/>
  <c r="C2059" i="4" s="1"/>
  <c r="B2058" i="5" s="1"/>
  <c r="B2060" i="4"/>
  <c r="C2060" i="4" s="1"/>
  <c r="B2059" i="5" s="1"/>
  <c r="B2061" i="4"/>
  <c r="C2061" i="4" s="1"/>
  <c r="B2060" i="5" s="1"/>
  <c r="B2062" i="4"/>
  <c r="C2062" i="4" s="1"/>
  <c r="B2061" i="5" s="1"/>
  <c r="B2063" i="4"/>
  <c r="C2063" i="4" s="1"/>
  <c r="B2062" i="5" s="1"/>
  <c r="B2064" i="4"/>
  <c r="C2064" i="4" s="1"/>
  <c r="B2063" i="5" s="1"/>
  <c r="B2065" i="4"/>
  <c r="C2065" i="4" s="1"/>
  <c r="B2064" i="5" s="1"/>
  <c r="B2066" i="4"/>
  <c r="C2066" i="4" s="1"/>
  <c r="B2065" i="5" s="1"/>
  <c r="B2067" i="4"/>
  <c r="C2067" i="4" s="1"/>
  <c r="B2066" i="5" s="1"/>
  <c r="B2068" i="4"/>
  <c r="C2068" i="4" s="1"/>
  <c r="B2067" i="5" s="1"/>
  <c r="B2069" i="4"/>
  <c r="C2069" i="4" s="1"/>
  <c r="B2068" i="5" s="1"/>
  <c r="B2070" i="4"/>
  <c r="C2070" i="4" s="1"/>
  <c r="B2069" i="5" s="1"/>
  <c r="B2071" i="4"/>
  <c r="C2071" i="4" s="1"/>
  <c r="B2070" i="5" s="1"/>
  <c r="B2072" i="4"/>
  <c r="C2072" i="4" s="1"/>
  <c r="B2071" i="5" s="1"/>
  <c r="B2073" i="4"/>
  <c r="C2073" i="4" s="1"/>
  <c r="B2072" i="5" s="1"/>
  <c r="B2074" i="4"/>
  <c r="C2074" i="4" s="1"/>
  <c r="B2073" i="5" s="1"/>
  <c r="B2075" i="4"/>
  <c r="C2075" i="4" s="1"/>
  <c r="B2074" i="5" s="1"/>
  <c r="B2076" i="4"/>
  <c r="C2076" i="4" s="1"/>
  <c r="B2075" i="5" s="1"/>
  <c r="B2077" i="4"/>
  <c r="C2077" i="4" s="1"/>
  <c r="B2076" i="5" s="1"/>
  <c r="B2078" i="4"/>
  <c r="C2078" i="4" s="1"/>
  <c r="B2077" i="5" s="1"/>
  <c r="B2079" i="4"/>
  <c r="C2079" i="4" s="1"/>
  <c r="B2078" i="5" s="1"/>
  <c r="B2080" i="4"/>
  <c r="C2080" i="4" s="1"/>
  <c r="B2079" i="5" s="1"/>
  <c r="B2081" i="4"/>
  <c r="C2081" i="4" s="1"/>
  <c r="B2080" i="5" s="1"/>
  <c r="B2082" i="4"/>
  <c r="C2082" i="4" s="1"/>
  <c r="B2081" i="5" s="1"/>
  <c r="B2083" i="4"/>
  <c r="C2083" i="4" s="1"/>
  <c r="B2082" i="5" s="1"/>
  <c r="B2084" i="4"/>
  <c r="C2084" i="4" s="1"/>
  <c r="B2083" i="5" s="1"/>
  <c r="B2085" i="4"/>
  <c r="C2085" i="4" s="1"/>
  <c r="B2084" i="5" s="1"/>
  <c r="B2086" i="4"/>
  <c r="C2086" i="4" s="1"/>
  <c r="B2085" i="5" s="1"/>
  <c r="B2087" i="4"/>
  <c r="C2087" i="4" s="1"/>
  <c r="B2086" i="5" s="1"/>
  <c r="B2088" i="4"/>
  <c r="C2088" i="4" s="1"/>
  <c r="B2087" i="5" s="1"/>
  <c r="B2089" i="4"/>
  <c r="C2089" i="4" s="1"/>
  <c r="B2088" i="5" s="1"/>
  <c r="B2090" i="4"/>
  <c r="C2090" i="4" s="1"/>
  <c r="B2089" i="5" s="1"/>
  <c r="B2091" i="4"/>
  <c r="C2091" i="4" s="1"/>
  <c r="B2090" i="5" s="1"/>
  <c r="B2092" i="4"/>
  <c r="C2092" i="4" s="1"/>
  <c r="B2091" i="5" s="1"/>
  <c r="B2093" i="4"/>
  <c r="C2093" i="4" s="1"/>
  <c r="B2092" i="5" s="1"/>
  <c r="B2094" i="4"/>
  <c r="C2094" i="4" s="1"/>
  <c r="B2093" i="5" s="1"/>
  <c r="B2095" i="4"/>
  <c r="C2095" i="4" s="1"/>
  <c r="B2094" i="5" s="1"/>
  <c r="B2096" i="4"/>
  <c r="C2096" i="4" s="1"/>
  <c r="B2095" i="5" s="1"/>
  <c r="B2097" i="4"/>
  <c r="C2097" i="4" s="1"/>
  <c r="B2096" i="5" s="1"/>
  <c r="B2098" i="4"/>
  <c r="C2098" i="4" s="1"/>
  <c r="B2097" i="5" s="1"/>
  <c r="B2099" i="4"/>
  <c r="C2099" i="4" s="1"/>
  <c r="B2098" i="5" s="1"/>
  <c r="B2100" i="4"/>
  <c r="C2100" i="4" s="1"/>
  <c r="B2099" i="5" s="1"/>
  <c r="B2101" i="4"/>
  <c r="C2101" i="4" s="1"/>
  <c r="B2100" i="5" s="1"/>
  <c r="B2102" i="4"/>
  <c r="C2102" i="4" s="1"/>
  <c r="B2101" i="5" s="1"/>
  <c r="B2103" i="4"/>
  <c r="C2103" i="4" s="1"/>
  <c r="B2102" i="5" s="1"/>
  <c r="B2104" i="4"/>
  <c r="C2104" i="4" s="1"/>
  <c r="B2103" i="5" s="1"/>
  <c r="B2105" i="4"/>
  <c r="C2105" i="4" s="1"/>
  <c r="B2104" i="5" s="1"/>
  <c r="B2106" i="4"/>
  <c r="C2106" i="4" s="1"/>
  <c r="B2105" i="5" s="1"/>
  <c r="B2107" i="4"/>
  <c r="C2107" i="4" s="1"/>
  <c r="B2106" i="5" s="1"/>
  <c r="B2108" i="4"/>
  <c r="C2108" i="4" s="1"/>
  <c r="B2107" i="5" s="1"/>
  <c r="B2109" i="4"/>
  <c r="C2109" i="4" s="1"/>
  <c r="B2108" i="5" s="1"/>
  <c r="B2110" i="4"/>
  <c r="C2110" i="4" s="1"/>
  <c r="B2109" i="5" s="1"/>
  <c r="B2111" i="4"/>
  <c r="C2111" i="4" s="1"/>
  <c r="B2110" i="5" s="1"/>
  <c r="B2112" i="4"/>
  <c r="C2112" i="4" s="1"/>
  <c r="B2111" i="5" s="1"/>
  <c r="B2113" i="4"/>
  <c r="C2113" i="4" s="1"/>
  <c r="B2112" i="5" s="1"/>
  <c r="B2114" i="4"/>
  <c r="C2114" i="4" s="1"/>
  <c r="B2113" i="5" s="1"/>
  <c r="B2115" i="4"/>
  <c r="C2115" i="4" s="1"/>
  <c r="B2114" i="5" s="1"/>
  <c r="B2116" i="4"/>
  <c r="C2116" i="4" s="1"/>
  <c r="B2115" i="5" s="1"/>
  <c r="B2117" i="4"/>
  <c r="C2117" i="4" s="1"/>
  <c r="B2116" i="5" s="1"/>
  <c r="B2118" i="4"/>
  <c r="C2118" i="4" s="1"/>
  <c r="B2117" i="5" s="1"/>
  <c r="B2119" i="4"/>
  <c r="C2119" i="4" s="1"/>
  <c r="B2118" i="5" s="1"/>
  <c r="B2120" i="4"/>
  <c r="C2120" i="4" s="1"/>
  <c r="B2119" i="5" s="1"/>
  <c r="B2121" i="4"/>
  <c r="C2121" i="4" s="1"/>
  <c r="B2120" i="5" s="1"/>
  <c r="B2122" i="4"/>
  <c r="C2122" i="4" s="1"/>
  <c r="B2121" i="5" s="1"/>
  <c r="B2123" i="4"/>
  <c r="C2123" i="4" s="1"/>
  <c r="B2122" i="5" s="1"/>
  <c r="B2124" i="4"/>
  <c r="C2124" i="4" s="1"/>
  <c r="B2123" i="5" s="1"/>
  <c r="B2125" i="4"/>
  <c r="C2125" i="4" s="1"/>
  <c r="B2124" i="5" s="1"/>
  <c r="B2126" i="4"/>
  <c r="C2126" i="4" s="1"/>
  <c r="B2125" i="5" s="1"/>
  <c r="B2127" i="4"/>
  <c r="C2127" i="4" s="1"/>
  <c r="B2126" i="5" s="1"/>
  <c r="B2128" i="4"/>
  <c r="C2128" i="4" s="1"/>
  <c r="B2127" i="5" s="1"/>
  <c r="B2129" i="4"/>
  <c r="C2129" i="4" s="1"/>
  <c r="B2128" i="5" s="1"/>
  <c r="B2130" i="4"/>
  <c r="C2130" i="4" s="1"/>
  <c r="B2129" i="5" s="1"/>
  <c r="B2131" i="4"/>
  <c r="C2131" i="4" s="1"/>
  <c r="B2130" i="5" s="1"/>
  <c r="B2132" i="4"/>
  <c r="C2132" i="4" s="1"/>
  <c r="B2131" i="5" s="1"/>
  <c r="B2133" i="4"/>
  <c r="C2133" i="4" s="1"/>
  <c r="B2132" i="5" s="1"/>
  <c r="B2134" i="4"/>
  <c r="C2134" i="4" s="1"/>
  <c r="B2133" i="5" s="1"/>
  <c r="B2135" i="4"/>
  <c r="C2135" i="4" s="1"/>
  <c r="B2134" i="5" s="1"/>
  <c r="B2136" i="4"/>
  <c r="C2136" i="4" s="1"/>
  <c r="B2135" i="5" s="1"/>
  <c r="B2137" i="4"/>
  <c r="C2137" i="4" s="1"/>
  <c r="B2136" i="5" s="1"/>
  <c r="B2138" i="4"/>
  <c r="C2138" i="4" s="1"/>
  <c r="B2137" i="5" s="1"/>
  <c r="B2139" i="4"/>
  <c r="C2139" i="4" s="1"/>
  <c r="B2138" i="5" s="1"/>
  <c r="B2140" i="4"/>
  <c r="C2140" i="4" s="1"/>
  <c r="B2139" i="5" s="1"/>
  <c r="B2141" i="4"/>
  <c r="C2141" i="4" s="1"/>
  <c r="B2140" i="5" s="1"/>
  <c r="B2142" i="4"/>
  <c r="C2142" i="4" s="1"/>
  <c r="B2141" i="5" s="1"/>
  <c r="B2143" i="4"/>
  <c r="C2143" i="4" s="1"/>
  <c r="B2142" i="5" s="1"/>
  <c r="B2144" i="4"/>
  <c r="C2144" i="4" s="1"/>
  <c r="B2143" i="5" s="1"/>
  <c r="B2145" i="4"/>
  <c r="C2145" i="4" s="1"/>
  <c r="B2144" i="5" s="1"/>
  <c r="B2146" i="4"/>
  <c r="C2146" i="4" s="1"/>
  <c r="B2145" i="5" s="1"/>
  <c r="B2147" i="4"/>
  <c r="C2147" i="4" s="1"/>
  <c r="B2146" i="5" s="1"/>
  <c r="B2148" i="4"/>
  <c r="C2148" i="4" s="1"/>
  <c r="B2147" i="5" s="1"/>
  <c r="B2149" i="4"/>
  <c r="C2149" i="4" s="1"/>
  <c r="B2148" i="5" s="1"/>
  <c r="B2150" i="4"/>
  <c r="C2150" i="4" s="1"/>
  <c r="B2149" i="5" s="1"/>
  <c r="B2151" i="4"/>
  <c r="C2151" i="4" s="1"/>
  <c r="B2150" i="5" s="1"/>
  <c r="B2152" i="4"/>
  <c r="C2152" i="4" s="1"/>
  <c r="B2151" i="5" s="1"/>
  <c r="B2153" i="4"/>
  <c r="C2153" i="4" s="1"/>
  <c r="B2152" i="5" s="1"/>
  <c r="B2154" i="4"/>
  <c r="C2154" i="4" s="1"/>
  <c r="B2153" i="5" s="1"/>
  <c r="B2155" i="4"/>
  <c r="C2155" i="4" s="1"/>
  <c r="B2154" i="5" s="1"/>
  <c r="B2156" i="4"/>
  <c r="C2156" i="4" s="1"/>
  <c r="B2155" i="5" s="1"/>
  <c r="B2157" i="4"/>
  <c r="C2157" i="4" s="1"/>
  <c r="B2156" i="5" s="1"/>
  <c r="B2158" i="4"/>
  <c r="C2158" i="4" s="1"/>
  <c r="B2157" i="5" s="1"/>
  <c r="B2159" i="4"/>
  <c r="C2159" i="4" s="1"/>
  <c r="B2158" i="5" s="1"/>
  <c r="B2160" i="4"/>
  <c r="C2160" i="4" s="1"/>
  <c r="B2159" i="5" s="1"/>
  <c r="B2161" i="4"/>
  <c r="C2161" i="4" s="1"/>
  <c r="B2160" i="5" s="1"/>
  <c r="B2162" i="4"/>
  <c r="C2162" i="4" s="1"/>
  <c r="B2161" i="5" s="1"/>
  <c r="B2163" i="4"/>
  <c r="C2163" i="4" s="1"/>
  <c r="B2162" i="5" s="1"/>
  <c r="B2164" i="4"/>
  <c r="C2164" i="4" s="1"/>
  <c r="B2163" i="5" s="1"/>
  <c r="B2165" i="4"/>
  <c r="C2165" i="4" s="1"/>
  <c r="B2164" i="5" s="1"/>
  <c r="B2166" i="4"/>
  <c r="C2166" i="4" s="1"/>
  <c r="B2165" i="5" s="1"/>
  <c r="B2167" i="4"/>
  <c r="C2167" i="4" s="1"/>
  <c r="B2166" i="5" s="1"/>
  <c r="B2168" i="4"/>
  <c r="C2168" i="4" s="1"/>
  <c r="B2167" i="5" s="1"/>
  <c r="B2169" i="4"/>
  <c r="C2169" i="4" s="1"/>
  <c r="B2168" i="5" s="1"/>
  <c r="B2170" i="4"/>
  <c r="C2170" i="4" s="1"/>
  <c r="B2169" i="5" s="1"/>
  <c r="B2171" i="4"/>
  <c r="C2171" i="4" s="1"/>
  <c r="B2170" i="5" s="1"/>
  <c r="B2172" i="4"/>
  <c r="C2172" i="4" s="1"/>
  <c r="B2171" i="5" s="1"/>
  <c r="B2173" i="4"/>
  <c r="C2173" i="4" s="1"/>
  <c r="B2172" i="5" s="1"/>
  <c r="B2174" i="4"/>
  <c r="C2174" i="4" s="1"/>
  <c r="B2173" i="5" s="1"/>
  <c r="B2175" i="4"/>
  <c r="C2175" i="4" s="1"/>
  <c r="B2174" i="5" s="1"/>
  <c r="B2176" i="4"/>
  <c r="C2176" i="4" s="1"/>
  <c r="B2175" i="5" s="1"/>
  <c r="B2177" i="4"/>
  <c r="C2177" i="4" s="1"/>
  <c r="B2176" i="5" s="1"/>
  <c r="B2178" i="4"/>
  <c r="C2178" i="4" s="1"/>
  <c r="B2177" i="5" s="1"/>
  <c r="B2179" i="4"/>
  <c r="C2179" i="4" s="1"/>
  <c r="B2178" i="5" s="1"/>
  <c r="B2180" i="4"/>
  <c r="C2180" i="4" s="1"/>
  <c r="B2179" i="5" s="1"/>
  <c r="B2181" i="4"/>
  <c r="C2181" i="4" s="1"/>
  <c r="B2180" i="5" s="1"/>
  <c r="B2182" i="4"/>
  <c r="C2182" i="4" s="1"/>
  <c r="B2181" i="5" s="1"/>
  <c r="B2183" i="4"/>
  <c r="C2183" i="4" s="1"/>
  <c r="B2182" i="5" s="1"/>
  <c r="B2184" i="4"/>
  <c r="C2184" i="4" s="1"/>
  <c r="B2183" i="5" s="1"/>
  <c r="B2185" i="4"/>
  <c r="C2185" i="4" s="1"/>
  <c r="B2184" i="5" s="1"/>
  <c r="B2186" i="4"/>
  <c r="C2186" i="4" s="1"/>
  <c r="B2185" i="5" s="1"/>
  <c r="B2187" i="4"/>
  <c r="C2187" i="4" s="1"/>
  <c r="B2186" i="5" s="1"/>
  <c r="B2188" i="4"/>
  <c r="C2188" i="4" s="1"/>
  <c r="B2187" i="5" s="1"/>
  <c r="B2189" i="4"/>
  <c r="C2189" i="4" s="1"/>
  <c r="B2188" i="5" s="1"/>
  <c r="B2190" i="4"/>
  <c r="C2190" i="4" s="1"/>
  <c r="B2189" i="5" s="1"/>
  <c r="B2191" i="4"/>
  <c r="C2191" i="4" s="1"/>
  <c r="B2190" i="5" s="1"/>
  <c r="B2192" i="4"/>
  <c r="C2192" i="4" s="1"/>
  <c r="B2191" i="5" s="1"/>
  <c r="B2193" i="4"/>
  <c r="C2193" i="4" s="1"/>
  <c r="B2192" i="5" s="1"/>
  <c r="B2194" i="4"/>
  <c r="C2194" i="4" s="1"/>
  <c r="B2193" i="5" s="1"/>
  <c r="B2195" i="4"/>
  <c r="C2195" i="4" s="1"/>
  <c r="B2194" i="5" s="1"/>
  <c r="B2196" i="4"/>
  <c r="C2196" i="4" s="1"/>
  <c r="B2195" i="5" s="1"/>
  <c r="B2197" i="4"/>
  <c r="C2197" i="4" s="1"/>
  <c r="B2196" i="5" s="1"/>
  <c r="B2198" i="4"/>
  <c r="C2198" i="4" s="1"/>
  <c r="B2197" i="5" s="1"/>
  <c r="B2199" i="4"/>
  <c r="C2199" i="4" s="1"/>
  <c r="B2198" i="5" s="1"/>
  <c r="B2200" i="4"/>
  <c r="C2200" i="4" s="1"/>
  <c r="B2199" i="5" s="1"/>
  <c r="B2201" i="4"/>
  <c r="C2201" i="4" s="1"/>
  <c r="B2200" i="5" s="1"/>
  <c r="B2202" i="4"/>
  <c r="C2202" i="4" s="1"/>
  <c r="B2201" i="5" s="1"/>
  <c r="B2203" i="4"/>
  <c r="C2203" i="4" s="1"/>
  <c r="B2202" i="5" s="1"/>
  <c r="B2204" i="4"/>
  <c r="C2204" i="4" s="1"/>
  <c r="B2203" i="5" s="1"/>
  <c r="B2205" i="4"/>
  <c r="C2205" i="4" s="1"/>
  <c r="B2204" i="5" s="1"/>
  <c r="B2206" i="4"/>
  <c r="C2206" i="4" s="1"/>
  <c r="B2205" i="5" s="1"/>
  <c r="B2207" i="4"/>
  <c r="C2207" i="4" s="1"/>
  <c r="B2206" i="5" s="1"/>
  <c r="B2208" i="4"/>
  <c r="C2208" i="4" s="1"/>
  <c r="B2207" i="5" s="1"/>
  <c r="B2209" i="4"/>
  <c r="C2209" i="4" s="1"/>
  <c r="B2208" i="5" s="1"/>
  <c r="B2210" i="4"/>
  <c r="C2210" i="4" s="1"/>
  <c r="B2209" i="5" s="1"/>
  <c r="B2211" i="4"/>
  <c r="C2211" i="4" s="1"/>
  <c r="B2210" i="5" s="1"/>
  <c r="B2212" i="4"/>
  <c r="C2212" i="4" s="1"/>
  <c r="B2211" i="5" s="1"/>
  <c r="B2213" i="4"/>
  <c r="C2213" i="4" s="1"/>
  <c r="B2212" i="5" s="1"/>
  <c r="B2214" i="4"/>
  <c r="C2214" i="4" s="1"/>
  <c r="B2213" i="5" s="1"/>
  <c r="B2215" i="4"/>
  <c r="C2215" i="4" s="1"/>
  <c r="B2214" i="5" s="1"/>
  <c r="B2216" i="4"/>
  <c r="C2216" i="4" s="1"/>
  <c r="B2215" i="5" s="1"/>
  <c r="B2217" i="4"/>
  <c r="C2217" i="4" s="1"/>
  <c r="B2216" i="5" s="1"/>
  <c r="B2218" i="4"/>
  <c r="C2218" i="4" s="1"/>
  <c r="B2217" i="5" s="1"/>
  <c r="B2219" i="4"/>
  <c r="C2219" i="4" s="1"/>
  <c r="B2218" i="5" s="1"/>
  <c r="B2220" i="4"/>
  <c r="C2220" i="4" s="1"/>
  <c r="B2219" i="5" s="1"/>
  <c r="B2221" i="4"/>
  <c r="C2221" i="4" s="1"/>
  <c r="B2220" i="5" s="1"/>
  <c r="B2222" i="4"/>
  <c r="C2222" i="4" s="1"/>
  <c r="B2221" i="5" s="1"/>
  <c r="B2223" i="4"/>
  <c r="C2223" i="4" s="1"/>
  <c r="B2222" i="5" s="1"/>
  <c r="B2224" i="4"/>
  <c r="C2224" i="4" s="1"/>
  <c r="B2223" i="5" s="1"/>
  <c r="B2225" i="4"/>
  <c r="C2225" i="4" s="1"/>
  <c r="B2224" i="5" s="1"/>
  <c r="B2226" i="4"/>
  <c r="C2226" i="4" s="1"/>
  <c r="B2225" i="5" s="1"/>
  <c r="B2227" i="4"/>
  <c r="C2227" i="4" s="1"/>
  <c r="B2226" i="5" s="1"/>
  <c r="B2228" i="4"/>
  <c r="C2228" i="4" s="1"/>
  <c r="B2227" i="5" s="1"/>
  <c r="B2229" i="4"/>
  <c r="C2229" i="4" s="1"/>
  <c r="B2228" i="5" s="1"/>
  <c r="B2230" i="4"/>
  <c r="C2230" i="4" s="1"/>
  <c r="B2229" i="5" s="1"/>
  <c r="B2231" i="4"/>
  <c r="C2231" i="4" s="1"/>
  <c r="B2230" i="5" s="1"/>
  <c r="B2232" i="4"/>
  <c r="C2232" i="4" s="1"/>
  <c r="B2231" i="5" s="1"/>
  <c r="B2233" i="4"/>
  <c r="C2233" i="4" s="1"/>
  <c r="B2232" i="5" s="1"/>
  <c r="B2234" i="4"/>
  <c r="C2234" i="4" s="1"/>
  <c r="B2233" i="5" s="1"/>
  <c r="B2235" i="4"/>
  <c r="C2235" i="4" s="1"/>
  <c r="B2234" i="5" s="1"/>
  <c r="B2236" i="4"/>
  <c r="C2236" i="4" s="1"/>
  <c r="B2235" i="5" s="1"/>
  <c r="B2237" i="4"/>
  <c r="C2237" i="4" s="1"/>
  <c r="B2236" i="5" s="1"/>
  <c r="B2238" i="4"/>
  <c r="C2238" i="4" s="1"/>
  <c r="B2237" i="5" s="1"/>
  <c r="B2239" i="4"/>
  <c r="C2239" i="4" s="1"/>
  <c r="B2238" i="5" s="1"/>
  <c r="B2240" i="4"/>
  <c r="C2240" i="4" s="1"/>
  <c r="B2239" i="5" s="1"/>
  <c r="B2241" i="4"/>
  <c r="C2241" i="4" s="1"/>
  <c r="B2240" i="5" s="1"/>
  <c r="B2242" i="4"/>
  <c r="C2242" i="4" s="1"/>
  <c r="B2241" i="5" s="1"/>
  <c r="B2243" i="4"/>
  <c r="C2243" i="4" s="1"/>
  <c r="B2242" i="5" s="1"/>
  <c r="B2244" i="4"/>
  <c r="C2244" i="4" s="1"/>
  <c r="B2243" i="5" s="1"/>
  <c r="B2245" i="4"/>
  <c r="C2245" i="4" s="1"/>
  <c r="B2244" i="5" s="1"/>
  <c r="B2246" i="4"/>
  <c r="C2246" i="4" s="1"/>
  <c r="B2245" i="5" s="1"/>
  <c r="B2247" i="4"/>
  <c r="C2247" i="4" s="1"/>
  <c r="B2246" i="5" s="1"/>
  <c r="B2248" i="4"/>
  <c r="C2248" i="4" s="1"/>
  <c r="B2247" i="5" s="1"/>
  <c r="B2249" i="4"/>
  <c r="C2249" i="4" s="1"/>
  <c r="B2248" i="5" s="1"/>
  <c r="B2250" i="4"/>
  <c r="C2250" i="4" s="1"/>
  <c r="B2249" i="5" s="1"/>
  <c r="B2251" i="4"/>
  <c r="C2251" i="4" s="1"/>
  <c r="B2250" i="5" s="1"/>
  <c r="B2252" i="4"/>
  <c r="C2252" i="4" s="1"/>
  <c r="B2251" i="5" s="1"/>
  <c r="B2253" i="4"/>
  <c r="C2253" i="4" s="1"/>
  <c r="B2252" i="5" s="1"/>
  <c r="B2254" i="4"/>
  <c r="C2254" i="4" s="1"/>
  <c r="B2253" i="5" s="1"/>
  <c r="B2255" i="4"/>
  <c r="C2255" i="4" s="1"/>
  <c r="B2254" i="5" s="1"/>
  <c r="B2256" i="4"/>
  <c r="C2256" i="4" s="1"/>
  <c r="B2255" i="5" s="1"/>
  <c r="B2257" i="4"/>
  <c r="C2257" i="4" s="1"/>
  <c r="B2256" i="5" s="1"/>
  <c r="B2258" i="4"/>
  <c r="C2258" i="4" s="1"/>
  <c r="B2257" i="5" s="1"/>
  <c r="B2259" i="4"/>
  <c r="C2259" i="4" s="1"/>
  <c r="B2258" i="5" s="1"/>
  <c r="B2260" i="4"/>
  <c r="C2260" i="4" s="1"/>
  <c r="B2259" i="5" s="1"/>
  <c r="B2261" i="4"/>
  <c r="C2261" i="4" s="1"/>
  <c r="B2260" i="5" s="1"/>
  <c r="B2262" i="4"/>
  <c r="C2262" i="4" s="1"/>
  <c r="B2261" i="5" s="1"/>
  <c r="B2263" i="4"/>
  <c r="C2263" i="4" s="1"/>
  <c r="B2262" i="5" s="1"/>
  <c r="B2264" i="4"/>
  <c r="C2264" i="4" s="1"/>
  <c r="B2263" i="5" s="1"/>
  <c r="B2265" i="4"/>
  <c r="C2265" i="4" s="1"/>
  <c r="B2264" i="5" s="1"/>
  <c r="B2266" i="4"/>
  <c r="C2266" i="4" s="1"/>
  <c r="B2265" i="5" s="1"/>
  <c r="B2267" i="4"/>
  <c r="C2267" i="4" s="1"/>
  <c r="B2266" i="5" s="1"/>
  <c r="B2268" i="4"/>
  <c r="C2268" i="4" s="1"/>
  <c r="B2267" i="5" s="1"/>
  <c r="B2269" i="4"/>
  <c r="C2269" i="4" s="1"/>
  <c r="B2268" i="5" s="1"/>
  <c r="B2270" i="4"/>
  <c r="C2270" i="4" s="1"/>
  <c r="B2269" i="5" s="1"/>
  <c r="B2271" i="4"/>
  <c r="C2271" i="4" s="1"/>
  <c r="B2270" i="5" s="1"/>
  <c r="B2272" i="4"/>
  <c r="C2272" i="4" s="1"/>
  <c r="B2271" i="5" s="1"/>
  <c r="B2273" i="4"/>
  <c r="C2273" i="4" s="1"/>
  <c r="B2272" i="5" s="1"/>
  <c r="B2274" i="4"/>
  <c r="C2274" i="4" s="1"/>
  <c r="B2273" i="5" s="1"/>
  <c r="B2275" i="4"/>
  <c r="C2275" i="4" s="1"/>
  <c r="B2274" i="5" s="1"/>
  <c r="B2276" i="4"/>
  <c r="C2276" i="4" s="1"/>
  <c r="B2275" i="5" s="1"/>
  <c r="B2277" i="4"/>
  <c r="C2277" i="4" s="1"/>
  <c r="B2276" i="5" s="1"/>
  <c r="B2278" i="4"/>
  <c r="C2278" i="4" s="1"/>
  <c r="B2277" i="5" s="1"/>
  <c r="B2279" i="4"/>
  <c r="C2279" i="4" s="1"/>
  <c r="B2278" i="5" s="1"/>
  <c r="B2280" i="4"/>
  <c r="C2280" i="4" s="1"/>
  <c r="B2279" i="5" s="1"/>
  <c r="B2281" i="4"/>
  <c r="C2281" i="4" s="1"/>
  <c r="B2280" i="5" s="1"/>
  <c r="B2282" i="4"/>
  <c r="C2282" i="4" s="1"/>
  <c r="B2281" i="5" s="1"/>
  <c r="B2283" i="4"/>
  <c r="C2283" i="4" s="1"/>
  <c r="B2282" i="5" s="1"/>
  <c r="B2284" i="4"/>
  <c r="C2284" i="4" s="1"/>
  <c r="B2283" i="5" s="1"/>
  <c r="B2285" i="4"/>
  <c r="C2285" i="4" s="1"/>
  <c r="B2284" i="5" s="1"/>
  <c r="B2286" i="4"/>
  <c r="C2286" i="4" s="1"/>
  <c r="B2285" i="5" s="1"/>
  <c r="B2287" i="4"/>
  <c r="C2287" i="4" s="1"/>
  <c r="B2286" i="5" s="1"/>
  <c r="B2288" i="4"/>
  <c r="C2288" i="4" s="1"/>
  <c r="B2287" i="5" s="1"/>
  <c r="B2289" i="4"/>
  <c r="C2289" i="4" s="1"/>
  <c r="B2288" i="5" s="1"/>
  <c r="B2290" i="4"/>
  <c r="C2290" i="4" s="1"/>
  <c r="B2289" i="5" s="1"/>
  <c r="B2291" i="4"/>
  <c r="C2291" i="4" s="1"/>
  <c r="B2290" i="5" s="1"/>
  <c r="B2292" i="4"/>
  <c r="C2292" i="4" s="1"/>
  <c r="B2291" i="5" s="1"/>
  <c r="B2293" i="4"/>
  <c r="C2293" i="4" s="1"/>
  <c r="B2292" i="5" s="1"/>
  <c r="B2294" i="4"/>
  <c r="C2294" i="4" s="1"/>
  <c r="B2293" i="5" s="1"/>
  <c r="B2295" i="4"/>
  <c r="C2295" i="4" s="1"/>
  <c r="B2294" i="5" s="1"/>
  <c r="B2296" i="4"/>
  <c r="C2296" i="4" s="1"/>
  <c r="B2295" i="5" s="1"/>
  <c r="B2297" i="4"/>
  <c r="C2297" i="4" s="1"/>
  <c r="B2296" i="5" s="1"/>
  <c r="B2298" i="4"/>
  <c r="C2298" i="4" s="1"/>
  <c r="B2297" i="5" s="1"/>
  <c r="B2299" i="4"/>
  <c r="C2299" i="4" s="1"/>
  <c r="B2298" i="5" s="1"/>
  <c r="B2300" i="4"/>
  <c r="C2300" i="4" s="1"/>
  <c r="B2299" i="5" s="1"/>
  <c r="B2301" i="4"/>
  <c r="C2301" i="4" s="1"/>
  <c r="B2300" i="5" s="1"/>
  <c r="B2302" i="4"/>
  <c r="C2302" i="4" s="1"/>
  <c r="B2301" i="5" s="1"/>
  <c r="B2303" i="4"/>
  <c r="C2303" i="4" s="1"/>
  <c r="B2302" i="5" s="1"/>
  <c r="B2304" i="4"/>
  <c r="C2304" i="4" s="1"/>
  <c r="B2303" i="5" s="1"/>
  <c r="B2305" i="4"/>
  <c r="C2305" i="4" s="1"/>
  <c r="B2304" i="5" s="1"/>
  <c r="B2306" i="4"/>
  <c r="C2306" i="4" s="1"/>
  <c r="B2305" i="5" s="1"/>
  <c r="B2307" i="4"/>
  <c r="C2307" i="4" s="1"/>
  <c r="B2306" i="5" s="1"/>
  <c r="B2308" i="4"/>
  <c r="C2308" i="4" s="1"/>
  <c r="B2307" i="5" s="1"/>
  <c r="B2309" i="4"/>
  <c r="C2309" i="4" s="1"/>
  <c r="B2308" i="5" s="1"/>
  <c r="B2310" i="4"/>
  <c r="C2310" i="4" s="1"/>
  <c r="B2309" i="5" s="1"/>
  <c r="B2311" i="4"/>
  <c r="C2311" i="4" s="1"/>
  <c r="B2310" i="5" s="1"/>
  <c r="B2312" i="4"/>
  <c r="C2312" i="4" s="1"/>
  <c r="B2311" i="5" s="1"/>
  <c r="B2313" i="4"/>
  <c r="C2313" i="4" s="1"/>
  <c r="B2312" i="5" s="1"/>
  <c r="B2314" i="4"/>
  <c r="C2314" i="4" s="1"/>
  <c r="B2313" i="5" s="1"/>
  <c r="B2315" i="4"/>
  <c r="C2315" i="4" s="1"/>
  <c r="B2314" i="5" s="1"/>
  <c r="B2316" i="4"/>
  <c r="C2316" i="4" s="1"/>
  <c r="B2315" i="5" s="1"/>
  <c r="B2317" i="4"/>
  <c r="C2317" i="4" s="1"/>
  <c r="B2316" i="5" s="1"/>
  <c r="B2318" i="4"/>
  <c r="C2318" i="4" s="1"/>
  <c r="B2317" i="5" s="1"/>
  <c r="B2319" i="4"/>
  <c r="C2319" i="4" s="1"/>
  <c r="B2318" i="5" s="1"/>
  <c r="B2320" i="4"/>
  <c r="C2320" i="4" s="1"/>
  <c r="B2319" i="5" s="1"/>
  <c r="B2321" i="4"/>
  <c r="C2321" i="4" s="1"/>
  <c r="B2320" i="5" s="1"/>
  <c r="B2322" i="4"/>
  <c r="C2322" i="4" s="1"/>
  <c r="B2321" i="5" s="1"/>
  <c r="B2323" i="4"/>
  <c r="C2323" i="4" s="1"/>
  <c r="B2322" i="5" s="1"/>
  <c r="B2324" i="4"/>
  <c r="C2324" i="4" s="1"/>
  <c r="B2323" i="5" s="1"/>
  <c r="B2325" i="4"/>
  <c r="C2325" i="4" s="1"/>
  <c r="B2324" i="5" s="1"/>
  <c r="B2326" i="4"/>
  <c r="C2326" i="4" s="1"/>
  <c r="B2325" i="5" s="1"/>
  <c r="B2327" i="4"/>
  <c r="C2327" i="4" s="1"/>
  <c r="B2326" i="5" s="1"/>
  <c r="B2328" i="4"/>
  <c r="C2328" i="4" s="1"/>
  <c r="B2327" i="5" s="1"/>
  <c r="B2329" i="4"/>
  <c r="C2329" i="4" s="1"/>
  <c r="B2328" i="5" s="1"/>
  <c r="B2330" i="4"/>
  <c r="C2330" i="4" s="1"/>
  <c r="B2329" i="5" s="1"/>
  <c r="B2331" i="4"/>
  <c r="C2331" i="4" s="1"/>
  <c r="B2330" i="5" s="1"/>
  <c r="B2332" i="4"/>
  <c r="C2332" i="4" s="1"/>
  <c r="B2331" i="5" s="1"/>
  <c r="B2333" i="4"/>
  <c r="C2333" i="4" s="1"/>
  <c r="B2332" i="5" s="1"/>
  <c r="B2334" i="4"/>
  <c r="C2334" i="4" s="1"/>
  <c r="B2333" i="5" s="1"/>
  <c r="B2335" i="4"/>
  <c r="C2335" i="4" s="1"/>
  <c r="B2334" i="5" s="1"/>
  <c r="B2336" i="4"/>
  <c r="C2336" i="4" s="1"/>
  <c r="B2335" i="5" s="1"/>
  <c r="B2337" i="4"/>
  <c r="C2337" i="4" s="1"/>
  <c r="B2336" i="5" s="1"/>
  <c r="B2338" i="4"/>
  <c r="C2338" i="4" s="1"/>
  <c r="B2337" i="5" s="1"/>
  <c r="B2339" i="4"/>
  <c r="C2339" i="4" s="1"/>
  <c r="B2338" i="5" s="1"/>
  <c r="B2340" i="4"/>
  <c r="C2340" i="4" s="1"/>
  <c r="B2339" i="5" s="1"/>
  <c r="B2341" i="4"/>
  <c r="C2341" i="4" s="1"/>
  <c r="B2340" i="5" s="1"/>
  <c r="B2342" i="4"/>
  <c r="C2342" i="4" s="1"/>
  <c r="B2341" i="5" s="1"/>
  <c r="B2343" i="4"/>
  <c r="C2343" i="4" s="1"/>
  <c r="B2342" i="5" s="1"/>
  <c r="B2344" i="4"/>
  <c r="C2344" i="4" s="1"/>
  <c r="B2343" i="5" s="1"/>
  <c r="B2345" i="4"/>
  <c r="C2345" i="4" s="1"/>
  <c r="B2344" i="5" s="1"/>
  <c r="B2346" i="4"/>
  <c r="C2346" i="4" s="1"/>
  <c r="B2345" i="5" s="1"/>
  <c r="B2347" i="4"/>
  <c r="C2347" i="4" s="1"/>
  <c r="B2346" i="5" s="1"/>
  <c r="B2348" i="4"/>
  <c r="C2348" i="4" s="1"/>
  <c r="B2347" i="5" s="1"/>
  <c r="B2349" i="4"/>
  <c r="C2349" i="4" s="1"/>
  <c r="B2348" i="5" s="1"/>
  <c r="B2350" i="4"/>
  <c r="C2350" i="4" s="1"/>
  <c r="B2349" i="5" s="1"/>
  <c r="B2351" i="4"/>
  <c r="C2351" i="4" s="1"/>
  <c r="B2350" i="5" s="1"/>
  <c r="B2352" i="4"/>
  <c r="C2352" i="4" s="1"/>
  <c r="B2351" i="5" s="1"/>
  <c r="B2353" i="4"/>
  <c r="C2353" i="4" s="1"/>
  <c r="B2352" i="5" s="1"/>
  <c r="B2354" i="4"/>
  <c r="C2354" i="4" s="1"/>
  <c r="B2353" i="5" s="1"/>
  <c r="B2355" i="4"/>
  <c r="C2355" i="4" s="1"/>
  <c r="B2354" i="5" s="1"/>
  <c r="B2356" i="4"/>
  <c r="C2356" i="4" s="1"/>
  <c r="B2355" i="5" s="1"/>
  <c r="B2357" i="4"/>
  <c r="C2357" i="4" s="1"/>
  <c r="B2356" i="5" s="1"/>
  <c r="B2358" i="4"/>
  <c r="C2358" i="4" s="1"/>
  <c r="B2357" i="5" s="1"/>
  <c r="B2359" i="4"/>
  <c r="C2359" i="4" s="1"/>
  <c r="B2358" i="5" s="1"/>
  <c r="B2360" i="4"/>
  <c r="C2360" i="4" s="1"/>
  <c r="B2359" i="5" s="1"/>
  <c r="B2361" i="4"/>
  <c r="C2361" i="4" s="1"/>
  <c r="B2360" i="5" s="1"/>
  <c r="B2362" i="4"/>
  <c r="C2362" i="4" s="1"/>
  <c r="B2361" i="5" s="1"/>
  <c r="B2363" i="4"/>
  <c r="C2363" i="4" s="1"/>
  <c r="B2362" i="5" s="1"/>
  <c r="B2364" i="4"/>
  <c r="C2364" i="4" s="1"/>
  <c r="B2363" i="5" s="1"/>
  <c r="B2365" i="4"/>
  <c r="C2365" i="4" s="1"/>
  <c r="B2364" i="5" s="1"/>
  <c r="B2366" i="4"/>
  <c r="C2366" i="4" s="1"/>
  <c r="B2365" i="5" s="1"/>
  <c r="B2367" i="4"/>
  <c r="C2367" i="4" s="1"/>
  <c r="B2366" i="5" s="1"/>
  <c r="B2368" i="4"/>
  <c r="C2368" i="4" s="1"/>
  <c r="B2367" i="5" s="1"/>
  <c r="B2369" i="4"/>
  <c r="C2369" i="4" s="1"/>
  <c r="B2368" i="5" s="1"/>
  <c r="B2370" i="4"/>
  <c r="C2370" i="4" s="1"/>
  <c r="B2369" i="5" s="1"/>
  <c r="B2371" i="4"/>
  <c r="C2371" i="4" s="1"/>
  <c r="B2370" i="5" s="1"/>
  <c r="B2372" i="4"/>
  <c r="C2372" i="4" s="1"/>
  <c r="B2371" i="5" s="1"/>
  <c r="B2373" i="4"/>
  <c r="C2373" i="4" s="1"/>
  <c r="B2372" i="5" s="1"/>
  <c r="B2374" i="4"/>
  <c r="C2374" i="4" s="1"/>
  <c r="B2373" i="5" s="1"/>
  <c r="B2375" i="4"/>
  <c r="C2375" i="4" s="1"/>
  <c r="B2374" i="5" s="1"/>
  <c r="B2376" i="4"/>
  <c r="C2376" i="4" s="1"/>
  <c r="B2375" i="5" s="1"/>
  <c r="B2377" i="4"/>
  <c r="C2377" i="4" s="1"/>
  <c r="B2376" i="5" s="1"/>
  <c r="B2378" i="4"/>
  <c r="C2378" i="4" s="1"/>
  <c r="B2377" i="5" s="1"/>
  <c r="B2379" i="4"/>
  <c r="C2379" i="4" s="1"/>
  <c r="B2378" i="5" s="1"/>
  <c r="B2380" i="4"/>
  <c r="C2380" i="4" s="1"/>
  <c r="B2379" i="5" s="1"/>
  <c r="B2381" i="4"/>
  <c r="C2381" i="4" s="1"/>
  <c r="B2380" i="5" s="1"/>
  <c r="B2382" i="4"/>
  <c r="C2382" i="4" s="1"/>
  <c r="B2381" i="5" s="1"/>
  <c r="B2383" i="4"/>
  <c r="C2383" i="4" s="1"/>
  <c r="B2382" i="5" s="1"/>
  <c r="B2384" i="4"/>
  <c r="C2384" i="4" s="1"/>
  <c r="B2383" i="5" s="1"/>
  <c r="B2385" i="4"/>
  <c r="C2385" i="4" s="1"/>
  <c r="B2384" i="5" s="1"/>
  <c r="B2386" i="4"/>
  <c r="C2386" i="4" s="1"/>
  <c r="B2385" i="5" s="1"/>
  <c r="B2387" i="4"/>
  <c r="C2387" i="4" s="1"/>
  <c r="B2386" i="5" s="1"/>
  <c r="B2388" i="4"/>
  <c r="C2388" i="4" s="1"/>
  <c r="B2387" i="5" s="1"/>
  <c r="B2389" i="4"/>
  <c r="C2389" i="4" s="1"/>
  <c r="B2388" i="5" s="1"/>
  <c r="B2390" i="4"/>
  <c r="C2390" i="4" s="1"/>
  <c r="B2389" i="5" s="1"/>
  <c r="B2391" i="4"/>
  <c r="C2391" i="4" s="1"/>
  <c r="B2390" i="5" s="1"/>
  <c r="B2392" i="4"/>
  <c r="C2392" i="4" s="1"/>
  <c r="B2391" i="5" s="1"/>
  <c r="B2393" i="4"/>
  <c r="C2393" i="4" s="1"/>
  <c r="B2392" i="5" s="1"/>
  <c r="B2394" i="4"/>
  <c r="C2394" i="4" s="1"/>
  <c r="B2393" i="5" s="1"/>
  <c r="B2395" i="4"/>
  <c r="C2395" i="4" s="1"/>
  <c r="B2394" i="5" s="1"/>
  <c r="B2396" i="4"/>
  <c r="C2396" i="4" s="1"/>
  <c r="B2395" i="5" s="1"/>
  <c r="B2397" i="4"/>
  <c r="C2397" i="4" s="1"/>
  <c r="B2396" i="5" s="1"/>
  <c r="B2398" i="4"/>
  <c r="C2398" i="4" s="1"/>
  <c r="B2397" i="5" s="1"/>
  <c r="B2399" i="4"/>
  <c r="C2399" i="4" s="1"/>
  <c r="B2398" i="5" s="1"/>
  <c r="B2400" i="4"/>
  <c r="C2400" i="4" s="1"/>
  <c r="B2399" i="5" s="1"/>
  <c r="B2401" i="4"/>
  <c r="C2401" i="4" s="1"/>
  <c r="B2400" i="5" s="1"/>
  <c r="B2402" i="4"/>
  <c r="C2402" i="4" s="1"/>
  <c r="B2401" i="5" s="1"/>
  <c r="B2403" i="4"/>
  <c r="C2403" i="4" s="1"/>
  <c r="B2402" i="5" s="1"/>
  <c r="B2404" i="4"/>
  <c r="C2404" i="4" s="1"/>
  <c r="B2403" i="5" s="1"/>
  <c r="B2405" i="4"/>
  <c r="C2405" i="4" s="1"/>
  <c r="B2404" i="5" s="1"/>
  <c r="B2406" i="4"/>
  <c r="C2406" i="4" s="1"/>
  <c r="B2405" i="5" s="1"/>
  <c r="B2407" i="4"/>
  <c r="C2407" i="4" s="1"/>
  <c r="B2406" i="5" s="1"/>
  <c r="B2408" i="4"/>
  <c r="C2408" i="4" s="1"/>
  <c r="B2407" i="5" s="1"/>
  <c r="B2409" i="4"/>
  <c r="C2409" i="4" s="1"/>
  <c r="B2408" i="5" s="1"/>
  <c r="B2410" i="4"/>
  <c r="C2410" i="4" s="1"/>
  <c r="B2409" i="5" s="1"/>
  <c r="B2411" i="4"/>
  <c r="C2411" i="4" s="1"/>
  <c r="B2410" i="5" s="1"/>
  <c r="B2412" i="4"/>
  <c r="C2412" i="4" s="1"/>
  <c r="B2411" i="5" s="1"/>
  <c r="B2413" i="4"/>
  <c r="C2413" i="4" s="1"/>
  <c r="B2412" i="5" s="1"/>
  <c r="B2414" i="4"/>
  <c r="C2414" i="4" s="1"/>
  <c r="B2413" i="5" s="1"/>
  <c r="B2415" i="4"/>
  <c r="C2415" i="4" s="1"/>
  <c r="B2414" i="5" s="1"/>
  <c r="B2416" i="4"/>
  <c r="C2416" i="4" s="1"/>
  <c r="B2415" i="5" s="1"/>
  <c r="B2417" i="4"/>
  <c r="C2417" i="4" s="1"/>
  <c r="B2416" i="5" s="1"/>
  <c r="B2418" i="4"/>
  <c r="C2418" i="4" s="1"/>
  <c r="B2417" i="5" s="1"/>
  <c r="B2419" i="4"/>
  <c r="C2419" i="4" s="1"/>
  <c r="B2418" i="5" s="1"/>
  <c r="B2420" i="4"/>
  <c r="C2420" i="4" s="1"/>
  <c r="B2419" i="5" s="1"/>
  <c r="B2421" i="4"/>
  <c r="C2421" i="4" s="1"/>
  <c r="B2420" i="5" s="1"/>
  <c r="B2422" i="4"/>
  <c r="C2422" i="4" s="1"/>
  <c r="B2421" i="5" s="1"/>
  <c r="B2423" i="4"/>
  <c r="C2423" i="4" s="1"/>
  <c r="B2422" i="5" s="1"/>
  <c r="B2424" i="4"/>
  <c r="C2424" i="4" s="1"/>
  <c r="B2423" i="5" s="1"/>
  <c r="B2425" i="4"/>
  <c r="C2425" i="4" s="1"/>
  <c r="B2424" i="5" s="1"/>
  <c r="B2426" i="4"/>
  <c r="C2426" i="4" s="1"/>
  <c r="B2425" i="5" s="1"/>
  <c r="B2427" i="4"/>
  <c r="C2427" i="4" s="1"/>
  <c r="B2426" i="5" s="1"/>
  <c r="B2428" i="4"/>
  <c r="C2428" i="4" s="1"/>
  <c r="B2427" i="5" s="1"/>
  <c r="B2429" i="4"/>
  <c r="C2429" i="4" s="1"/>
  <c r="B2428" i="5" s="1"/>
  <c r="B2430" i="4"/>
  <c r="C2430" i="4" s="1"/>
  <c r="B2429" i="5" s="1"/>
  <c r="B2431" i="4"/>
  <c r="C2431" i="4" s="1"/>
  <c r="B2430" i="5" s="1"/>
  <c r="B2432" i="4"/>
  <c r="C2432" i="4" s="1"/>
  <c r="B2431" i="5" s="1"/>
  <c r="B2433" i="4"/>
  <c r="C2433" i="4" s="1"/>
  <c r="B2432" i="5" s="1"/>
  <c r="B2434" i="4"/>
  <c r="C2434" i="4" s="1"/>
  <c r="B2433" i="5" s="1"/>
  <c r="B2435" i="4"/>
  <c r="C2435" i="4" s="1"/>
  <c r="B2434" i="5" s="1"/>
  <c r="B2436" i="4"/>
  <c r="C2436" i="4" s="1"/>
  <c r="B2435" i="5" s="1"/>
  <c r="B2437" i="4"/>
  <c r="C2437" i="4" s="1"/>
  <c r="B2436" i="5" s="1"/>
  <c r="B2438" i="4"/>
  <c r="C2438" i="4" s="1"/>
  <c r="B2437" i="5" s="1"/>
  <c r="B2439" i="4"/>
  <c r="C2439" i="4" s="1"/>
  <c r="B2438" i="5" s="1"/>
  <c r="B2440" i="4"/>
  <c r="C2440" i="4" s="1"/>
  <c r="B2439" i="5" s="1"/>
  <c r="B2441" i="4"/>
  <c r="C2441" i="4" s="1"/>
  <c r="B2440" i="5" s="1"/>
  <c r="B2442" i="4"/>
  <c r="C2442" i="4" s="1"/>
  <c r="B2441" i="5" s="1"/>
  <c r="B2443" i="4"/>
  <c r="C2443" i="4" s="1"/>
  <c r="B2442" i="5" s="1"/>
  <c r="B2444" i="4"/>
  <c r="C2444" i="4" s="1"/>
  <c r="B2443" i="5" s="1"/>
  <c r="B2445" i="4"/>
  <c r="C2445" i="4" s="1"/>
  <c r="B2444" i="5" s="1"/>
  <c r="B2446" i="4"/>
  <c r="C2446" i="4" s="1"/>
  <c r="B2445" i="5" s="1"/>
  <c r="B2447" i="4"/>
  <c r="C2447" i="4" s="1"/>
  <c r="B2446" i="5" s="1"/>
  <c r="B2448" i="4"/>
  <c r="C2448" i="4" s="1"/>
  <c r="B2447" i="5" s="1"/>
  <c r="B2449" i="4"/>
  <c r="C2449" i="4" s="1"/>
  <c r="B2448" i="5" s="1"/>
  <c r="B2450" i="4"/>
  <c r="C2450" i="4" s="1"/>
  <c r="B2449" i="5" s="1"/>
  <c r="B2451" i="4"/>
  <c r="C2451" i="4" s="1"/>
  <c r="B2450" i="5" s="1"/>
  <c r="B2452" i="4"/>
  <c r="C2452" i="4" s="1"/>
  <c r="B2451" i="5" s="1"/>
  <c r="B2453" i="4"/>
  <c r="C2453" i="4" s="1"/>
  <c r="B2452" i="5" s="1"/>
  <c r="B2454" i="4"/>
  <c r="C2454" i="4" s="1"/>
  <c r="B2453" i="5" s="1"/>
  <c r="B2455" i="4"/>
  <c r="C2455" i="4" s="1"/>
  <c r="B2454" i="5" s="1"/>
  <c r="B2456" i="4"/>
  <c r="C2456" i="4" s="1"/>
  <c r="B2455" i="5" s="1"/>
  <c r="B2457" i="4"/>
  <c r="C2457" i="4" s="1"/>
  <c r="B2456" i="5" s="1"/>
  <c r="B2458" i="4"/>
  <c r="C2458" i="4" s="1"/>
  <c r="B2457" i="5" s="1"/>
  <c r="B2459" i="4"/>
  <c r="C2459" i="4" s="1"/>
  <c r="B2458" i="5" s="1"/>
  <c r="B2460" i="4"/>
  <c r="C2460" i="4" s="1"/>
  <c r="B2459" i="5" s="1"/>
  <c r="B2461" i="4"/>
  <c r="C2461" i="4" s="1"/>
  <c r="B2460" i="5" s="1"/>
  <c r="B2462" i="4"/>
  <c r="C2462" i="4" s="1"/>
  <c r="B2461" i="5" s="1"/>
  <c r="B2463" i="4"/>
  <c r="C2463" i="4" s="1"/>
  <c r="B2462" i="5" s="1"/>
  <c r="B2464" i="4"/>
  <c r="C2464" i="4" s="1"/>
  <c r="B2463" i="5" s="1"/>
  <c r="B2465" i="4"/>
  <c r="C2465" i="4" s="1"/>
  <c r="B2464" i="5" s="1"/>
  <c r="B2466" i="4"/>
  <c r="C2466" i="4" s="1"/>
  <c r="B2465" i="5" s="1"/>
  <c r="B2467" i="4"/>
  <c r="C2467" i="4" s="1"/>
  <c r="B2466" i="5" s="1"/>
  <c r="B2468" i="4"/>
  <c r="C2468" i="4" s="1"/>
  <c r="B2467" i="5" s="1"/>
  <c r="B2469" i="4"/>
  <c r="C2469" i="4" s="1"/>
  <c r="B2468" i="5" s="1"/>
  <c r="B2470" i="4"/>
  <c r="C2470" i="4" s="1"/>
  <c r="B2469" i="5" s="1"/>
  <c r="B2471" i="4"/>
  <c r="C2471" i="4" s="1"/>
  <c r="B2470" i="5" s="1"/>
  <c r="B2472" i="4"/>
  <c r="C2472" i="4" s="1"/>
  <c r="B2471" i="5" s="1"/>
  <c r="B2473" i="4"/>
  <c r="C2473" i="4" s="1"/>
  <c r="B2472" i="5" s="1"/>
  <c r="B2474" i="4"/>
  <c r="C2474" i="4" s="1"/>
  <c r="B2473" i="5" s="1"/>
  <c r="B2475" i="4"/>
  <c r="C2475" i="4" s="1"/>
  <c r="B2474" i="5" s="1"/>
  <c r="B2476" i="4"/>
  <c r="C2476" i="4" s="1"/>
  <c r="B2475" i="5" s="1"/>
  <c r="B2477" i="4"/>
  <c r="C2477" i="4" s="1"/>
  <c r="B2476" i="5" s="1"/>
  <c r="B2478" i="4"/>
  <c r="C2478" i="4" s="1"/>
  <c r="B2477" i="5" s="1"/>
  <c r="B2479" i="4"/>
  <c r="C2479" i="4" s="1"/>
  <c r="B2478" i="5" s="1"/>
  <c r="B2480" i="4"/>
  <c r="C2480" i="4" s="1"/>
  <c r="B2479" i="5" s="1"/>
  <c r="B2481" i="4"/>
  <c r="C2481" i="4" s="1"/>
  <c r="B2480" i="5" s="1"/>
  <c r="B2482" i="4"/>
  <c r="C2482" i="4" s="1"/>
  <c r="B2481" i="5" s="1"/>
  <c r="B2483" i="4"/>
  <c r="C2483" i="4" s="1"/>
  <c r="B2482" i="5" s="1"/>
  <c r="B2484" i="4"/>
  <c r="C2484" i="4" s="1"/>
  <c r="B2483" i="5" s="1"/>
  <c r="B2485" i="4"/>
  <c r="C2485" i="4" s="1"/>
  <c r="B2484" i="5" s="1"/>
  <c r="B2486" i="4"/>
  <c r="C2486" i="4" s="1"/>
  <c r="B2485" i="5" s="1"/>
  <c r="B2487" i="4"/>
  <c r="C2487" i="4" s="1"/>
  <c r="B2486" i="5" s="1"/>
  <c r="B2488" i="4"/>
  <c r="C2488" i="4" s="1"/>
  <c r="B2487" i="5" s="1"/>
  <c r="B2489" i="4"/>
  <c r="C2489" i="4" s="1"/>
  <c r="B2488" i="5" s="1"/>
  <c r="B2490" i="4"/>
  <c r="C2490" i="4" s="1"/>
  <c r="B2489" i="5" s="1"/>
  <c r="B2491" i="4"/>
  <c r="C2491" i="4" s="1"/>
  <c r="B2490" i="5" s="1"/>
  <c r="B2492" i="4"/>
  <c r="C2492" i="4" s="1"/>
  <c r="B2491" i="5" s="1"/>
  <c r="B2493" i="4"/>
  <c r="C2493" i="4" s="1"/>
  <c r="B2492" i="5" s="1"/>
  <c r="B2494" i="4"/>
  <c r="C2494" i="4" s="1"/>
  <c r="B2493" i="5" s="1"/>
  <c r="B2495" i="4"/>
  <c r="C2495" i="4" s="1"/>
  <c r="B2494" i="5" s="1"/>
  <c r="B2496" i="4"/>
  <c r="C2496" i="4" s="1"/>
  <c r="B2495" i="5" s="1"/>
  <c r="B2497" i="4"/>
  <c r="C2497" i="4" s="1"/>
  <c r="B2496" i="5" s="1"/>
  <c r="B2498" i="4"/>
  <c r="C2498" i="4" s="1"/>
  <c r="B2497" i="5" s="1"/>
  <c r="B2499" i="4"/>
  <c r="C2499" i="4" s="1"/>
  <c r="B2498" i="5" s="1"/>
  <c r="B2500" i="4"/>
  <c r="C2500" i="4" s="1"/>
  <c r="B2499" i="5" s="1"/>
  <c r="B2501" i="4"/>
  <c r="C2501" i="4" s="1"/>
  <c r="B2500" i="5" s="1"/>
  <c r="B2502" i="4"/>
  <c r="C2502" i="4" s="1"/>
  <c r="B2501" i="5" s="1"/>
  <c r="B2503" i="4"/>
  <c r="C2503" i="4" s="1"/>
  <c r="B2502" i="5" s="1"/>
  <c r="B2504" i="4"/>
  <c r="C2504" i="4" s="1"/>
  <c r="B2503" i="5" s="1"/>
  <c r="B2505" i="4"/>
  <c r="C2505" i="4" s="1"/>
  <c r="B2504" i="5" s="1"/>
  <c r="B2506" i="4"/>
  <c r="C2506" i="4" s="1"/>
  <c r="B2505" i="5" s="1"/>
  <c r="B2507" i="4"/>
  <c r="C2507" i="4" s="1"/>
  <c r="B2506" i="5" s="1"/>
  <c r="B2508" i="4"/>
  <c r="C2508" i="4" s="1"/>
  <c r="B2507" i="5" s="1"/>
  <c r="B2509" i="4"/>
  <c r="C2509" i="4" s="1"/>
  <c r="B2508" i="5" s="1"/>
  <c r="B2510" i="4"/>
  <c r="C2510" i="4" s="1"/>
  <c r="B2509" i="5" s="1"/>
  <c r="B2511" i="4"/>
  <c r="C2511" i="4" s="1"/>
  <c r="B2510" i="5" s="1"/>
  <c r="B2512" i="4"/>
  <c r="C2512" i="4" s="1"/>
  <c r="B2511" i="5" s="1"/>
  <c r="B2513" i="4"/>
  <c r="C2513" i="4" s="1"/>
  <c r="B2512" i="5" s="1"/>
  <c r="B2514" i="4"/>
  <c r="C2514" i="4" s="1"/>
  <c r="B2513" i="5" s="1"/>
  <c r="B2515" i="4"/>
  <c r="C2515" i="4" s="1"/>
  <c r="B2514" i="5" s="1"/>
  <c r="B2516" i="4"/>
  <c r="C2516" i="4" s="1"/>
  <c r="B2515" i="5" s="1"/>
  <c r="B2517" i="4"/>
  <c r="C2517" i="4" s="1"/>
  <c r="B2516" i="5" s="1"/>
  <c r="B2518" i="4"/>
  <c r="C2518" i="4" s="1"/>
  <c r="B2517" i="5" s="1"/>
  <c r="B2519" i="4"/>
  <c r="C2519" i="4" s="1"/>
  <c r="B2518" i="5" s="1"/>
  <c r="B2520" i="4"/>
  <c r="C2520" i="4" s="1"/>
  <c r="B2519" i="5" s="1"/>
  <c r="B2521" i="4"/>
  <c r="C2521" i="4" s="1"/>
  <c r="B2520" i="5" s="1"/>
  <c r="B2522" i="4"/>
  <c r="C2522" i="4" s="1"/>
  <c r="B2521" i="5" s="1"/>
  <c r="B2523" i="4"/>
  <c r="C2523" i="4" s="1"/>
  <c r="B2522" i="5" s="1"/>
  <c r="B2524" i="4"/>
  <c r="C2524" i="4" s="1"/>
  <c r="B2523" i="5" s="1"/>
  <c r="B2525" i="4"/>
  <c r="C2525" i="4" s="1"/>
  <c r="B2524" i="5" s="1"/>
  <c r="B2526" i="4"/>
  <c r="C2526" i="4" s="1"/>
  <c r="B2525" i="5" s="1"/>
  <c r="B2527" i="4"/>
  <c r="C2527" i="4" s="1"/>
  <c r="B2526" i="5" s="1"/>
  <c r="B2528" i="4"/>
  <c r="C2528" i="4" s="1"/>
  <c r="B2527" i="5" s="1"/>
  <c r="B2529" i="4"/>
  <c r="C2529" i="4" s="1"/>
  <c r="B2528" i="5" s="1"/>
  <c r="B2530" i="4"/>
  <c r="C2530" i="4" s="1"/>
  <c r="B2529" i="5" s="1"/>
  <c r="B2531" i="4"/>
  <c r="C2531" i="4" s="1"/>
  <c r="B2530" i="5" s="1"/>
  <c r="B2532" i="4"/>
  <c r="C2532" i="4" s="1"/>
  <c r="B2531" i="5" s="1"/>
  <c r="B2533" i="4"/>
  <c r="C2533" i="4" s="1"/>
  <c r="B2532" i="5" s="1"/>
  <c r="B2534" i="4"/>
  <c r="C2534" i="4" s="1"/>
  <c r="B2533" i="5" s="1"/>
  <c r="B2535" i="4"/>
  <c r="C2535" i="4" s="1"/>
  <c r="B2534" i="5" s="1"/>
  <c r="B2536" i="4"/>
  <c r="C2536" i="4" s="1"/>
  <c r="B2535" i="5" s="1"/>
  <c r="B2537" i="4"/>
  <c r="C2537" i="4" s="1"/>
  <c r="B2536" i="5" s="1"/>
  <c r="B2538" i="4"/>
  <c r="C2538" i="4" s="1"/>
  <c r="B2537" i="5" s="1"/>
  <c r="B2539" i="4"/>
  <c r="C2539" i="4" s="1"/>
  <c r="B2538" i="5" s="1"/>
  <c r="B2540" i="4"/>
  <c r="C2540" i="4" s="1"/>
  <c r="B2539" i="5" s="1"/>
  <c r="B2541" i="4"/>
  <c r="C2541" i="4" s="1"/>
  <c r="B2540" i="5" s="1"/>
  <c r="B2542" i="4"/>
  <c r="C2542" i="4" s="1"/>
  <c r="B2541" i="5" s="1"/>
  <c r="B2543" i="4"/>
  <c r="C2543" i="4" s="1"/>
  <c r="B2542" i="5" s="1"/>
  <c r="B2544" i="4"/>
  <c r="C2544" i="4" s="1"/>
  <c r="B2543" i="5" s="1"/>
  <c r="B2545" i="4"/>
  <c r="C2545" i="4" s="1"/>
  <c r="B2544" i="5" s="1"/>
  <c r="B2546" i="4"/>
  <c r="C2546" i="4" s="1"/>
  <c r="B2545" i="5" s="1"/>
  <c r="B2547" i="4"/>
  <c r="C2547" i="4" s="1"/>
  <c r="B2546" i="5" s="1"/>
  <c r="B2548" i="4"/>
  <c r="C2548" i="4" s="1"/>
  <c r="B2547" i="5" s="1"/>
  <c r="B2549" i="4"/>
  <c r="C2549" i="4" s="1"/>
  <c r="B2548" i="5" s="1"/>
  <c r="B2550" i="4"/>
  <c r="C2550" i="4" s="1"/>
  <c r="B2549" i="5" s="1"/>
  <c r="B2551" i="4"/>
  <c r="C2551" i="4" s="1"/>
  <c r="B2550" i="5" s="1"/>
  <c r="B2552" i="4"/>
  <c r="C2552" i="4" s="1"/>
  <c r="B2551" i="5" s="1"/>
  <c r="B2553" i="4"/>
  <c r="C2553" i="4" s="1"/>
  <c r="B2552" i="5" s="1"/>
  <c r="B2554" i="4"/>
  <c r="C2554" i="4" s="1"/>
  <c r="B2553" i="5" s="1"/>
  <c r="B2555" i="4"/>
  <c r="C2555" i="4" s="1"/>
  <c r="B2554" i="5" s="1"/>
  <c r="B2556" i="4"/>
  <c r="C2556" i="4" s="1"/>
  <c r="B2555" i="5" s="1"/>
  <c r="B2557" i="4"/>
  <c r="C2557" i="4" s="1"/>
  <c r="B2556" i="5" s="1"/>
  <c r="B2558" i="4"/>
  <c r="C2558" i="4" s="1"/>
  <c r="B2557" i="5" s="1"/>
  <c r="B2559" i="4"/>
  <c r="C2559" i="4" s="1"/>
  <c r="B2558" i="5" s="1"/>
  <c r="B2560" i="4"/>
  <c r="C2560" i="4" s="1"/>
  <c r="B2559" i="5" s="1"/>
  <c r="B2561" i="4"/>
  <c r="C2561" i="4" s="1"/>
  <c r="B2560" i="5" s="1"/>
  <c r="B2562" i="4"/>
  <c r="C2562" i="4" s="1"/>
  <c r="B2561" i="5" s="1"/>
  <c r="B2563" i="4"/>
  <c r="C2563" i="4" s="1"/>
  <c r="B2562" i="5" s="1"/>
  <c r="B2564" i="4"/>
  <c r="C2564" i="4" s="1"/>
  <c r="B2563" i="5" s="1"/>
  <c r="B2565" i="4"/>
  <c r="C2565" i="4" s="1"/>
  <c r="B2564" i="5" s="1"/>
  <c r="B2566" i="4"/>
  <c r="C2566" i="4" s="1"/>
  <c r="B2565" i="5" s="1"/>
  <c r="B2567" i="4"/>
  <c r="C2567" i="4" s="1"/>
  <c r="B2566" i="5" s="1"/>
  <c r="B2568" i="4"/>
  <c r="C2568" i="4" s="1"/>
  <c r="B2567" i="5" s="1"/>
  <c r="B2569" i="4"/>
  <c r="C2569" i="4" s="1"/>
  <c r="B2568" i="5" s="1"/>
  <c r="B2570" i="4"/>
  <c r="C2570" i="4" s="1"/>
  <c r="B2569" i="5" s="1"/>
  <c r="B2571" i="4"/>
  <c r="C2571" i="4" s="1"/>
  <c r="B2570" i="5" s="1"/>
  <c r="B2572" i="4"/>
  <c r="C2572" i="4" s="1"/>
  <c r="B2571" i="5" s="1"/>
  <c r="B2573" i="4"/>
  <c r="C2573" i="4" s="1"/>
  <c r="B2572" i="5" s="1"/>
  <c r="B2574" i="4"/>
  <c r="C2574" i="4" s="1"/>
  <c r="B2573" i="5" s="1"/>
  <c r="B2575" i="4"/>
  <c r="C2575" i="4" s="1"/>
  <c r="B2574" i="5" s="1"/>
  <c r="B2576" i="4"/>
  <c r="C2576" i="4" s="1"/>
  <c r="B2575" i="5" s="1"/>
  <c r="B2577" i="4"/>
  <c r="C2577" i="4" s="1"/>
  <c r="B2576" i="5" s="1"/>
  <c r="B2578" i="4"/>
  <c r="C2578" i="4" s="1"/>
  <c r="B2577" i="5" s="1"/>
  <c r="B2579" i="4"/>
  <c r="C2579" i="4" s="1"/>
  <c r="B2578" i="5" s="1"/>
  <c r="B2580" i="4"/>
  <c r="C2580" i="4" s="1"/>
  <c r="B2579" i="5" s="1"/>
  <c r="B2581" i="4"/>
  <c r="C2581" i="4" s="1"/>
  <c r="B2580" i="5" s="1"/>
  <c r="B2582" i="4"/>
  <c r="C2582" i="4" s="1"/>
  <c r="B2581" i="5" s="1"/>
  <c r="B2583" i="4"/>
  <c r="C2583" i="4" s="1"/>
  <c r="B2582" i="5" s="1"/>
  <c r="B2584" i="4"/>
  <c r="C2584" i="4" s="1"/>
  <c r="B2583" i="5" s="1"/>
  <c r="B2585" i="4"/>
  <c r="C2585" i="4" s="1"/>
  <c r="B2584" i="5" s="1"/>
  <c r="B2586" i="4"/>
  <c r="C2586" i="4" s="1"/>
  <c r="B2585" i="5" s="1"/>
  <c r="B2587" i="4"/>
  <c r="C2587" i="4" s="1"/>
  <c r="B2586" i="5" s="1"/>
  <c r="B2588" i="4"/>
  <c r="C2588" i="4" s="1"/>
  <c r="B2587" i="5" s="1"/>
  <c r="B2589" i="4"/>
  <c r="C2589" i="4" s="1"/>
  <c r="B2588" i="5" s="1"/>
  <c r="B2590" i="4"/>
  <c r="C2590" i="4" s="1"/>
  <c r="B2589" i="5" s="1"/>
  <c r="B2591" i="4"/>
  <c r="C2591" i="4" s="1"/>
  <c r="B2590" i="5" s="1"/>
  <c r="B2592" i="4"/>
  <c r="C2592" i="4" s="1"/>
  <c r="B2591" i="5" s="1"/>
  <c r="B2593" i="4"/>
  <c r="C2593" i="4" s="1"/>
  <c r="B2592" i="5" s="1"/>
  <c r="B2594" i="4"/>
  <c r="C2594" i="4" s="1"/>
  <c r="B2593" i="5" s="1"/>
  <c r="B2595" i="4"/>
  <c r="C2595" i="4" s="1"/>
  <c r="B2594" i="5" s="1"/>
  <c r="B2596" i="4"/>
  <c r="C2596" i="4" s="1"/>
  <c r="B2595" i="5" s="1"/>
  <c r="B2597" i="4"/>
  <c r="C2597" i="4" s="1"/>
  <c r="B2596" i="5" s="1"/>
  <c r="B2598" i="4"/>
  <c r="C2598" i="4" s="1"/>
  <c r="B2597" i="5" s="1"/>
  <c r="B2599" i="4"/>
  <c r="C2599" i="4" s="1"/>
  <c r="B2598" i="5" s="1"/>
  <c r="B2600" i="4"/>
  <c r="C2600" i="4" s="1"/>
  <c r="B2599" i="5" s="1"/>
  <c r="B2601" i="4"/>
  <c r="C2601" i="4" s="1"/>
  <c r="B2600" i="5" s="1"/>
  <c r="B2602" i="4"/>
  <c r="C2602" i="4" s="1"/>
  <c r="B2601" i="5" s="1"/>
  <c r="B2603" i="4"/>
  <c r="C2603" i="4" s="1"/>
  <c r="B2602" i="5" s="1"/>
  <c r="B2604" i="4"/>
  <c r="C2604" i="4" s="1"/>
  <c r="B2603" i="5" s="1"/>
  <c r="B2605" i="4"/>
  <c r="C2605" i="4" s="1"/>
  <c r="B2604" i="5" s="1"/>
  <c r="B2606" i="4"/>
  <c r="C2606" i="4" s="1"/>
  <c r="B2605" i="5" s="1"/>
  <c r="B2607" i="4"/>
  <c r="C2607" i="4" s="1"/>
  <c r="B2606" i="5" s="1"/>
  <c r="B2608" i="4"/>
  <c r="C2608" i="4" s="1"/>
  <c r="B2607" i="5" s="1"/>
  <c r="B2609" i="4"/>
  <c r="C2609" i="4" s="1"/>
  <c r="B2608" i="5" s="1"/>
  <c r="B2610" i="4"/>
  <c r="C2610" i="4" s="1"/>
  <c r="B2609" i="5" s="1"/>
  <c r="B2611" i="4"/>
  <c r="C2611" i="4" s="1"/>
  <c r="B2610" i="5" s="1"/>
  <c r="B2612" i="4"/>
  <c r="C2612" i="4" s="1"/>
  <c r="B2611" i="5" s="1"/>
  <c r="B2613" i="4"/>
  <c r="C2613" i="4" s="1"/>
  <c r="B2612" i="5" s="1"/>
  <c r="B2614" i="4"/>
  <c r="C2614" i="4" s="1"/>
  <c r="B2613" i="5" s="1"/>
  <c r="B2615" i="4"/>
  <c r="C2615" i="4" s="1"/>
  <c r="B2614" i="5" s="1"/>
  <c r="B2616" i="4"/>
  <c r="C2616" i="4" s="1"/>
  <c r="B2615" i="5" s="1"/>
  <c r="B2617" i="4"/>
  <c r="C2617" i="4" s="1"/>
  <c r="B2616" i="5" s="1"/>
  <c r="B2618" i="4"/>
  <c r="C2618" i="4" s="1"/>
  <c r="B2617" i="5" s="1"/>
  <c r="B2619" i="4"/>
  <c r="C2619" i="4" s="1"/>
  <c r="B2618" i="5" s="1"/>
  <c r="B2620" i="4"/>
  <c r="C2620" i="4" s="1"/>
  <c r="B2619" i="5" s="1"/>
  <c r="B2621" i="4"/>
  <c r="C2621" i="4" s="1"/>
  <c r="B2620" i="5" s="1"/>
  <c r="B2622" i="4"/>
  <c r="C2622" i="4" s="1"/>
  <c r="B2621" i="5" s="1"/>
  <c r="B2623" i="4"/>
  <c r="C2623" i="4" s="1"/>
  <c r="B2622" i="5" s="1"/>
  <c r="B2624" i="4"/>
  <c r="C2624" i="4" s="1"/>
  <c r="B2623" i="5" s="1"/>
  <c r="B2625" i="4"/>
  <c r="C2625" i="4" s="1"/>
  <c r="B2624" i="5" s="1"/>
  <c r="B2626" i="4"/>
  <c r="C2626" i="4" s="1"/>
  <c r="B2625" i="5" s="1"/>
  <c r="B2627" i="4"/>
  <c r="C2627" i="4" s="1"/>
  <c r="B2626" i="5" s="1"/>
  <c r="B2628" i="4"/>
  <c r="C2628" i="4" s="1"/>
  <c r="B2627" i="5" s="1"/>
  <c r="B2629" i="4"/>
  <c r="C2629" i="4" s="1"/>
  <c r="B2628" i="5" s="1"/>
  <c r="B2630" i="4"/>
  <c r="C2630" i="4" s="1"/>
  <c r="B2629" i="5" s="1"/>
  <c r="B2631" i="4"/>
  <c r="C2631" i="4" s="1"/>
  <c r="B2630" i="5" s="1"/>
  <c r="B2632" i="4"/>
  <c r="C2632" i="4" s="1"/>
  <c r="B2631" i="5" s="1"/>
  <c r="B2633" i="4"/>
  <c r="C2633" i="4" s="1"/>
  <c r="B2632" i="5" s="1"/>
  <c r="B2634" i="4"/>
  <c r="C2634" i="4" s="1"/>
  <c r="B2633" i="5" s="1"/>
  <c r="B2635" i="4"/>
  <c r="C2635" i="4" s="1"/>
  <c r="B2634" i="5" s="1"/>
  <c r="B2636" i="4"/>
  <c r="C2636" i="4" s="1"/>
  <c r="B2635" i="5" s="1"/>
  <c r="B2637" i="4"/>
  <c r="C2637" i="4" s="1"/>
  <c r="B2636" i="5" s="1"/>
  <c r="B2638" i="4"/>
  <c r="C2638" i="4" s="1"/>
  <c r="B2637" i="5" s="1"/>
  <c r="B2639" i="4"/>
  <c r="C2639" i="4" s="1"/>
  <c r="B2638" i="5" s="1"/>
  <c r="B2640" i="4"/>
  <c r="C2640" i="4" s="1"/>
  <c r="B2639" i="5" s="1"/>
  <c r="B2641" i="4"/>
  <c r="C2641" i="4" s="1"/>
  <c r="B2640" i="5" s="1"/>
  <c r="B2642" i="4"/>
  <c r="C2642" i="4" s="1"/>
  <c r="B2641" i="5" s="1"/>
  <c r="B2643" i="4"/>
  <c r="C2643" i="4" s="1"/>
  <c r="B2642" i="5" s="1"/>
  <c r="B2644" i="4"/>
  <c r="C2644" i="4" s="1"/>
  <c r="B2643" i="5" s="1"/>
  <c r="B2645" i="4"/>
  <c r="C2645" i="4" s="1"/>
  <c r="B2644" i="5" s="1"/>
  <c r="B2646" i="4"/>
  <c r="C2646" i="4" s="1"/>
  <c r="B2645" i="5" s="1"/>
  <c r="B2647" i="4"/>
  <c r="C2647" i="4" s="1"/>
  <c r="B2646" i="5" s="1"/>
  <c r="B2648" i="4"/>
  <c r="C2648" i="4" s="1"/>
  <c r="B2647" i="5" s="1"/>
  <c r="B2649" i="4"/>
  <c r="C2649" i="4" s="1"/>
  <c r="B2648" i="5" s="1"/>
  <c r="B2650" i="4"/>
  <c r="C2650" i="4" s="1"/>
  <c r="B2649" i="5" s="1"/>
  <c r="B2651" i="4"/>
  <c r="C2651" i="4" s="1"/>
  <c r="B2650" i="5" s="1"/>
  <c r="B2652" i="4"/>
  <c r="C2652" i="4" s="1"/>
  <c r="B2651" i="5" s="1"/>
  <c r="B2653" i="4"/>
  <c r="C2653" i="4" s="1"/>
  <c r="B2652" i="5" s="1"/>
  <c r="B2654" i="4"/>
  <c r="C2654" i="4" s="1"/>
  <c r="B2653" i="5" s="1"/>
  <c r="B2655" i="4"/>
  <c r="C2655" i="4" s="1"/>
  <c r="B2654" i="5" s="1"/>
  <c r="B2656" i="4"/>
  <c r="C2656" i="4" s="1"/>
  <c r="B2655" i="5" s="1"/>
  <c r="B2657" i="4"/>
  <c r="C2657" i="4" s="1"/>
  <c r="B2656" i="5" s="1"/>
  <c r="B2658" i="4"/>
  <c r="C2658" i="4" s="1"/>
  <c r="B2657" i="5" s="1"/>
  <c r="B2659" i="4"/>
  <c r="C2659" i="4" s="1"/>
  <c r="B2658" i="5" s="1"/>
  <c r="B2660" i="4"/>
  <c r="C2660" i="4" s="1"/>
  <c r="B2659" i="5" s="1"/>
  <c r="B2661" i="4"/>
  <c r="C2661" i="4" s="1"/>
  <c r="B2660" i="5" s="1"/>
  <c r="B2662" i="4"/>
  <c r="C2662" i="4" s="1"/>
  <c r="B2661" i="5" s="1"/>
  <c r="B2663" i="4"/>
  <c r="C2663" i="4" s="1"/>
  <c r="B2662" i="5" s="1"/>
  <c r="B2664" i="4"/>
  <c r="C2664" i="4" s="1"/>
  <c r="B2663" i="5" s="1"/>
  <c r="B2665" i="4"/>
  <c r="C2665" i="4" s="1"/>
  <c r="B2664" i="5" s="1"/>
  <c r="B2666" i="4"/>
  <c r="C2666" i="4" s="1"/>
  <c r="B2665" i="5" s="1"/>
  <c r="B2667" i="4"/>
  <c r="C2667" i="4" s="1"/>
  <c r="B2666" i="5" s="1"/>
  <c r="B2668" i="4"/>
  <c r="C2668" i="4" s="1"/>
  <c r="B2667" i="5" s="1"/>
  <c r="B2669" i="4"/>
  <c r="C2669" i="4" s="1"/>
  <c r="B2668" i="5" s="1"/>
  <c r="B2670" i="4"/>
  <c r="C2670" i="4" s="1"/>
  <c r="B2669" i="5" s="1"/>
  <c r="B2671" i="4"/>
  <c r="C2671" i="4" s="1"/>
  <c r="B2670" i="5" s="1"/>
  <c r="B2672" i="4"/>
  <c r="C2672" i="4" s="1"/>
  <c r="B2671" i="5" s="1"/>
  <c r="B2673" i="4"/>
  <c r="C2673" i="4" s="1"/>
  <c r="B2672" i="5" s="1"/>
  <c r="B2674" i="4"/>
  <c r="C2674" i="4" s="1"/>
  <c r="B2673" i="5" s="1"/>
  <c r="B2675" i="4"/>
  <c r="C2675" i="4" s="1"/>
  <c r="B2674" i="5" s="1"/>
  <c r="B2676" i="4"/>
  <c r="C2676" i="4" s="1"/>
  <c r="B2675" i="5" s="1"/>
  <c r="B2677" i="4"/>
  <c r="C2677" i="4" s="1"/>
  <c r="B2676" i="5" s="1"/>
  <c r="B2678" i="4"/>
  <c r="C2678" i="4" s="1"/>
  <c r="B2677" i="5" s="1"/>
  <c r="B2679" i="4"/>
  <c r="C2679" i="4" s="1"/>
  <c r="B2678" i="5" s="1"/>
  <c r="B2680" i="4"/>
  <c r="C2680" i="4" s="1"/>
  <c r="B2679" i="5" s="1"/>
  <c r="B2681" i="4"/>
  <c r="C2681" i="4" s="1"/>
  <c r="B2680" i="5" s="1"/>
  <c r="B2682" i="4"/>
  <c r="C2682" i="4" s="1"/>
  <c r="B2681" i="5" s="1"/>
  <c r="B2683" i="4"/>
  <c r="C2683" i="4" s="1"/>
  <c r="B2682" i="5" s="1"/>
  <c r="B2684" i="4"/>
  <c r="C2684" i="4" s="1"/>
  <c r="B2683" i="5" s="1"/>
  <c r="B2685" i="4"/>
  <c r="C2685" i="4" s="1"/>
  <c r="B2684" i="5" s="1"/>
  <c r="B2686" i="4"/>
  <c r="C2686" i="4" s="1"/>
  <c r="B2685" i="5" s="1"/>
  <c r="B2687" i="4"/>
  <c r="C2687" i="4" s="1"/>
  <c r="B2686" i="5" s="1"/>
  <c r="B2688" i="4"/>
  <c r="C2688" i="4" s="1"/>
  <c r="B2687" i="5" s="1"/>
  <c r="B2689" i="4"/>
  <c r="C2689" i="4" s="1"/>
  <c r="B2688" i="5" s="1"/>
  <c r="B2690" i="4"/>
  <c r="C2690" i="4" s="1"/>
  <c r="B2689" i="5" s="1"/>
  <c r="B2691" i="4"/>
  <c r="C2691" i="4" s="1"/>
  <c r="B2690" i="5" s="1"/>
  <c r="B2692" i="4"/>
  <c r="C2692" i="4" s="1"/>
  <c r="B2691" i="5" s="1"/>
  <c r="B2693" i="4"/>
  <c r="C2693" i="4" s="1"/>
  <c r="B2692" i="5" s="1"/>
  <c r="B2694" i="4"/>
  <c r="C2694" i="4" s="1"/>
  <c r="B2693" i="5" s="1"/>
  <c r="B2695" i="4"/>
  <c r="C2695" i="4" s="1"/>
  <c r="B2694" i="5" s="1"/>
  <c r="B2696" i="4"/>
  <c r="C2696" i="4" s="1"/>
  <c r="B2695" i="5" s="1"/>
  <c r="B2697" i="4"/>
  <c r="C2697" i="4" s="1"/>
  <c r="B2696" i="5" s="1"/>
  <c r="B2698" i="4"/>
  <c r="C2698" i="4" s="1"/>
  <c r="B2697" i="5" s="1"/>
  <c r="B2699" i="4"/>
  <c r="C2699" i="4" s="1"/>
  <c r="B2698" i="5" s="1"/>
  <c r="B2700" i="4"/>
  <c r="C2700" i="4" s="1"/>
  <c r="B2699" i="5" s="1"/>
  <c r="B2701" i="4"/>
  <c r="C2701" i="4" s="1"/>
  <c r="B2700" i="5" s="1"/>
  <c r="B2702" i="4"/>
  <c r="C2702" i="4" s="1"/>
  <c r="B2701" i="5" s="1"/>
  <c r="B2703" i="4"/>
  <c r="C2703" i="4" s="1"/>
  <c r="B2702" i="5" s="1"/>
  <c r="B2704" i="4"/>
  <c r="C2704" i="4" s="1"/>
  <c r="B2703" i="5" s="1"/>
  <c r="B2705" i="4"/>
  <c r="C2705" i="4" s="1"/>
  <c r="B2704" i="5" s="1"/>
  <c r="B2706" i="4"/>
  <c r="C2706" i="4" s="1"/>
  <c r="B2705" i="5" s="1"/>
  <c r="B2707" i="4"/>
  <c r="C2707" i="4" s="1"/>
  <c r="B2706" i="5" s="1"/>
  <c r="B2708" i="4"/>
  <c r="C2708" i="4" s="1"/>
  <c r="B2707" i="5" s="1"/>
  <c r="B2709" i="4"/>
  <c r="C2709" i="4" s="1"/>
  <c r="B2708" i="5" s="1"/>
  <c r="B2710" i="4"/>
  <c r="C2710" i="4" s="1"/>
  <c r="B2709" i="5" s="1"/>
  <c r="B2711" i="4"/>
  <c r="C2711" i="4" s="1"/>
  <c r="B2710" i="5" s="1"/>
  <c r="B2712" i="4"/>
  <c r="C2712" i="4" s="1"/>
  <c r="B2711" i="5" s="1"/>
  <c r="B2713" i="4"/>
  <c r="C2713" i="4" s="1"/>
  <c r="B2712" i="5" s="1"/>
  <c r="B2714" i="4"/>
  <c r="C2714" i="4" s="1"/>
  <c r="B2713" i="5" s="1"/>
  <c r="B2715" i="4"/>
  <c r="C2715" i="4" s="1"/>
  <c r="B2714" i="5" s="1"/>
  <c r="B2716" i="4"/>
  <c r="C2716" i="4" s="1"/>
  <c r="B2715" i="5" s="1"/>
  <c r="B2717" i="4"/>
  <c r="C2717" i="4" s="1"/>
  <c r="B2716" i="5" s="1"/>
  <c r="B2718" i="4"/>
  <c r="C2718" i="4" s="1"/>
  <c r="B2717" i="5" s="1"/>
  <c r="B2719" i="4"/>
  <c r="C2719" i="4" s="1"/>
  <c r="B2718" i="5" s="1"/>
  <c r="B2720" i="4"/>
  <c r="C2720" i="4" s="1"/>
  <c r="B2719" i="5" s="1"/>
  <c r="B2721" i="4"/>
  <c r="C2721" i="4" s="1"/>
  <c r="B2720" i="5" s="1"/>
  <c r="B2722" i="4"/>
  <c r="C2722" i="4" s="1"/>
  <c r="B2721" i="5" s="1"/>
  <c r="B2723" i="4"/>
  <c r="C2723" i="4" s="1"/>
  <c r="B2722" i="5" s="1"/>
  <c r="B2724" i="4"/>
  <c r="C2724" i="4" s="1"/>
  <c r="B2723" i="5" s="1"/>
  <c r="B2725" i="4"/>
  <c r="C2725" i="4" s="1"/>
  <c r="B2724" i="5" s="1"/>
  <c r="B2726" i="4"/>
  <c r="C2726" i="4" s="1"/>
  <c r="B2725" i="5" s="1"/>
  <c r="B2727" i="4"/>
  <c r="C2727" i="4" s="1"/>
  <c r="B2726" i="5" s="1"/>
  <c r="B2728" i="4"/>
  <c r="C2728" i="4" s="1"/>
  <c r="B2727" i="5" s="1"/>
  <c r="B2729" i="4"/>
  <c r="C2729" i="4" s="1"/>
  <c r="B2728" i="5" s="1"/>
  <c r="B2730" i="4"/>
  <c r="C2730" i="4" s="1"/>
  <c r="B2729" i="5" s="1"/>
  <c r="B2731" i="4"/>
  <c r="C2731" i="4" s="1"/>
  <c r="B2730" i="5" s="1"/>
  <c r="B2732" i="4"/>
  <c r="C2732" i="4" s="1"/>
  <c r="B2731" i="5" s="1"/>
  <c r="B2733" i="4"/>
  <c r="C2733" i="4" s="1"/>
  <c r="B2732" i="5" s="1"/>
  <c r="B2734" i="4"/>
  <c r="C2734" i="4" s="1"/>
  <c r="B2733" i="5" s="1"/>
  <c r="B2735" i="4"/>
  <c r="C2735" i="4" s="1"/>
  <c r="B2734" i="5" s="1"/>
  <c r="B2736" i="4"/>
  <c r="C2736" i="4" s="1"/>
  <c r="B2735" i="5" s="1"/>
  <c r="B2737" i="4"/>
  <c r="C2737" i="4" s="1"/>
  <c r="B2736" i="5" s="1"/>
  <c r="B2738" i="4"/>
  <c r="C2738" i="4" s="1"/>
  <c r="B2737" i="5" s="1"/>
  <c r="B2739" i="4"/>
  <c r="C2739" i="4" s="1"/>
  <c r="B2738" i="5" s="1"/>
  <c r="B2740" i="4"/>
  <c r="C2740" i="4" s="1"/>
  <c r="B2739" i="5" s="1"/>
  <c r="B2741" i="4"/>
  <c r="C2741" i="4" s="1"/>
  <c r="B2740" i="5" s="1"/>
  <c r="B2742" i="4"/>
  <c r="C2742" i="4" s="1"/>
  <c r="B2741" i="5" s="1"/>
  <c r="B2743" i="4"/>
  <c r="C2743" i="4" s="1"/>
  <c r="B2742" i="5" s="1"/>
  <c r="B2744" i="4"/>
  <c r="C2744" i="4" s="1"/>
  <c r="B2743" i="5" s="1"/>
  <c r="B2745" i="4"/>
  <c r="C2745" i="4" s="1"/>
  <c r="B2744" i="5" s="1"/>
  <c r="B2746" i="4"/>
  <c r="C2746" i="4" s="1"/>
  <c r="B2745" i="5" s="1"/>
  <c r="B2747" i="4"/>
  <c r="C2747" i="4" s="1"/>
  <c r="B2746" i="5" s="1"/>
  <c r="B2748" i="4"/>
  <c r="C2748" i="4" s="1"/>
  <c r="B2747" i="5" s="1"/>
  <c r="B2749" i="4"/>
  <c r="C2749" i="4" s="1"/>
  <c r="B2748" i="5" s="1"/>
  <c r="B2750" i="4"/>
  <c r="C2750" i="4" s="1"/>
  <c r="B2749" i="5" s="1"/>
  <c r="B2751" i="4"/>
  <c r="C2751" i="4" s="1"/>
  <c r="B2750" i="5" s="1"/>
  <c r="B2752" i="4"/>
  <c r="C2752" i="4" s="1"/>
  <c r="B2751" i="5" s="1"/>
  <c r="B2753" i="4"/>
  <c r="C2753" i="4" s="1"/>
  <c r="B2752" i="5" s="1"/>
  <c r="B2754" i="4"/>
  <c r="C2754" i="4" s="1"/>
  <c r="B2753" i="5" s="1"/>
  <c r="B2755" i="4"/>
  <c r="C2755" i="4" s="1"/>
  <c r="B2754" i="5" s="1"/>
  <c r="B2756" i="4"/>
  <c r="C2756" i="4" s="1"/>
  <c r="B2755" i="5" s="1"/>
  <c r="B2757" i="4"/>
  <c r="C2757" i="4" s="1"/>
  <c r="B2756" i="5" s="1"/>
  <c r="B2758" i="4"/>
  <c r="C2758" i="4" s="1"/>
  <c r="B2757" i="5" s="1"/>
  <c r="B2759" i="4"/>
  <c r="C2759" i="4" s="1"/>
  <c r="B2758" i="5" s="1"/>
  <c r="B2760" i="4"/>
  <c r="C2760" i="4" s="1"/>
  <c r="B2759" i="5" s="1"/>
  <c r="B2761" i="4"/>
  <c r="C2761" i="4" s="1"/>
  <c r="B2760" i="5" s="1"/>
  <c r="B2762" i="4"/>
  <c r="C2762" i="4" s="1"/>
  <c r="B2761" i="5" s="1"/>
  <c r="B2763" i="4"/>
  <c r="C2763" i="4" s="1"/>
  <c r="B2762" i="5" s="1"/>
  <c r="B2764" i="4"/>
  <c r="C2764" i="4" s="1"/>
  <c r="B2763" i="5" s="1"/>
  <c r="B2765" i="4"/>
  <c r="C2765" i="4" s="1"/>
  <c r="B2764" i="5" s="1"/>
  <c r="B2766" i="4"/>
  <c r="C2766" i="4" s="1"/>
  <c r="B2765" i="5" s="1"/>
  <c r="B2767" i="4"/>
  <c r="C2767" i="4" s="1"/>
  <c r="B2766" i="5" s="1"/>
  <c r="B2768" i="4"/>
  <c r="C2768" i="4" s="1"/>
  <c r="B2767" i="5" s="1"/>
  <c r="B2769" i="4"/>
  <c r="C2769" i="4" s="1"/>
  <c r="B2768" i="5" s="1"/>
  <c r="B2770" i="4"/>
  <c r="C2770" i="4" s="1"/>
  <c r="B2769" i="5" s="1"/>
  <c r="B2771" i="4"/>
  <c r="C2771" i="4" s="1"/>
  <c r="B2770" i="5" s="1"/>
  <c r="B2772" i="4"/>
  <c r="C2772" i="4" s="1"/>
  <c r="B2771" i="5" s="1"/>
  <c r="B2773" i="4"/>
  <c r="C2773" i="4" s="1"/>
  <c r="B2772" i="5" s="1"/>
  <c r="B2774" i="4"/>
  <c r="C2774" i="4" s="1"/>
  <c r="B2773" i="5" s="1"/>
  <c r="B2775" i="4"/>
  <c r="C2775" i="4" s="1"/>
  <c r="B2774" i="5" s="1"/>
  <c r="B2776" i="4"/>
  <c r="C2776" i="4" s="1"/>
  <c r="B2775" i="5" s="1"/>
  <c r="B2777" i="4"/>
  <c r="C2777" i="4" s="1"/>
  <c r="B2776" i="5" s="1"/>
  <c r="B2778" i="4"/>
  <c r="C2778" i="4" s="1"/>
  <c r="B2777" i="5" s="1"/>
  <c r="B2779" i="4"/>
  <c r="C2779" i="4" s="1"/>
  <c r="B2778" i="5" s="1"/>
  <c r="B2780" i="4"/>
  <c r="C2780" i="4" s="1"/>
  <c r="B2779" i="5" s="1"/>
  <c r="B2781" i="4"/>
  <c r="C2781" i="4" s="1"/>
  <c r="B2780" i="5" s="1"/>
  <c r="B2782" i="4"/>
  <c r="C2782" i="4" s="1"/>
  <c r="B2781" i="5" s="1"/>
  <c r="B2783" i="4"/>
  <c r="C2783" i="4" s="1"/>
  <c r="B2782" i="5" s="1"/>
  <c r="B2784" i="4"/>
  <c r="C2784" i="4" s="1"/>
  <c r="B2783" i="5" s="1"/>
  <c r="B2785" i="4"/>
  <c r="C2785" i="4" s="1"/>
  <c r="B2784" i="5" s="1"/>
  <c r="B2786" i="4"/>
  <c r="C2786" i="4" s="1"/>
  <c r="B2785" i="5" s="1"/>
  <c r="B2787" i="4"/>
  <c r="C2787" i="4" s="1"/>
  <c r="B2786" i="5" s="1"/>
  <c r="B2788" i="4"/>
  <c r="C2788" i="4" s="1"/>
  <c r="B2787" i="5" s="1"/>
  <c r="B2789" i="4"/>
  <c r="C2789" i="4" s="1"/>
  <c r="B2788" i="5" s="1"/>
  <c r="B2790" i="4"/>
  <c r="C2790" i="4" s="1"/>
  <c r="B2789" i="5" s="1"/>
  <c r="B2791" i="4"/>
  <c r="C2791" i="4" s="1"/>
  <c r="B2790" i="5" s="1"/>
  <c r="B2792" i="4"/>
  <c r="C2792" i="4" s="1"/>
  <c r="B2791" i="5" s="1"/>
  <c r="B2793" i="4"/>
  <c r="C2793" i="4" s="1"/>
  <c r="B2792" i="5" s="1"/>
  <c r="B2794" i="4"/>
  <c r="C2794" i="4" s="1"/>
  <c r="B2793" i="5" s="1"/>
  <c r="B2795" i="4"/>
  <c r="C2795" i="4" s="1"/>
  <c r="B2794" i="5" s="1"/>
  <c r="B2796" i="4"/>
  <c r="C2796" i="4" s="1"/>
  <c r="B2795" i="5" s="1"/>
  <c r="B2797" i="4"/>
  <c r="C2797" i="4" s="1"/>
  <c r="B2796" i="5" s="1"/>
  <c r="B2798" i="4"/>
  <c r="C2798" i="4" s="1"/>
  <c r="B2797" i="5" s="1"/>
  <c r="B2799" i="4"/>
  <c r="C2799" i="4" s="1"/>
  <c r="B2798" i="5" s="1"/>
  <c r="B2800" i="4"/>
  <c r="C2800" i="4" s="1"/>
  <c r="B2799" i="5" s="1"/>
  <c r="B2801" i="4"/>
  <c r="C2801" i="4" s="1"/>
  <c r="B2800" i="5" s="1"/>
  <c r="B2802" i="4"/>
  <c r="C2802" i="4" s="1"/>
  <c r="B2801" i="5" s="1"/>
  <c r="B2803" i="4"/>
  <c r="C2803" i="4" s="1"/>
  <c r="B2802" i="5" s="1"/>
  <c r="B2804" i="4"/>
  <c r="C2804" i="4" s="1"/>
  <c r="B2803" i="5" s="1"/>
  <c r="B2805" i="4"/>
  <c r="C2805" i="4" s="1"/>
  <c r="B2804" i="5" s="1"/>
  <c r="B2806" i="4"/>
  <c r="C2806" i="4" s="1"/>
  <c r="B2805" i="5" s="1"/>
  <c r="B2807" i="4"/>
  <c r="C2807" i="4" s="1"/>
  <c r="B2806" i="5" s="1"/>
  <c r="B2808" i="4"/>
  <c r="C2808" i="4" s="1"/>
  <c r="B2807" i="5" s="1"/>
  <c r="B2809" i="4"/>
  <c r="C2809" i="4" s="1"/>
  <c r="B2808" i="5" s="1"/>
  <c r="B2810" i="4"/>
  <c r="C2810" i="4" s="1"/>
  <c r="B2809" i="5" s="1"/>
  <c r="B2811" i="4"/>
  <c r="C2811" i="4" s="1"/>
  <c r="B2810" i="5" s="1"/>
  <c r="B2812" i="4"/>
  <c r="C2812" i="4" s="1"/>
  <c r="B2811" i="5" s="1"/>
  <c r="B2813" i="4"/>
  <c r="C2813" i="4" s="1"/>
  <c r="B2812" i="5" s="1"/>
  <c r="B2814" i="4"/>
  <c r="C2814" i="4" s="1"/>
  <c r="B2813" i="5" s="1"/>
  <c r="B2815" i="4"/>
  <c r="C2815" i="4" s="1"/>
  <c r="B2814" i="5" s="1"/>
  <c r="B2816" i="4"/>
  <c r="C2816" i="4" s="1"/>
  <c r="B2815" i="5" s="1"/>
  <c r="B2817" i="4"/>
  <c r="C2817" i="4" s="1"/>
  <c r="B2816" i="5" s="1"/>
  <c r="B2818" i="4"/>
  <c r="C2818" i="4" s="1"/>
  <c r="B2817" i="5" s="1"/>
  <c r="B2819" i="4"/>
  <c r="C2819" i="4" s="1"/>
  <c r="B2818" i="5" s="1"/>
  <c r="B2820" i="4"/>
  <c r="C2820" i="4" s="1"/>
  <c r="B2819" i="5" s="1"/>
  <c r="B2821" i="4"/>
  <c r="C2821" i="4" s="1"/>
  <c r="B2820" i="5" s="1"/>
  <c r="B2822" i="4"/>
  <c r="C2822" i="4" s="1"/>
  <c r="B2821" i="5" s="1"/>
  <c r="B2823" i="4"/>
  <c r="C2823" i="4" s="1"/>
  <c r="B2822" i="5" s="1"/>
  <c r="B2824" i="4"/>
  <c r="C2824" i="4" s="1"/>
  <c r="B2823" i="5" s="1"/>
  <c r="B2825" i="4"/>
  <c r="C2825" i="4" s="1"/>
  <c r="B2824" i="5" s="1"/>
  <c r="B2826" i="4"/>
  <c r="C2826" i="4" s="1"/>
  <c r="B2825" i="5" s="1"/>
  <c r="B2827" i="4"/>
  <c r="C2827" i="4" s="1"/>
  <c r="B2826" i="5" s="1"/>
  <c r="B2828" i="4"/>
  <c r="C2828" i="4" s="1"/>
  <c r="B2827" i="5" s="1"/>
  <c r="B2829" i="4"/>
  <c r="C2829" i="4" s="1"/>
  <c r="B2828" i="5" s="1"/>
  <c r="B2830" i="4"/>
  <c r="C2830" i="4" s="1"/>
  <c r="B2829" i="5" s="1"/>
  <c r="B2831" i="4"/>
  <c r="C2831" i="4" s="1"/>
  <c r="B2830" i="5" s="1"/>
  <c r="B2832" i="4"/>
  <c r="C2832" i="4" s="1"/>
  <c r="B2831" i="5" s="1"/>
  <c r="B2833" i="4"/>
  <c r="C2833" i="4" s="1"/>
  <c r="B2832" i="5" s="1"/>
  <c r="B2834" i="4"/>
  <c r="C2834" i="4" s="1"/>
  <c r="B2833" i="5" s="1"/>
  <c r="B2835" i="4"/>
  <c r="C2835" i="4" s="1"/>
  <c r="B2834" i="5" s="1"/>
  <c r="B2836" i="4"/>
  <c r="C2836" i="4" s="1"/>
  <c r="B2835" i="5" s="1"/>
  <c r="B2837" i="4"/>
  <c r="C2837" i="4" s="1"/>
  <c r="B2836" i="5" s="1"/>
  <c r="B2838" i="4"/>
  <c r="C2838" i="4" s="1"/>
  <c r="B2837" i="5" s="1"/>
  <c r="B2839" i="4"/>
  <c r="C2839" i="4" s="1"/>
  <c r="B2838" i="5" s="1"/>
  <c r="B2840" i="4"/>
  <c r="C2840" i="4" s="1"/>
  <c r="B2839" i="5" s="1"/>
  <c r="B2841" i="4"/>
  <c r="C2841" i="4" s="1"/>
  <c r="B2840" i="5" s="1"/>
  <c r="B2842" i="4"/>
  <c r="C2842" i="4" s="1"/>
  <c r="B2841" i="5" s="1"/>
  <c r="B2843" i="4"/>
  <c r="C2843" i="4" s="1"/>
  <c r="B2842" i="5" s="1"/>
  <c r="B2844" i="4"/>
  <c r="C2844" i="4" s="1"/>
  <c r="B2843" i="5" s="1"/>
  <c r="B2845" i="4"/>
  <c r="C2845" i="4" s="1"/>
  <c r="B2844" i="5" s="1"/>
  <c r="B2846" i="4"/>
  <c r="C2846" i="4" s="1"/>
  <c r="B2845" i="5" s="1"/>
  <c r="B2847" i="4"/>
  <c r="C2847" i="4" s="1"/>
  <c r="B2846" i="5" s="1"/>
  <c r="B2848" i="4"/>
  <c r="C2848" i="4" s="1"/>
  <c r="B2847" i="5" s="1"/>
  <c r="B2849" i="4"/>
  <c r="C2849" i="4" s="1"/>
  <c r="B2848" i="5" s="1"/>
  <c r="B2850" i="4"/>
  <c r="C2850" i="4" s="1"/>
  <c r="B2849" i="5" s="1"/>
  <c r="B2851" i="4"/>
  <c r="C2851" i="4" s="1"/>
  <c r="B2850" i="5" s="1"/>
  <c r="B2852" i="4"/>
  <c r="C2852" i="4" s="1"/>
  <c r="B2851" i="5" s="1"/>
  <c r="B2853" i="4"/>
  <c r="C2853" i="4" s="1"/>
  <c r="B2852" i="5" s="1"/>
  <c r="B2854" i="4"/>
  <c r="C2854" i="4" s="1"/>
  <c r="B2853" i="5" s="1"/>
  <c r="B2855" i="4"/>
  <c r="C2855" i="4" s="1"/>
  <c r="B2854" i="5" s="1"/>
  <c r="B2856" i="4"/>
  <c r="C2856" i="4" s="1"/>
  <c r="B2855" i="5" s="1"/>
  <c r="B2857" i="4"/>
  <c r="C2857" i="4" s="1"/>
  <c r="B2856" i="5" s="1"/>
  <c r="B2858" i="4"/>
  <c r="C2858" i="4" s="1"/>
  <c r="B2857" i="5" s="1"/>
  <c r="B2859" i="4"/>
  <c r="C2859" i="4" s="1"/>
  <c r="B2858" i="5" s="1"/>
  <c r="B2860" i="4"/>
  <c r="C2860" i="4" s="1"/>
  <c r="B2859" i="5" s="1"/>
  <c r="B2861" i="4"/>
  <c r="C2861" i="4" s="1"/>
  <c r="B2860" i="5" s="1"/>
  <c r="B2862" i="4"/>
  <c r="C2862" i="4" s="1"/>
  <c r="B2861" i="5" s="1"/>
  <c r="B2863" i="4"/>
  <c r="C2863" i="4" s="1"/>
  <c r="B2862" i="5" s="1"/>
  <c r="B2864" i="4"/>
  <c r="C2864" i="4" s="1"/>
  <c r="B2863" i="5" s="1"/>
  <c r="B2865" i="4"/>
  <c r="C2865" i="4" s="1"/>
  <c r="B2864" i="5" s="1"/>
  <c r="B2866" i="4"/>
  <c r="C2866" i="4" s="1"/>
  <c r="B2865" i="5" s="1"/>
  <c r="B2867" i="4"/>
  <c r="C2867" i="4" s="1"/>
  <c r="B2866" i="5" s="1"/>
  <c r="B2868" i="4"/>
  <c r="C2868" i="4" s="1"/>
  <c r="B2867" i="5" s="1"/>
  <c r="B2869" i="4"/>
  <c r="C2869" i="4" s="1"/>
  <c r="B2868" i="5" s="1"/>
  <c r="B2870" i="4"/>
  <c r="C2870" i="4" s="1"/>
  <c r="B2869" i="5" s="1"/>
  <c r="B2871" i="4"/>
  <c r="C2871" i="4" s="1"/>
  <c r="B2870" i="5" s="1"/>
  <c r="B2872" i="4"/>
  <c r="C2872" i="4" s="1"/>
  <c r="B2871" i="5" s="1"/>
  <c r="B2873" i="4"/>
  <c r="C2873" i="4" s="1"/>
  <c r="B2872" i="5" s="1"/>
  <c r="B2874" i="4"/>
  <c r="C2874" i="4" s="1"/>
  <c r="B2873" i="5" s="1"/>
  <c r="B2875" i="4"/>
  <c r="C2875" i="4" s="1"/>
  <c r="B2874" i="5" s="1"/>
  <c r="B2876" i="4"/>
  <c r="C2876" i="4" s="1"/>
  <c r="B2875" i="5" s="1"/>
  <c r="B2877" i="4"/>
  <c r="C2877" i="4" s="1"/>
  <c r="B2876" i="5" s="1"/>
  <c r="B2878" i="4"/>
  <c r="C2878" i="4" s="1"/>
  <c r="B2877" i="5" s="1"/>
  <c r="B2879" i="4"/>
  <c r="C2879" i="4" s="1"/>
  <c r="B2878" i="5" s="1"/>
  <c r="B2880" i="4"/>
  <c r="C2880" i="4" s="1"/>
  <c r="B2879" i="5" s="1"/>
  <c r="B2881" i="4"/>
  <c r="C2881" i="4" s="1"/>
  <c r="B2880" i="5" s="1"/>
  <c r="B2882" i="4"/>
  <c r="C2882" i="4" s="1"/>
  <c r="B2881" i="5" s="1"/>
  <c r="B2883" i="4"/>
  <c r="C2883" i="4" s="1"/>
  <c r="B2882" i="5" s="1"/>
  <c r="B2884" i="4"/>
  <c r="C2884" i="4" s="1"/>
  <c r="B2883" i="5" s="1"/>
  <c r="B2885" i="4"/>
  <c r="C2885" i="4" s="1"/>
  <c r="B2884" i="5" s="1"/>
  <c r="B2886" i="4"/>
  <c r="C2886" i="4" s="1"/>
  <c r="B2885" i="5" s="1"/>
  <c r="B2887" i="4"/>
  <c r="C2887" i="4" s="1"/>
  <c r="B2886" i="5" s="1"/>
  <c r="B2888" i="4"/>
  <c r="C2888" i="4" s="1"/>
  <c r="B2887" i="5" s="1"/>
  <c r="B2889" i="4"/>
  <c r="C2889" i="4" s="1"/>
  <c r="B2888" i="5" s="1"/>
  <c r="B2890" i="4"/>
  <c r="C2890" i="4" s="1"/>
  <c r="B2889" i="5" s="1"/>
  <c r="B2891" i="4"/>
  <c r="C2891" i="4" s="1"/>
  <c r="B2890" i="5" s="1"/>
  <c r="B2892" i="4"/>
  <c r="C2892" i="4" s="1"/>
  <c r="B2891" i="5" s="1"/>
  <c r="B2893" i="4"/>
  <c r="C2893" i="4" s="1"/>
  <c r="B2892" i="5" s="1"/>
  <c r="B2894" i="4"/>
  <c r="C2894" i="4" s="1"/>
  <c r="B2893" i="5" s="1"/>
  <c r="B2895" i="4"/>
  <c r="C2895" i="4" s="1"/>
  <c r="B2894" i="5" s="1"/>
  <c r="B2896" i="4"/>
  <c r="C2896" i="4" s="1"/>
  <c r="B2895" i="5" s="1"/>
  <c r="B2897" i="4"/>
  <c r="C2897" i="4" s="1"/>
  <c r="B2896" i="5" s="1"/>
  <c r="B2898" i="4"/>
  <c r="C2898" i="4" s="1"/>
  <c r="B2897" i="5" s="1"/>
  <c r="B2899" i="4"/>
  <c r="C2899" i="4" s="1"/>
  <c r="B2898" i="5" s="1"/>
  <c r="B2900" i="4"/>
  <c r="C2900" i="4" s="1"/>
  <c r="B2899" i="5" s="1"/>
  <c r="B2901" i="4"/>
  <c r="C2901" i="4" s="1"/>
  <c r="B2900" i="5" s="1"/>
  <c r="B2902" i="4"/>
  <c r="C2902" i="4" s="1"/>
  <c r="B2901" i="5" s="1"/>
  <c r="B2903" i="4"/>
  <c r="C2903" i="4" s="1"/>
  <c r="B2902" i="5" s="1"/>
  <c r="B2904" i="4"/>
  <c r="C2904" i="4" s="1"/>
  <c r="B2903" i="5" s="1"/>
  <c r="B2905" i="4"/>
  <c r="C2905" i="4" s="1"/>
  <c r="B2904" i="5" s="1"/>
  <c r="B2906" i="4"/>
  <c r="C2906" i="4" s="1"/>
  <c r="B2905" i="5" s="1"/>
  <c r="B2907" i="4"/>
  <c r="C2907" i="4" s="1"/>
  <c r="B2906" i="5" s="1"/>
  <c r="B2908" i="4"/>
  <c r="C2908" i="4" s="1"/>
  <c r="B2907" i="5" s="1"/>
  <c r="B2909" i="4"/>
  <c r="C2909" i="4" s="1"/>
  <c r="B2908" i="5" s="1"/>
  <c r="B2910" i="4"/>
  <c r="C2910" i="4" s="1"/>
  <c r="B2909" i="5" s="1"/>
  <c r="B2911" i="4"/>
  <c r="C2911" i="4" s="1"/>
  <c r="B2910" i="5" s="1"/>
  <c r="B2912" i="4"/>
  <c r="C2912" i="4" s="1"/>
  <c r="B2911" i="5" s="1"/>
  <c r="B2913" i="4"/>
  <c r="C2913" i="4" s="1"/>
  <c r="B2912" i="5" s="1"/>
  <c r="B2914" i="4"/>
  <c r="C2914" i="4" s="1"/>
  <c r="B2913" i="5" s="1"/>
  <c r="B2915" i="4"/>
  <c r="C2915" i="4" s="1"/>
  <c r="B2914" i="5" s="1"/>
  <c r="B2916" i="4"/>
  <c r="C2916" i="4" s="1"/>
  <c r="B2915" i="5" s="1"/>
  <c r="B2917" i="4"/>
  <c r="C2917" i="4" s="1"/>
  <c r="B2916" i="5" s="1"/>
  <c r="B2918" i="4"/>
  <c r="C2918" i="4" s="1"/>
  <c r="B2917" i="5" s="1"/>
  <c r="B2919" i="4"/>
  <c r="C2919" i="4" s="1"/>
  <c r="B2918" i="5" s="1"/>
  <c r="B2920" i="4"/>
  <c r="C2920" i="4" s="1"/>
  <c r="B2919" i="5" s="1"/>
  <c r="B2921" i="4"/>
  <c r="C2921" i="4" s="1"/>
  <c r="B2920" i="5" s="1"/>
  <c r="B2922" i="4"/>
  <c r="C2922" i="4" s="1"/>
  <c r="B2921" i="5" s="1"/>
  <c r="B2923" i="4"/>
  <c r="C2923" i="4" s="1"/>
  <c r="B2922" i="5" s="1"/>
  <c r="B2924" i="4"/>
  <c r="C2924" i="4" s="1"/>
  <c r="B2923" i="5" s="1"/>
  <c r="B2925" i="4"/>
  <c r="C2925" i="4" s="1"/>
  <c r="B2924" i="5" s="1"/>
  <c r="B2926" i="4"/>
  <c r="C2926" i="4" s="1"/>
  <c r="B2925" i="5" s="1"/>
  <c r="B2927" i="4"/>
  <c r="C2927" i="4" s="1"/>
  <c r="B2926" i="5" s="1"/>
  <c r="B2928" i="4"/>
  <c r="C2928" i="4" s="1"/>
  <c r="B2927" i="5" s="1"/>
  <c r="B2929" i="4"/>
  <c r="C2929" i="4" s="1"/>
  <c r="B2928" i="5" s="1"/>
  <c r="B2930" i="4"/>
  <c r="C2930" i="4" s="1"/>
  <c r="B2929" i="5" s="1"/>
  <c r="B2931" i="4"/>
  <c r="C2931" i="4" s="1"/>
  <c r="B2930" i="5" s="1"/>
  <c r="B2932" i="4"/>
  <c r="C2932" i="4" s="1"/>
  <c r="B2931" i="5" s="1"/>
  <c r="B2933" i="4"/>
  <c r="C2933" i="4" s="1"/>
  <c r="B2932" i="5" s="1"/>
  <c r="B2934" i="4"/>
  <c r="C2934" i="4" s="1"/>
  <c r="B2933" i="5" s="1"/>
  <c r="B2935" i="4"/>
  <c r="C2935" i="4" s="1"/>
  <c r="B2934" i="5" s="1"/>
  <c r="B2936" i="4"/>
  <c r="C2936" i="4" s="1"/>
  <c r="B2935" i="5" s="1"/>
  <c r="B2937" i="4"/>
  <c r="C2937" i="4" s="1"/>
  <c r="B2936" i="5" s="1"/>
  <c r="B2938" i="4"/>
  <c r="C2938" i="4" s="1"/>
  <c r="B2937" i="5" s="1"/>
  <c r="B2939" i="4"/>
  <c r="C2939" i="4" s="1"/>
  <c r="B2938" i="5" s="1"/>
  <c r="B2940" i="4"/>
  <c r="C2940" i="4" s="1"/>
  <c r="B2939" i="5" s="1"/>
  <c r="B2941" i="4"/>
  <c r="C2941" i="4" s="1"/>
  <c r="B2940" i="5" s="1"/>
  <c r="B2942" i="4"/>
  <c r="C2942" i="4" s="1"/>
  <c r="B2941" i="5" s="1"/>
  <c r="B2943" i="4"/>
  <c r="C2943" i="4" s="1"/>
  <c r="B2942" i="5" s="1"/>
  <c r="B2944" i="4"/>
  <c r="C2944" i="4" s="1"/>
  <c r="B2943" i="5" s="1"/>
  <c r="B2945" i="4"/>
  <c r="C2945" i="4" s="1"/>
  <c r="B2944" i="5" s="1"/>
  <c r="B2946" i="4"/>
  <c r="C2946" i="4" s="1"/>
  <c r="B2945" i="5" s="1"/>
  <c r="B2947" i="4"/>
  <c r="C2947" i="4" s="1"/>
  <c r="B2946" i="5" s="1"/>
  <c r="B2948" i="4"/>
  <c r="C2948" i="4" s="1"/>
  <c r="B2947" i="5" s="1"/>
  <c r="B2949" i="4"/>
  <c r="C2949" i="4" s="1"/>
  <c r="B2948" i="5" s="1"/>
  <c r="B2950" i="4"/>
  <c r="C2950" i="4" s="1"/>
  <c r="B2949" i="5" s="1"/>
  <c r="B2951" i="4"/>
  <c r="C2951" i="4" s="1"/>
  <c r="B2950" i="5" s="1"/>
  <c r="B2952" i="4"/>
  <c r="C2952" i="4" s="1"/>
  <c r="B2951" i="5" s="1"/>
  <c r="B2953" i="4"/>
  <c r="C2953" i="4" s="1"/>
  <c r="B2952" i="5" s="1"/>
  <c r="B2954" i="4"/>
  <c r="C2954" i="4" s="1"/>
  <c r="B2953" i="5" s="1"/>
  <c r="B2955" i="4"/>
  <c r="C2955" i="4" s="1"/>
  <c r="B2954" i="5" s="1"/>
  <c r="B2956" i="4"/>
  <c r="C2956" i="4" s="1"/>
  <c r="B2955" i="5" s="1"/>
  <c r="B2957" i="4"/>
  <c r="C2957" i="4" s="1"/>
  <c r="B2956" i="5" s="1"/>
  <c r="B2958" i="4"/>
  <c r="C2958" i="4" s="1"/>
  <c r="B2957" i="5" s="1"/>
  <c r="B2959" i="4"/>
  <c r="C2959" i="4" s="1"/>
  <c r="B2958" i="5" s="1"/>
  <c r="B2960" i="4"/>
  <c r="C2960" i="4" s="1"/>
  <c r="B2959" i="5" s="1"/>
  <c r="B2961" i="4"/>
  <c r="C2961" i="4" s="1"/>
  <c r="B2960" i="5" s="1"/>
  <c r="B2962" i="4"/>
  <c r="C2962" i="4" s="1"/>
  <c r="B2961" i="5" s="1"/>
  <c r="B2963" i="4"/>
  <c r="C2963" i="4" s="1"/>
  <c r="B2962" i="5" s="1"/>
  <c r="B2964" i="4"/>
  <c r="C2964" i="4" s="1"/>
  <c r="B2963" i="5" s="1"/>
  <c r="B2965" i="4"/>
  <c r="C2965" i="4" s="1"/>
  <c r="B2964" i="5" s="1"/>
  <c r="B2966" i="4"/>
  <c r="C2966" i="4" s="1"/>
  <c r="B2965" i="5" s="1"/>
  <c r="B2967" i="4"/>
  <c r="C2967" i="4" s="1"/>
  <c r="B2966" i="5" s="1"/>
  <c r="B2968" i="4"/>
  <c r="C2968" i="4" s="1"/>
  <c r="B2967" i="5" s="1"/>
  <c r="B2969" i="4"/>
  <c r="C2969" i="4" s="1"/>
  <c r="B2968" i="5" s="1"/>
  <c r="B2970" i="4"/>
  <c r="C2970" i="4" s="1"/>
  <c r="B2969" i="5" s="1"/>
  <c r="B2971" i="4"/>
  <c r="C2971" i="4" s="1"/>
  <c r="B2970" i="5" s="1"/>
  <c r="B2972" i="4"/>
  <c r="C2972" i="4" s="1"/>
  <c r="B2971" i="5" s="1"/>
  <c r="B2973" i="4"/>
  <c r="C2973" i="4" s="1"/>
  <c r="B2972" i="5" s="1"/>
  <c r="B2974" i="4"/>
  <c r="C2974" i="4" s="1"/>
  <c r="B2973" i="5" s="1"/>
  <c r="B2975" i="4"/>
  <c r="C2975" i="4" s="1"/>
  <c r="B2974" i="5" s="1"/>
  <c r="B2976" i="4"/>
  <c r="C2976" i="4" s="1"/>
  <c r="B2975" i="5" s="1"/>
  <c r="B2977" i="4"/>
  <c r="C2977" i="4" s="1"/>
  <c r="B2976" i="5" s="1"/>
  <c r="B2978" i="4"/>
  <c r="C2978" i="4" s="1"/>
  <c r="B2977" i="5" s="1"/>
  <c r="B2979" i="4"/>
  <c r="C2979" i="4" s="1"/>
  <c r="B2978" i="5" s="1"/>
  <c r="B2980" i="4"/>
  <c r="C2980" i="4" s="1"/>
  <c r="B2979" i="5" s="1"/>
  <c r="B2981" i="4"/>
  <c r="C2981" i="4" s="1"/>
  <c r="B2980" i="5" s="1"/>
  <c r="B2982" i="4"/>
  <c r="C2982" i="4" s="1"/>
  <c r="B2981" i="5" s="1"/>
  <c r="B2983" i="4"/>
  <c r="C2983" i="4" s="1"/>
  <c r="B2982" i="5" s="1"/>
  <c r="B2984" i="4"/>
  <c r="C2984" i="4" s="1"/>
  <c r="B2983" i="5" s="1"/>
  <c r="B2985" i="4"/>
  <c r="C2985" i="4" s="1"/>
  <c r="B2984" i="5" s="1"/>
  <c r="B2986" i="4"/>
  <c r="C2986" i="4" s="1"/>
  <c r="B2985" i="5" s="1"/>
  <c r="B2987" i="4"/>
  <c r="C2987" i="4" s="1"/>
  <c r="B2986" i="5" s="1"/>
  <c r="B2988" i="4"/>
  <c r="C2988" i="4" s="1"/>
  <c r="B2987" i="5" s="1"/>
  <c r="B2989" i="4"/>
  <c r="C2989" i="4" s="1"/>
  <c r="B2988" i="5" s="1"/>
  <c r="B2990" i="4"/>
  <c r="C2990" i="4" s="1"/>
  <c r="B2989" i="5" s="1"/>
  <c r="B2991" i="4"/>
  <c r="C2991" i="4" s="1"/>
  <c r="B2990" i="5" s="1"/>
  <c r="B2992" i="4"/>
  <c r="C2992" i="4" s="1"/>
  <c r="B2991" i="5" s="1"/>
  <c r="B2993" i="4"/>
  <c r="C2993" i="4" s="1"/>
  <c r="B2992" i="5" s="1"/>
  <c r="B2994" i="4"/>
  <c r="C2994" i="4" s="1"/>
  <c r="B2993" i="5" s="1"/>
  <c r="B2995" i="4"/>
  <c r="C2995" i="4" s="1"/>
  <c r="B2994" i="5" s="1"/>
  <c r="B2996" i="4"/>
  <c r="C2996" i="4" s="1"/>
  <c r="B2995" i="5" s="1"/>
  <c r="B2997" i="4"/>
  <c r="C2997" i="4" s="1"/>
  <c r="B2996" i="5" s="1"/>
  <c r="B2998" i="4"/>
  <c r="C2998" i="4" s="1"/>
  <c r="B2997" i="5" s="1"/>
  <c r="B2999" i="4"/>
  <c r="C2999" i="4" s="1"/>
  <c r="B2998" i="5" s="1"/>
  <c r="B3000" i="4"/>
  <c r="C3000" i="4" s="1"/>
  <c r="B2999" i="5" s="1"/>
  <c r="B3001" i="4"/>
  <c r="C3001" i="4" s="1"/>
  <c r="B3000" i="5" s="1"/>
  <c r="B3002" i="4"/>
  <c r="C3002" i="4" s="1"/>
  <c r="B3001" i="5" s="1"/>
  <c r="B3003" i="4"/>
  <c r="C3003" i="4" s="1"/>
  <c r="B3002" i="5" s="1"/>
  <c r="B3004" i="4"/>
  <c r="C3004" i="4" s="1"/>
  <c r="B3003" i="5" s="1"/>
  <c r="B3005" i="4"/>
  <c r="C3005" i="4" s="1"/>
  <c r="B3004" i="5" s="1"/>
  <c r="B3006" i="4"/>
  <c r="C3006" i="4" s="1"/>
  <c r="B3005" i="5" s="1"/>
  <c r="B3007" i="4"/>
  <c r="C3007" i="4" s="1"/>
  <c r="B3006" i="5" s="1"/>
  <c r="B3008" i="4"/>
  <c r="C3008" i="4" s="1"/>
  <c r="B3007" i="5" s="1"/>
  <c r="B3009" i="4"/>
  <c r="C3009" i="4" s="1"/>
  <c r="B3008" i="5" s="1"/>
  <c r="B3010" i="4"/>
  <c r="C3010" i="4" s="1"/>
  <c r="B3009" i="5" s="1"/>
  <c r="B3011" i="4"/>
  <c r="C3011" i="4" s="1"/>
  <c r="B3010" i="5" s="1"/>
  <c r="B3012" i="4"/>
  <c r="C3012" i="4" s="1"/>
  <c r="B3011" i="5" s="1"/>
  <c r="B3013" i="4"/>
  <c r="C3013" i="4" s="1"/>
  <c r="B3012" i="5" s="1"/>
  <c r="B3014" i="4"/>
  <c r="C3014" i="4" s="1"/>
  <c r="B3013" i="5" s="1"/>
  <c r="B3015" i="4"/>
  <c r="C3015" i="4" s="1"/>
  <c r="B3014" i="5" s="1"/>
  <c r="B3016" i="4"/>
  <c r="C3016" i="4" s="1"/>
  <c r="B3015" i="5" s="1"/>
  <c r="B3017" i="4"/>
  <c r="C3017" i="4" s="1"/>
  <c r="B3016" i="5" s="1"/>
  <c r="B3018" i="4"/>
  <c r="C3018" i="4" s="1"/>
  <c r="B3017" i="5" s="1"/>
  <c r="B3019" i="4"/>
  <c r="C3019" i="4" s="1"/>
  <c r="B3018" i="5" s="1"/>
  <c r="B3020" i="4"/>
  <c r="C3020" i="4" s="1"/>
  <c r="B3019" i="5" s="1"/>
  <c r="B3021" i="4"/>
  <c r="C3021" i="4" s="1"/>
  <c r="B3020" i="5" s="1"/>
  <c r="B3022" i="4"/>
  <c r="C3022" i="4" s="1"/>
  <c r="B3021" i="5" s="1"/>
  <c r="B3023" i="4"/>
  <c r="C3023" i="4" s="1"/>
  <c r="B3022" i="5" s="1"/>
  <c r="B3024" i="4"/>
  <c r="C3024" i="4" s="1"/>
  <c r="B3023" i="5" s="1"/>
  <c r="B3025" i="4"/>
  <c r="C3025" i="4" s="1"/>
  <c r="B3024" i="5" s="1"/>
  <c r="B3026" i="4"/>
  <c r="C3026" i="4" s="1"/>
  <c r="B3025" i="5" s="1"/>
  <c r="B3027" i="4"/>
  <c r="C3027" i="4" s="1"/>
  <c r="B3026" i="5" s="1"/>
  <c r="B3028" i="4"/>
  <c r="C3028" i="4" s="1"/>
  <c r="B3027" i="5" s="1"/>
  <c r="B3029" i="4"/>
  <c r="C3029" i="4" s="1"/>
  <c r="B3028" i="5" s="1"/>
  <c r="B3030" i="4"/>
  <c r="C3030" i="4" s="1"/>
  <c r="B3029" i="5" s="1"/>
  <c r="B3031" i="4"/>
  <c r="C3031" i="4" s="1"/>
  <c r="B3030" i="5" s="1"/>
  <c r="B3032" i="4"/>
  <c r="C3032" i="4" s="1"/>
  <c r="B3031" i="5" s="1"/>
  <c r="B3033" i="4"/>
  <c r="C3033" i="4" s="1"/>
  <c r="B3032" i="5" s="1"/>
  <c r="B3034" i="4"/>
  <c r="C3034" i="4" s="1"/>
  <c r="B3033" i="5" s="1"/>
  <c r="B3035" i="4"/>
  <c r="C3035" i="4" s="1"/>
  <c r="B3034" i="5" s="1"/>
  <c r="B3036" i="4"/>
  <c r="C3036" i="4" s="1"/>
  <c r="B3035" i="5" s="1"/>
  <c r="B3037" i="4"/>
  <c r="C3037" i="4" s="1"/>
  <c r="B3036" i="5" s="1"/>
  <c r="B3038" i="4"/>
  <c r="C3038" i="4" s="1"/>
  <c r="B3037" i="5" s="1"/>
  <c r="B3039" i="4"/>
  <c r="C3039" i="4" s="1"/>
  <c r="B3038" i="5" s="1"/>
  <c r="B3040" i="4"/>
  <c r="C3040" i="4" s="1"/>
  <c r="B3039" i="5" s="1"/>
  <c r="B3041" i="4"/>
  <c r="C3041" i="4" s="1"/>
  <c r="B3040" i="5" s="1"/>
  <c r="B3042" i="4"/>
  <c r="C3042" i="4" s="1"/>
  <c r="B3041" i="5" s="1"/>
  <c r="B3043" i="4"/>
  <c r="C3043" i="4" s="1"/>
  <c r="B3042" i="5" s="1"/>
  <c r="B3044" i="4"/>
  <c r="C3044" i="4" s="1"/>
  <c r="B3043" i="5" s="1"/>
  <c r="B3045" i="4"/>
  <c r="C3045" i="4" s="1"/>
  <c r="B3044" i="5" s="1"/>
  <c r="B3046" i="4"/>
  <c r="C3046" i="4" s="1"/>
  <c r="B3045" i="5" s="1"/>
  <c r="B3047" i="4"/>
  <c r="C3047" i="4" s="1"/>
  <c r="B3046" i="5" s="1"/>
  <c r="B3048" i="4"/>
  <c r="C3048" i="4" s="1"/>
  <c r="B3047" i="5" s="1"/>
  <c r="B3049" i="4"/>
  <c r="C3049" i="4" s="1"/>
  <c r="B3048" i="5" s="1"/>
  <c r="B3050" i="4"/>
  <c r="C3050" i="4" s="1"/>
  <c r="B3049" i="5" s="1"/>
  <c r="B3051" i="4"/>
  <c r="C3051" i="4" s="1"/>
  <c r="B3050" i="5" s="1"/>
  <c r="B3052" i="4"/>
  <c r="C3052" i="4" s="1"/>
  <c r="B3051" i="5" s="1"/>
  <c r="B3053" i="4"/>
  <c r="C3053" i="4" s="1"/>
  <c r="B3052" i="5" s="1"/>
  <c r="B3054" i="4"/>
  <c r="C3054" i="4" s="1"/>
  <c r="B3053" i="5" s="1"/>
  <c r="B3055" i="4"/>
  <c r="C3055" i="4" s="1"/>
  <c r="B3054" i="5" s="1"/>
  <c r="B3056" i="4"/>
  <c r="C3056" i="4" s="1"/>
  <c r="B3055" i="5" s="1"/>
  <c r="B3057" i="4"/>
  <c r="C3057" i="4" s="1"/>
  <c r="B3056" i="5" s="1"/>
  <c r="B3058" i="4"/>
  <c r="C3058" i="4" s="1"/>
  <c r="B3057" i="5" s="1"/>
  <c r="B3059" i="4"/>
  <c r="C3059" i="4" s="1"/>
  <c r="B3058" i="5" s="1"/>
  <c r="B3060" i="4"/>
  <c r="C3060" i="4" s="1"/>
  <c r="B3059" i="5" s="1"/>
  <c r="B3061" i="4"/>
  <c r="C3061" i="4" s="1"/>
  <c r="B3060" i="5" s="1"/>
  <c r="B3062" i="4"/>
  <c r="C3062" i="4" s="1"/>
  <c r="B3061" i="5" s="1"/>
  <c r="B3063" i="4"/>
  <c r="C3063" i="4" s="1"/>
  <c r="B3062" i="5" s="1"/>
  <c r="B3064" i="4"/>
  <c r="C3064" i="4" s="1"/>
  <c r="B3063" i="5" s="1"/>
  <c r="B3065" i="4"/>
  <c r="C3065" i="4" s="1"/>
  <c r="B3064" i="5" s="1"/>
  <c r="B3066" i="4"/>
  <c r="C3066" i="4" s="1"/>
  <c r="B3065" i="5" s="1"/>
  <c r="B3067" i="4"/>
  <c r="C3067" i="4" s="1"/>
  <c r="B3066" i="5" s="1"/>
  <c r="B3068" i="4"/>
  <c r="C3068" i="4" s="1"/>
  <c r="B3067" i="5" s="1"/>
  <c r="B3069" i="4"/>
  <c r="C3069" i="4" s="1"/>
  <c r="B3068" i="5" s="1"/>
  <c r="B3070" i="4"/>
  <c r="C3070" i="4" s="1"/>
  <c r="B3069" i="5" s="1"/>
  <c r="B3071" i="4"/>
  <c r="C3071" i="4" s="1"/>
  <c r="B3070" i="5" s="1"/>
  <c r="B3072" i="4"/>
  <c r="C3072" i="4" s="1"/>
  <c r="B3071" i="5" s="1"/>
  <c r="B3073" i="4"/>
  <c r="C3073" i="4" s="1"/>
  <c r="B3072" i="5" s="1"/>
  <c r="B3074" i="4"/>
  <c r="C3074" i="4" s="1"/>
  <c r="B3073" i="5" s="1"/>
  <c r="B3075" i="4"/>
  <c r="C3075" i="4" s="1"/>
  <c r="B3074" i="5" s="1"/>
  <c r="B3076" i="4"/>
  <c r="C3076" i="4" s="1"/>
  <c r="B3075" i="5" s="1"/>
  <c r="B3077" i="4"/>
  <c r="C3077" i="4" s="1"/>
  <c r="B3076" i="5" s="1"/>
  <c r="B3078" i="4"/>
  <c r="C3078" i="4" s="1"/>
  <c r="B3077" i="5" s="1"/>
  <c r="B3079" i="4"/>
  <c r="C3079" i="4" s="1"/>
  <c r="B3078" i="5" s="1"/>
  <c r="B3080" i="4"/>
  <c r="C3080" i="4" s="1"/>
  <c r="B3079" i="5" s="1"/>
  <c r="B3081" i="4"/>
  <c r="C3081" i="4" s="1"/>
  <c r="B3080" i="5" s="1"/>
  <c r="B3082" i="4"/>
  <c r="C3082" i="4" s="1"/>
  <c r="B3081" i="5" s="1"/>
  <c r="B3083" i="4"/>
  <c r="C3083" i="4" s="1"/>
  <c r="B3082" i="5" s="1"/>
  <c r="B3084" i="4"/>
  <c r="C3084" i="4" s="1"/>
  <c r="B3083" i="5" s="1"/>
  <c r="B3085" i="4"/>
  <c r="C3085" i="4" s="1"/>
  <c r="B3084" i="5" s="1"/>
  <c r="B3086" i="4"/>
  <c r="C3086" i="4" s="1"/>
  <c r="B3085" i="5" s="1"/>
  <c r="B3087" i="4"/>
  <c r="C3087" i="4" s="1"/>
  <c r="B3086" i="5" s="1"/>
  <c r="B3088" i="4"/>
  <c r="C3088" i="4" s="1"/>
  <c r="B3087" i="5" s="1"/>
  <c r="B3089" i="4"/>
  <c r="C3089" i="4" s="1"/>
  <c r="B3088" i="5" s="1"/>
  <c r="B3090" i="4"/>
  <c r="C3090" i="4" s="1"/>
  <c r="B3089" i="5" s="1"/>
  <c r="B3091" i="4"/>
  <c r="C3091" i="4" s="1"/>
  <c r="B3090" i="5" s="1"/>
  <c r="B3092" i="4"/>
  <c r="C3092" i="4" s="1"/>
  <c r="B3091" i="5" s="1"/>
  <c r="B3093" i="4"/>
  <c r="C3093" i="4" s="1"/>
  <c r="B3092" i="5" s="1"/>
  <c r="B3094" i="4"/>
  <c r="C3094" i="4" s="1"/>
  <c r="B3093" i="5" s="1"/>
  <c r="B3095" i="4"/>
  <c r="C3095" i="4" s="1"/>
  <c r="B3094" i="5" s="1"/>
  <c r="B3096" i="4"/>
  <c r="C3096" i="4" s="1"/>
  <c r="B3095" i="5" s="1"/>
  <c r="B3097" i="4"/>
  <c r="C3097" i="4" s="1"/>
  <c r="B3096" i="5" s="1"/>
  <c r="B3098" i="4"/>
  <c r="C3098" i="4" s="1"/>
  <c r="B3097" i="5" s="1"/>
  <c r="B3099" i="4"/>
  <c r="C3099" i="4" s="1"/>
  <c r="B3098" i="5" s="1"/>
  <c r="B3100" i="4"/>
  <c r="C3100" i="4" s="1"/>
  <c r="B3099" i="5" s="1"/>
  <c r="B3101" i="4"/>
  <c r="C3101" i="4" s="1"/>
  <c r="B3100" i="5" s="1"/>
  <c r="B3102" i="4"/>
  <c r="C3102" i="4" s="1"/>
  <c r="B3101" i="5" s="1"/>
  <c r="B3103" i="4"/>
  <c r="C3103" i="4" s="1"/>
  <c r="B3102" i="5" s="1"/>
  <c r="B3104" i="4"/>
  <c r="C3104" i="4" s="1"/>
  <c r="B3103" i="5" s="1"/>
  <c r="B3105" i="4"/>
  <c r="C3105" i="4" s="1"/>
  <c r="B3104" i="5" s="1"/>
  <c r="B3106" i="4"/>
  <c r="C3106" i="4" s="1"/>
  <c r="B3105" i="5" s="1"/>
  <c r="B3107" i="4"/>
  <c r="C3107" i="4" s="1"/>
  <c r="B3106" i="5" s="1"/>
  <c r="B3108" i="4"/>
  <c r="C3108" i="4" s="1"/>
  <c r="B3107" i="5" s="1"/>
  <c r="B3109" i="4"/>
  <c r="C3109" i="4" s="1"/>
  <c r="B3108" i="5" s="1"/>
  <c r="B3110" i="4"/>
  <c r="C3110" i="4" s="1"/>
  <c r="B3109" i="5" s="1"/>
  <c r="B3111" i="4"/>
  <c r="C3111" i="4" s="1"/>
  <c r="B3110" i="5" s="1"/>
  <c r="B3112" i="4"/>
  <c r="C3112" i="4" s="1"/>
  <c r="B3111" i="5" s="1"/>
  <c r="B3113" i="4"/>
  <c r="C3113" i="4" s="1"/>
  <c r="B3112" i="5" s="1"/>
  <c r="B3114" i="4"/>
  <c r="C3114" i="4" s="1"/>
  <c r="B3113" i="5" s="1"/>
  <c r="B3115" i="4"/>
  <c r="C3115" i="4" s="1"/>
  <c r="B3114" i="5" s="1"/>
  <c r="B3116" i="4"/>
  <c r="C3116" i="4" s="1"/>
  <c r="B3115" i="5" s="1"/>
  <c r="B3117" i="4"/>
  <c r="C3117" i="4" s="1"/>
  <c r="B3116" i="5" s="1"/>
  <c r="B3118" i="4"/>
  <c r="C3118" i="4" s="1"/>
  <c r="B3117" i="5" s="1"/>
  <c r="B3119" i="4"/>
  <c r="C3119" i="4" s="1"/>
  <c r="B3118" i="5" s="1"/>
  <c r="B3120" i="4"/>
  <c r="C3120" i="4" s="1"/>
  <c r="B3119" i="5" s="1"/>
  <c r="B3121" i="4"/>
  <c r="C3121" i="4" s="1"/>
  <c r="B3120" i="5" s="1"/>
  <c r="B3122" i="4"/>
  <c r="C3122" i="4" s="1"/>
  <c r="B3121" i="5" s="1"/>
  <c r="B3123" i="4"/>
  <c r="C3123" i="4" s="1"/>
  <c r="B3122" i="5" s="1"/>
  <c r="B3124" i="4"/>
  <c r="C3124" i="4" s="1"/>
  <c r="B3123" i="5" s="1"/>
  <c r="B3125" i="4"/>
  <c r="C3125" i="4" s="1"/>
  <c r="B3124" i="5" s="1"/>
  <c r="B3126" i="4"/>
  <c r="C3126" i="4" s="1"/>
  <c r="B3125" i="5" s="1"/>
  <c r="B3127" i="4"/>
  <c r="C3127" i="4" s="1"/>
  <c r="B3126" i="5" s="1"/>
  <c r="B3128" i="4"/>
  <c r="C3128" i="4" s="1"/>
  <c r="B3127" i="5" s="1"/>
  <c r="B3129" i="4"/>
  <c r="C3129" i="4" s="1"/>
  <c r="B3128" i="5" s="1"/>
  <c r="B3130" i="4"/>
  <c r="C3130" i="4" s="1"/>
  <c r="B3129" i="5" s="1"/>
  <c r="B3131" i="4"/>
  <c r="C3131" i="4" s="1"/>
  <c r="B3130" i="5" s="1"/>
  <c r="B3132" i="4"/>
  <c r="C3132" i="4" s="1"/>
  <c r="B3131" i="5" s="1"/>
  <c r="B3133" i="4"/>
  <c r="C3133" i="4" s="1"/>
  <c r="B3132" i="5" s="1"/>
  <c r="B3134" i="4"/>
  <c r="C3134" i="4" s="1"/>
  <c r="B3133" i="5" s="1"/>
  <c r="B3135" i="4"/>
  <c r="C3135" i="4" s="1"/>
  <c r="B3134" i="5" s="1"/>
  <c r="B3136" i="4"/>
  <c r="C3136" i="4" s="1"/>
  <c r="B3135" i="5" s="1"/>
  <c r="B3137" i="4"/>
  <c r="C3137" i="4" s="1"/>
  <c r="B3136" i="5" s="1"/>
  <c r="B3138" i="4"/>
  <c r="C3138" i="4" s="1"/>
  <c r="B3137" i="5" s="1"/>
  <c r="B3139" i="4"/>
  <c r="C3139" i="4" s="1"/>
  <c r="B3138" i="5" s="1"/>
  <c r="B3140" i="4"/>
  <c r="C3140" i="4" s="1"/>
  <c r="B3139" i="5" s="1"/>
  <c r="B3141" i="4"/>
  <c r="C3141" i="4" s="1"/>
  <c r="B3140" i="5" s="1"/>
  <c r="B3142" i="4"/>
  <c r="C3142" i="4" s="1"/>
  <c r="B3141" i="5" s="1"/>
  <c r="B3143" i="4"/>
  <c r="C3143" i="4" s="1"/>
  <c r="B3142" i="5" s="1"/>
  <c r="B3144" i="4"/>
  <c r="C3144" i="4" s="1"/>
  <c r="B3143" i="5" s="1"/>
  <c r="B3145" i="4"/>
  <c r="C3145" i="4" s="1"/>
  <c r="B3144" i="5" s="1"/>
  <c r="B3146" i="4"/>
  <c r="C3146" i="4" s="1"/>
  <c r="B3145" i="5" s="1"/>
  <c r="B3147" i="4"/>
  <c r="C3147" i="4" s="1"/>
  <c r="B3146" i="5" s="1"/>
  <c r="B3148" i="4"/>
  <c r="C3148" i="4" s="1"/>
  <c r="B3147" i="5" s="1"/>
  <c r="B3149" i="4"/>
  <c r="C3149" i="4" s="1"/>
  <c r="B3148" i="5" s="1"/>
  <c r="B3150" i="4"/>
  <c r="C3150" i="4" s="1"/>
  <c r="B3149" i="5" s="1"/>
  <c r="B3151" i="4"/>
  <c r="C3151" i="4" s="1"/>
  <c r="B3150" i="5" s="1"/>
  <c r="B3152" i="4"/>
  <c r="C3152" i="4" s="1"/>
  <c r="B3151" i="5" s="1"/>
  <c r="B3153" i="4"/>
  <c r="C3153" i="4" s="1"/>
  <c r="B3152" i="5" s="1"/>
  <c r="B3154" i="4"/>
  <c r="C3154" i="4" s="1"/>
  <c r="B3153" i="5" s="1"/>
  <c r="B3155" i="4"/>
  <c r="C3155" i="4" s="1"/>
  <c r="B3154" i="5" s="1"/>
  <c r="B3156" i="4"/>
  <c r="C3156" i="4" s="1"/>
  <c r="B3155" i="5" s="1"/>
  <c r="B3157" i="4"/>
  <c r="C3157" i="4" s="1"/>
  <c r="B3156" i="5" s="1"/>
  <c r="B3158" i="4"/>
  <c r="C3158" i="4" s="1"/>
  <c r="B3157" i="5" s="1"/>
  <c r="B3159" i="4"/>
  <c r="C3159" i="4" s="1"/>
  <c r="B3158" i="5" s="1"/>
  <c r="B3160" i="4"/>
  <c r="C3160" i="4" s="1"/>
  <c r="B3159" i="5" s="1"/>
  <c r="B3161" i="4"/>
  <c r="C3161" i="4" s="1"/>
  <c r="B3160" i="5" s="1"/>
  <c r="B3162" i="4"/>
  <c r="C3162" i="4" s="1"/>
  <c r="B3161" i="5" s="1"/>
  <c r="B3163" i="4"/>
  <c r="C3163" i="4" s="1"/>
  <c r="B3162" i="5" s="1"/>
  <c r="B3164" i="4"/>
  <c r="C3164" i="4" s="1"/>
  <c r="B3163" i="5" s="1"/>
  <c r="B3165" i="4"/>
  <c r="C3165" i="4" s="1"/>
  <c r="B3164" i="5" s="1"/>
  <c r="B3166" i="4"/>
  <c r="C3166" i="4" s="1"/>
  <c r="B3165" i="5" s="1"/>
  <c r="B3167" i="4"/>
  <c r="C3167" i="4" s="1"/>
  <c r="B3166" i="5" s="1"/>
  <c r="B3168" i="4"/>
  <c r="C3168" i="4" s="1"/>
  <c r="B3167" i="5" s="1"/>
  <c r="B3169" i="4"/>
  <c r="C3169" i="4" s="1"/>
  <c r="B3168" i="5" s="1"/>
  <c r="B3170" i="4"/>
  <c r="C3170" i="4" s="1"/>
  <c r="B3169" i="5" s="1"/>
  <c r="B3171" i="4"/>
  <c r="C3171" i="4" s="1"/>
  <c r="B3170" i="5" s="1"/>
  <c r="B3172" i="4"/>
  <c r="C3172" i="4" s="1"/>
  <c r="B3171" i="5" s="1"/>
  <c r="B3173" i="4"/>
  <c r="C3173" i="4" s="1"/>
  <c r="B3172" i="5" s="1"/>
  <c r="B3174" i="4"/>
  <c r="C3174" i="4" s="1"/>
  <c r="B3173" i="5" s="1"/>
  <c r="B3175" i="4"/>
  <c r="C3175" i="4" s="1"/>
  <c r="B3174" i="5" s="1"/>
  <c r="B3176" i="4"/>
  <c r="C3176" i="4" s="1"/>
  <c r="B3175" i="5" s="1"/>
  <c r="B3177" i="4"/>
  <c r="C3177" i="4" s="1"/>
  <c r="B3176" i="5" s="1"/>
  <c r="B3178" i="4"/>
  <c r="C3178" i="4" s="1"/>
  <c r="B3177" i="5" s="1"/>
  <c r="B3179" i="4"/>
  <c r="C3179" i="4" s="1"/>
  <c r="B3178" i="5" s="1"/>
  <c r="B3180" i="4"/>
  <c r="C3180" i="4" s="1"/>
  <c r="B3179" i="5" s="1"/>
  <c r="B3181" i="4"/>
  <c r="C3181" i="4" s="1"/>
  <c r="B3180" i="5" s="1"/>
  <c r="B3182" i="4"/>
  <c r="C3182" i="4" s="1"/>
  <c r="B3181" i="5" s="1"/>
  <c r="B3183" i="4"/>
  <c r="C3183" i="4" s="1"/>
  <c r="B3182" i="5" s="1"/>
  <c r="B3184" i="4"/>
  <c r="C3184" i="4" s="1"/>
  <c r="B3183" i="5" s="1"/>
  <c r="B3185" i="4"/>
  <c r="C3185" i="4" s="1"/>
  <c r="B3184" i="5" s="1"/>
  <c r="B3186" i="4"/>
  <c r="C3186" i="4" s="1"/>
  <c r="B3185" i="5" s="1"/>
  <c r="B3187" i="4"/>
  <c r="C3187" i="4" s="1"/>
  <c r="B3186" i="5" s="1"/>
  <c r="B3188" i="4"/>
  <c r="C3188" i="4" s="1"/>
  <c r="B3187" i="5" s="1"/>
  <c r="B3189" i="4"/>
  <c r="C3189" i="4" s="1"/>
  <c r="B3188" i="5" s="1"/>
  <c r="B3190" i="4"/>
  <c r="C3190" i="4" s="1"/>
  <c r="B3189" i="5" s="1"/>
  <c r="B3191" i="4"/>
  <c r="C3191" i="4" s="1"/>
  <c r="B3190" i="5" s="1"/>
  <c r="B3192" i="4"/>
  <c r="C3192" i="4" s="1"/>
  <c r="B3191" i="5" s="1"/>
  <c r="B3193" i="4"/>
  <c r="C3193" i="4" s="1"/>
  <c r="B3192" i="5" s="1"/>
  <c r="B3194" i="4"/>
  <c r="C3194" i="4" s="1"/>
  <c r="B3193" i="5" s="1"/>
  <c r="B3195" i="4"/>
  <c r="C3195" i="4" s="1"/>
  <c r="B3194" i="5" s="1"/>
  <c r="B3196" i="4"/>
  <c r="C3196" i="4" s="1"/>
  <c r="B3195" i="5" s="1"/>
  <c r="B3197" i="4"/>
  <c r="C3197" i="4" s="1"/>
  <c r="B3196" i="5" s="1"/>
  <c r="B3198" i="4"/>
  <c r="C3198" i="4" s="1"/>
  <c r="B3197" i="5" s="1"/>
  <c r="B3199" i="4"/>
  <c r="C3199" i="4" s="1"/>
  <c r="B3198" i="5" s="1"/>
  <c r="B3200" i="4"/>
  <c r="C3200" i="4" s="1"/>
  <c r="B3199" i="5" s="1"/>
  <c r="B3201" i="4"/>
  <c r="C3201" i="4" s="1"/>
  <c r="B3200" i="5" s="1"/>
  <c r="B3202" i="4"/>
  <c r="C3202" i="4" s="1"/>
  <c r="B3201" i="5" s="1"/>
  <c r="B3203" i="4"/>
  <c r="C3203" i="4" s="1"/>
  <c r="B3202" i="5" s="1"/>
  <c r="B3204" i="4"/>
  <c r="C3204" i="4" s="1"/>
  <c r="B3203" i="5" s="1"/>
  <c r="B3205" i="4"/>
  <c r="C3205" i="4" s="1"/>
  <c r="B3204" i="5" s="1"/>
  <c r="B3206" i="4"/>
  <c r="C3206" i="4" s="1"/>
  <c r="B3205" i="5" s="1"/>
  <c r="B3207" i="4"/>
  <c r="C3207" i="4" s="1"/>
  <c r="B3206" i="5" s="1"/>
  <c r="B3208" i="4"/>
  <c r="C3208" i="4" s="1"/>
  <c r="B3207" i="5" s="1"/>
  <c r="B3209" i="4"/>
  <c r="C3209" i="4" s="1"/>
  <c r="B3208" i="5" s="1"/>
  <c r="B3210" i="4"/>
  <c r="C3210" i="4" s="1"/>
  <c r="B3209" i="5" s="1"/>
  <c r="B3211" i="4"/>
  <c r="C3211" i="4" s="1"/>
  <c r="B3210" i="5" s="1"/>
  <c r="B3212" i="4"/>
  <c r="C3212" i="4" s="1"/>
  <c r="B3211" i="5" s="1"/>
  <c r="B3213" i="4"/>
  <c r="C3213" i="4" s="1"/>
  <c r="B3212" i="5" s="1"/>
  <c r="B3214" i="4"/>
  <c r="C3214" i="4" s="1"/>
  <c r="B3213" i="5" s="1"/>
  <c r="B3215" i="4"/>
  <c r="C3215" i="4" s="1"/>
  <c r="B3214" i="5" s="1"/>
  <c r="B3216" i="4"/>
  <c r="C3216" i="4" s="1"/>
  <c r="B3215" i="5" s="1"/>
  <c r="B3217" i="4"/>
  <c r="C3217" i="4" s="1"/>
  <c r="B3216" i="5" s="1"/>
  <c r="B3218" i="4"/>
  <c r="C3218" i="4" s="1"/>
  <c r="B3217" i="5" s="1"/>
  <c r="B3219" i="4"/>
  <c r="C3219" i="4" s="1"/>
  <c r="B3218" i="5" s="1"/>
  <c r="B3220" i="4"/>
  <c r="C3220" i="4" s="1"/>
  <c r="B3219" i="5" s="1"/>
  <c r="B3221" i="4"/>
  <c r="C3221" i="4" s="1"/>
  <c r="B3220" i="5" s="1"/>
  <c r="B3222" i="4"/>
  <c r="C3222" i="4" s="1"/>
  <c r="B3221" i="5" s="1"/>
  <c r="B3223" i="4"/>
  <c r="C3223" i="4" s="1"/>
  <c r="B3222" i="5" s="1"/>
  <c r="B3224" i="4"/>
  <c r="C3224" i="4" s="1"/>
  <c r="B3223" i="5" s="1"/>
  <c r="B3225" i="4"/>
  <c r="C3225" i="4" s="1"/>
  <c r="B3224" i="5" s="1"/>
  <c r="B3226" i="4"/>
  <c r="C3226" i="4" s="1"/>
  <c r="B3225" i="5" s="1"/>
  <c r="B3227" i="4"/>
  <c r="C3227" i="4" s="1"/>
  <c r="B3226" i="5" s="1"/>
  <c r="B3228" i="4"/>
  <c r="C3228" i="4" s="1"/>
  <c r="B3227" i="5" s="1"/>
  <c r="B3229" i="4"/>
  <c r="C3229" i="4" s="1"/>
  <c r="B3228" i="5" s="1"/>
  <c r="B3230" i="4"/>
  <c r="C3230" i="4" s="1"/>
  <c r="B3229" i="5" s="1"/>
  <c r="B3231" i="4"/>
  <c r="C3231" i="4" s="1"/>
  <c r="B3230" i="5" s="1"/>
  <c r="B3232" i="4"/>
  <c r="C3232" i="4" s="1"/>
  <c r="B3231" i="5" s="1"/>
  <c r="B3233" i="4"/>
  <c r="C3233" i="4" s="1"/>
  <c r="B3232" i="5" s="1"/>
  <c r="B3234" i="4"/>
  <c r="C3234" i="4" s="1"/>
  <c r="B3233" i="5" s="1"/>
  <c r="B3235" i="4"/>
  <c r="C3235" i="4" s="1"/>
  <c r="B3234" i="5" s="1"/>
  <c r="B3236" i="4"/>
  <c r="C3236" i="4" s="1"/>
  <c r="B3235" i="5" s="1"/>
  <c r="B3237" i="4"/>
  <c r="C3237" i="4" s="1"/>
  <c r="B3236" i="5" s="1"/>
  <c r="B3238" i="4"/>
  <c r="C3238" i="4" s="1"/>
  <c r="B3237" i="5" s="1"/>
  <c r="B3239" i="4"/>
  <c r="C3239" i="4" s="1"/>
  <c r="B3238" i="5" s="1"/>
  <c r="B3240" i="4"/>
  <c r="C3240" i="4" s="1"/>
  <c r="B3239" i="5" s="1"/>
  <c r="B3241" i="4"/>
  <c r="C3241" i="4" s="1"/>
  <c r="B3240" i="5" s="1"/>
  <c r="B3242" i="4"/>
  <c r="C3242" i="4" s="1"/>
  <c r="B3241" i="5" s="1"/>
  <c r="B3243" i="4"/>
  <c r="C3243" i="4" s="1"/>
  <c r="B3242" i="5" s="1"/>
  <c r="B3244" i="4"/>
  <c r="C3244" i="4" s="1"/>
  <c r="B3243" i="5" s="1"/>
  <c r="B3245" i="4"/>
  <c r="C3245" i="4" s="1"/>
  <c r="B3244" i="5" s="1"/>
  <c r="B3246" i="4"/>
  <c r="C3246" i="4" s="1"/>
  <c r="B3245" i="5" s="1"/>
  <c r="B3247" i="4"/>
  <c r="C3247" i="4" s="1"/>
  <c r="B3246" i="5" s="1"/>
  <c r="B3248" i="4"/>
  <c r="C3248" i="4" s="1"/>
  <c r="B3247" i="5" s="1"/>
  <c r="B3249" i="4"/>
  <c r="C3249" i="4" s="1"/>
  <c r="B3248" i="5" s="1"/>
  <c r="B3250" i="4"/>
  <c r="C3250" i="4" s="1"/>
  <c r="B3249" i="5" s="1"/>
  <c r="B3251" i="4"/>
  <c r="C3251" i="4" s="1"/>
  <c r="B3250" i="5" s="1"/>
  <c r="B3252" i="4"/>
  <c r="C3252" i="4" s="1"/>
  <c r="B3251" i="5" s="1"/>
  <c r="B3253" i="4"/>
  <c r="C3253" i="4" s="1"/>
  <c r="B3252" i="5" s="1"/>
  <c r="B3254" i="4"/>
  <c r="C3254" i="4" s="1"/>
  <c r="B3253" i="5" s="1"/>
  <c r="B3255" i="4"/>
  <c r="C3255" i="4" s="1"/>
  <c r="B3254" i="5" s="1"/>
  <c r="B3256" i="4"/>
  <c r="C3256" i="4" s="1"/>
  <c r="B3255" i="5" s="1"/>
  <c r="B3257" i="4"/>
  <c r="C3257" i="4" s="1"/>
  <c r="B3256" i="5" s="1"/>
  <c r="B3258" i="4"/>
  <c r="C3258" i="4" s="1"/>
  <c r="B3257" i="5" s="1"/>
  <c r="B3259" i="4"/>
  <c r="C3259" i="4" s="1"/>
  <c r="B3258" i="5" s="1"/>
  <c r="B3260" i="4"/>
  <c r="C3260" i="4" s="1"/>
  <c r="B3259" i="5" s="1"/>
  <c r="B3261" i="4"/>
  <c r="C3261" i="4" s="1"/>
  <c r="B3260" i="5" s="1"/>
  <c r="B3262" i="4"/>
  <c r="C3262" i="4" s="1"/>
  <c r="B3261" i="5" s="1"/>
  <c r="B3263" i="4"/>
  <c r="C3263" i="4" s="1"/>
  <c r="B3262" i="5" s="1"/>
  <c r="B3264" i="4"/>
  <c r="C3264" i="4" s="1"/>
  <c r="B3263" i="5" s="1"/>
  <c r="B3265" i="4"/>
  <c r="C3265" i="4" s="1"/>
  <c r="B3264" i="5" s="1"/>
  <c r="B3266" i="4"/>
  <c r="C3266" i="4" s="1"/>
  <c r="B3265" i="5" s="1"/>
  <c r="B3267" i="4"/>
  <c r="C3267" i="4" s="1"/>
  <c r="B3266" i="5" s="1"/>
  <c r="B3268" i="4"/>
  <c r="C3268" i="4" s="1"/>
  <c r="B3267" i="5" s="1"/>
  <c r="B3269" i="4"/>
  <c r="C3269" i="4" s="1"/>
  <c r="B3268" i="5" s="1"/>
  <c r="B3270" i="4"/>
  <c r="C3270" i="4" s="1"/>
  <c r="B3269" i="5" s="1"/>
  <c r="B3271" i="4"/>
  <c r="C3271" i="4" s="1"/>
  <c r="B3270" i="5" s="1"/>
  <c r="B3272" i="4"/>
  <c r="C3272" i="4" s="1"/>
  <c r="B3271" i="5" s="1"/>
  <c r="B3273" i="4"/>
  <c r="C3273" i="4" s="1"/>
  <c r="B3272" i="5" s="1"/>
  <c r="B3274" i="4"/>
  <c r="C3274" i="4" s="1"/>
  <c r="B3273" i="5" s="1"/>
  <c r="B3275" i="4"/>
  <c r="C3275" i="4" s="1"/>
  <c r="B3274" i="5" s="1"/>
  <c r="B3276" i="4"/>
  <c r="C3276" i="4" s="1"/>
  <c r="B3275" i="5" s="1"/>
  <c r="B3277" i="4"/>
  <c r="C3277" i="4" s="1"/>
  <c r="B3276" i="5" s="1"/>
  <c r="B3278" i="4"/>
  <c r="C3278" i="4" s="1"/>
  <c r="B3277" i="5" s="1"/>
  <c r="B3279" i="4"/>
  <c r="C3279" i="4" s="1"/>
  <c r="B3278" i="5" s="1"/>
  <c r="B3280" i="4"/>
  <c r="C3280" i="4" s="1"/>
  <c r="B3279" i="5" s="1"/>
  <c r="B3281" i="4"/>
  <c r="C3281" i="4" s="1"/>
  <c r="B3280" i="5" s="1"/>
  <c r="B3282" i="4"/>
  <c r="C3282" i="4" s="1"/>
  <c r="B3281" i="5" s="1"/>
  <c r="B3283" i="4"/>
  <c r="C3283" i="4" s="1"/>
  <c r="B3282" i="5" s="1"/>
  <c r="B3284" i="4"/>
  <c r="C3284" i="4" s="1"/>
  <c r="B3283" i="5" s="1"/>
  <c r="B3285" i="4"/>
  <c r="C3285" i="4" s="1"/>
  <c r="B3284" i="5" s="1"/>
  <c r="B3286" i="4"/>
  <c r="C3286" i="4" s="1"/>
  <c r="B3285" i="5" s="1"/>
  <c r="B3287" i="4"/>
  <c r="C3287" i="4" s="1"/>
  <c r="B3286" i="5" s="1"/>
  <c r="B3288" i="4"/>
  <c r="C3288" i="4" s="1"/>
  <c r="B3287" i="5" s="1"/>
  <c r="B3289" i="4"/>
  <c r="C3289" i="4" s="1"/>
  <c r="B3288" i="5" s="1"/>
  <c r="B3290" i="4"/>
  <c r="C3290" i="4" s="1"/>
  <c r="B3289" i="5" s="1"/>
  <c r="B3291" i="4"/>
  <c r="C3291" i="4" s="1"/>
  <c r="B3290" i="5" s="1"/>
  <c r="B3292" i="4"/>
  <c r="C3292" i="4" s="1"/>
  <c r="B3291" i="5" s="1"/>
  <c r="B3293" i="4"/>
  <c r="C3293" i="4" s="1"/>
  <c r="B3292" i="5" s="1"/>
  <c r="B3294" i="4"/>
  <c r="C3294" i="4" s="1"/>
  <c r="B3293" i="5" s="1"/>
  <c r="B3295" i="4"/>
  <c r="C3295" i="4" s="1"/>
  <c r="B3294" i="5" s="1"/>
  <c r="B3296" i="4"/>
  <c r="C3296" i="4" s="1"/>
  <c r="B3295" i="5" s="1"/>
  <c r="B3297" i="4"/>
  <c r="C3297" i="4" s="1"/>
  <c r="B3296" i="5" s="1"/>
  <c r="B3298" i="4"/>
  <c r="C3298" i="4" s="1"/>
  <c r="B3297" i="5" s="1"/>
  <c r="B3299" i="4"/>
  <c r="C3299" i="4" s="1"/>
  <c r="B3298" i="5" s="1"/>
  <c r="B3300" i="4"/>
  <c r="C3300" i="4" s="1"/>
  <c r="B3299" i="5" s="1"/>
  <c r="B3301" i="4"/>
  <c r="C3301" i="4" s="1"/>
  <c r="B3300" i="5" s="1"/>
  <c r="B3302" i="4"/>
  <c r="C3302" i="4" s="1"/>
  <c r="B3301" i="5" s="1"/>
  <c r="B3303" i="4"/>
  <c r="C3303" i="4" s="1"/>
  <c r="B3302" i="5" s="1"/>
  <c r="B3304" i="4"/>
  <c r="C3304" i="4" s="1"/>
  <c r="B3303" i="5" s="1"/>
  <c r="B3305" i="4"/>
  <c r="C3305" i="4" s="1"/>
  <c r="B3304" i="5" s="1"/>
  <c r="B3306" i="4"/>
  <c r="C3306" i="4" s="1"/>
  <c r="B3305" i="5" s="1"/>
  <c r="B3307" i="4"/>
  <c r="C3307" i="4" s="1"/>
  <c r="B3306" i="5" s="1"/>
  <c r="B3308" i="4"/>
  <c r="C3308" i="4" s="1"/>
  <c r="B3307" i="5" s="1"/>
  <c r="B3309" i="4"/>
  <c r="C3309" i="4" s="1"/>
  <c r="B3308" i="5" s="1"/>
  <c r="B3310" i="4"/>
  <c r="C3310" i="4" s="1"/>
  <c r="B3309" i="5" s="1"/>
  <c r="B3311" i="4"/>
  <c r="C3311" i="4" s="1"/>
  <c r="B3310" i="5" s="1"/>
  <c r="B3312" i="4"/>
  <c r="C3312" i="4" s="1"/>
  <c r="B3311" i="5" s="1"/>
  <c r="B3313" i="4"/>
  <c r="C3313" i="4" s="1"/>
  <c r="B3312" i="5" s="1"/>
  <c r="B3314" i="4"/>
  <c r="C3314" i="4" s="1"/>
  <c r="B3313" i="5" s="1"/>
  <c r="B3315" i="4"/>
  <c r="C3315" i="4" s="1"/>
  <c r="B3314" i="5" s="1"/>
  <c r="B3316" i="4"/>
  <c r="C3316" i="4" s="1"/>
  <c r="B3315" i="5" s="1"/>
  <c r="B3317" i="4"/>
  <c r="C3317" i="4" s="1"/>
  <c r="B3316" i="5" s="1"/>
  <c r="B3318" i="4"/>
  <c r="C3318" i="4" s="1"/>
  <c r="B3317" i="5" s="1"/>
  <c r="B3319" i="4"/>
  <c r="C3319" i="4" s="1"/>
  <c r="B3318" i="5" s="1"/>
  <c r="B3320" i="4"/>
  <c r="C3320" i="4" s="1"/>
  <c r="B3319" i="5" s="1"/>
  <c r="B3321" i="4"/>
  <c r="C3321" i="4" s="1"/>
  <c r="B3320" i="5" s="1"/>
  <c r="B3322" i="4"/>
  <c r="C3322" i="4" s="1"/>
  <c r="B3321" i="5" s="1"/>
  <c r="B3323" i="4"/>
  <c r="C3323" i="4" s="1"/>
  <c r="B3322" i="5" s="1"/>
  <c r="B3324" i="4"/>
  <c r="C3324" i="4" s="1"/>
  <c r="B3323" i="5" s="1"/>
  <c r="B3325" i="4"/>
  <c r="C3325" i="4" s="1"/>
  <c r="B3324" i="5" s="1"/>
  <c r="B3326" i="4"/>
  <c r="C3326" i="4" s="1"/>
  <c r="B3325" i="5" s="1"/>
  <c r="B3327" i="4"/>
  <c r="C3327" i="4" s="1"/>
  <c r="B3326" i="5" s="1"/>
  <c r="B3328" i="4"/>
  <c r="C3328" i="4" s="1"/>
  <c r="B3327" i="5" s="1"/>
  <c r="B3329" i="4"/>
  <c r="C3329" i="4" s="1"/>
  <c r="B3328" i="5" s="1"/>
  <c r="B3330" i="4"/>
  <c r="C3330" i="4" s="1"/>
  <c r="B3329" i="5" s="1"/>
  <c r="B3331" i="4"/>
  <c r="C3331" i="4" s="1"/>
  <c r="B3330" i="5" s="1"/>
  <c r="B3332" i="4"/>
  <c r="C3332" i="4" s="1"/>
  <c r="B3331" i="5" s="1"/>
  <c r="B3333" i="4"/>
  <c r="C3333" i="4" s="1"/>
  <c r="B3332" i="5" s="1"/>
  <c r="B3334" i="4"/>
  <c r="C3334" i="4" s="1"/>
  <c r="B3333" i="5" s="1"/>
  <c r="B3335" i="4"/>
  <c r="C3335" i="4" s="1"/>
  <c r="B3334" i="5" s="1"/>
  <c r="B3336" i="4"/>
  <c r="C3336" i="4" s="1"/>
  <c r="B3335" i="5" s="1"/>
  <c r="B3337" i="4"/>
  <c r="C3337" i="4" s="1"/>
  <c r="B3336" i="5" s="1"/>
  <c r="B3338" i="4"/>
  <c r="C3338" i="4" s="1"/>
  <c r="B3337" i="5" s="1"/>
  <c r="B3339" i="4"/>
  <c r="C3339" i="4" s="1"/>
  <c r="B3338" i="5" s="1"/>
  <c r="B3340" i="4"/>
  <c r="C3340" i="4" s="1"/>
  <c r="B3339" i="5" s="1"/>
  <c r="B3341" i="4"/>
  <c r="C3341" i="4" s="1"/>
  <c r="B3340" i="5" s="1"/>
  <c r="B3342" i="4"/>
  <c r="C3342" i="4" s="1"/>
  <c r="B3341" i="5" s="1"/>
  <c r="B3343" i="4"/>
  <c r="C3343" i="4" s="1"/>
  <c r="B3342" i="5" s="1"/>
  <c r="B3344" i="4"/>
  <c r="C3344" i="4" s="1"/>
  <c r="B3343" i="5" s="1"/>
  <c r="B3345" i="4"/>
  <c r="C3345" i="4" s="1"/>
  <c r="B3344" i="5" s="1"/>
  <c r="B3346" i="4"/>
  <c r="C3346" i="4" s="1"/>
  <c r="B3345" i="5" s="1"/>
  <c r="B3347" i="4"/>
  <c r="C3347" i="4" s="1"/>
  <c r="B3346" i="5" s="1"/>
  <c r="B3348" i="4"/>
  <c r="C3348" i="4" s="1"/>
  <c r="B3347" i="5" s="1"/>
  <c r="B3349" i="4"/>
  <c r="C3349" i="4" s="1"/>
  <c r="B3348" i="5" s="1"/>
  <c r="B3350" i="4"/>
  <c r="C3350" i="4" s="1"/>
  <c r="B3349" i="5" s="1"/>
  <c r="B3351" i="4"/>
  <c r="C3351" i="4" s="1"/>
  <c r="B3350" i="5" s="1"/>
  <c r="B3352" i="4"/>
  <c r="C3352" i="4" s="1"/>
  <c r="B3351" i="5" s="1"/>
  <c r="B3353" i="4"/>
  <c r="C3353" i="4" s="1"/>
  <c r="B3352" i="5" s="1"/>
  <c r="B3354" i="4"/>
  <c r="C3354" i="4" s="1"/>
  <c r="B3353" i="5" s="1"/>
  <c r="B3355" i="4"/>
  <c r="C3355" i="4" s="1"/>
  <c r="B3354" i="5" s="1"/>
  <c r="B3356" i="4"/>
  <c r="C3356" i="4" s="1"/>
  <c r="B3355" i="5" s="1"/>
  <c r="B3357" i="4"/>
  <c r="C3357" i="4" s="1"/>
  <c r="B3356" i="5" s="1"/>
  <c r="B3358" i="4"/>
  <c r="C3358" i="4" s="1"/>
  <c r="B3357" i="5" s="1"/>
  <c r="B3359" i="4"/>
  <c r="C3359" i="4" s="1"/>
  <c r="B3358" i="5" s="1"/>
  <c r="B3360" i="4"/>
  <c r="C3360" i="4" s="1"/>
  <c r="B3359" i="5" s="1"/>
  <c r="B3361" i="4"/>
  <c r="C3361" i="4" s="1"/>
  <c r="B3360" i="5" s="1"/>
  <c r="B3362" i="4"/>
  <c r="C3362" i="4" s="1"/>
  <c r="B3361" i="5" s="1"/>
  <c r="B3363" i="4"/>
  <c r="C3363" i="4" s="1"/>
  <c r="B3362" i="5" s="1"/>
  <c r="B3364" i="4"/>
  <c r="C3364" i="4" s="1"/>
  <c r="B3363" i="5" s="1"/>
  <c r="B3365" i="4"/>
  <c r="C3365" i="4" s="1"/>
  <c r="B3364" i="5" s="1"/>
  <c r="B3366" i="4"/>
  <c r="C3366" i="4" s="1"/>
  <c r="B3365" i="5" s="1"/>
  <c r="B3367" i="4"/>
  <c r="C3367" i="4" s="1"/>
  <c r="B3366" i="5" s="1"/>
  <c r="B3368" i="4"/>
  <c r="C3368" i="4" s="1"/>
  <c r="B3367" i="5" s="1"/>
  <c r="B3369" i="4"/>
  <c r="C3369" i="4" s="1"/>
  <c r="B3368" i="5" s="1"/>
  <c r="B3370" i="4"/>
  <c r="C3370" i="4" s="1"/>
  <c r="B3369" i="5" s="1"/>
  <c r="B3371" i="4"/>
  <c r="C3371" i="4" s="1"/>
  <c r="B3370" i="5" s="1"/>
  <c r="B3372" i="4"/>
  <c r="C3372" i="4" s="1"/>
  <c r="B3371" i="5" s="1"/>
  <c r="B3373" i="4"/>
  <c r="C3373" i="4" s="1"/>
  <c r="B3372" i="5" s="1"/>
  <c r="B3374" i="4"/>
  <c r="C3374" i="4" s="1"/>
  <c r="B3373" i="5" s="1"/>
  <c r="B3375" i="4"/>
  <c r="C3375" i="4" s="1"/>
  <c r="B3374" i="5" s="1"/>
  <c r="B3376" i="4"/>
  <c r="C3376" i="4" s="1"/>
  <c r="B3375" i="5" s="1"/>
  <c r="B3377" i="4"/>
  <c r="C3377" i="4" s="1"/>
  <c r="B3376" i="5" s="1"/>
  <c r="B3378" i="4"/>
  <c r="C3378" i="4" s="1"/>
  <c r="B3377" i="5" s="1"/>
  <c r="B3379" i="4"/>
  <c r="C3379" i="4" s="1"/>
  <c r="B3378" i="5" s="1"/>
  <c r="B3380" i="4"/>
  <c r="C3380" i="4" s="1"/>
  <c r="B3379" i="5" s="1"/>
  <c r="B3381" i="4"/>
  <c r="C3381" i="4" s="1"/>
  <c r="B3380" i="5" s="1"/>
  <c r="B3382" i="4"/>
  <c r="C3382" i="4" s="1"/>
  <c r="B3381" i="5" s="1"/>
  <c r="B3383" i="4"/>
  <c r="C3383" i="4" s="1"/>
  <c r="B3382" i="5" s="1"/>
  <c r="B3384" i="4"/>
  <c r="C3384" i="4" s="1"/>
  <c r="B3383" i="5" s="1"/>
  <c r="B3385" i="4"/>
  <c r="C3385" i="4" s="1"/>
  <c r="B3384" i="5" s="1"/>
  <c r="B3386" i="4"/>
  <c r="C3386" i="4" s="1"/>
  <c r="B3385" i="5" s="1"/>
  <c r="B3387" i="4"/>
  <c r="C3387" i="4" s="1"/>
  <c r="B3386" i="5" s="1"/>
  <c r="B3388" i="4"/>
  <c r="C3388" i="4" s="1"/>
  <c r="B3387" i="5" s="1"/>
  <c r="B3389" i="4"/>
  <c r="C3389" i="4" s="1"/>
  <c r="B3388" i="5" s="1"/>
  <c r="B3390" i="4"/>
  <c r="C3390" i="4" s="1"/>
  <c r="B3389" i="5" s="1"/>
  <c r="B3391" i="4"/>
  <c r="C3391" i="4" s="1"/>
  <c r="B3390" i="5" s="1"/>
  <c r="B3392" i="4"/>
  <c r="C3392" i="4" s="1"/>
  <c r="B3391" i="5" s="1"/>
  <c r="B3393" i="4"/>
  <c r="C3393" i="4" s="1"/>
  <c r="B3392" i="5" s="1"/>
  <c r="B3394" i="4"/>
  <c r="C3394" i="4" s="1"/>
  <c r="B3393" i="5" s="1"/>
  <c r="B3395" i="4"/>
  <c r="C3395" i="4" s="1"/>
  <c r="B3394" i="5" s="1"/>
  <c r="B3396" i="4"/>
  <c r="C3396" i="4" s="1"/>
  <c r="B3395" i="5" s="1"/>
  <c r="B3397" i="4"/>
  <c r="C3397" i="4" s="1"/>
  <c r="B3396" i="5" s="1"/>
  <c r="B3398" i="4"/>
  <c r="C3398" i="4" s="1"/>
  <c r="B3397" i="5" s="1"/>
  <c r="B3399" i="4"/>
  <c r="C3399" i="4" s="1"/>
  <c r="B3398" i="5" s="1"/>
  <c r="B3400" i="4"/>
  <c r="C3400" i="4" s="1"/>
  <c r="B3399" i="5" s="1"/>
  <c r="B3401" i="4"/>
  <c r="C3401" i="4" s="1"/>
  <c r="B3400" i="5" s="1"/>
  <c r="B3402" i="4"/>
  <c r="C3402" i="4" s="1"/>
  <c r="B3401" i="5" s="1"/>
  <c r="B3403" i="4"/>
  <c r="C3403" i="4" s="1"/>
  <c r="B3402" i="5" s="1"/>
  <c r="B3404" i="4"/>
  <c r="C3404" i="4" s="1"/>
  <c r="B3403" i="5" s="1"/>
  <c r="B3405" i="4"/>
  <c r="C3405" i="4" s="1"/>
  <c r="B3404" i="5" s="1"/>
  <c r="B3406" i="4"/>
  <c r="C3406" i="4" s="1"/>
  <c r="B3405" i="5" s="1"/>
  <c r="B3407" i="4"/>
  <c r="C3407" i="4" s="1"/>
  <c r="B3406" i="5" s="1"/>
  <c r="B3408" i="4"/>
  <c r="C3408" i="4" s="1"/>
  <c r="B3407" i="5" s="1"/>
  <c r="B3409" i="4"/>
  <c r="C3409" i="4" s="1"/>
  <c r="B3408" i="5" s="1"/>
  <c r="B3410" i="4"/>
  <c r="C3410" i="4" s="1"/>
  <c r="B3409" i="5" s="1"/>
  <c r="B3411" i="4"/>
  <c r="C3411" i="4" s="1"/>
  <c r="B3410" i="5" s="1"/>
  <c r="B3412" i="4"/>
  <c r="C3412" i="4" s="1"/>
  <c r="B3411" i="5" s="1"/>
  <c r="B3413" i="4"/>
  <c r="C3413" i="4" s="1"/>
  <c r="B3412" i="5" s="1"/>
  <c r="B3414" i="4"/>
  <c r="C3414" i="4" s="1"/>
  <c r="B3413" i="5" s="1"/>
  <c r="B3415" i="4"/>
  <c r="C3415" i="4" s="1"/>
  <c r="B3414" i="5" s="1"/>
  <c r="B3416" i="4"/>
  <c r="C3416" i="4" s="1"/>
  <c r="B3415" i="5" s="1"/>
  <c r="B3417" i="4"/>
  <c r="C3417" i="4" s="1"/>
  <c r="B3416" i="5" s="1"/>
  <c r="B3418" i="4"/>
  <c r="C3418" i="4" s="1"/>
  <c r="B3417" i="5" s="1"/>
  <c r="B3419" i="4"/>
  <c r="C3419" i="4" s="1"/>
  <c r="B3418" i="5" s="1"/>
  <c r="B3420" i="4"/>
  <c r="C3420" i="4" s="1"/>
  <c r="B3419" i="5" s="1"/>
  <c r="B3421" i="4"/>
  <c r="C3421" i="4" s="1"/>
  <c r="B3420" i="5" s="1"/>
  <c r="B3422" i="4"/>
  <c r="C3422" i="4" s="1"/>
  <c r="B3421" i="5" s="1"/>
  <c r="B3423" i="4"/>
  <c r="C3423" i="4" s="1"/>
  <c r="B3422" i="5" s="1"/>
  <c r="B3424" i="4"/>
  <c r="C3424" i="4" s="1"/>
  <c r="B3423" i="5" s="1"/>
  <c r="B3425" i="4"/>
  <c r="C3425" i="4" s="1"/>
  <c r="B3424" i="5" s="1"/>
  <c r="B3426" i="4"/>
  <c r="C3426" i="4" s="1"/>
  <c r="B3425" i="5" s="1"/>
  <c r="B3427" i="4"/>
  <c r="C3427" i="4" s="1"/>
  <c r="B3426" i="5" s="1"/>
  <c r="B3428" i="4"/>
  <c r="C3428" i="4" s="1"/>
  <c r="B3427" i="5" s="1"/>
  <c r="B3429" i="4"/>
  <c r="C3429" i="4" s="1"/>
  <c r="B3428" i="5" s="1"/>
  <c r="B3430" i="4"/>
  <c r="C3430" i="4" s="1"/>
  <c r="B3429" i="5" s="1"/>
  <c r="B3431" i="4"/>
  <c r="C3431" i="4" s="1"/>
  <c r="B3430" i="5" s="1"/>
  <c r="B3432" i="4"/>
  <c r="C3432" i="4" s="1"/>
  <c r="B3431" i="5" s="1"/>
  <c r="B3433" i="4"/>
  <c r="C3433" i="4" s="1"/>
  <c r="B3432" i="5" s="1"/>
  <c r="B3434" i="4"/>
  <c r="C3434" i="4" s="1"/>
  <c r="B3433" i="5" s="1"/>
  <c r="B3435" i="4"/>
  <c r="C3435" i="4" s="1"/>
  <c r="B3434" i="5" s="1"/>
  <c r="B3436" i="4"/>
  <c r="C3436" i="4" s="1"/>
  <c r="B3435" i="5" s="1"/>
  <c r="B3437" i="4"/>
  <c r="C3437" i="4" s="1"/>
  <c r="B3436" i="5" s="1"/>
  <c r="B3438" i="4"/>
  <c r="C3438" i="4" s="1"/>
  <c r="B3437" i="5" s="1"/>
  <c r="B3439" i="4"/>
  <c r="C3439" i="4" s="1"/>
  <c r="B3438" i="5" s="1"/>
  <c r="B3440" i="4"/>
  <c r="C3440" i="4" s="1"/>
  <c r="B3439" i="5" s="1"/>
  <c r="B3441" i="4"/>
  <c r="C3441" i="4" s="1"/>
  <c r="B3440" i="5" s="1"/>
  <c r="B3442" i="4"/>
  <c r="C3442" i="4" s="1"/>
  <c r="B3441" i="5" s="1"/>
  <c r="B3443" i="4"/>
  <c r="C3443" i="4" s="1"/>
  <c r="B3442" i="5" s="1"/>
  <c r="B3444" i="4"/>
  <c r="C3444" i="4" s="1"/>
  <c r="B3443" i="5" s="1"/>
  <c r="B3445" i="4"/>
  <c r="C3445" i="4" s="1"/>
  <c r="B3444" i="5" s="1"/>
  <c r="B3446" i="4"/>
  <c r="C3446" i="4" s="1"/>
  <c r="B3445" i="5" s="1"/>
  <c r="B3447" i="4"/>
  <c r="C3447" i="4" s="1"/>
  <c r="B3446" i="5" s="1"/>
  <c r="B3448" i="4"/>
  <c r="C3448" i="4" s="1"/>
  <c r="B3447" i="5" s="1"/>
  <c r="B3449" i="4"/>
  <c r="C3449" i="4" s="1"/>
  <c r="B3448" i="5" s="1"/>
  <c r="B3450" i="4"/>
  <c r="C3450" i="4" s="1"/>
  <c r="B3449" i="5" s="1"/>
  <c r="B3451" i="4"/>
  <c r="C3451" i="4" s="1"/>
  <c r="B3450" i="5" s="1"/>
  <c r="B3452" i="4"/>
  <c r="C3452" i="4" s="1"/>
  <c r="B3451" i="5" s="1"/>
  <c r="B3453" i="4"/>
  <c r="C3453" i="4" s="1"/>
  <c r="B3452" i="5" s="1"/>
  <c r="B3454" i="4"/>
  <c r="C3454" i="4" s="1"/>
  <c r="B3453" i="5" s="1"/>
  <c r="B3455" i="4"/>
  <c r="C3455" i="4" s="1"/>
  <c r="B3454" i="5" s="1"/>
  <c r="B3456" i="4"/>
  <c r="C3456" i="4" s="1"/>
  <c r="B3455" i="5" s="1"/>
  <c r="B3457" i="4"/>
  <c r="C3457" i="4" s="1"/>
  <c r="B3456" i="5" s="1"/>
  <c r="B3458" i="4"/>
  <c r="C3458" i="4" s="1"/>
  <c r="B3457" i="5" s="1"/>
  <c r="B3459" i="4"/>
  <c r="C3459" i="4" s="1"/>
  <c r="B3458" i="5" s="1"/>
  <c r="B3460" i="4"/>
  <c r="C3460" i="4" s="1"/>
  <c r="B3459" i="5" s="1"/>
  <c r="B3461" i="4"/>
  <c r="C3461" i="4" s="1"/>
  <c r="B3460" i="5" s="1"/>
  <c r="B3462" i="4"/>
  <c r="C3462" i="4" s="1"/>
  <c r="B3461" i="5" s="1"/>
  <c r="B3463" i="4"/>
  <c r="C3463" i="4" s="1"/>
  <c r="B3462" i="5" s="1"/>
  <c r="B3464" i="4"/>
  <c r="C3464" i="4" s="1"/>
  <c r="B3463" i="5" s="1"/>
  <c r="B3465" i="4"/>
  <c r="C3465" i="4" s="1"/>
  <c r="B3464" i="5" s="1"/>
  <c r="B3466" i="4"/>
  <c r="C3466" i="4" s="1"/>
  <c r="B3465" i="5" s="1"/>
  <c r="B3467" i="4"/>
  <c r="C3467" i="4" s="1"/>
  <c r="B3466" i="5" s="1"/>
  <c r="B3468" i="4"/>
  <c r="C3468" i="4" s="1"/>
  <c r="B3467" i="5" s="1"/>
  <c r="B3469" i="4"/>
  <c r="C3469" i="4" s="1"/>
  <c r="B3468" i="5" s="1"/>
  <c r="B3470" i="4"/>
  <c r="C3470" i="4" s="1"/>
  <c r="B3469" i="5" s="1"/>
  <c r="B3471" i="4"/>
  <c r="C3471" i="4" s="1"/>
  <c r="B3470" i="5" s="1"/>
  <c r="B3472" i="4"/>
  <c r="C3472" i="4" s="1"/>
  <c r="B3471" i="5" s="1"/>
  <c r="B3473" i="4"/>
  <c r="C3473" i="4" s="1"/>
  <c r="B3472" i="5" s="1"/>
  <c r="B3474" i="4"/>
  <c r="C3474" i="4" s="1"/>
  <c r="B3473" i="5" s="1"/>
  <c r="B3475" i="4"/>
  <c r="C3475" i="4" s="1"/>
  <c r="B3474" i="5" s="1"/>
  <c r="B3476" i="4"/>
  <c r="C3476" i="4" s="1"/>
  <c r="B3475" i="5" s="1"/>
  <c r="B3477" i="4"/>
  <c r="C3477" i="4" s="1"/>
  <c r="B3476" i="5" s="1"/>
  <c r="B3478" i="4"/>
  <c r="C3478" i="4" s="1"/>
  <c r="B3477" i="5" s="1"/>
  <c r="B3479" i="4"/>
  <c r="C3479" i="4" s="1"/>
  <c r="B3478" i="5" s="1"/>
  <c r="B3480" i="4"/>
  <c r="C3480" i="4" s="1"/>
  <c r="B3479" i="5" s="1"/>
  <c r="B3481" i="4"/>
  <c r="C3481" i="4" s="1"/>
  <c r="B3480" i="5" s="1"/>
  <c r="B3482" i="4"/>
  <c r="C3482" i="4" s="1"/>
  <c r="B3481" i="5" s="1"/>
  <c r="B3483" i="4"/>
  <c r="C3483" i="4" s="1"/>
  <c r="B3482" i="5" s="1"/>
  <c r="B3484" i="4"/>
  <c r="C3484" i="4" s="1"/>
  <c r="B3483" i="5" s="1"/>
  <c r="B3485" i="4"/>
  <c r="C3485" i="4" s="1"/>
  <c r="B3484" i="5" s="1"/>
  <c r="B3486" i="4"/>
  <c r="C3486" i="4" s="1"/>
  <c r="B3485" i="5" s="1"/>
  <c r="B3487" i="4"/>
  <c r="C3487" i="4" s="1"/>
  <c r="B3486" i="5" s="1"/>
  <c r="B3488" i="4"/>
  <c r="C3488" i="4" s="1"/>
  <c r="B3487" i="5" s="1"/>
  <c r="B3489" i="4"/>
  <c r="C3489" i="4" s="1"/>
  <c r="B3488" i="5" s="1"/>
  <c r="B3490" i="4"/>
  <c r="C3490" i="4" s="1"/>
  <c r="B3489" i="5" s="1"/>
  <c r="B3491" i="4"/>
  <c r="C3491" i="4" s="1"/>
  <c r="B3490" i="5" s="1"/>
  <c r="B3492" i="4"/>
  <c r="C3492" i="4" s="1"/>
  <c r="B3491" i="5" s="1"/>
  <c r="B3493" i="4"/>
  <c r="C3493" i="4" s="1"/>
  <c r="B3492" i="5" s="1"/>
  <c r="B3494" i="4"/>
  <c r="C3494" i="4" s="1"/>
  <c r="B3493" i="5" s="1"/>
  <c r="B3495" i="4"/>
  <c r="C3495" i="4" s="1"/>
  <c r="B3494" i="5" s="1"/>
  <c r="B3496" i="4"/>
  <c r="C3496" i="4" s="1"/>
  <c r="B3495" i="5" s="1"/>
  <c r="B3497" i="4"/>
  <c r="C3497" i="4" s="1"/>
  <c r="B3496" i="5" s="1"/>
  <c r="B3498" i="4"/>
  <c r="C3498" i="4" s="1"/>
  <c r="B3497" i="5" s="1"/>
  <c r="B3499" i="4"/>
  <c r="C3499" i="4" s="1"/>
  <c r="B3498" i="5" s="1"/>
  <c r="B3500" i="4"/>
  <c r="C3500" i="4" s="1"/>
  <c r="B3499" i="5" s="1"/>
  <c r="B3501" i="4"/>
  <c r="C3501" i="4" s="1"/>
  <c r="B3500" i="5" s="1"/>
  <c r="B3502" i="4"/>
  <c r="C3502" i="4" s="1"/>
  <c r="B3501" i="5" s="1"/>
  <c r="B3503" i="4"/>
  <c r="C3503" i="4" s="1"/>
  <c r="B3502" i="5" s="1"/>
  <c r="B3504" i="4"/>
  <c r="C3504" i="4" s="1"/>
  <c r="B3503" i="5" s="1"/>
  <c r="B3505" i="4"/>
  <c r="C3505" i="4" s="1"/>
  <c r="B3504" i="5" s="1"/>
  <c r="B3506" i="4"/>
  <c r="C3506" i="4" s="1"/>
  <c r="B3505" i="5" s="1"/>
  <c r="B3507" i="4"/>
  <c r="C3507" i="4" s="1"/>
  <c r="B3506" i="5" s="1"/>
  <c r="B3508" i="4"/>
  <c r="C3508" i="4" s="1"/>
  <c r="B3507" i="5" s="1"/>
  <c r="B3509" i="4"/>
  <c r="C3509" i="4" s="1"/>
  <c r="B3508" i="5" s="1"/>
  <c r="B3510" i="4"/>
  <c r="C3510" i="4" s="1"/>
  <c r="B3509" i="5" s="1"/>
  <c r="B3511" i="4"/>
  <c r="C3511" i="4" s="1"/>
  <c r="B3510" i="5" s="1"/>
  <c r="B3512" i="4"/>
  <c r="C3512" i="4" s="1"/>
  <c r="B3511" i="5" s="1"/>
  <c r="B3513" i="4"/>
  <c r="C3513" i="4" s="1"/>
  <c r="B3512" i="5" s="1"/>
  <c r="B3514" i="4"/>
  <c r="C3514" i="4" s="1"/>
  <c r="B3513" i="5" s="1"/>
  <c r="B3515" i="4"/>
  <c r="C3515" i="4" s="1"/>
  <c r="B3514" i="5" s="1"/>
  <c r="B3516" i="4"/>
  <c r="C3516" i="4" s="1"/>
  <c r="B3515" i="5" s="1"/>
  <c r="B3517" i="4"/>
  <c r="C3517" i="4" s="1"/>
  <c r="B3516" i="5" s="1"/>
  <c r="B3518" i="4"/>
  <c r="C3518" i="4" s="1"/>
  <c r="B3517" i="5" s="1"/>
  <c r="B3519" i="4"/>
  <c r="C3519" i="4" s="1"/>
  <c r="B3518" i="5" s="1"/>
  <c r="B3520" i="4"/>
  <c r="C3520" i="4" s="1"/>
  <c r="B3519" i="5" s="1"/>
  <c r="B3521" i="4"/>
  <c r="C3521" i="4" s="1"/>
  <c r="B3520" i="5" s="1"/>
  <c r="B3522" i="4"/>
  <c r="C3522" i="4" s="1"/>
  <c r="B3521" i="5" s="1"/>
  <c r="B3523" i="4"/>
  <c r="C3523" i="4" s="1"/>
  <c r="B3522" i="5" s="1"/>
  <c r="B3524" i="4"/>
  <c r="C3524" i="4" s="1"/>
  <c r="B3523" i="5" s="1"/>
  <c r="B3525" i="4"/>
  <c r="C3525" i="4" s="1"/>
  <c r="B3524" i="5" s="1"/>
  <c r="B3526" i="4"/>
  <c r="C3526" i="4" s="1"/>
  <c r="B3525" i="5" s="1"/>
  <c r="B3527" i="4"/>
  <c r="C3527" i="4" s="1"/>
  <c r="B3526" i="5" s="1"/>
  <c r="B3528" i="4"/>
  <c r="C3528" i="4" s="1"/>
  <c r="B3527" i="5" s="1"/>
  <c r="B3529" i="4"/>
  <c r="C3529" i="4" s="1"/>
  <c r="B3528" i="5" s="1"/>
  <c r="B3530" i="4"/>
  <c r="C3530" i="4" s="1"/>
  <c r="B3529" i="5" s="1"/>
  <c r="B3531" i="4"/>
  <c r="C3531" i="4" s="1"/>
  <c r="B3530" i="5" s="1"/>
  <c r="B3532" i="4"/>
  <c r="C3532" i="4" s="1"/>
  <c r="B3531" i="5" s="1"/>
  <c r="B3533" i="4"/>
  <c r="C3533" i="4" s="1"/>
  <c r="B3532" i="5" s="1"/>
  <c r="B3534" i="4"/>
  <c r="C3534" i="4" s="1"/>
  <c r="B3533" i="5" s="1"/>
  <c r="B3535" i="4"/>
  <c r="C3535" i="4" s="1"/>
  <c r="B3534" i="5" s="1"/>
  <c r="B3536" i="4"/>
  <c r="C3536" i="4" s="1"/>
  <c r="B3535" i="5" s="1"/>
  <c r="B3537" i="4"/>
  <c r="C3537" i="4" s="1"/>
  <c r="B3536" i="5" s="1"/>
  <c r="B3538" i="4"/>
  <c r="C3538" i="4" s="1"/>
  <c r="B3537" i="5" s="1"/>
  <c r="B3539" i="4"/>
  <c r="C3539" i="4" s="1"/>
  <c r="B3538" i="5" s="1"/>
  <c r="B3540" i="4"/>
  <c r="C3540" i="4" s="1"/>
  <c r="B3539" i="5" s="1"/>
  <c r="B3541" i="4"/>
  <c r="C3541" i="4" s="1"/>
  <c r="B3540" i="5" s="1"/>
  <c r="B3542" i="4"/>
  <c r="C3542" i="4" s="1"/>
  <c r="B3541" i="5" s="1"/>
  <c r="B3543" i="4"/>
  <c r="C3543" i="4" s="1"/>
  <c r="B3542" i="5" s="1"/>
  <c r="B3544" i="4"/>
  <c r="C3544" i="4" s="1"/>
  <c r="B3543" i="5" s="1"/>
  <c r="B3545" i="4"/>
  <c r="C3545" i="4" s="1"/>
  <c r="B3544" i="5" s="1"/>
  <c r="B3546" i="4"/>
  <c r="C3546" i="4" s="1"/>
  <c r="B3545" i="5" s="1"/>
  <c r="B3547" i="4"/>
  <c r="C3547" i="4" s="1"/>
  <c r="B3546" i="5" s="1"/>
  <c r="B3548" i="4"/>
  <c r="C3548" i="4" s="1"/>
  <c r="B3547" i="5" s="1"/>
  <c r="B3549" i="4"/>
  <c r="C3549" i="4" s="1"/>
  <c r="B3548" i="5" s="1"/>
  <c r="B3550" i="4"/>
  <c r="C3550" i="4" s="1"/>
  <c r="B3549" i="5" s="1"/>
  <c r="B3551" i="4"/>
  <c r="C3551" i="4" s="1"/>
  <c r="B3550" i="5" s="1"/>
  <c r="B3552" i="4"/>
  <c r="C3552" i="4" s="1"/>
  <c r="B3551" i="5" s="1"/>
  <c r="B3553" i="4"/>
  <c r="C3553" i="4" s="1"/>
  <c r="B3552" i="5" s="1"/>
  <c r="B3554" i="4"/>
  <c r="C3554" i="4" s="1"/>
  <c r="B3553" i="5" s="1"/>
  <c r="B3555" i="4"/>
  <c r="C3555" i="4" s="1"/>
  <c r="B3554" i="5" s="1"/>
  <c r="B3556" i="4"/>
  <c r="C3556" i="4" s="1"/>
  <c r="B3555" i="5" s="1"/>
  <c r="B3557" i="4"/>
  <c r="C3557" i="4" s="1"/>
  <c r="B3556" i="5" s="1"/>
  <c r="B3558" i="4"/>
  <c r="C3558" i="4" s="1"/>
  <c r="B3557" i="5" s="1"/>
  <c r="B3559" i="4"/>
  <c r="C3559" i="4" s="1"/>
  <c r="B3558" i="5" s="1"/>
  <c r="B3560" i="4"/>
  <c r="C3560" i="4" s="1"/>
  <c r="B3559" i="5" s="1"/>
  <c r="B3561" i="4"/>
  <c r="C3561" i="4" s="1"/>
  <c r="B3560" i="5" s="1"/>
  <c r="B3562" i="4"/>
  <c r="C3562" i="4" s="1"/>
  <c r="B3561" i="5" s="1"/>
  <c r="B3563" i="4"/>
  <c r="C3563" i="4" s="1"/>
  <c r="B3562" i="5" s="1"/>
  <c r="B3564" i="4"/>
  <c r="C3564" i="4" s="1"/>
  <c r="B3563" i="5" s="1"/>
  <c r="B3565" i="4"/>
  <c r="C3565" i="4" s="1"/>
  <c r="B3564" i="5" s="1"/>
  <c r="B3566" i="4"/>
  <c r="C3566" i="4" s="1"/>
  <c r="B3565" i="5" s="1"/>
  <c r="B3567" i="4"/>
  <c r="C3567" i="4" s="1"/>
  <c r="B3566" i="5" s="1"/>
  <c r="B3568" i="4"/>
  <c r="C3568" i="4" s="1"/>
  <c r="B3567" i="5" s="1"/>
  <c r="B3569" i="4"/>
  <c r="C3569" i="4" s="1"/>
  <c r="B3568" i="5" s="1"/>
  <c r="B3570" i="4"/>
  <c r="C3570" i="4" s="1"/>
  <c r="B3569" i="5" s="1"/>
  <c r="B3571" i="4"/>
  <c r="C3571" i="4" s="1"/>
  <c r="B3570" i="5" s="1"/>
  <c r="B3572" i="4"/>
  <c r="C3572" i="4" s="1"/>
  <c r="B3571" i="5" s="1"/>
  <c r="B3573" i="4"/>
  <c r="C3573" i="4" s="1"/>
  <c r="B3572" i="5" s="1"/>
  <c r="B3574" i="4"/>
  <c r="C3574" i="4" s="1"/>
  <c r="B3573" i="5" s="1"/>
  <c r="B3575" i="4"/>
  <c r="C3575" i="4" s="1"/>
  <c r="B3574" i="5" s="1"/>
  <c r="B3576" i="4"/>
  <c r="C3576" i="4" s="1"/>
  <c r="B3575" i="5" s="1"/>
  <c r="B3577" i="4"/>
  <c r="C3577" i="4" s="1"/>
  <c r="B3576" i="5" s="1"/>
  <c r="B3578" i="4"/>
  <c r="C3578" i="4" s="1"/>
  <c r="B3577" i="5" s="1"/>
  <c r="B3579" i="4"/>
  <c r="C3579" i="4" s="1"/>
  <c r="B3578" i="5" s="1"/>
  <c r="B3580" i="4"/>
  <c r="C3580" i="4" s="1"/>
  <c r="B3579" i="5" s="1"/>
  <c r="B3581" i="4"/>
  <c r="C3581" i="4" s="1"/>
  <c r="B3580" i="5" s="1"/>
  <c r="B3582" i="4"/>
  <c r="C3582" i="4" s="1"/>
  <c r="B3581" i="5" s="1"/>
  <c r="B3583" i="4"/>
  <c r="C3583" i="4" s="1"/>
  <c r="B3582" i="5" s="1"/>
  <c r="B3584" i="4"/>
  <c r="C3584" i="4" s="1"/>
  <c r="B3583" i="5" s="1"/>
  <c r="B3585" i="4"/>
  <c r="C3585" i="4" s="1"/>
  <c r="B3584" i="5" s="1"/>
  <c r="B3586" i="4"/>
  <c r="C3586" i="4" s="1"/>
  <c r="B3585" i="5" s="1"/>
  <c r="B3587" i="4"/>
  <c r="C3587" i="4" s="1"/>
  <c r="B3586" i="5" s="1"/>
  <c r="B3588" i="4"/>
  <c r="C3588" i="4" s="1"/>
  <c r="B3587" i="5" s="1"/>
  <c r="B3589" i="4"/>
  <c r="C3589" i="4" s="1"/>
  <c r="B3588" i="5" s="1"/>
  <c r="B3590" i="4"/>
  <c r="C3590" i="4" s="1"/>
  <c r="B3589" i="5" s="1"/>
  <c r="B3591" i="4"/>
  <c r="C3591" i="4" s="1"/>
  <c r="B3590" i="5" s="1"/>
  <c r="B3592" i="4"/>
  <c r="C3592" i="4" s="1"/>
  <c r="B3591" i="5" s="1"/>
  <c r="B3593" i="4"/>
  <c r="C3593" i="4" s="1"/>
  <c r="B3592" i="5" s="1"/>
  <c r="B3594" i="4"/>
  <c r="C3594" i="4" s="1"/>
  <c r="B3593" i="5" s="1"/>
  <c r="B3595" i="4"/>
  <c r="C3595" i="4" s="1"/>
  <c r="B3594" i="5" s="1"/>
  <c r="B3596" i="4"/>
  <c r="C3596" i="4" s="1"/>
  <c r="B3595" i="5" s="1"/>
  <c r="B3597" i="4"/>
  <c r="C3597" i="4" s="1"/>
  <c r="B3596" i="5" s="1"/>
  <c r="B3598" i="4"/>
  <c r="C3598" i="4" s="1"/>
  <c r="B3597" i="5" s="1"/>
  <c r="B3599" i="4"/>
  <c r="C3599" i="4" s="1"/>
  <c r="B3598" i="5" s="1"/>
  <c r="B3600" i="4"/>
  <c r="C3600" i="4" s="1"/>
  <c r="B3599" i="5" s="1"/>
  <c r="B3601" i="4"/>
  <c r="C3601" i="4" s="1"/>
  <c r="B3600" i="5" s="1"/>
  <c r="B3602" i="4"/>
  <c r="C3602" i="4" s="1"/>
  <c r="B3601" i="5" s="1"/>
  <c r="B3603" i="4"/>
  <c r="C3603" i="4" s="1"/>
  <c r="B3602" i="5" s="1"/>
  <c r="B3604" i="4"/>
  <c r="C3604" i="4" s="1"/>
  <c r="B3603" i="5" s="1"/>
  <c r="B3605" i="4"/>
  <c r="C3605" i="4" s="1"/>
  <c r="B3604" i="5" s="1"/>
  <c r="B3606" i="4"/>
  <c r="C3606" i="4" s="1"/>
  <c r="B3605" i="5" s="1"/>
  <c r="B3607" i="4"/>
  <c r="C3607" i="4" s="1"/>
  <c r="B3606" i="5" s="1"/>
  <c r="B3608" i="4"/>
  <c r="C3608" i="4" s="1"/>
  <c r="B3607" i="5" s="1"/>
  <c r="B3609" i="4"/>
  <c r="C3609" i="4" s="1"/>
  <c r="B3608" i="5" s="1"/>
  <c r="B3610" i="4"/>
  <c r="C3610" i="4" s="1"/>
  <c r="B3609" i="5" s="1"/>
  <c r="B3611" i="4"/>
  <c r="C3611" i="4" s="1"/>
  <c r="B3610" i="5" s="1"/>
  <c r="B3612" i="4"/>
  <c r="C3612" i="4" s="1"/>
  <c r="B3611" i="5" s="1"/>
  <c r="B3613" i="4"/>
  <c r="C3613" i="4" s="1"/>
  <c r="B3612" i="5" s="1"/>
  <c r="B3614" i="4"/>
  <c r="C3614" i="4" s="1"/>
  <c r="B3613" i="5" s="1"/>
  <c r="B3615" i="4"/>
  <c r="C3615" i="4" s="1"/>
  <c r="B3614" i="5" s="1"/>
  <c r="B3616" i="4"/>
  <c r="C3616" i="4" s="1"/>
  <c r="B3615" i="5" s="1"/>
  <c r="B3617" i="4"/>
  <c r="C3617" i="4" s="1"/>
  <c r="B3616" i="5" s="1"/>
  <c r="B3618" i="4"/>
  <c r="C3618" i="4" s="1"/>
  <c r="B3617" i="5" s="1"/>
  <c r="B3619" i="4"/>
  <c r="C3619" i="4" s="1"/>
  <c r="B3618" i="5" s="1"/>
  <c r="B3620" i="4"/>
  <c r="C3620" i="4" s="1"/>
  <c r="B3619" i="5" s="1"/>
  <c r="B3621" i="4"/>
  <c r="C3621" i="4" s="1"/>
  <c r="B3620" i="5" s="1"/>
  <c r="B3622" i="4"/>
  <c r="C3622" i="4" s="1"/>
  <c r="B3621" i="5" s="1"/>
  <c r="B3623" i="4"/>
  <c r="C3623" i="4" s="1"/>
  <c r="B3622" i="5" s="1"/>
  <c r="B3624" i="4"/>
  <c r="C3624" i="4" s="1"/>
  <c r="B3623" i="5" s="1"/>
  <c r="B3625" i="4"/>
  <c r="C3625" i="4" s="1"/>
  <c r="B3624" i="5" s="1"/>
  <c r="B3626" i="4"/>
  <c r="C3626" i="4" s="1"/>
  <c r="B3625" i="5" s="1"/>
  <c r="B3627" i="4"/>
  <c r="C3627" i="4" s="1"/>
  <c r="B3626" i="5" s="1"/>
  <c r="B3628" i="4"/>
  <c r="C3628" i="4" s="1"/>
  <c r="B3627" i="5" s="1"/>
  <c r="B3629" i="4"/>
  <c r="C3629" i="4" s="1"/>
  <c r="B3628" i="5" s="1"/>
  <c r="B3630" i="4"/>
  <c r="C3630" i="4" s="1"/>
  <c r="B3629" i="5" s="1"/>
  <c r="B3631" i="4"/>
  <c r="C3631" i="4" s="1"/>
  <c r="B3630" i="5" s="1"/>
  <c r="B3632" i="4"/>
  <c r="C3632" i="4" s="1"/>
  <c r="B3631" i="5" s="1"/>
  <c r="B3633" i="4"/>
  <c r="C3633" i="4" s="1"/>
  <c r="B3632" i="5" s="1"/>
  <c r="B3634" i="4"/>
  <c r="C3634" i="4" s="1"/>
  <c r="B3633" i="5" s="1"/>
  <c r="B3635" i="4"/>
  <c r="C3635" i="4" s="1"/>
  <c r="B3634" i="5" s="1"/>
  <c r="B3636" i="4"/>
  <c r="C3636" i="4" s="1"/>
  <c r="B3635" i="5" s="1"/>
  <c r="B3637" i="4"/>
  <c r="C3637" i="4" s="1"/>
  <c r="B3636" i="5" s="1"/>
  <c r="B3638" i="4"/>
  <c r="C3638" i="4" s="1"/>
  <c r="B3637" i="5" s="1"/>
  <c r="B3639" i="4"/>
  <c r="C3639" i="4" s="1"/>
  <c r="B3638" i="5" s="1"/>
  <c r="B3640" i="4"/>
  <c r="C3640" i="4" s="1"/>
  <c r="B3639" i="5" s="1"/>
  <c r="B3641" i="4"/>
  <c r="C3641" i="4" s="1"/>
  <c r="B3640" i="5" s="1"/>
  <c r="B3642" i="4"/>
  <c r="C3642" i="4" s="1"/>
  <c r="B3641" i="5" s="1"/>
  <c r="B3643" i="4"/>
  <c r="C3643" i="4" s="1"/>
  <c r="B3642" i="5" s="1"/>
  <c r="B3644" i="4"/>
  <c r="C3644" i="4" s="1"/>
  <c r="B3643" i="5" s="1"/>
  <c r="B3645" i="4"/>
  <c r="C3645" i="4" s="1"/>
  <c r="B3644" i="5" s="1"/>
  <c r="B3646" i="4"/>
  <c r="C3646" i="4" s="1"/>
  <c r="B3645" i="5" s="1"/>
  <c r="B3647" i="4"/>
  <c r="C3647" i="4" s="1"/>
  <c r="B3646" i="5" s="1"/>
  <c r="B3648" i="4"/>
  <c r="C3648" i="4" s="1"/>
  <c r="B3647" i="5" s="1"/>
  <c r="B3649" i="4"/>
  <c r="C3649" i="4" s="1"/>
  <c r="B3648" i="5" s="1"/>
  <c r="B3650" i="4"/>
  <c r="C3650" i="4" s="1"/>
  <c r="B3649" i="5" s="1"/>
  <c r="B3651" i="4"/>
  <c r="C3651" i="4" s="1"/>
  <c r="B3650" i="5" s="1"/>
  <c r="B3652" i="4"/>
  <c r="C3652" i="4" s="1"/>
  <c r="B3651" i="5" s="1"/>
  <c r="B3653" i="4"/>
  <c r="C3653" i="4" s="1"/>
  <c r="B3652" i="5" s="1"/>
  <c r="B3654" i="4"/>
  <c r="C3654" i="4" s="1"/>
  <c r="B3653" i="5" s="1"/>
  <c r="B3655" i="4"/>
  <c r="C3655" i="4" s="1"/>
  <c r="B3654" i="5" s="1"/>
  <c r="B3656" i="4"/>
  <c r="C3656" i="4" s="1"/>
  <c r="B3655" i="5" s="1"/>
  <c r="B3657" i="4"/>
  <c r="C3657" i="4" s="1"/>
  <c r="B3656" i="5" s="1"/>
  <c r="B3658" i="4"/>
  <c r="C3658" i="4" s="1"/>
  <c r="B3657" i="5" s="1"/>
  <c r="B3659" i="4"/>
  <c r="C3659" i="4" s="1"/>
  <c r="B3658" i="5" s="1"/>
  <c r="B3660" i="4"/>
  <c r="C3660" i="4" s="1"/>
  <c r="B3659" i="5" s="1"/>
  <c r="B3661" i="4"/>
  <c r="C3661" i="4" s="1"/>
  <c r="B3660" i="5" s="1"/>
  <c r="B3662" i="4"/>
  <c r="C3662" i="4" s="1"/>
  <c r="B3661" i="5" s="1"/>
  <c r="B3663" i="4"/>
  <c r="C3663" i="4" s="1"/>
  <c r="B3662" i="5" s="1"/>
  <c r="B3664" i="4"/>
  <c r="C3664" i="4" s="1"/>
  <c r="B3663" i="5" s="1"/>
  <c r="B3665" i="4"/>
  <c r="C3665" i="4" s="1"/>
  <c r="B3664" i="5" s="1"/>
  <c r="B3666" i="4"/>
  <c r="C3666" i="4" s="1"/>
  <c r="B3665" i="5" s="1"/>
  <c r="B3667" i="4"/>
  <c r="C3667" i="4" s="1"/>
  <c r="B3666" i="5" s="1"/>
  <c r="B3668" i="4"/>
  <c r="C3668" i="4" s="1"/>
  <c r="B3667" i="5" s="1"/>
  <c r="B3669" i="4"/>
  <c r="C3669" i="4" s="1"/>
  <c r="B3668" i="5" s="1"/>
  <c r="B3670" i="4"/>
  <c r="C3670" i="4" s="1"/>
  <c r="B3669" i="5" s="1"/>
  <c r="B3671" i="4"/>
  <c r="C3671" i="4" s="1"/>
  <c r="B3670" i="5" s="1"/>
  <c r="B3672" i="4"/>
  <c r="C3672" i="4" s="1"/>
  <c r="B3671" i="5" s="1"/>
  <c r="B3673" i="4"/>
  <c r="C3673" i="4" s="1"/>
  <c r="B3672" i="5" s="1"/>
  <c r="B3674" i="4"/>
  <c r="C3674" i="4" s="1"/>
  <c r="B3673" i="5" s="1"/>
  <c r="B3675" i="4"/>
  <c r="C3675" i="4" s="1"/>
  <c r="B3674" i="5" s="1"/>
  <c r="B3676" i="4"/>
  <c r="C3676" i="4" s="1"/>
  <c r="B3675" i="5" s="1"/>
  <c r="B3677" i="4"/>
  <c r="C3677" i="4" s="1"/>
  <c r="B3676" i="5" s="1"/>
  <c r="B3678" i="4"/>
  <c r="C3678" i="4" s="1"/>
  <c r="B3677" i="5" s="1"/>
  <c r="B3679" i="4"/>
  <c r="C3679" i="4" s="1"/>
  <c r="B3678" i="5" s="1"/>
  <c r="B3680" i="4"/>
  <c r="C3680" i="4" s="1"/>
  <c r="B3679" i="5" s="1"/>
  <c r="B3681" i="4"/>
  <c r="C3681" i="4" s="1"/>
  <c r="B3680" i="5" s="1"/>
  <c r="B3682" i="4"/>
  <c r="C3682" i="4" s="1"/>
  <c r="B3681" i="5" s="1"/>
  <c r="B3683" i="4"/>
  <c r="C3683" i="4" s="1"/>
  <c r="B3682" i="5" s="1"/>
  <c r="B3684" i="4"/>
  <c r="C3684" i="4" s="1"/>
  <c r="B3683" i="5" s="1"/>
  <c r="B3685" i="4"/>
  <c r="C3685" i="4" s="1"/>
  <c r="B3684" i="5" s="1"/>
  <c r="B3686" i="4"/>
  <c r="C3686" i="4" s="1"/>
  <c r="B3685" i="5" s="1"/>
  <c r="B3687" i="4"/>
  <c r="C3687" i="4" s="1"/>
  <c r="B3686" i="5" s="1"/>
  <c r="B3688" i="4"/>
  <c r="C3688" i="4" s="1"/>
  <c r="B3687" i="5" s="1"/>
  <c r="B3689" i="4"/>
  <c r="C3689" i="4" s="1"/>
  <c r="B3688" i="5" s="1"/>
  <c r="B3690" i="4"/>
  <c r="C3690" i="4" s="1"/>
  <c r="B3689" i="5" s="1"/>
  <c r="B3691" i="4"/>
  <c r="C3691" i="4" s="1"/>
  <c r="B3690" i="5" s="1"/>
  <c r="B3692" i="4"/>
  <c r="C3692" i="4" s="1"/>
  <c r="B3691" i="5" s="1"/>
  <c r="B3693" i="4"/>
  <c r="C3693" i="4" s="1"/>
  <c r="B3692" i="5" s="1"/>
  <c r="B3694" i="4"/>
  <c r="C3694" i="4" s="1"/>
  <c r="B3693" i="5" s="1"/>
  <c r="B3695" i="4"/>
  <c r="C3695" i="4" s="1"/>
  <c r="B3694" i="5" s="1"/>
  <c r="B3696" i="4"/>
  <c r="C3696" i="4" s="1"/>
  <c r="B3695" i="5" s="1"/>
  <c r="B3697" i="4"/>
  <c r="C3697" i="4" s="1"/>
  <c r="B3696" i="5" s="1"/>
  <c r="B3698" i="4"/>
  <c r="C3698" i="4" s="1"/>
  <c r="B3697" i="5" s="1"/>
  <c r="B3699" i="4"/>
  <c r="C3699" i="4" s="1"/>
  <c r="B3698" i="5" s="1"/>
  <c r="B3700" i="4"/>
  <c r="C3700" i="4" s="1"/>
  <c r="B3699" i="5" s="1"/>
  <c r="B3701" i="4"/>
  <c r="C3701" i="4" s="1"/>
  <c r="B3700" i="5" s="1"/>
  <c r="B3702" i="4"/>
  <c r="C3702" i="4" s="1"/>
  <c r="B3701" i="5" s="1"/>
  <c r="B3703" i="4"/>
  <c r="C3703" i="4" s="1"/>
  <c r="B3702" i="5" s="1"/>
  <c r="B3704" i="4"/>
  <c r="C3704" i="4" s="1"/>
  <c r="B3703" i="5" s="1"/>
  <c r="B3705" i="4"/>
  <c r="C3705" i="4" s="1"/>
  <c r="B3704" i="5" s="1"/>
  <c r="B3706" i="4"/>
  <c r="C3706" i="4" s="1"/>
  <c r="B3705" i="5" s="1"/>
  <c r="B3707" i="4"/>
  <c r="C3707" i="4" s="1"/>
  <c r="B3706" i="5" s="1"/>
  <c r="B3708" i="4"/>
  <c r="C3708" i="4" s="1"/>
  <c r="B3707" i="5" s="1"/>
  <c r="B3709" i="4"/>
  <c r="C3709" i="4" s="1"/>
  <c r="B3708" i="5" s="1"/>
  <c r="B3710" i="4"/>
  <c r="C3710" i="4" s="1"/>
  <c r="B3709" i="5" s="1"/>
  <c r="B3711" i="4"/>
  <c r="C3711" i="4" s="1"/>
  <c r="B3710" i="5" s="1"/>
  <c r="B3712" i="4"/>
  <c r="C3712" i="4" s="1"/>
  <c r="B3711" i="5" s="1"/>
  <c r="B3713" i="4"/>
  <c r="C3713" i="4" s="1"/>
  <c r="B3712" i="5" s="1"/>
  <c r="B3714" i="4"/>
  <c r="C3714" i="4" s="1"/>
  <c r="B3713" i="5" s="1"/>
  <c r="B3715" i="4"/>
  <c r="C3715" i="4" s="1"/>
  <c r="B3714" i="5" s="1"/>
  <c r="B3716" i="4"/>
  <c r="C3716" i="4" s="1"/>
  <c r="B3715" i="5" s="1"/>
  <c r="B3717" i="4"/>
  <c r="C3717" i="4" s="1"/>
  <c r="B3716" i="5" s="1"/>
  <c r="B3718" i="4"/>
  <c r="C3718" i="4" s="1"/>
  <c r="B3717" i="5" s="1"/>
  <c r="B3719" i="4"/>
  <c r="C3719" i="4" s="1"/>
  <c r="B3718" i="5" s="1"/>
  <c r="B3720" i="4"/>
  <c r="C3720" i="4" s="1"/>
  <c r="B3719" i="5" s="1"/>
  <c r="B3721" i="4"/>
  <c r="C3721" i="4" s="1"/>
  <c r="B3720" i="5" s="1"/>
  <c r="B3722" i="4"/>
  <c r="C3722" i="4" s="1"/>
  <c r="B3721" i="5" s="1"/>
  <c r="B3723" i="4"/>
  <c r="C3723" i="4" s="1"/>
  <c r="B3722" i="5" s="1"/>
  <c r="B3724" i="4"/>
  <c r="C3724" i="4" s="1"/>
  <c r="B3723" i="5" s="1"/>
  <c r="B3725" i="4"/>
  <c r="C3725" i="4" s="1"/>
  <c r="B3724" i="5" s="1"/>
  <c r="B3726" i="4"/>
  <c r="C3726" i="4" s="1"/>
  <c r="B3725" i="5" s="1"/>
  <c r="B3727" i="4"/>
  <c r="C3727" i="4" s="1"/>
  <c r="B3726" i="5" s="1"/>
  <c r="B3728" i="4"/>
  <c r="C3728" i="4" s="1"/>
  <c r="B3727" i="5" s="1"/>
  <c r="B3729" i="4"/>
  <c r="C3729" i="4" s="1"/>
  <c r="B3728" i="5" s="1"/>
  <c r="B3730" i="4"/>
  <c r="C3730" i="4" s="1"/>
  <c r="B3729" i="5" s="1"/>
  <c r="B3731" i="4"/>
  <c r="C3731" i="4" s="1"/>
  <c r="B3730" i="5" s="1"/>
  <c r="B3732" i="4"/>
  <c r="C3732" i="4" s="1"/>
  <c r="B3731" i="5" s="1"/>
  <c r="B3733" i="4"/>
  <c r="C3733" i="4" s="1"/>
  <c r="B3732" i="5" s="1"/>
  <c r="B3734" i="4"/>
  <c r="C3734" i="4" s="1"/>
  <c r="B3733" i="5" s="1"/>
  <c r="B3735" i="4"/>
  <c r="C3735" i="4" s="1"/>
  <c r="B3734" i="5" s="1"/>
  <c r="B3736" i="4"/>
  <c r="C3736" i="4" s="1"/>
  <c r="B3735" i="5" s="1"/>
  <c r="B3737" i="4"/>
  <c r="C3737" i="4" s="1"/>
  <c r="B3736" i="5" s="1"/>
  <c r="B3738" i="4"/>
  <c r="C3738" i="4" s="1"/>
  <c r="B3737" i="5" s="1"/>
  <c r="B3739" i="4"/>
  <c r="C3739" i="4" s="1"/>
  <c r="B3738" i="5" s="1"/>
  <c r="B3740" i="4"/>
  <c r="C3740" i="4" s="1"/>
  <c r="B3739" i="5" s="1"/>
  <c r="B3741" i="4"/>
  <c r="C3741" i="4" s="1"/>
  <c r="B3740" i="5" s="1"/>
  <c r="B3742" i="4"/>
  <c r="C3742" i="4" s="1"/>
  <c r="B3741" i="5" s="1"/>
  <c r="B3743" i="4"/>
  <c r="C3743" i="4" s="1"/>
  <c r="B3742" i="5" s="1"/>
  <c r="B3744" i="4"/>
  <c r="C3744" i="4" s="1"/>
  <c r="B3743" i="5" s="1"/>
  <c r="B3745" i="4"/>
  <c r="C3745" i="4" s="1"/>
  <c r="B3744" i="5" s="1"/>
  <c r="B3746" i="4"/>
  <c r="C3746" i="4" s="1"/>
  <c r="B3745" i="5" s="1"/>
  <c r="B3747" i="4"/>
  <c r="C3747" i="4" s="1"/>
  <c r="B3746" i="5" s="1"/>
  <c r="B3748" i="4"/>
  <c r="C3748" i="4" s="1"/>
  <c r="B3747" i="5" s="1"/>
  <c r="B3749" i="4"/>
  <c r="C3749" i="4" s="1"/>
  <c r="B3748" i="5" s="1"/>
  <c r="B3750" i="4"/>
  <c r="C3750" i="4" s="1"/>
  <c r="B3749" i="5" s="1"/>
  <c r="B3751" i="4"/>
  <c r="C3751" i="4" s="1"/>
  <c r="B3750" i="5" s="1"/>
  <c r="B3752" i="4"/>
  <c r="C3752" i="4" s="1"/>
  <c r="B3751" i="5" s="1"/>
  <c r="B3753" i="4"/>
  <c r="C3753" i="4" s="1"/>
  <c r="B3752" i="5" s="1"/>
  <c r="B3754" i="4"/>
  <c r="C3754" i="4" s="1"/>
  <c r="B3753" i="5" s="1"/>
  <c r="B3755" i="4"/>
  <c r="C3755" i="4" s="1"/>
  <c r="B3754" i="5" s="1"/>
  <c r="B3756" i="4"/>
  <c r="C3756" i="4" s="1"/>
  <c r="B3755" i="5" s="1"/>
  <c r="B3757" i="4"/>
  <c r="C3757" i="4" s="1"/>
  <c r="B3756" i="5" s="1"/>
  <c r="B3758" i="4"/>
  <c r="C3758" i="4" s="1"/>
  <c r="B3757" i="5" s="1"/>
  <c r="B3759" i="4"/>
  <c r="C3759" i="4" s="1"/>
  <c r="B3758" i="5" s="1"/>
  <c r="B3760" i="4"/>
  <c r="C3760" i="4" s="1"/>
  <c r="B3759" i="5" s="1"/>
  <c r="B3761" i="4"/>
  <c r="C3761" i="4" s="1"/>
  <c r="B3760" i="5" s="1"/>
  <c r="B3762" i="4"/>
  <c r="C3762" i="4" s="1"/>
  <c r="B3761" i="5" s="1"/>
  <c r="B3763" i="4"/>
  <c r="C3763" i="4" s="1"/>
  <c r="B3762" i="5" s="1"/>
  <c r="B3764" i="4"/>
  <c r="C3764" i="4" s="1"/>
  <c r="B3763" i="5" s="1"/>
  <c r="B3765" i="4"/>
  <c r="C3765" i="4" s="1"/>
  <c r="B3764" i="5" s="1"/>
  <c r="B3766" i="4"/>
  <c r="C3766" i="4" s="1"/>
  <c r="B3765" i="5" s="1"/>
  <c r="B3767" i="4"/>
  <c r="C3767" i="4" s="1"/>
  <c r="B3766" i="5" s="1"/>
  <c r="B3768" i="4"/>
  <c r="C3768" i="4" s="1"/>
  <c r="B3767" i="5" s="1"/>
  <c r="B3769" i="4"/>
  <c r="C3769" i="4" s="1"/>
  <c r="B3768" i="5" s="1"/>
  <c r="B3770" i="4"/>
  <c r="C3770" i="4" s="1"/>
  <c r="B3769" i="5" s="1"/>
  <c r="B3771" i="4"/>
  <c r="C3771" i="4" s="1"/>
  <c r="B3770" i="5" s="1"/>
  <c r="B3772" i="4"/>
  <c r="C3772" i="4" s="1"/>
  <c r="B3771" i="5" s="1"/>
  <c r="B3773" i="4"/>
  <c r="C3773" i="4" s="1"/>
  <c r="B3772" i="5" s="1"/>
  <c r="B3774" i="4"/>
  <c r="C3774" i="4" s="1"/>
  <c r="B3773" i="5" s="1"/>
  <c r="B3775" i="4"/>
  <c r="C3775" i="4" s="1"/>
  <c r="B3774" i="5" s="1"/>
  <c r="B3776" i="4"/>
  <c r="C3776" i="4" s="1"/>
  <c r="B3775" i="5" s="1"/>
  <c r="B3777" i="4"/>
  <c r="C3777" i="4" s="1"/>
  <c r="B3776" i="5" s="1"/>
  <c r="B3778" i="4"/>
  <c r="C3778" i="4" s="1"/>
  <c r="B3777" i="5" s="1"/>
  <c r="B3779" i="4"/>
  <c r="C3779" i="4" s="1"/>
  <c r="B3778" i="5" s="1"/>
  <c r="B3780" i="4"/>
  <c r="C3780" i="4" s="1"/>
  <c r="B3779" i="5" s="1"/>
  <c r="B3781" i="4"/>
  <c r="C3781" i="4" s="1"/>
  <c r="B3780" i="5" s="1"/>
  <c r="B3782" i="4"/>
  <c r="C3782" i="4" s="1"/>
  <c r="B3781" i="5" s="1"/>
  <c r="B3783" i="4"/>
  <c r="C3783" i="4" s="1"/>
  <c r="B3782" i="5" s="1"/>
  <c r="B3784" i="4"/>
  <c r="C3784" i="4" s="1"/>
  <c r="B3783" i="5" s="1"/>
  <c r="B3785" i="4"/>
  <c r="C3785" i="4" s="1"/>
  <c r="B3784" i="5" s="1"/>
  <c r="B3786" i="4"/>
  <c r="C3786" i="4" s="1"/>
  <c r="B3785" i="5" s="1"/>
  <c r="B3787" i="4"/>
  <c r="C3787" i="4" s="1"/>
  <c r="B3786" i="5" s="1"/>
  <c r="B3788" i="4"/>
  <c r="C3788" i="4" s="1"/>
  <c r="B3787" i="5" s="1"/>
  <c r="B3789" i="4"/>
  <c r="C3789" i="4" s="1"/>
  <c r="B3788" i="5" s="1"/>
  <c r="B3790" i="4"/>
  <c r="C3790" i="4" s="1"/>
  <c r="B3789" i="5" s="1"/>
  <c r="B3791" i="4"/>
  <c r="C3791" i="4" s="1"/>
  <c r="B3790" i="5" s="1"/>
  <c r="B3792" i="4"/>
  <c r="C3792" i="4" s="1"/>
  <c r="B3791" i="5" s="1"/>
  <c r="B3793" i="4"/>
  <c r="C3793" i="4" s="1"/>
  <c r="B3792" i="5" s="1"/>
  <c r="B3794" i="4"/>
  <c r="C3794" i="4" s="1"/>
  <c r="B3793" i="5" s="1"/>
  <c r="B3795" i="4"/>
  <c r="C3795" i="4" s="1"/>
  <c r="B3794" i="5" s="1"/>
  <c r="B3796" i="4"/>
  <c r="C3796" i="4" s="1"/>
  <c r="B3795" i="5" s="1"/>
  <c r="B3797" i="4"/>
  <c r="C3797" i="4" s="1"/>
  <c r="B3796" i="5" s="1"/>
  <c r="B3798" i="4"/>
  <c r="C3798" i="4" s="1"/>
  <c r="B3797" i="5" s="1"/>
  <c r="B3799" i="4"/>
  <c r="C3799" i="4" s="1"/>
  <c r="B3798" i="5" s="1"/>
  <c r="B3800" i="4"/>
  <c r="C3800" i="4" s="1"/>
  <c r="B3799" i="5" s="1"/>
  <c r="B3801" i="4"/>
  <c r="C3801" i="4" s="1"/>
  <c r="B3800" i="5" s="1"/>
  <c r="B3802" i="4"/>
  <c r="C3802" i="4" s="1"/>
  <c r="B3801" i="5" s="1"/>
  <c r="B3803" i="4"/>
  <c r="C3803" i="4" s="1"/>
  <c r="B3802" i="5" s="1"/>
  <c r="B3804" i="4"/>
  <c r="C3804" i="4" s="1"/>
  <c r="B3803" i="5" s="1"/>
  <c r="B3805" i="4"/>
  <c r="C3805" i="4" s="1"/>
  <c r="B3804" i="5" s="1"/>
  <c r="B3806" i="4"/>
  <c r="C3806" i="4" s="1"/>
  <c r="B3805" i="5" s="1"/>
  <c r="B3807" i="4"/>
  <c r="C3807" i="4" s="1"/>
  <c r="B3806" i="5" s="1"/>
  <c r="B3808" i="4"/>
  <c r="C3808" i="4" s="1"/>
  <c r="B3807" i="5" s="1"/>
  <c r="B3809" i="4"/>
  <c r="C3809" i="4" s="1"/>
  <c r="B3808" i="5" s="1"/>
  <c r="B3810" i="4"/>
  <c r="C3810" i="4" s="1"/>
  <c r="B3809" i="5" s="1"/>
  <c r="B3811" i="4"/>
  <c r="C3811" i="4" s="1"/>
  <c r="B3810" i="5" s="1"/>
  <c r="B3812" i="4"/>
  <c r="C3812" i="4" s="1"/>
  <c r="B3811" i="5" s="1"/>
  <c r="B3813" i="4"/>
  <c r="C3813" i="4" s="1"/>
  <c r="B3812" i="5" s="1"/>
  <c r="B3814" i="4"/>
  <c r="C3814" i="4" s="1"/>
  <c r="B3813" i="5" s="1"/>
  <c r="B3815" i="4"/>
  <c r="C3815" i="4" s="1"/>
  <c r="B3814" i="5" s="1"/>
  <c r="B3816" i="4"/>
  <c r="C3816" i="4" s="1"/>
  <c r="B3815" i="5" s="1"/>
  <c r="B3817" i="4"/>
  <c r="C3817" i="4" s="1"/>
  <c r="B3816" i="5" s="1"/>
  <c r="B3818" i="4"/>
  <c r="C3818" i="4" s="1"/>
  <c r="B3817" i="5" s="1"/>
  <c r="B3819" i="4"/>
  <c r="C3819" i="4" s="1"/>
  <c r="B3818" i="5" s="1"/>
  <c r="B3820" i="4"/>
  <c r="C3820" i="4" s="1"/>
  <c r="B3819" i="5" s="1"/>
  <c r="B3821" i="4"/>
  <c r="C3821" i="4" s="1"/>
  <c r="B3820" i="5" s="1"/>
  <c r="B3822" i="4"/>
  <c r="C3822" i="4" s="1"/>
  <c r="B3821" i="5" s="1"/>
  <c r="B3823" i="4"/>
  <c r="C3823" i="4" s="1"/>
  <c r="B3822" i="5" s="1"/>
  <c r="B3824" i="4"/>
  <c r="C3824" i="4" s="1"/>
  <c r="B3823" i="5" s="1"/>
  <c r="B3825" i="4"/>
  <c r="C3825" i="4" s="1"/>
  <c r="B3824" i="5" s="1"/>
  <c r="B3826" i="4"/>
  <c r="C3826" i="4" s="1"/>
  <c r="B3825" i="5" s="1"/>
  <c r="B3827" i="4"/>
  <c r="C3827" i="4" s="1"/>
  <c r="B3826" i="5" s="1"/>
  <c r="B3828" i="4"/>
  <c r="C3828" i="4" s="1"/>
  <c r="B3827" i="5" s="1"/>
  <c r="B3829" i="4"/>
  <c r="C3829" i="4" s="1"/>
  <c r="B3828" i="5" s="1"/>
  <c r="B3830" i="4"/>
  <c r="C3830" i="4" s="1"/>
  <c r="B3829" i="5" s="1"/>
  <c r="B3831" i="4"/>
  <c r="C3831" i="4" s="1"/>
  <c r="B3830" i="5" s="1"/>
  <c r="B3832" i="4"/>
  <c r="C3832" i="4" s="1"/>
  <c r="B3831" i="5" s="1"/>
  <c r="B3833" i="4"/>
  <c r="C3833" i="4" s="1"/>
  <c r="B3832" i="5" s="1"/>
  <c r="B3834" i="4"/>
  <c r="C3834" i="4" s="1"/>
  <c r="B3833" i="5" s="1"/>
  <c r="B3835" i="4"/>
  <c r="C3835" i="4" s="1"/>
  <c r="B3834" i="5" s="1"/>
  <c r="B3836" i="4"/>
  <c r="C3836" i="4" s="1"/>
  <c r="B3835" i="5" s="1"/>
  <c r="B3837" i="4"/>
  <c r="C3837" i="4" s="1"/>
  <c r="B3836" i="5" s="1"/>
  <c r="B3838" i="4"/>
  <c r="C3838" i="4" s="1"/>
  <c r="B3837" i="5" s="1"/>
  <c r="B3839" i="4"/>
  <c r="C3839" i="4" s="1"/>
  <c r="B3838" i="5" s="1"/>
  <c r="B3840" i="4"/>
  <c r="C3840" i="4" s="1"/>
  <c r="B3839" i="5" s="1"/>
  <c r="B3841" i="4"/>
  <c r="C3841" i="4" s="1"/>
  <c r="B3840" i="5" s="1"/>
  <c r="B3842" i="4"/>
  <c r="C3842" i="4" s="1"/>
  <c r="B3841" i="5" s="1"/>
  <c r="B3843" i="4"/>
  <c r="C3843" i="4" s="1"/>
  <c r="B3842" i="5" s="1"/>
  <c r="B3844" i="4"/>
  <c r="C3844" i="4" s="1"/>
  <c r="B3843" i="5" s="1"/>
  <c r="B3845" i="4"/>
  <c r="C3845" i="4" s="1"/>
  <c r="B3844" i="5" s="1"/>
  <c r="B3846" i="4"/>
  <c r="C3846" i="4" s="1"/>
  <c r="B3845" i="5" s="1"/>
  <c r="B3847" i="4"/>
  <c r="C3847" i="4" s="1"/>
  <c r="B3846" i="5" s="1"/>
  <c r="B3848" i="4"/>
  <c r="C3848" i="4" s="1"/>
  <c r="B3847" i="5" s="1"/>
  <c r="B3849" i="4"/>
  <c r="C3849" i="4" s="1"/>
  <c r="B3848" i="5" s="1"/>
  <c r="B3850" i="4"/>
  <c r="C3850" i="4" s="1"/>
  <c r="B3849" i="5" s="1"/>
  <c r="B3851" i="4"/>
  <c r="C3851" i="4" s="1"/>
  <c r="B3850" i="5" s="1"/>
  <c r="B3852" i="4"/>
  <c r="C3852" i="4" s="1"/>
  <c r="B3851" i="5" s="1"/>
  <c r="B3853" i="4"/>
  <c r="C3853" i="4" s="1"/>
  <c r="B3852" i="5" s="1"/>
  <c r="B3854" i="4"/>
  <c r="C3854" i="4" s="1"/>
  <c r="B3853" i="5" s="1"/>
  <c r="B3855" i="4"/>
  <c r="C3855" i="4" s="1"/>
  <c r="B3854" i="5" s="1"/>
  <c r="B3856" i="4"/>
  <c r="C3856" i="4" s="1"/>
  <c r="B3855" i="5" s="1"/>
  <c r="B3857" i="4"/>
  <c r="C3857" i="4" s="1"/>
  <c r="B3856" i="5" s="1"/>
  <c r="B3858" i="4"/>
  <c r="C3858" i="4" s="1"/>
  <c r="B3857" i="5" s="1"/>
  <c r="B3859" i="4"/>
  <c r="C3859" i="4" s="1"/>
  <c r="B3858" i="5" s="1"/>
  <c r="B3860" i="4"/>
  <c r="C3860" i="4" s="1"/>
  <c r="B3859" i="5" s="1"/>
  <c r="B3861" i="4"/>
  <c r="C3861" i="4" s="1"/>
  <c r="B3860" i="5" s="1"/>
  <c r="B3862" i="4"/>
  <c r="C3862" i="4" s="1"/>
  <c r="B3861" i="5" s="1"/>
  <c r="B3863" i="4"/>
  <c r="C3863" i="4" s="1"/>
  <c r="B3862" i="5" s="1"/>
  <c r="B3864" i="4"/>
  <c r="C3864" i="4" s="1"/>
  <c r="B3863" i="5" s="1"/>
  <c r="B3865" i="4"/>
  <c r="C3865" i="4" s="1"/>
  <c r="B3864" i="5" s="1"/>
  <c r="B3866" i="4"/>
  <c r="C3866" i="4" s="1"/>
  <c r="B3865" i="5" s="1"/>
  <c r="B3867" i="4"/>
  <c r="C3867" i="4" s="1"/>
  <c r="B3866" i="5" s="1"/>
  <c r="B3868" i="4"/>
  <c r="C3868" i="4" s="1"/>
  <c r="B3867" i="5" s="1"/>
  <c r="B3869" i="4"/>
  <c r="C3869" i="4" s="1"/>
  <c r="B3868" i="5" s="1"/>
  <c r="B3870" i="4"/>
  <c r="C3870" i="4" s="1"/>
  <c r="B3869" i="5" s="1"/>
  <c r="B3871" i="4"/>
  <c r="C3871" i="4" s="1"/>
  <c r="B3870" i="5" s="1"/>
  <c r="B3872" i="4"/>
  <c r="C3872" i="4" s="1"/>
  <c r="B3871" i="5" s="1"/>
  <c r="B3873" i="4"/>
  <c r="C3873" i="4" s="1"/>
  <c r="B3872" i="5" s="1"/>
  <c r="B3874" i="4"/>
  <c r="C3874" i="4" s="1"/>
  <c r="B3873" i="5" s="1"/>
  <c r="B3875" i="4"/>
  <c r="C3875" i="4" s="1"/>
  <c r="B3874" i="5" s="1"/>
  <c r="B3876" i="4"/>
  <c r="C3876" i="4" s="1"/>
  <c r="B3875" i="5" s="1"/>
  <c r="B3877" i="4"/>
  <c r="C3877" i="4" s="1"/>
  <c r="B3876" i="5" s="1"/>
  <c r="B3878" i="4"/>
  <c r="C3878" i="4" s="1"/>
  <c r="B3877" i="5" s="1"/>
  <c r="B3879" i="4"/>
  <c r="C3879" i="4" s="1"/>
  <c r="B3878" i="5" s="1"/>
  <c r="B3880" i="4"/>
  <c r="C3880" i="4" s="1"/>
  <c r="B3879" i="5" s="1"/>
  <c r="B3881" i="4"/>
  <c r="C3881" i="4" s="1"/>
  <c r="B3880" i="5" s="1"/>
  <c r="B3882" i="4"/>
  <c r="C3882" i="4" s="1"/>
  <c r="B3881" i="5" s="1"/>
  <c r="B3883" i="4"/>
  <c r="C3883" i="4" s="1"/>
  <c r="B3882" i="5" s="1"/>
  <c r="B3884" i="4"/>
  <c r="C3884" i="4" s="1"/>
  <c r="B3883" i="5" s="1"/>
  <c r="B3885" i="4"/>
  <c r="C3885" i="4" s="1"/>
  <c r="B3884" i="5" s="1"/>
  <c r="B3886" i="4"/>
  <c r="C3886" i="4" s="1"/>
  <c r="B3885" i="5" s="1"/>
  <c r="B3887" i="4"/>
  <c r="C3887" i="4" s="1"/>
  <c r="B3886" i="5" s="1"/>
  <c r="B3888" i="4"/>
  <c r="C3888" i="4" s="1"/>
  <c r="B3887" i="5" s="1"/>
  <c r="B3889" i="4"/>
  <c r="C3889" i="4" s="1"/>
  <c r="B3888" i="5" s="1"/>
  <c r="B3890" i="4"/>
  <c r="C3890" i="4" s="1"/>
  <c r="B3889" i="5" s="1"/>
  <c r="B3891" i="4"/>
  <c r="C3891" i="4" s="1"/>
  <c r="B3890" i="5" s="1"/>
  <c r="B3892" i="4"/>
  <c r="C3892" i="4" s="1"/>
  <c r="B3891" i="5" s="1"/>
  <c r="B3893" i="4"/>
  <c r="C3893" i="4" s="1"/>
  <c r="B3892" i="5" s="1"/>
  <c r="B3894" i="4"/>
  <c r="C3894" i="4" s="1"/>
  <c r="B3893" i="5" s="1"/>
  <c r="B3895" i="4"/>
  <c r="C3895" i="4" s="1"/>
  <c r="B3894" i="5" s="1"/>
  <c r="B3896" i="4"/>
  <c r="C3896" i="4" s="1"/>
  <c r="B3895" i="5" s="1"/>
  <c r="B3897" i="4"/>
  <c r="C3897" i="4" s="1"/>
  <c r="B3896" i="5" s="1"/>
  <c r="B3898" i="4"/>
  <c r="C3898" i="4" s="1"/>
  <c r="B3897" i="5" s="1"/>
  <c r="B3899" i="4"/>
  <c r="C3899" i="4" s="1"/>
  <c r="B3898" i="5" s="1"/>
  <c r="B3900" i="4"/>
  <c r="C3900" i="4" s="1"/>
  <c r="B3899" i="5" s="1"/>
  <c r="B3901" i="4"/>
  <c r="C3901" i="4" s="1"/>
  <c r="B3900" i="5" s="1"/>
  <c r="B3902" i="4"/>
  <c r="C3902" i="4" s="1"/>
  <c r="B3901" i="5" s="1"/>
  <c r="B3903" i="4"/>
  <c r="C3903" i="4" s="1"/>
  <c r="B3902" i="5" s="1"/>
  <c r="B3904" i="4"/>
  <c r="C3904" i="4" s="1"/>
  <c r="B3903" i="5" s="1"/>
  <c r="B3905" i="4"/>
  <c r="C3905" i="4" s="1"/>
  <c r="B3904" i="5" s="1"/>
  <c r="B3906" i="4"/>
  <c r="C3906" i="4" s="1"/>
  <c r="B3905" i="5" s="1"/>
  <c r="B3907" i="4"/>
  <c r="C3907" i="4" s="1"/>
  <c r="B3906" i="5" s="1"/>
  <c r="B3908" i="4"/>
  <c r="C3908" i="4" s="1"/>
  <c r="B3907" i="5" s="1"/>
  <c r="B3909" i="4"/>
  <c r="C3909" i="4" s="1"/>
  <c r="B3908" i="5" s="1"/>
  <c r="B3910" i="4"/>
  <c r="C3910" i="4" s="1"/>
  <c r="B3909" i="5" s="1"/>
  <c r="B3911" i="4"/>
  <c r="C3911" i="4" s="1"/>
  <c r="B3910" i="5" s="1"/>
  <c r="B3912" i="4"/>
  <c r="C3912" i="4" s="1"/>
  <c r="B3911" i="5" s="1"/>
  <c r="B3913" i="4"/>
  <c r="C3913" i="4" s="1"/>
  <c r="B3912" i="5" s="1"/>
  <c r="B3914" i="4"/>
  <c r="C3914" i="4" s="1"/>
  <c r="B3913" i="5" s="1"/>
  <c r="B3915" i="4"/>
  <c r="C3915" i="4" s="1"/>
  <c r="B3914" i="5" s="1"/>
  <c r="B3916" i="4"/>
  <c r="C3916" i="4" s="1"/>
  <c r="B3915" i="5" s="1"/>
  <c r="B3917" i="4"/>
  <c r="C3917" i="4" s="1"/>
  <c r="B3916" i="5" s="1"/>
  <c r="B3918" i="4"/>
  <c r="C3918" i="4" s="1"/>
  <c r="B3917" i="5" s="1"/>
  <c r="B3919" i="4"/>
  <c r="C3919" i="4" s="1"/>
  <c r="B3918" i="5" s="1"/>
  <c r="B3920" i="4"/>
  <c r="C3920" i="4" s="1"/>
  <c r="B3919" i="5" s="1"/>
  <c r="B3921" i="4"/>
  <c r="C3921" i="4" s="1"/>
  <c r="B3920" i="5" s="1"/>
  <c r="B3922" i="4"/>
  <c r="C3922" i="4" s="1"/>
  <c r="B3921" i="5" s="1"/>
  <c r="B3923" i="4"/>
  <c r="C3923" i="4" s="1"/>
  <c r="B3922" i="5" s="1"/>
  <c r="B3924" i="4"/>
  <c r="C3924" i="4" s="1"/>
  <c r="B3923" i="5" s="1"/>
  <c r="B3925" i="4"/>
  <c r="C3925" i="4" s="1"/>
  <c r="B3924" i="5" s="1"/>
  <c r="B3926" i="4"/>
  <c r="C3926" i="4" s="1"/>
  <c r="B3925" i="5" s="1"/>
  <c r="B3927" i="4"/>
  <c r="C3927" i="4" s="1"/>
  <c r="B3926" i="5" s="1"/>
  <c r="B3928" i="4"/>
  <c r="C3928" i="4" s="1"/>
  <c r="B3927" i="5" s="1"/>
  <c r="B3929" i="4"/>
  <c r="C3929" i="4" s="1"/>
  <c r="B3928" i="5" s="1"/>
  <c r="B3930" i="4"/>
  <c r="C3930" i="4" s="1"/>
  <c r="B3929" i="5" s="1"/>
  <c r="B3931" i="4"/>
  <c r="C3931" i="4" s="1"/>
  <c r="B3930" i="5" s="1"/>
  <c r="B3932" i="4"/>
  <c r="C3932" i="4" s="1"/>
  <c r="B3931" i="5" s="1"/>
  <c r="B3933" i="4"/>
  <c r="C3933" i="4" s="1"/>
  <c r="B3932" i="5" s="1"/>
  <c r="B3934" i="4"/>
  <c r="C3934" i="4" s="1"/>
  <c r="B3933" i="5" s="1"/>
  <c r="B3935" i="4"/>
  <c r="C3935" i="4" s="1"/>
  <c r="B3934" i="5" s="1"/>
  <c r="B3936" i="4"/>
  <c r="C3936" i="4" s="1"/>
  <c r="B3935" i="5" s="1"/>
  <c r="B3937" i="4"/>
  <c r="C3937" i="4" s="1"/>
  <c r="B3936" i="5" s="1"/>
  <c r="B3938" i="4"/>
  <c r="C3938" i="4" s="1"/>
  <c r="B3937" i="5" s="1"/>
  <c r="B3939" i="4"/>
  <c r="C3939" i="4" s="1"/>
  <c r="B3938" i="5" s="1"/>
  <c r="B3940" i="4"/>
  <c r="C3940" i="4" s="1"/>
  <c r="B3939" i="5" s="1"/>
  <c r="B3941" i="4"/>
  <c r="C3941" i="4" s="1"/>
  <c r="B3940" i="5" s="1"/>
  <c r="B3942" i="4"/>
  <c r="C3942" i="4" s="1"/>
  <c r="B3941" i="5" s="1"/>
  <c r="B3943" i="4"/>
  <c r="C3943" i="4" s="1"/>
  <c r="B3942" i="5" s="1"/>
  <c r="B3944" i="4"/>
  <c r="C3944" i="4" s="1"/>
  <c r="B3943" i="5" s="1"/>
  <c r="B3945" i="4"/>
  <c r="C3945" i="4" s="1"/>
  <c r="B3944" i="5" s="1"/>
  <c r="B3946" i="4"/>
  <c r="C3946" i="4" s="1"/>
  <c r="B3945" i="5" s="1"/>
  <c r="B3947" i="4"/>
  <c r="C3947" i="4" s="1"/>
  <c r="B3946" i="5" s="1"/>
  <c r="B3948" i="4"/>
  <c r="C3948" i="4" s="1"/>
  <c r="B3947" i="5" s="1"/>
  <c r="B3949" i="4"/>
  <c r="C3949" i="4" s="1"/>
  <c r="B3948" i="5" s="1"/>
  <c r="B3950" i="4"/>
  <c r="C3950" i="4" s="1"/>
  <c r="B3949" i="5" s="1"/>
  <c r="B3951" i="4"/>
  <c r="C3951" i="4" s="1"/>
  <c r="B3950" i="5" s="1"/>
  <c r="B3952" i="4"/>
  <c r="C3952" i="4" s="1"/>
  <c r="B3951" i="5" s="1"/>
  <c r="B3953" i="4"/>
  <c r="C3953" i="4" s="1"/>
  <c r="B3952" i="5" s="1"/>
  <c r="B3954" i="4"/>
  <c r="C3954" i="4" s="1"/>
  <c r="B3953" i="5" s="1"/>
  <c r="B3955" i="4"/>
  <c r="C3955" i="4" s="1"/>
  <c r="B3954" i="5" s="1"/>
  <c r="B3956" i="4"/>
  <c r="C3956" i="4" s="1"/>
  <c r="B3955" i="5" s="1"/>
  <c r="B3957" i="4"/>
  <c r="C3957" i="4" s="1"/>
  <c r="B3956" i="5" s="1"/>
  <c r="B3958" i="4"/>
  <c r="C3958" i="4" s="1"/>
  <c r="B3957" i="5" s="1"/>
  <c r="B3959" i="4"/>
  <c r="C3959" i="4" s="1"/>
  <c r="B3958" i="5" s="1"/>
  <c r="B3960" i="4"/>
  <c r="C3960" i="4" s="1"/>
  <c r="B3959" i="5" s="1"/>
  <c r="B3961" i="4"/>
  <c r="C3961" i="4" s="1"/>
  <c r="B3960" i="5" s="1"/>
  <c r="B3962" i="4"/>
  <c r="C3962" i="4" s="1"/>
  <c r="B3961" i="5" s="1"/>
  <c r="B3963" i="4"/>
  <c r="C3963" i="4" s="1"/>
  <c r="B3962" i="5" s="1"/>
  <c r="B3964" i="4"/>
  <c r="C3964" i="4" s="1"/>
  <c r="B3963" i="5" s="1"/>
  <c r="B3965" i="4"/>
  <c r="C3965" i="4" s="1"/>
  <c r="B3964" i="5" s="1"/>
  <c r="B3966" i="4"/>
  <c r="C3966" i="4" s="1"/>
  <c r="B3965" i="5" s="1"/>
  <c r="B3967" i="4"/>
  <c r="C3967" i="4" s="1"/>
  <c r="B3966" i="5" s="1"/>
  <c r="B3968" i="4"/>
  <c r="C3968" i="4" s="1"/>
  <c r="B3967" i="5" s="1"/>
  <c r="B3969" i="4"/>
  <c r="C3969" i="4" s="1"/>
  <c r="B3968" i="5" s="1"/>
  <c r="B3970" i="4"/>
  <c r="C3970" i="4" s="1"/>
  <c r="B3969" i="5" s="1"/>
  <c r="B3971" i="4"/>
  <c r="C3971" i="4" s="1"/>
  <c r="B3970" i="5" s="1"/>
  <c r="B3972" i="4"/>
  <c r="C3972" i="4" s="1"/>
  <c r="B3971" i="5" s="1"/>
  <c r="B3973" i="4"/>
  <c r="C3973" i="4" s="1"/>
  <c r="B3972" i="5" s="1"/>
  <c r="B3974" i="4"/>
  <c r="C3974" i="4" s="1"/>
  <c r="B3973" i="5" s="1"/>
  <c r="B3975" i="4"/>
  <c r="C3975" i="4" s="1"/>
  <c r="B3974" i="5" s="1"/>
  <c r="B3976" i="4"/>
  <c r="C3976" i="4" s="1"/>
  <c r="B3975" i="5" s="1"/>
  <c r="B3977" i="4"/>
  <c r="C3977" i="4" s="1"/>
  <c r="B3976" i="5" s="1"/>
  <c r="B3978" i="4"/>
  <c r="C3978" i="4" s="1"/>
  <c r="B3977" i="5" s="1"/>
  <c r="B3979" i="4"/>
  <c r="C3979" i="4" s="1"/>
  <c r="B3978" i="5" s="1"/>
  <c r="B3980" i="4"/>
  <c r="C3980" i="4" s="1"/>
  <c r="B3979" i="5" s="1"/>
  <c r="B3981" i="4"/>
  <c r="C3981" i="4" s="1"/>
  <c r="B3980" i="5" s="1"/>
  <c r="B3982" i="4"/>
  <c r="C3982" i="4" s="1"/>
  <c r="B3981" i="5" s="1"/>
  <c r="B3983" i="4"/>
  <c r="C3983" i="4" s="1"/>
  <c r="B3982" i="5" s="1"/>
  <c r="B3984" i="4"/>
  <c r="C3984" i="4" s="1"/>
  <c r="B3983" i="5" s="1"/>
  <c r="B3985" i="4"/>
  <c r="C3985" i="4" s="1"/>
  <c r="B3984" i="5" s="1"/>
  <c r="B3986" i="4"/>
  <c r="C3986" i="4" s="1"/>
  <c r="B3985" i="5" s="1"/>
  <c r="B3987" i="4"/>
  <c r="C3987" i="4" s="1"/>
  <c r="B3986" i="5" s="1"/>
  <c r="B3988" i="4"/>
  <c r="C3988" i="4" s="1"/>
  <c r="B3987" i="5" s="1"/>
  <c r="B3989" i="4"/>
  <c r="C3989" i="4" s="1"/>
  <c r="B3988" i="5" s="1"/>
  <c r="B3990" i="4"/>
  <c r="C3990" i="4" s="1"/>
  <c r="B3989" i="5" s="1"/>
  <c r="B3991" i="4"/>
  <c r="C3991" i="4" s="1"/>
  <c r="B3990" i="5" s="1"/>
  <c r="B3992" i="4"/>
  <c r="C3992" i="4" s="1"/>
  <c r="B3991" i="5" s="1"/>
  <c r="B3993" i="4"/>
  <c r="C3993" i="4" s="1"/>
  <c r="B3992" i="5" s="1"/>
  <c r="B3994" i="4"/>
  <c r="C3994" i="4" s="1"/>
  <c r="B3993" i="5" s="1"/>
  <c r="B3995" i="4"/>
  <c r="C3995" i="4" s="1"/>
  <c r="B3994" i="5" s="1"/>
  <c r="B3996" i="4"/>
  <c r="C3996" i="4" s="1"/>
  <c r="B3995" i="5" s="1"/>
  <c r="B3997" i="4"/>
  <c r="C3997" i="4" s="1"/>
  <c r="B3996" i="5" s="1"/>
  <c r="B3998" i="4"/>
  <c r="C3998" i="4" s="1"/>
  <c r="B3997" i="5" s="1"/>
  <c r="B3999" i="4"/>
  <c r="C3999" i="4" s="1"/>
  <c r="B3998" i="5" s="1"/>
  <c r="B4000" i="4"/>
  <c r="C4000" i="4" s="1"/>
  <c r="B3999" i="5" s="1"/>
  <c r="B4001" i="4"/>
  <c r="C4001" i="4" s="1"/>
  <c r="B4000" i="5" s="1"/>
  <c r="B4002" i="4"/>
  <c r="C4002" i="4" s="1"/>
  <c r="B4001" i="5" s="1"/>
  <c r="B4003" i="4"/>
  <c r="C4003" i="4" s="1"/>
  <c r="B4002" i="5" s="1"/>
  <c r="B4004" i="4"/>
  <c r="C4004" i="4" s="1"/>
  <c r="B4003" i="5" s="1"/>
  <c r="B4005" i="4"/>
  <c r="C4005" i="4" s="1"/>
  <c r="B4004" i="5" s="1"/>
  <c r="B4006" i="4"/>
  <c r="C4006" i="4" s="1"/>
  <c r="B4005" i="5" s="1"/>
  <c r="B4007" i="4"/>
  <c r="C4007" i="4" s="1"/>
  <c r="B4006" i="5" s="1"/>
  <c r="B4008" i="4"/>
  <c r="C4008" i="4" s="1"/>
  <c r="B4007" i="5" s="1"/>
  <c r="B4009" i="4"/>
  <c r="C4009" i="4" s="1"/>
  <c r="B4008" i="5" s="1"/>
  <c r="B4010" i="4"/>
  <c r="C4010" i="4" s="1"/>
  <c r="B4009" i="5" s="1"/>
  <c r="B4011" i="4"/>
  <c r="C4011" i="4" s="1"/>
  <c r="B4010" i="5" s="1"/>
  <c r="B4012" i="4"/>
  <c r="C4012" i="4" s="1"/>
  <c r="B4011" i="5" s="1"/>
  <c r="B4013" i="4"/>
  <c r="C4013" i="4" s="1"/>
  <c r="B4012" i="5" s="1"/>
  <c r="B4014" i="4"/>
  <c r="C4014" i="4" s="1"/>
  <c r="B4013" i="5" s="1"/>
  <c r="B4015" i="4"/>
  <c r="C4015" i="4" s="1"/>
  <c r="B4014" i="5" s="1"/>
  <c r="B4016" i="4"/>
  <c r="C4016" i="4" s="1"/>
  <c r="B4015" i="5" s="1"/>
  <c r="B4017" i="4"/>
  <c r="C4017" i="4" s="1"/>
  <c r="B4016" i="5" s="1"/>
  <c r="B4018" i="4"/>
  <c r="C4018" i="4" s="1"/>
  <c r="B4017" i="5" s="1"/>
  <c r="B4019" i="4"/>
  <c r="C4019" i="4" s="1"/>
  <c r="B4018" i="5" s="1"/>
  <c r="B4020" i="4"/>
  <c r="C4020" i="4" s="1"/>
  <c r="B4019" i="5" s="1"/>
  <c r="B4021" i="4"/>
  <c r="C4021" i="4" s="1"/>
  <c r="B4020" i="5" s="1"/>
  <c r="B4022" i="4"/>
  <c r="C4022" i="4" s="1"/>
  <c r="B4021" i="5" s="1"/>
  <c r="B4023" i="4"/>
  <c r="C4023" i="4" s="1"/>
  <c r="B4022" i="5" s="1"/>
  <c r="B4024" i="4"/>
  <c r="C4024" i="4" s="1"/>
  <c r="B4023" i="5" s="1"/>
  <c r="B4025" i="4"/>
  <c r="C4025" i="4" s="1"/>
  <c r="B4024" i="5" s="1"/>
  <c r="B4026" i="4"/>
  <c r="C4026" i="4" s="1"/>
  <c r="B4025" i="5" s="1"/>
  <c r="B4027" i="4"/>
  <c r="C4027" i="4" s="1"/>
  <c r="B4026" i="5" s="1"/>
  <c r="B4028" i="4"/>
  <c r="C4028" i="4" s="1"/>
  <c r="B4027" i="5" s="1"/>
  <c r="B4029" i="4"/>
  <c r="C4029" i="4" s="1"/>
  <c r="B4028" i="5" s="1"/>
  <c r="B4030" i="4"/>
  <c r="C4030" i="4" s="1"/>
  <c r="B4029" i="5" s="1"/>
  <c r="B4031" i="4"/>
  <c r="C4031" i="4" s="1"/>
  <c r="B4030" i="5" s="1"/>
  <c r="B4032" i="4"/>
  <c r="C4032" i="4" s="1"/>
  <c r="B4031" i="5" s="1"/>
  <c r="B4033" i="4"/>
  <c r="C4033" i="4" s="1"/>
  <c r="B4032" i="5" s="1"/>
  <c r="B4034" i="4"/>
  <c r="C4034" i="4" s="1"/>
  <c r="B4033" i="5" s="1"/>
  <c r="B4035" i="4"/>
  <c r="C4035" i="4" s="1"/>
  <c r="B4034" i="5" s="1"/>
  <c r="B4036" i="4"/>
  <c r="C4036" i="4" s="1"/>
  <c r="B4035" i="5" s="1"/>
  <c r="B4037" i="4"/>
  <c r="C4037" i="4" s="1"/>
  <c r="B4036" i="5" s="1"/>
  <c r="B4038" i="4"/>
  <c r="C4038" i="4" s="1"/>
  <c r="B4037" i="5" s="1"/>
  <c r="B4039" i="4"/>
  <c r="C4039" i="4" s="1"/>
  <c r="B4038" i="5" s="1"/>
  <c r="B4040" i="4"/>
  <c r="C4040" i="4" s="1"/>
  <c r="B4039" i="5" s="1"/>
  <c r="B4041" i="4"/>
  <c r="C4041" i="4" s="1"/>
  <c r="B4040" i="5" s="1"/>
  <c r="B4042" i="4"/>
  <c r="C4042" i="4" s="1"/>
  <c r="B4041" i="5" s="1"/>
  <c r="B4043" i="4"/>
  <c r="C4043" i="4" s="1"/>
  <c r="B4042" i="5" s="1"/>
  <c r="B4044" i="4"/>
  <c r="C4044" i="4" s="1"/>
  <c r="B4043" i="5" s="1"/>
  <c r="B4045" i="4"/>
  <c r="C4045" i="4" s="1"/>
  <c r="B4044" i="5" s="1"/>
  <c r="B4046" i="4"/>
  <c r="C4046" i="4" s="1"/>
  <c r="B4045" i="5" s="1"/>
  <c r="B4047" i="4"/>
  <c r="C4047" i="4" s="1"/>
  <c r="B4046" i="5" s="1"/>
  <c r="B4048" i="4"/>
  <c r="C4048" i="4" s="1"/>
  <c r="B4047" i="5" s="1"/>
  <c r="B4049" i="4"/>
  <c r="C4049" i="4" s="1"/>
  <c r="B4048" i="5" s="1"/>
  <c r="B4050" i="4"/>
  <c r="C4050" i="4" s="1"/>
  <c r="B4049" i="5" s="1"/>
  <c r="B4051" i="4"/>
  <c r="C4051" i="4" s="1"/>
  <c r="B4050" i="5" s="1"/>
  <c r="B4052" i="4"/>
  <c r="C4052" i="4" s="1"/>
  <c r="B4051" i="5" s="1"/>
  <c r="B4053" i="4"/>
  <c r="C4053" i="4" s="1"/>
  <c r="B4052" i="5" s="1"/>
  <c r="B4054" i="4"/>
  <c r="C4054" i="4" s="1"/>
  <c r="B4053" i="5" s="1"/>
  <c r="B4055" i="4"/>
  <c r="C4055" i="4" s="1"/>
  <c r="B4054" i="5" s="1"/>
  <c r="B4056" i="4"/>
  <c r="C4056" i="4" s="1"/>
  <c r="B4055" i="5" s="1"/>
  <c r="B4057" i="4"/>
  <c r="C4057" i="4" s="1"/>
  <c r="B4056" i="5" s="1"/>
  <c r="B4058" i="4"/>
  <c r="C4058" i="4" s="1"/>
  <c r="B4057" i="5" s="1"/>
  <c r="B4059" i="4"/>
  <c r="C4059" i="4" s="1"/>
  <c r="B4058" i="5" s="1"/>
  <c r="B4060" i="4"/>
  <c r="C4060" i="4" s="1"/>
  <c r="B4059" i="5" s="1"/>
  <c r="B4061" i="4"/>
  <c r="C4061" i="4" s="1"/>
  <c r="B4060" i="5" s="1"/>
  <c r="B4062" i="4"/>
  <c r="C4062" i="4" s="1"/>
  <c r="B4061" i="5" s="1"/>
  <c r="B4063" i="4"/>
  <c r="C4063" i="4" s="1"/>
  <c r="B4062" i="5" s="1"/>
  <c r="B4064" i="4"/>
  <c r="C4064" i="4" s="1"/>
  <c r="B4063" i="5" s="1"/>
  <c r="B4065" i="4"/>
  <c r="C4065" i="4" s="1"/>
  <c r="B4064" i="5" s="1"/>
  <c r="B4066" i="4"/>
  <c r="C4066" i="4" s="1"/>
  <c r="B4065" i="5" s="1"/>
  <c r="B4067" i="4"/>
  <c r="C4067" i="4" s="1"/>
  <c r="B4066" i="5" s="1"/>
  <c r="B4068" i="4"/>
  <c r="C4068" i="4" s="1"/>
  <c r="B4067" i="5" s="1"/>
  <c r="B4069" i="4"/>
  <c r="C4069" i="4" s="1"/>
  <c r="B4068" i="5" s="1"/>
  <c r="B4070" i="4"/>
  <c r="C4070" i="4" s="1"/>
  <c r="B4069" i="5" s="1"/>
  <c r="B4071" i="4"/>
  <c r="C4071" i="4" s="1"/>
  <c r="B4070" i="5" s="1"/>
  <c r="B4072" i="4"/>
  <c r="C4072" i="4" s="1"/>
  <c r="B4071" i="5" s="1"/>
  <c r="B4073" i="4"/>
  <c r="C4073" i="4" s="1"/>
  <c r="B4072" i="5" s="1"/>
  <c r="B4074" i="4"/>
  <c r="C4074" i="4" s="1"/>
  <c r="B4073" i="5" s="1"/>
  <c r="B4075" i="4"/>
  <c r="C4075" i="4" s="1"/>
  <c r="B4074" i="5" s="1"/>
  <c r="B4076" i="4"/>
  <c r="C4076" i="4" s="1"/>
  <c r="B4075" i="5" s="1"/>
  <c r="B4077" i="4"/>
  <c r="C4077" i="4" s="1"/>
  <c r="B4076" i="5" s="1"/>
  <c r="B4078" i="4"/>
  <c r="C4078" i="4" s="1"/>
  <c r="B4077" i="5" s="1"/>
  <c r="B4079" i="4"/>
  <c r="C4079" i="4" s="1"/>
  <c r="B4078" i="5" s="1"/>
  <c r="B4080" i="4"/>
  <c r="C4080" i="4" s="1"/>
  <c r="B4079" i="5" s="1"/>
  <c r="B4081" i="4"/>
  <c r="C4081" i="4" s="1"/>
  <c r="B4080" i="5" s="1"/>
  <c r="B4082" i="4"/>
  <c r="C4082" i="4" s="1"/>
  <c r="B4081" i="5" s="1"/>
  <c r="B4083" i="4"/>
  <c r="C4083" i="4" s="1"/>
  <c r="B4082" i="5" s="1"/>
  <c r="B4084" i="4"/>
  <c r="C4084" i="4" s="1"/>
  <c r="B4083" i="5" s="1"/>
  <c r="B4085" i="4"/>
  <c r="C4085" i="4" s="1"/>
  <c r="B4084" i="5" s="1"/>
  <c r="B4086" i="4"/>
  <c r="C4086" i="4" s="1"/>
  <c r="B4085" i="5" s="1"/>
  <c r="B4087" i="4"/>
  <c r="C4087" i="4" s="1"/>
  <c r="B4086" i="5" s="1"/>
  <c r="B4088" i="4"/>
  <c r="C4088" i="4" s="1"/>
  <c r="B4087" i="5" s="1"/>
  <c r="B4089" i="4"/>
  <c r="C4089" i="4" s="1"/>
  <c r="B4088" i="5" s="1"/>
  <c r="B4090" i="4"/>
  <c r="C4090" i="4" s="1"/>
  <c r="B4089" i="5" s="1"/>
  <c r="B4091" i="4"/>
  <c r="C4091" i="4" s="1"/>
  <c r="B4090" i="5" s="1"/>
  <c r="B4092" i="4"/>
  <c r="C4092" i="4" s="1"/>
  <c r="B4091" i="5" s="1"/>
  <c r="B4093" i="4"/>
  <c r="C4093" i="4" s="1"/>
  <c r="B4092" i="5" s="1"/>
  <c r="B4094" i="4"/>
  <c r="C4094" i="4" s="1"/>
  <c r="B4093" i="5" s="1"/>
  <c r="B4095" i="4"/>
  <c r="C4095" i="4" s="1"/>
  <c r="B4094" i="5" s="1"/>
  <c r="B4096" i="4"/>
  <c r="C4096" i="4" s="1"/>
  <c r="B4095" i="5" s="1"/>
  <c r="B4097" i="4"/>
  <c r="C4097" i="4" s="1"/>
  <c r="B4096" i="5" s="1"/>
  <c r="B4098" i="4"/>
  <c r="C4098" i="4" s="1"/>
  <c r="B4097" i="5" s="1"/>
  <c r="B4099" i="4"/>
  <c r="C4099" i="4" s="1"/>
  <c r="B4098" i="5" s="1"/>
  <c r="B4100" i="4"/>
  <c r="C4100" i="4" s="1"/>
  <c r="B4099" i="5" s="1"/>
  <c r="B4101" i="4"/>
  <c r="C4101" i="4" s="1"/>
  <c r="B4100" i="5" s="1"/>
  <c r="B4102" i="4"/>
  <c r="C4102" i="4" s="1"/>
  <c r="B4101" i="5" s="1"/>
  <c r="B4103" i="4"/>
  <c r="C4103" i="4" s="1"/>
  <c r="B4102" i="5" s="1"/>
  <c r="B4104" i="4"/>
  <c r="C4104" i="4" s="1"/>
  <c r="B4103" i="5" s="1"/>
  <c r="B4105" i="4"/>
  <c r="C4105" i="4" s="1"/>
  <c r="B4104" i="5" s="1"/>
  <c r="B4106" i="4"/>
  <c r="C4106" i="4" s="1"/>
  <c r="B4105" i="5" s="1"/>
  <c r="B4107" i="4"/>
  <c r="C4107" i="4" s="1"/>
  <c r="B4106" i="5" s="1"/>
  <c r="B4108" i="4"/>
  <c r="C4108" i="4" s="1"/>
  <c r="B4107" i="5" s="1"/>
  <c r="B4109" i="4"/>
  <c r="C4109" i="4" s="1"/>
  <c r="B4108" i="5" s="1"/>
  <c r="B4110" i="4"/>
  <c r="C4110" i="4" s="1"/>
  <c r="B4109" i="5" s="1"/>
  <c r="B4111" i="4"/>
  <c r="C4111" i="4" s="1"/>
  <c r="B4110" i="5" s="1"/>
  <c r="B4112" i="4"/>
  <c r="C4112" i="4" s="1"/>
  <c r="B4111" i="5" s="1"/>
  <c r="B4113" i="4"/>
  <c r="C4113" i="4" s="1"/>
  <c r="B4112" i="5" s="1"/>
  <c r="B4114" i="4"/>
  <c r="C4114" i="4" s="1"/>
  <c r="B4113" i="5" s="1"/>
  <c r="B4115" i="4"/>
  <c r="C4115" i="4" s="1"/>
  <c r="B4114" i="5" s="1"/>
  <c r="B4116" i="4"/>
  <c r="C4116" i="4" s="1"/>
  <c r="B4115" i="5" s="1"/>
  <c r="B4117" i="4"/>
  <c r="C4117" i="4" s="1"/>
  <c r="B4116" i="5" s="1"/>
  <c r="B4118" i="4"/>
  <c r="C4118" i="4" s="1"/>
  <c r="B4117" i="5" s="1"/>
  <c r="B4119" i="4"/>
  <c r="C4119" i="4" s="1"/>
  <c r="B4118" i="5" s="1"/>
  <c r="B4120" i="4"/>
  <c r="C4120" i="4" s="1"/>
  <c r="B4119" i="5" s="1"/>
  <c r="B4121" i="4"/>
  <c r="C4121" i="4" s="1"/>
  <c r="B4120" i="5" s="1"/>
  <c r="B4122" i="4"/>
  <c r="C4122" i="4" s="1"/>
  <c r="B4121" i="5" s="1"/>
  <c r="B4123" i="4"/>
  <c r="C4123" i="4" s="1"/>
  <c r="B4122" i="5" s="1"/>
  <c r="B4124" i="4"/>
  <c r="C4124" i="4" s="1"/>
  <c r="B4123" i="5" s="1"/>
  <c r="B4125" i="4"/>
  <c r="C4125" i="4" s="1"/>
  <c r="B4124" i="5" s="1"/>
  <c r="B4126" i="4"/>
  <c r="C4126" i="4" s="1"/>
  <c r="B4125" i="5" s="1"/>
  <c r="B4127" i="4"/>
  <c r="C4127" i="4" s="1"/>
  <c r="B4126" i="5" s="1"/>
  <c r="B4128" i="4"/>
  <c r="C4128" i="4" s="1"/>
  <c r="B4127" i="5" s="1"/>
  <c r="B4129" i="4"/>
  <c r="C4129" i="4" s="1"/>
  <c r="B4128" i="5" s="1"/>
  <c r="B4130" i="4"/>
  <c r="C4130" i="4" s="1"/>
  <c r="B4129" i="5" s="1"/>
  <c r="B4131" i="4"/>
  <c r="C4131" i="4" s="1"/>
  <c r="B4130" i="5" s="1"/>
  <c r="B4132" i="4"/>
  <c r="C4132" i="4" s="1"/>
  <c r="B4131" i="5" s="1"/>
  <c r="B4133" i="4"/>
  <c r="C4133" i="4" s="1"/>
  <c r="B4132" i="5" s="1"/>
  <c r="B4134" i="4"/>
  <c r="C4134" i="4" s="1"/>
  <c r="B4133" i="5" s="1"/>
  <c r="B4135" i="4"/>
  <c r="C4135" i="4" s="1"/>
  <c r="B4134" i="5" s="1"/>
  <c r="B4136" i="4"/>
  <c r="C4136" i="4" s="1"/>
  <c r="B4135" i="5" s="1"/>
  <c r="B4137" i="4"/>
  <c r="C4137" i="4" s="1"/>
  <c r="B4136" i="5" s="1"/>
  <c r="B4138" i="4"/>
  <c r="C4138" i="4" s="1"/>
  <c r="B4137" i="5" s="1"/>
  <c r="B4139" i="4"/>
  <c r="C4139" i="4" s="1"/>
  <c r="B4138" i="5" s="1"/>
  <c r="B4140" i="4"/>
  <c r="C4140" i="4" s="1"/>
  <c r="B4139" i="5" s="1"/>
  <c r="B4141" i="4"/>
  <c r="C4141" i="4" s="1"/>
  <c r="B4140" i="5" s="1"/>
  <c r="B4142" i="4"/>
  <c r="C4142" i="4" s="1"/>
  <c r="B4141" i="5" s="1"/>
  <c r="B4143" i="4"/>
  <c r="C4143" i="4" s="1"/>
  <c r="B4142" i="5" s="1"/>
  <c r="B4144" i="4"/>
  <c r="C4144" i="4" s="1"/>
  <c r="B4143" i="5" s="1"/>
  <c r="B4145" i="4"/>
  <c r="C4145" i="4" s="1"/>
  <c r="B4144" i="5" s="1"/>
  <c r="B4146" i="4"/>
  <c r="C4146" i="4" s="1"/>
  <c r="B4145" i="5" s="1"/>
  <c r="B4147" i="4"/>
  <c r="C4147" i="4" s="1"/>
  <c r="B4146" i="5" s="1"/>
  <c r="B4148" i="4"/>
  <c r="C4148" i="4" s="1"/>
  <c r="B4147" i="5" s="1"/>
  <c r="B4149" i="4"/>
  <c r="C4149" i="4" s="1"/>
  <c r="B4148" i="5" s="1"/>
  <c r="B4150" i="4"/>
  <c r="C4150" i="4" s="1"/>
  <c r="B4149" i="5" s="1"/>
  <c r="B4151" i="4"/>
  <c r="C4151" i="4" s="1"/>
  <c r="B4150" i="5" s="1"/>
  <c r="B4152" i="4"/>
  <c r="C4152" i="4" s="1"/>
  <c r="B4151" i="5" s="1"/>
  <c r="B4153" i="4"/>
  <c r="C4153" i="4" s="1"/>
  <c r="B4152" i="5" s="1"/>
  <c r="B4154" i="4"/>
  <c r="C4154" i="4" s="1"/>
  <c r="B4153" i="5" s="1"/>
  <c r="B4155" i="4"/>
  <c r="C4155" i="4" s="1"/>
  <c r="B4154" i="5" s="1"/>
  <c r="B4156" i="4"/>
  <c r="C4156" i="4" s="1"/>
  <c r="B4155" i="5" s="1"/>
  <c r="B4157" i="4"/>
  <c r="C4157" i="4" s="1"/>
  <c r="B4156" i="5" s="1"/>
  <c r="B4158" i="4"/>
  <c r="C4158" i="4" s="1"/>
  <c r="B4157" i="5" s="1"/>
  <c r="B4159" i="4"/>
  <c r="C4159" i="4" s="1"/>
  <c r="B4158" i="5" s="1"/>
  <c r="B4160" i="4"/>
  <c r="C4160" i="4" s="1"/>
  <c r="B4159" i="5" s="1"/>
  <c r="B4161" i="4"/>
  <c r="C4161" i="4" s="1"/>
  <c r="B4160" i="5" s="1"/>
  <c r="B4162" i="4"/>
  <c r="C4162" i="4" s="1"/>
  <c r="B4161" i="5" s="1"/>
  <c r="B4163" i="4"/>
  <c r="C4163" i="4" s="1"/>
  <c r="B4162" i="5" s="1"/>
  <c r="B4164" i="4"/>
  <c r="C4164" i="4" s="1"/>
  <c r="B4163" i="5" s="1"/>
  <c r="B4165" i="4"/>
  <c r="C4165" i="4" s="1"/>
  <c r="B4164" i="5" s="1"/>
  <c r="B4166" i="4"/>
  <c r="C4166" i="4" s="1"/>
  <c r="B4165" i="5" s="1"/>
  <c r="B4167" i="4"/>
  <c r="C4167" i="4" s="1"/>
  <c r="B4166" i="5" s="1"/>
  <c r="B4168" i="4"/>
  <c r="C4168" i="4" s="1"/>
  <c r="B4167" i="5" s="1"/>
  <c r="B4169" i="4"/>
  <c r="C4169" i="4" s="1"/>
  <c r="B4168" i="5" s="1"/>
  <c r="B4170" i="4"/>
  <c r="C4170" i="4" s="1"/>
  <c r="B4169" i="5" s="1"/>
  <c r="B4171" i="4"/>
  <c r="C4171" i="4" s="1"/>
  <c r="B4170" i="5" s="1"/>
  <c r="B4172" i="4"/>
  <c r="C4172" i="4" s="1"/>
  <c r="B4171" i="5" s="1"/>
  <c r="B4173" i="4"/>
  <c r="C4173" i="4" s="1"/>
  <c r="B4172" i="5" s="1"/>
  <c r="B4174" i="4"/>
  <c r="C4174" i="4" s="1"/>
  <c r="B4173" i="5" s="1"/>
  <c r="B4175" i="4"/>
  <c r="C4175" i="4" s="1"/>
  <c r="B4174" i="5" s="1"/>
  <c r="B4176" i="4"/>
  <c r="C4176" i="4" s="1"/>
  <c r="B4175" i="5" s="1"/>
  <c r="B4177" i="4"/>
  <c r="C4177" i="4" s="1"/>
  <c r="B4176" i="5" s="1"/>
  <c r="B4178" i="4"/>
  <c r="C4178" i="4" s="1"/>
  <c r="B4177" i="5" s="1"/>
  <c r="B4179" i="4"/>
  <c r="C4179" i="4" s="1"/>
  <c r="B4178" i="5" s="1"/>
  <c r="B4180" i="4"/>
  <c r="C4180" i="4" s="1"/>
  <c r="B4179" i="5" s="1"/>
  <c r="B4181" i="4"/>
  <c r="C4181" i="4" s="1"/>
  <c r="B4180" i="5" s="1"/>
  <c r="B4182" i="4"/>
  <c r="C4182" i="4" s="1"/>
  <c r="B4181" i="5" s="1"/>
  <c r="B4183" i="4"/>
  <c r="C4183" i="4" s="1"/>
  <c r="B4182" i="5" s="1"/>
  <c r="B4184" i="4"/>
  <c r="C4184" i="4" s="1"/>
  <c r="B4183" i="5" s="1"/>
  <c r="B4185" i="4"/>
  <c r="C4185" i="4" s="1"/>
  <c r="B4184" i="5" s="1"/>
  <c r="B4186" i="4"/>
  <c r="C4186" i="4" s="1"/>
  <c r="B4185" i="5" s="1"/>
  <c r="B4187" i="4"/>
  <c r="C4187" i="4" s="1"/>
  <c r="B4186" i="5" s="1"/>
  <c r="B4188" i="4"/>
  <c r="C4188" i="4" s="1"/>
  <c r="B4187" i="5" s="1"/>
  <c r="B4189" i="4"/>
  <c r="C4189" i="4" s="1"/>
  <c r="B4188" i="5" s="1"/>
  <c r="B4190" i="4"/>
  <c r="C4190" i="4" s="1"/>
  <c r="B4189" i="5" s="1"/>
  <c r="B4191" i="4"/>
  <c r="C4191" i="4" s="1"/>
  <c r="B4190" i="5" s="1"/>
  <c r="B4192" i="4"/>
  <c r="C4192" i="4" s="1"/>
  <c r="B4191" i="5" s="1"/>
  <c r="B4193" i="4"/>
  <c r="C4193" i="4" s="1"/>
  <c r="B4192" i="5" s="1"/>
  <c r="B4194" i="4"/>
  <c r="C4194" i="4" s="1"/>
  <c r="B4193" i="5" s="1"/>
  <c r="B4195" i="4"/>
  <c r="C4195" i="4" s="1"/>
  <c r="B4194" i="5" s="1"/>
  <c r="B4196" i="4"/>
  <c r="C4196" i="4" s="1"/>
  <c r="B4195" i="5" s="1"/>
  <c r="B4197" i="4"/>
  <c r="C4197" i="4" s="1"/>
  <c r="B4196" i="5" s="1"/>
  <c r="B4198" i="4"/>
  <c r="C4198" i="4" s="1"/>
  <c r="B4197" i="5" s="1"/>
  <c r="B4199" i="4"/>
  <c r="C4199" i="4" s="1"/>
  <c r="B4198" i="5" s="1"/>
  <c r="B4200" i="4"/>
  <c r="C4200" i="4" s="1"/>
  <c r="B4199" i="5" s="1"/>
  <c r="B4201" i="4"/>
  <c r="C4201" i="4" s="1"/>
  <c r="B4200" i="5" s="1"/>
  <c r="B4202" i="4"/>
  <c r="C4202" i="4" s="1"/>
  <c r="B4201" i="5" s="1"/>
  <c r="B4203" i="4"/>
  <c r="C4203" i="4" s="1"/>
  <c r="B4202" i="5" s="1"/>
  <c r="B4204" i="4"/>
  <c r="C4204" i="4" s="1"/>
  <c r="B4203" i="5" s="1"/>
  <c r="B4205" i="4"/>
  <c r="C4205" i="4" s="1"/>
  <c r="B4204" i="5" s="1"/>
  <c r="B4206" i="4"/>
  <c r="C4206" i="4" s="1"/>
  <c r="B4205" i="5" s="1"/>
  <c r="B4207" i="4"/>
  <c r="C4207" i="4" s="1"/>
  <c r="B4206" i="5" s="1"/>
  <c r="B4208" i="4"/>
  <c r="C4208" i="4" s="1"/>
  <c r="B4207" i="5" s="1"/>
  <c r="B4209" i="4"/>
  <c r="C4209" i="4" s="1"/>
  <c r="B4208" i="5" s="1"/>
  <c r="B4210" i="4"/>
  <c r="C4210" i="4" s="1"/>
  <c r="B4209" i="5" s="1"/>
  <c r="B4211" i="4"/>
  <c r="C4211" i="4" s="1"/>
  <c r="B4210" i="5" s="1"/>
  <c r="B4212" i="4"/>
  <c r="C4212" i="4" s="1"/>
  <c r="B4211" i="5" s="1"/>
  <c r="B4213" i="4"/>
  <c r="C4213" i="4" s="1"/>
  <c r="B4212" i="5" s="1"/>
  <c r="B4214" i="4"/>
  <c r="C4214" i="4" s="1"/>
  <c r="B4213" i="5" s="1"/>
  <c r="B4215" i="4"/>
  <c r="C4215" i="4" s="1"/>
  <c r="B4214" i="5" s="1"/>
  <c r="B4216" i="4"/>
  <c r="C4216" i="4" s="1"/>
  <c r="B4215" i="5" s="1"/>
  <c r="B4217" i="4"/>
  <c r="C4217" i="4" s="1"/>
  <c r="B4216" i="5" s="1"/>
  <c r="B4218" i="4"/>
  <c r="C4218" i="4" s="1"/>
  <c r="B4217" i="5" s="1"/>
  <c r="B4219" i="4"/>
  <c r="C4219" i="4" s="1"/>
  <c r="B4218" i="5" s="1"/>
  <c r="B4220" i="4"/>
  <c r="C4220" i="4" s="1"/>
  <c r="B4219" i="5" s="1"/>
  <c r="B4221" i="4"/>
  <c r="C4221" i="4" s="1"/>
  <c r="B4220" i="5" s="1"/>
  <c r="B4222" i="4"/>
  <c r="C4222" i="4" s="1"/>
  <c r="B4221" i="5" s="1"/>
  <c r="B4223" i="4"/>
  <c r="C4223" i="4" s="1"/>
  <c r="B4222" i="5" s="1"/>
  <c r="B4224" i="4"/>
  <c r="C4224" i="4" s="1"/>
  <c r="B4223" i="5" s="1"/>
  <c r="B4225" i="4"/>
  <c r="C4225" i="4" s="1"/>
  <c r="B4224" i="5" s="1"/>
  <c r="B4226" i="4"/>
  <c r="C4226" i="4" s="1"/>
  <c r="B4225" i="5" s="1"/>
  <c r="B4227" i="4"/>
  <c r="C4227" i="4" s="1"/>
  <c r="B4226" i="5" s="1"/>
  <c r="B4228" i="4"/>
  <c r="C4228" i="4" s="1"/>
  <c r="B4227" i="5" s="1"/>
  <c r="B4229" i="4"/>
  <c r="C4229" i="4" s="1"/>
  <c r="B4228" i="5" s="1"/>
  <c r="B4230" i="4"/>
  <c r="C4230" i="4" s="1"/>
  <c r="B4229" i="5" s="1"/>
  <c r="B4231" i="4"/>
  <c r="C4231" i="4" s="1"/>
  <c r="B4230" i="5" s="1"/>
  <c r="B4232" i="4"/>
  <c r="C4232" i="4" s="1"/>
  <c r="B4231" i="5" s="1"/>
  <c r="B4233" i="4"/>
  <c r="C4233" i="4" s="1"/>
  <c r="B4232" i="5" s="1"/>
  <c r="B4234" i="4"/>
  <c r="C4234" i="4" s="1"/>
  <c r="B4233" i="5" s="1"/>
  <c r="B4235" i="4"/>
  <c r="C4235" i="4" s="1"/>
  <c r="B4234" i="5" s="1"/>
  <c r="B4236" i="4"/>
  <c r="C4236" i="4" s="1"/>
  <c r="B4235" i="5" s="1"/>
  <c r="B4237" i="4"/>
  <c r="C4237" i="4" s="1"/>
  <c r="B4236" i="5" s="1"/>
  <c r="B4238" i="4"/>
  <c r="C4238" i="4" s="1"/>
  <c r="B4237" i="5" s="1"/>
  <c r="B4239" i="4"/>
  <c r="C4239" i="4" s="1"/>
  <c r="B4238" i="5" s="1"/>
  <c r="B4240" i="4"/>
  <c r="C4240" i="4" s="1"/>
  <c r="B4239" i="5" s="1"/>
  <c r="B4241" i="4"/>
  <c r="C4241" i="4" s="1"/>
  <c r="B4240" i="5" s="1"/>
  <c r="B4242" i="4"/>
  <c r="C4242" i="4" s="1"/>
  <c r="B4241" i="5" s="1"/>
  <c r="B4243" i="4"/>
  <c r="C4243" i="4" s="1"/>
  <c r="B4242" i="5" s="1"/>
  <c r="B4244" i="4"/>
  <c r="C4244" i="4" s="1"/>
  <c r="B4243" i="5" s="1"/>
  <c r="B4245" i="4"/>
  <c r="C4245" i="4" s="1"/>
  <c r="B4244" i="5" s="1"/>
  <c r="B4246" i="4"/>
  <c r="C4246" i="4" s="1"/>
  <c r="B4245" i="5" s="1"/>
  <c r="B4247" i="4"/>
  <c r="C4247" i="4" s="1"/>
  <c r="B4246" i="5" s="1"/>
  <c r="B4248" i="4"/>
  <c r="C4248" i="4" s="1"/>
  <c r="B4247" i="5" s="1"/>
  <c r="B4249" i="4"/>
  <c r="C4249" i="4" s="1"/>
  <c r="B4248" i="5" s="1"/>
  <c r="B4250" i="4"/>
  <c r="C4250" i="4" s="1"/>
  <c r="B4249" i="5" s="1"/>
  <c r="B4251" i="4"/>
  <c r="C4251" i="4" s="1"/>
  <c r="B4250" i="5" s="1"/>
  <c r="B4252" i="4"/>
  <c r="C4252" i="4" s="1"/>
  <c r="B4251" i="5" s="1"/>
  <c r="B4253" i="4"/>
  <c r="C4253" i="4" s="1"/>
  <c r="B4252" i="5" s="1"/>
  <c r="B4254" i="4"/>
  <c r="C4254" i="4" s="1"/>
  <c r="B4253" i="5" s="1"/>
  <c r="B4255" i="4"/>
  <c r="C4255" i="4" s="1"/>
  <c r="B4254" i="5" s="1"/>
  <c r="B4256" i="4"/>
  <c r="C4256" i="4" s="1"/>
  <c r="B4255" i="5" s="1"/>
  <c r="B4257" i="4"/>
  <c r="C4257" i="4" s="1"/>
  <c r="B4256" i="5" s="1"/>
  <c r="B4258" i="4"/>
  <c r="C4258" i="4" s="1"/>
  <c r="B4257" i="5" s="1"/>
  <c r="B4259" i="4"/>
  <c r="C4259" i="4" s="1"/>
  <c r="B4258" i="5" s="1"/>
  <c r="B4260" i="4"/>
  <c r="C4260" i="4" s="1"/>
  <c r="B4259" i="5" s="1"/>
  <c r="B4261" i="4"/>
  <c r="C4261" i="4" s="1"/>
  <c r="B4260" i="5" s="1"/>
  <c r="B4262" i="4"/>
  <c r="C4262" i="4" s="1"/>
  <c r="B4261" i="5" s="1"/>
  <c r="B4263" i="4"/>
  <c r="C4263" i="4" s="1"/>
  <c r="B4262" i="5" s="1"/>
  <c r="B4264" i="4"/>
  <c r="C4264" i="4" s="1"/>
  <c r="B4263" i="5" s="1"/>
  <c r="B4265" i="4"/>
  <c r="C4265" i="4" s="1"/>
  <c r="B4264" i="5" s="1"/>
  <c r="B4266" i="4"/>
  <c r="C4266" i="4" s="1"/>
  <c r="B4265" i="5" s="1"/>
  <c r="B4267" i="4"/>
  <c r="C4267" i="4" s="1"/>
  <c r="B4266" i="5" s="1"/>
  <c r="B4268" i="4"/>
  <c r="C4268" i="4" s="1"/>
  <c r="B4267" i="5" s="1"/>
  <c r="B4269" i="4"/>
  <c r="C4269" i="4" s="1"/>
  <c r="B4268" i="5" s="1"/>
  <c r="B4270" i="4"/>
  <c r="C4270" i="4" s="1"/>
  <c r="B4269" i="5" s="1"/>
  <c r="B4271" i="4"/>
  <c r="C4271" i="4" s="1"/>
  <c r="B4270" i="5" s="1"/>
  <c r="B4272" i="4"/>
  <c r="C4272" i="4" s="1"/>
  <c r="B4271" i="5" s="1"/>
  <c r="B4273" i="4"/>
  <c r="C4273" i="4" s="1"/>
  <c r="B4272" i="5" s="1"/>
  <c r="B4274" i="4"/>
  <c r="C4274" i="4" s="1"/>
  <c r="B4273" i="5" s="1"/>
  <c r="B4275" i="4"/>
  <c r="C4275" i="4" s="1"/>
  <c r="B4274" i="5" s="1"/>
  <c r="B4276" i="4"/>
  <c r="C4276" i="4" s="1"/>
  <c r="B4275" i="5" s="1"/>
  <c r="B4277" i="4"/>
  <c r="C4277" i="4" s="1"/>
  <c r="B4276" i="5" s="1"/>
  <c r="B4278" i="4"/>
  <c r="C4278" i="4" s="1"/>
  <c r="B4277" i="5" s="1"/>
  <c r="B4279" i="4"/>
  <c r="C4279" i="4" s="1"/>
  <c r="B4278" i="5" s="1"/>
  <c r="B4280" i="4"/>
  <c r="C4280" i="4" s="1"/>
  <c r="B4279" i="5" s="1"/>
  <c r="B4281" i="4"/>
  <c r="C4281" i="4" s="1"/>
  <c r="B4280" i="5" s="1"/>
  <c r="B4282" i="4"/>
  <c r="C4282" i="4" s="1"/>
  <c r="B4281" i="5" s="1"/>
  <c r="B4283" i="4"/>
  <c r="C4283" i="4" s="1"/>
  <c r="B4282" i="5" s="1"/>
  <c r="B4284" i="4"/>
  <c r="C4284" i="4" s="1"/>
  <c r="B4283" i="5" s="1"/>
  <c r="B4285" i="4"/>
  <c r="C4285" i="4" s="1"/>
  <c r="B4284" i="5" s="1"/>
  <c r="B4286" i="4"/>
  <c r="C4286" i="4" s="1"/>
  <c r="B4285" i="5" s="1"/>
  <c r="B4287" i="4"/>
  <c r="C4287" i="4" s="1"/>
  <c r="B4286" i="5" s="1"/>
  <c r="B4288" i="4"/>
  <c r="C4288" i="4" s="1"/>
  <c r="B4287" i="5" s="1"/>
  <c r="B4289" i="4"/>
  <c r="C4289" i="4" s="1"/>
  <c r="B4288" i="5" s="1"/>
  <c r="B4290" i="4"/>
  <c r="C4290" i="4" s="1"/>
  <c r="B4289" i="5" s="1"/>
  <c r="B4291" i="4"/>
  <c r="C4291" i="4" s="1"/>
  <c r="B4290" i="5" s="1"/>
  <c r="B4292" i="4"/>
  <c r="C4292" i="4" s="1"/>
  <c r="B4291" i="5" s="1"/>
  <c r="B4293" i="4"/>
  <c r="C4293" i="4" s="1"/>
  <c r="B4292" i="5" s="1"/>
  <c r="B4294" i="4"/>
  <c r="C4294" i="4" s="1"/>
  <c r="B4293" i="5" s="1"/>
  <c r="B4295" i="4"/>
  <c r="C4295" i="4" s="1"/>
  <c r="B4294" i="5" s="1"/>
  <c r="B4296" i="4"/>
  <c r="C4296" i="4" s="1"/>
  <c r="B4295" i="5" s="1"/>
  <c r="B4297" i="4"/>
  <c r="C4297" i="4" s="1"/>
  <c r="B4296" i="5" s="1"/>
  <c r="B4298" i="4"/>
  <c r="C4298" i="4" s="1"/>
  <c r="B4297" i="5" s="1"/>
  <c r="B4299" i="4"/>
  <c r="C4299" i="4" s="1"/>
  <c r="B4298" i="5" s="1"/>
  <c r="B4300" i="4"/>
  <c r="C4300" i="4" s="1"/>
  <c r="B4299" i="5" s="1"/>
  <c r="B4301" i="4"/>
  <c r="C4301" i="4" s="1"/>
  <c r="B4300" i="5" s="1"/>
  <c r="B4302" i="4"/>
  <c r="C4302" i="4" s="1"/>
  <c r="B4301" i="5" s="1"/>
  <c r="B4303" i="4"/>
  <c r="C4303" i="4" s="1"/>
  <c r="B4302" i="5" s="1"/>
  <c r="B4304" i="4"/>
  <c r="C4304" i="4" s="1"/>
  <c r="B4303" i="5" s="1"/>
  <c r="B4305" i="4"/>
  <c r="C4305" i="4" s="1"/>
  <c r="B4304" i="5" s="1"/>
  <c r="B4306" i="4"/>
  <c r="C4306" i="4" s="1"/>
  <c r="B4305" i="5" s="1"/>
  <c r="B4307" i="4"/>
  <c r="C4307" i="4" s="1"/>
  <c r="B4306" i="5" s="1"/>
  <c r="B4308" i="4"/>
  <c r="C4308" i="4" s="1"/>
  <c r="B4307" i="5" s="1"/>
  <c r="B4309" i="4"/>
  <c r="C4309" i="4" s="1"/>
  <c r="B4308" i="5" s="1"/>
  <c r="B4310" i="4"/>
  <c r="C4310" i="4" s="1"/>
  <c r="B4309" i="5" s="1"/>
  <c r="B4311" i="4"/>
  <c r="C4311" i="4" s="1"/>
  <c r="B4310" i="5" s="1"/>
  <c r="B4312" i="4"/>
  <c r="C4312" i="4" s="1"/>
  <c r="B4311" i="5" s="1"/>
  <c r="B4313" i="4"/>
  <c r="C4313" i="4" s="1"/>
  <c r="B4312" i="5" s="1"/>
  <c r="B4314" i="4"/>
  <c r="C4314" i="4" s="1"/>
  <c r="B4313" i="5" s="1"/>
  <c r="B4315" i="4"/>
  <c r="C4315" i="4" s="1"/>
  <c r="B4314" i="5" s="1"/>
  <c r="B4316" i="4"/>
  <c r="C4316" i="4" s="1"/>
  <c r="B4315" i="5" s="1"/>
  <c r="B4317" i="4"/>
  <c r="C4317" i="4" s="1"/>
  <c r="B4316" i="5" s="1"/>
  <c r="B4318" i="4"/>
  <c r="C4318" i="4" s="1"/>
  <c r="B4317" i="5" s="1"/>
  <c r="B4319" i="4"/>
  <c r="C4319" i="4" s="1"/>
  <c r="B4318" i="5" s="1"/>
  <c r="B4320" i="4"/>
  <c r="C4320" i="4" s="1"/>
  <c r="B4319" i="5" s="1"/>
  <c r="B4321" i="4"/>
  <c r="C4321" i="4" s="1"/>
  <c r="B4320" i="5" s="1"/>
  <c r="B4322" i="4"/>
  <c r="C4322" i="4" s="1"/>
  <c r="B4321" i="5" s="1"/>
  <c r="B4323" i="4"/>
  <c r="C4323" i="4" s="1"/>
  <c r="B4322" i="5" s="1"/>
  <c r="B4324" i="4"/>
  <c r="C4324" i="4" s="1"/>
  <c r="B4323" i="5" s="1"/>
  <c r="B4325" i="4"/>
  <c r="C4325" i="4" s="1"/>
  <c r="B4324" i="5" s="1"/>
  <c r="B4326" i="4"/>
  <c r="C4326" i="4" s="1"/>
  <c r="B4325" i="5" s="1"/>
  <c r="B4327" i="4"/>
  <c r="C4327" i="4" s="1"/>
  <c r="B4326" i="5" s="1"/>
  <c r="B4328" i="4"/>
  <c r="C4328" i="4" s="1"/>
  <c r="B4327" i="5" s="1"/>
  <c r="B4329" i="4"/>
  <c r="C4329" i="4" s="1"/>
  <c r="B4328" i="5" s="1"/>
  <c r="B4330" i="4"/>
  <c r="C4330" i="4" s="1"/>
  <c r="B4329" i="5" s="1"/>
  <c r="B4331" i="4"/>
  <c r="C4331" i="4" s="1"/>
  <c r="B4330" i="5" s="1"/>
  <c r="B4332" i="4"/>
  <c r="C4332" i="4" s="1"/>
  <c r="B4331" i="5" s="1"/>
  <c r="B4333" i="4"/>
  <c r="C4333" i="4" s="1"/>
  <c r="B4332" i="5" s="1"/>
  <c r="B4334" i="4"/>
  <c r="C4334" i="4" s="1"/>
  <c r="B4333" i="5" s="1"/>
  <c r="B4335" i="4"/>
  <c r="C4335" i="4" s="1"/>
  <c r="B4334" i="5" s="1"/>
  <c r="B4336" i="4"/>
  <c r="C4336" i="4" s="1"/>
  <c r="B4335" i="5" s="1"/>
  <c r="B4337" i="4"/>
  <c r="C4337" i="4" s="1"/>
  <c r="B4336" i="5" s="1"/>
  <c r="B4338" i="4"/>
  <c r="C4338" i="4" s="1"/>
  <c r="B4337" i="5" s="1"/>
  <c r="B4339" i="4"/>
  <c r="C4339" i="4" s="1"/>
  <c r="B4338" i="5" s="1"/>
  <c r="B4340" i="4"/>
  <c r="C4340" i="4" s="1"/>
  <c r="B4339" i="5" s="1"/>
  <c r="B4341" i="4"/>
  <c r="C4341" i="4" s="1"/>
  <c r="B4340" i="5" s="1"/>
  <c r="B4342" i="4"/>
  <c r="C4342" i="4" s="1"/>
  <c r="B4341" i="5" s="1"/>
  <c r="B4343" i="4"/>
  <c r="C4343" i="4" s="1"/>
  <c r="B4342" i="5" s="1"/>
  <c r="B4344" i="4"/>
  <c r="C4344" i="4" s="1"/>
  <c r="B4343" i="5" s="1"/>
  <c r="B4345" i="4"/>
  <c r="C4345" i="4" s="1"/>
  <c r="B4344" i="5" s="1"/>
  <c r="B4346" i="4"/>
  <c r="C4346" i="4" s="1"/>
  <c r="B4345" i="5" s="1"/>
  <c r="B4347" i="4"/>
  <c r="C4347" i="4" s="1"/>
  <c r="B4346" i="5" s="1"/>
  <c r="B4348" i="4"/>
  <c r="C4348" i="4" s="1"/>
  <c r="B4347" i="5" s="1"/>
  <c r="B4349" i="4"/>
  <c r="C4349" i="4" s="1"/>
  <c r="B4348" i="5" s="1"/>
  <c r="B4350" i="4"/>
  <c r="C4350" i="4" s="1"/>
  <c r="B4349" i="5" s="1"/>
  <c r="B4351" i="4"/>
  <c r="C4351" i="4" s="1"/>
  <c r="B4350" i="5" s="1"/>
  <c r="B4352" i="4"/>
  <c r="C4352" i="4" s="1"/>
  <c r="B4351" i="5" s="1"/>
  <c r="B4353" i="4"/>
  <c r="C4353" i="4" s="1"/>
  <c r="B4352" i="5" s="1"/>
  <c r="B4354" i="4"/>
  <c r="C4354" i="4" s="1"/>
  <c r="B4353" i="5" s="1"/>
  <c r="B4355" i="4"/>
  <c r="C4355" i="4" s="1"/>
  <c r="B4354" i="5" s="1"/>
  <c r="B4356" i="4"/>
  <c r="C4356" i="4" s="1"/>
  <c r="B4355" i="5" s="1"/>
  <c r="B4357" i="4"/>
  <c r="C4357" i="4" s="1"/>
  <c r="B4356" i="5" s="1"/>
  <c r="B4358" i="4"/>
  <c r="C4358" i="4" s="1"/>
  <c r="B4357" i="5" s="1"/>
  <c r="B4359" i="4"/>
  <c r="C4359" i="4" s="1"/>
  <c r="B4358" i="5" s="1"/>
  <c r="B4360" i="4"/>
  <c r="C4360" i="4" s="1"/>
  <c r="B4359" i="5" s="1"/>
  <c r="B4361" i="4"/>
  <c r="C4361" i="4" s="1"/>
  <c r="B4360" i="5" s="1"/>
  <c r="B4362" i="4"/>
  <c r="C4362" i="4" s="1"/>
  <c r="B4361" i="5" s="1"/>
  <c r="B4363" i="4"/>
  <c r="C4363" i="4" s="1"/>
  <c r="B4362" i="5" s="1"/>
  <c r="B4364" i="4"/>
  <c r="C4364" i="4" s="1"/>
  <c r="B4363" i="5" s="1"/>
  <c r="B4365" i="4"/>
  <c r="C4365" i="4" s="1"/>
  <c r="B4364" i="5" s="1"/>
  <c r="B4366" i="4"/>
  <c r="C4366" i="4" s="1"/>
  <c r="B4365" i="5" s="1"/>
  <c r="B4367" i="4"/>
  <c r="C4367" i="4" s="1"/>
  <c r="B4366" i="5" s="1"/>
  <c r="B4368" i="4"/>
  <c r="C4368" i="4" s="1"/>
  <c r="B4367" i="5" s="1"/>
  <c r="B4369" i="4"/>
  <c r="C4369" i="4" s="1"/>
  <c r="B4368" i="5" s="1"/>
  <c r="B4370" i="4"/>
  <c r="C4370" i="4" s="1"/>
  <c r="B4369" i="5" s="1"/>
  <c r="B4371" i="4"/>
  <c r="C4371" i="4" s="1"/>
  <c r="B4370" i="5" s="1"/>
  <c r="B4372" i="4"/>
  <c r="C4372" i="4" s="1"/>
  <c r="B4371" i="5" s="1"/>
  <c r="B4373" i="4"/>
  <c r="C4373" i="4" s="1"/>
  <c r="B4372" i="5" s="1"/>
  <c r="B4374" i="4"/>
  <c r="C4374" i="4" s="1"/>
  <c r="B4373" i="5" s="1"/>
  <c r="B4375" i="4"/>
  <c r="C4375" i="4" s="1"/>
  <c r="B4374" i="5" s="1"/>
  <c r="B4376" i="4"/>
  <c r="C4376" i="4" s="1"/>
  <c r="B4375" i="5" s="1"/>
  <c r="B4377" i="4"/>
  <c r="C4377" i="4" s="1"/>
  <c r="B4376" i="5" s="1"/>
  <c r="B4378" i="4"/>
  <c r="C4378" i="4" s="1"/>
  <c r="B4377" i="5" s="1"/>
  <c r="B4379" i="4"/>
  <c r="C4379" i="4" s="1"/>
  <c r="B4378" i="5" s="1"/>
  <c r="B4380" i="4"/>
  <c r="C4380" i="4" s="1"/>
  <c r="B4379" i="5" s="1"/>
  <c r="B4381" i="4"/>
  <c r="C4381" i="4" s="1"/>
  <c r="B4380" i="5" s="1"/>
  <c r="B4382" i="4"/>
  <c r="C4382" i="4" s="1"/>
  <c r="B4381" i="5" s="1"/>
  <c r="B4383" i="4"/>
  <c r="C4383" i="4" s="1"/>
  <c r="B4382" i="5" s="1"/>
  <c r="B4384" i="4"/>
  <c r="C4384" i="4" s="1"/>
  <c r="B4383" i="5" s="1"/>
  <c r="B4385" i="4"/>
  <c r="C4385" i="4" s="1"/>
  <c r="B4384" i="5" s="1"/>
  <c r="B4386" i="4"/>
  <c r="C4386" i="4" s="1"/>
  <c r="B4385" i="5" s="1"/>
  <c r="B4387" i="4"/>
  <c r="C4387" i="4" s="1"/>
  <c r="B4386" i="5" s="1"/>
  <c r="B4388" i="4"/>
  <c r="C4388" i="4" s="1"/>
  <c r="B4387" i="5" s="1"/>
  <c r="B4389" i="4"/>
  <c r="C4389" i="4" s="1"/>
  <c r="B4388" i="5" s="1"/>
  <c r="B4390" i="4"/>
  <c r="C4390" i="4" s="1"/>
  <c r="B4389" i="5" s="1"/>
  <c r="B4391" i="4"/>
  <c r="C4391" i="4" s="1"/>
  <c r="B4390" i="5" s="1"/>
  <c r="B4392" i="4"/>
  <c r="C4392" i="4" s="1"/>
  <c r="B4391" i="5" s="1"/>
  <c r="B4393" i="4"/>
  <c r="C4393" i="4" s="1"/>
  <c r="B4392" i="5" s="1"/>
  <c r="B4394" i="4"/>
  <c r="C4394" i="4" s="1"/>
  <c r="B4393" i="5" s="1"/>
  <c r="B4395" i="4"/>
  <c r="C4395" i="4" s="1"/>
  <c r="B4394" i="5" s="1"/>
  <c r="B4396" i="4"/>
  <c r="C4396" i="4" s="1"/>
  <c r="B4395" i="5" s="1"/>
  <c r="B4397" i="4"/>
  <c r="C4397" i="4" s="1"/>
  <c r="B4396" i="5" s="1"/>
  <c r="B4398" i="4"/>
  <c r="C4398" i="4" s="1"/>
  <c r="B4397" i="5" s="1"/>
  <c r="B4399" i="4"/>
  <c r="C4399" i="4" s="1"/>
  <c r="B4398" i="5" s="1"/>
  <c r="B4400" i="4"/>
  <c r="C4400" i="4" s="1"/>
  <c r="B4399" i="5" s="1"/>
  <c r="B4401" i="4"/>
  <c r="C4401" i="4" s="1"/>
  <c r="B4400" i="5" s="1"/>
  <c r="B4402" i="4"/>
  <c r="C4402" i="4" s="1"/>
  <c r="B4401" i="5" s="1"/>
  <c r="B4403" i="4"/>
  <c r="C4403" i="4" s="1"/>
  <c r="B4402" i="5" s="1"/>
  <c r="B4404" i="4"/>
  <c r="C4404" i="4" s="1"/>
  <c r="B4403" i="5" s="1"/>
  <c r="B4405" i="4"/>
  <c r="C4405" i="4" s="1"/>
  <c r="B4404" i="5" s="1"/>
  <c r="B4406" i="4"/>
  <c r="C4406" i="4" s="1"/>
  <c r="B4405" i="5" s="1"/>
  <c r="B4407" i="4"/>
  <c r="C4407" i="4" s="1"/>
  <c r="B4406" i="5" s="1"/>
  <c r="B4408" i="4"/>
  <c r="C4408" i="4" s="1"/>
  <c r="B4407" i="5" s="1"/>
  <c r="B4409" i="4"/>
  <c r="C4409" i="4" s="1"/>
  <c r="B4408" i="5" s="1"/>
  <c r="B4410" i="4"/>
  <c r="C4410" i="4" s="1"/>
  <c r="B4409" i="5" s="1"/>
  <c r="B4411" i="4"/>
  <c r="C4411" i="4" s="1"/>
  <c r="B4410" i="5" s="1"/>
  <c r="B4412" i="4"/>
  <c r="C4412" i="4" s="1"/>
  <c r="B4411" i="5" s="1"/>
  <c r="B4413" i="4"/>
  <c r="C4413" i="4" s="1"/>
  <c r="B4412" i="5" s="1"/>
  <c r="B4414" i="4"/>
  <c r="C4414" i="4" s="1"/>
  <c r="B4413" i="5" s="1"/>
  <c r="B4415" i="4"/>
  <c r="C4415" i="4" s="1"/>
  <c r="B4414" i="5" s="1"/>
  <c r="B4416" i="4"/>
  <c r="C4416" i="4" s="1"/>
  <c r="B4415" i="5" s="1"/>
  <c r="B4417" i="4"/>
  <c r="C4417" i="4" s="1"/>
  <c r="B4416" i="5" s="1"/>
  <c r="B4418" i="4"/>
  <c r="C4418" i="4" s="1"/>
  <c r="B4417" i="5" s="1"/>
  <c r="B4419" i="4"/>
  <c r="C4419" i="4" s="1"/>
  <c r="B4418" i="5" s="1"/>
  <c r="B4420" i="4"/>
  <c r="C4420" i="4" s="1"/>
  <c r="B4419" i="5" s="1"/>
  <c r="B4421" i="4"/>
  <c r="C4421" i="4" s="1"/>
  <c r="B4420" i="5" s="1"/>
  <c r="B4422" i="4"/>
  <c r="C4422" i="4" s="1"/>
  <c r="B4421" i="5" s="1"/>
  <c r="B4423" i="4"/>
  <c r="C4423" i="4" s="1"/>
  <c r="B4422" i="5" s="1"/>
  <c r="B4424" i="4"/>
  <c r="C4424" i="4" s="1"/>
  <c r="B4423" i="5" s="1"/>
  <c r="B4425" i="4"/>
  <c r="C4425" i="4" s="1"/>
  <c r="B4424" i="5" s="1"/>
  <c r="B4426" i="4"/>
  <c r="C4426" i="4" s="1"/>
  <c r="B4425" i="5" s="1"/>
  <c r="B4427" i="4"/>
  <c r="C4427" i="4" s="1"/>
  <c r="B4426" i="5" s="1"/>
  <c r="B4428" i="4"/>
  <c r="C4428" i="4" s="1"/>
  <c r="B4427" i="5" s="1"/>
  <c r="B4429" i="4"/>
  <c r="C4429" i="4" s="1"/>
  <c r="B4428" i="5" s="1"/>
  <c r="B4430" i="4"/>
  <c r="C4430" i="4" s="1"/>
  <c r="B4429" i="5" s="1"/>
  <c r="B4431" i="4"/>
  <c r="C4431" i="4" s="1"/>
  <c r="B4430" i="5" s="1"/>
  <c r="B4432" i="4"/>
  <c r="C4432" i="4" s="1"/>
  <c r="B4431" i="5" s="1"/>
  <c r="B4433" i="4"/>
  <c r="C4433" i="4" s="1"/>
  <c r="B4432" i="5" s="1"/>
  <c r="B4434" i="4"/>
  <c r="C4434" i="4" s="1"/>
  <c r="B4433" i="5" s="1"/>
  <c r="B4435" i="4"/>
  <c r="C4435" i="4" s="1"/>
  <c r="B4434" i="5" s="1"/>
  <c r="B4436" i="4"/>
  <c r="C4436" i="4" s="1"/>
  <c r="B4435" i="5" s="1"/>
  <c r="B4437" i="4"/>
  <c r="C4437" i="4" s="1"/>
  <c r="B4436" i="5" s="1"/>
  <c r="B4438" i="4"/>
  <c r="C4438" i="4" s="1"/>
  <c r="B4437" i="5" s="1"/>
  <c r="B4439" i="4"/>
  <c r="C4439" i="4" s="1"/>
  <c r="B4438" i="5" s="1"/>
  <c r="B4440" i="4"/>
  <c r="C4440" i="4" s="1"/>
  <c r="B4439" i="5" s="1"/>
  <c r="B4441" i="4"/>
  <c r="C4441" i="4" s="1"/>
  <c r="B4440" i="5" s="1"/>
  <c r="B4442" i="4"/>
  <c r="C4442" i="4" s="1"/>
  <c r="B4441" i="5" s="1"/>
  <c r="B4443" i="4"/>
  <c r="C4443" i="4" s="1"/>
  <c r="B4442" i="5" s="1"/>
  <c r="B4444" i="4"/>
  <c r="C4444" i="4" s="1"/>
  <c r="B4443" i="5" s="1"/>
  <c r="B4445" i="4"/>
  <c r="C4445" i="4" s="1"/>
  <c r="B4444" i="5" s="1"/>
  <c r="B4446" i="4"/>
  <c r="C4446" i="4" s="1"/>
  <c r="B4445" i="5" s="1"/>
  <c r="B4447" i="4"/>
  <c r="C4447" i="4" s="1"/>
  <c r="B4446" i="5" s="1"/>
  <c r="B4448" i="4"/>
  <c r="C4448" i="4" s="1"/>
  <c r="B4447" i="5" s="1"/>
  <c r="B4449" i="4"/>
  <c r="C4449" i="4" s="1"/>
  <c r="B4448" i="5" s="1"/>
  <c r="B4450" i="4"/>
  <c r="C4450" i="4" s="1"/>
  <c r="B4449" i="5" s="1"/>
  <c r="B4451" i="4"/>
  <c r="C4451" i="4" s="1"/>
  <c r="B4450" i="5" s="1"/>
  <c r="B4452" i="4"/>
  <c r="C4452" i="4" s="1"/>
  <c r="B4451" i="5" s="1"/>
  <c r="B4453" i="4"/>
  <c r="C4453" i="4" s="1"/>
  <c r="B4452" i="5" s="1"/>
  <c r="B4454" i="4"/>
  <c r="C4454" i="4" s="1"/>
  <c r="B4453" i="5" s="1"/>
  <c r="B4455" i="4"/>
  <c r="C4455" i="4" s="1"/>
  <c r="B4454" i="5" s="1"/>
  <c r="B4456" i="4"/>
  <c r="C4456" i="4" s="1"/>
  <c r="B4455" i="5" s="1"/>
  <c r="B4457" i="4"/>
  <c r="C4457" i="4" s="1"/>
  <c r="B4456" i="5" s="1"/>
  <c r="B4458" i="4"/>
  <c r="C4458" i="4" s="1"/>
  <c r="B4457" i="5" s="1"/>
  <c r="B4459" i="4"/>
  <c r="C4459" i="4" s="1"/>
  <c r="B4458" i="5" s="1"/>
  <c r="B4460" i="4"/>
  <c r="C4460" i="4" s="1"/>
  <c r="B4459" i="5" s="1"/>
  <c r="B4461" i="4"/>
  <c r="C4461" i="4" s="1"/>
  <c r="B4460" i="5" s="1"/>
  <c r="B4462" i="4"/>
  <c r="C4462" i="4" s="1"/>
  <c r="B4461" i="5" s="1"/>
  <c r="B4463" i="4"/>
  <c r="C4463" i="4" s="1"/>
  <c r="B4462" i="5" s="1"/>
  <c r="B4464" i="4"/>
  <c r="C4464" i="4" s="1"/>
  <c r="B4463" i="5" s="1"/>
  <c r="B4465" i="4"/>
  <c r="C4465" i="4" s="1"/>
  <c r="B4464" i="5" s="1"/>
  <c r="B4466" i="4"/>
  <c r="C4466" i="4" s="1"/>
  <c r="B4465" i="5" s="1"/>
  <c r="B4467" i="4"/>
  <c r="C4467" i="4" s="1"/>
  <c r="B4466" i="5" s="1"/>
  <c r="B4468" i="4"/>
  <c r="C4468" i="4" s="1"/>
  <c r="B4467" i="5" s="1"/>
  <c r="B4469" i="4"/>
  <c r="C4469" i="4" s="1"/>
  <c r="B4468" i="5" s="1"/>
  <c r="B4470" i="4"/>
  <c r="C4470" i="4" s="1"/>
  <c r="B4469" i="5" s="1"/>
  <c r="B4471" i="4"/>
  <c r="C4471" i="4" s="1"/>
  <c r="B4470" i="5" s="1"/>
  <c r="B4472" i="4"/>
  <c r="C4472" i="4" s="1"/>
  <c r="B4471" i="5" s="1"/>
  <c r="B4473" i="4"/>
  <c r="C4473" i="4" s="1"/>
  <c r="B4472" i="5" s="1"/>
  <c r="B4474" i="4"/>
  <c r="C4474" i="4" s="1"/>
  <c r="B4473" i="5" s="1"/>
  <c r="B4475" i="4"/>
  <c r="C4475" i="4" s="1"/>
  <c r="B4474" i="5" s="1"/>
  <c r="B4476" i="4"/>
  <c r="C4476" i="4" s="1"/>
  <c r="B4475" i="5" s="1"/>
  <c r="B4477" i="4"/>
  <c r="C4477" i="4" s="1"/>
  <c r="B4476" i="5" s="1"/>
  <c r="B4478" i="4"/>
  <c r="C4478" i="4" s="1"/>
  <c r="B4477" i="5" s="1"/>
  <c r="B4479" i="4"/>
  <c r="C4479" i="4" s="1"/>
  <c r="B4478" i="5" s="1"/>
  <c r="B4480" i="4"/>
  <c r="C4480" i="4" s="1"/>
  <c r="B4479" i="5" s="1"/>
  <c r="B4481" i="4"/>
  <c r="C4481" i="4" s="1"/>
  <c r="B4480" i="5" s="1"/>
  <c r="B4482" i="4"/>
  <c r="C4482" i="4" s="1"/>
  <c r="B4481" i="5" s="1"/>
  <c r="B4483" i="4"/>
  <c r="C4483" i="4" s="1"/>
  <c r="B4482" i="5" s="1"/>
  <c r="B4484" i="4"/>
  <c r="C4484" i="4" s="1"/>
  <c r="B4483" i="5" s="1"/>
  <c r="B4485" i="4"/>
  <c r="C4485" i="4" s="1"/>
  <c r="B4484" i="5" s="1"/>
  <c r="B4486" i="4"/>
  <c r="C4486" i="4" s="1"/>
  <c r="B4485" i="5" s="1"/>
  <c r="B4487" i="4"/>
  <c r="C4487" i="4" s="1"/>
  <c r="B4486" i="5" s="1"/>
  <c r="B4488" i="4"/>
  <c r="C4488" i="4" s="1"/>
  <c r="B4487" i="5" s="1"/>
  <c r="B4489" i="4"/>
  <c r="C4489" i="4" s="1"/>
  <c r="B4488" i="5" s="1"/>
  <c r="B4490" i="4"/>
  <c r="C4490" i="4" s="1"/>
  <c r="B4489" i="5" s="1"/>
  <c r="B4491" i="4"/>
  <c r="C4491" i="4" s="1"/>
  <c r="B4490" i="5" s="1"/>
  <c r="B4492" i="4"/>
  <c r="C4492" i="4" s="1"/>
  <c r="B4491" i="5" s="1"/>
  <c r="B4493" i="4"/>
  <c r="C4493" i="4" s="1"/>
  <c r="B4492" i="5" s="1"/>
  <c r="B4494" i="4"/>
  <c r="C4494" i="4" s="1"/>
  <c r="B4493" i="5" s="1"/>
  <c r="B4495" i="4"/>
  <c r="C4495" i="4" s="1"/>
  <c r="B4494" i="5" s="1"/>
  <c r="B4496" i="4"/>
  <c r="C4496" i="4" s="1"/>
  <c r="B4495" i="5" s="1"/>
  <c r="B4497" i="4"/>
  <c r="C4497" i="4" s="1"/>
  <c r="B4496" i="5" s="1"/>
  <c r="B4498" i="4"/>
  <c r="C4498" i="4" s="1"/>
  <c r="B4497" i="5" s="1"/>
  <c r="B4499" i="4"/>
  <c r="C4499" i="4" s="1"/>
  <c r="B4498" i="5" s="1"/>
  <c r="B4500" i="4"/>
  <c r="C4500" i="4" s="1"/>
  <c r="B4499" i="5" s="1"/>
  <c r="B4501" i="4"/>
  <c r="C4501" i="4" s="1"/>
  <c r="B4500" i="5" s="1"/>
  <c r="B4502" i="4"/>
  <c r="C4502" i="4" s="1"/>
  <c r="B4501" i="5" s="1"/>
  <c r="B4503" i="4"/>
  <c r="C4503" i="4" s="1"/>
  <c r="B4502" i="5" s="1"/>
  <c r="B4504" i="4"/>
  <c r="C4504" i="4" s="1"/>
  <c r="B4503" i="5" s="1"/>
  <c r="B4505" i="4"/>
  <c r="C4505" i="4" s="1"/>
  <c r="B4504" i="5" s="1"/>
  <c r="B4506" i="4"/>
  <c r="C4506" i="4" s="1"/>
  <c r="B4505" i="5" s="1"/>
  <c r="B4507" i="4"/>
  <c r="C4507" i="4" s="1"/>
  <c r="B4506" i="5" s="1"/>
  <c r="B4508" i="4"/>
  <c r="C4508" i="4" s="1"/>
  <c r="B4507" i="5" s="1"/>
  <c r="B4509" i="4"/>
  <c r="C4509" i="4" s="1"/>
  <c r="B4508" i="5" s="1"/>
  <c r="B4510" i="4"/>
  <c r="C4510" i="4" s="1"/>
  <c r="B4509" i="5" s="1"/>
  <c r="B4511" i="4"/>
  <c r="C4511" i="4" s="1"/>
  <c r="B4510" i="5" s="1"/>
  <c r="B4512" i="4"/>
  <c r="C4512" i="4" s="1"/>
  <c r="B4511" i="5" s="1"/>
  <c r="B4513" i="4"/>
  <c r="C4513" i="4" s="1"/>
  <c r="B4512" i="5" s="1"/>
  <c r="B4514" i="4"/>
  <c r="C4514" i="4" s="1"/>
  <c r="B4513" i="5" s="1"/>
  <c r="B4515" i="4"/>
  <c r="C4515" i="4" s="1"/>
  <c r="B4514" i="5" s="1"/>
  <c r="B4516" i="4"/>
  <c r="C4516" i="4" s="1"/>
  <c r="B4515" i="5" s="1"/>
  <c r="B4517" i="4"/>
  <c r="C4517" i="4" s="1"/>
  <c r="B4516" i="5" s="1"/>
  <c r="B4518" i="4"/>
  <c r="C4518" i="4" s="1"/>
  <c r="B4517" i="5" s="1"/>
  <c r="B4519" i="4"/>
  <c r="C4519" i="4" s="1"/>
  <c r="B4518" i="5" s="1"/>
  <c r="B4520" i="4"/>
  <c r="C4520" i="4" s="1"/>
  <c r="B4519" i="5" s="1"/>
  <c r="B4521" i="4"/>
  <c r="C4521" i="4" s="1"/>
  <c r="B4520" i="5" s="1"/>
  <c r="B4522" i="4"/>
  <c r="C4522" i="4" s="1"/>
  <c r="B4521" i="5" s="1"/>
  <c r="B4523" i="4"/>
  <c r="C4523" i="4" s="1"/>
  <c r="B4522" i="5" s="1"/>
  <c r="B4524" i="4"/>
  <c r="C4524" i="4" s="1"/>
  <c r="B4523" i="5" s="1"/>
  <c r="B4525" i="4"/>
  <c r="C4525" i="4" s="1"/>
  <c r="B4524" i="5" s="1"/>
  <c r="B4526" i="4"/>
  <c r="C4526" i="4" s="1"/>
  <c r="B4525" i="5" s="1"/>
  <c r="B4527" i="4"/>
  <c r="C4527" i="4" s="1"/>
  <c r="B4526" i="5" s="1"/>
  <c r="B4528" i="4"/>
  <c r="C4528" i="4" s="1"/>
  <c r="B4527" i="5" s="1"/>
  <c r="B4529" i="4"/>
  <c r="C4529" i="4" s="1"/>
  <c r="B4528" i="5" s="1"/>
  <c r="B4530" i="4"/>
  <c r="C4530" i="4" s="1"/>
  <c r="B4529" i="5" s="1"/>
  <c r="B4531" i="4"/>
  <c r="C4531" i="4" s="1"/>
  <c r="B4530" i="5" s="1"/>
  <c r="B4532" i="4"/>
  <c r="C4532" i="4" s="1"/>
  <c r="B4531" i="5" s="1"/>
  <c r="B4533" i="4"/>
  <c r="C4533" i="4" s="1"/>
  <c r="B4532" i="5" s="1"/>
  <c r="B4534" i="4"/>
  <c r="C4534" i="4" s="1"/>
  <c r="B4533" i="5" s="1"/>
  <c r="B4535" i="4"/>
  <c r="C4535" i="4" s="1"/>
  <c r="B4534" i="5" s="1"/>
  <c r="B4536" i="4"/>
  <c r="C4536" i="4" s="1"/>
  <c r="B4535" i="5" s="1"/>
  <c r="B4537" i="4"/>
  <c r="C4537" i="4" s="1"/>
  <c r="B4536" i="5" s="1"/>
  <c r="B4538" i="4"/>
  <c r="C4538" i="4" s="1"/>
  <c r="B4537" i="5" s="1"/>
  <c r="B4539" i="4"/>
  <c r="C4539" i="4" s="1"/>
  <c r="B4538" i="5" s="1"/>
  <c r="B4540" i="4"/>
  <c r="C4540" i="4" s="1"/>
  <c r="B4539" i="5" s="1"/>
  <c r="B4541" i="4"/>
  <c r="C4541" i="4" s="1"/>
  <c r="B4540" i="5" s="1"/>
  <c r="B4542" i="4"/>
  <c r="C4542" i="4" s="1"/>
  <c r="B4541" i="5" s="1"/>
  <c r="B4543" i="4"/>
  <c r="C4543" i="4" s="1"/>
  <c r="B4542" i="5" s="1"/>
  <c r="B4544" i="4"/>
  <c r="C4544" i="4" s="1"/>
  <c r="B4543" i="5" s="1"/>
  <c r="B4545" i="4"/>
  <c r="C4545" i="4" s="1"/>
  <c r="B4544" i="5" s="1"/>
  <c r="B4546" i="4"/>
  <c r="C4546" i="4" s="1"/>
  <c r="B4545" i="5" s="1"/>
  <c r="B4547" i="4"/>
  <c r="C4547" i="4" s="1"/>
  <c r="B4546" i="5" s="1"/>
  <c r="B4548" i="4"/>
  <c r="C4548" i="4" s="1"/>
  <c r="B4547" i="5" s="1"/>
  <c r="B4549" i="4"/>
  <c r="C4549" i="4" s="1"/>
  <c r="B4548" i="5" s="1"/>
  <c r="B4550" i="4"/>
  <c r="C4550" i="4" s="1"/>
  <c r="B4549" i="5" s="1"/>
  <c r="B4551" i="4"/>
  <c r="C4551" i="4" s="1"/>
  <c r="B4550" i="5" s="1"/>
  <c r="B4552" i="4"/>
  <c r="C4552" i="4" s="1"/>
  <c r="B4551" i="5" s="1"/>
  <c r="B4553" i="4"/>
  <c r="C4553" i="4" s="1"/>
  <c r="B4552" i="5" s="1"/>
  <c r="B4554" i="4"/>
  <c r="C4554" i="4" s="1"/>
  <c r="B4553" i="5" s="1"/>
  <c r="B4555" i="4"/>
  <c r="C4555" i="4" s="1"/>
  <c r="B4554" i="5" s="1"/>
  <c r="B4556" i="4"/>
  <c r="C4556" i="4" s="1"/>
  <c r="B4555" i="5" s="1"/>
  <c r="B4557" i="4"/>
  <c r="C4557" i="4" s="1"/>
  <c r="B4556" i="5" s="1"/>
  <c r="B4558" i="4"/>
  <c r="C4558" i="4" s="1"/>
  <c r="B4557" i="5" s="1"/>
  <c r="B4559" i="4"/>
  <c r="C4559" i="4" s="1"/>
  <c r="B4558" i="5" s="1"/>
  <c r="B4560" i="4"/>
  <c r="C4560" i="4" s="1"/>
  <c r="B4559" i="5" s="1"/>
  <c r="B4561" i="4"/>
  <c r="C4561" i="4" s="1"/>
  <c r="B4560" i="5" s="1"/>
  <c r="B4562" i="4"/>
  <c r="C4562" i="4" s="1"/>
  <c r="B4561" i="5" s="1"/>
  <c r="B4563" i="4"/>
  <c r="C4563" i="4" s="1"/>
  <c r="B4562" i="5" s="1"/>
  <c r="B4564" i="4"/>
  <c r="C4564" i="4" s="1"/>
  <c r="B4563" i="5" s="1"/>
  <c r="B4565" i="4"/>
  <c r="C4565" i="4" s="1"/>
  <c r="B4564" i="5" s="1"/>
  <c r="B4566" i="4"/>
  <c r="C4566" i="4" s="1"/>
  <c r="B4565" i="5" s="1"/>
  <c r="B4567" i="4"/>
  <c r="C4567" i="4" s="1"/>
  <c r="B4566" i="5" s="1"/>
  <c r="B4568" i="4"/>
  <c r="C4568" i="4" s="1"/>
  <c r="B4567" i="5" s="1"/>
  <c r="B4569" i="4"/>
  <c r="C4569" i="4" s="1"/>
  <c r="B4568" i="5" s="1"/>
  <c r="B4570" i="4"/>
  <c r="C4570" i="4" s="1"/>
  <c r="B4569" i="5" s="1"/>
  <c r="B4571" i="4"/>
  <c r="C4571" i="4" s="1"/>
  <c r="B4570" i="5" s="1"/>
  <c r="B4572" i="4"/>
  <c r="C4572" i="4" s="1"/>
  <c r="B4571" i="5" s="1"/>
  <c r="B4573" i="4"/>
  <c r="C4573" i="4" s="1"/>
  <c r="B4572" i="5" s="1"/>
  <c r="B4574" i="4"/>
  <c r="C4574" i="4" s="1"/>
  <c r="B4573" i="5" s="1"/>
  <c r="B4575" i="4"/>
  <c r="C4575" i="4" s="1"/>
  <c r="B4574" i="5" s="1"/>
  <c r="B4576" i="4"/>
  <c r="C4576" i="4" s="1"/>
  <c r="B4575" i="5" s="1"/>
  <c r="B4577" i="4"/>
  <c r="C4577" i="4" s="1"/>
  <c r="B4576" i="5" s="1"/>
  <c r="B4578" i="4"/>
  <c r="C4578" i="4" s="1"/>
  <c r="B4577" i="5" s="1"/>
  <c r="B4579" i="4"/>
  <c r="C4579" i="4" s="1"/>
  <c r="B4578" i="5" s="1"/>
  <c r="B4580" i="4"/>
  <c r="C4580" i="4" s="1"/>
  <c r="B4579" i="5" s="1"/>
  <c r="B4581" i="4"/>
  <c r="C4581" i="4" s="1"/>
  <c r="B4580" i="5" s="1"/>
  <c r="B4582" i="4"/>
  <c r="C4582" i="4" s="1"/>
  <c r="B4581" i="5" s="1"/>
  <c r="B4583" i="4"/>
  <c r="C4583" i="4" s="1"/>
  <c r="B4582" i="5" s="1"/>
  <c r="B4584" i="4"/>
  <c r="C4584" i="4" s="1"/>
  <c r="B4583" i="5" s="1"/>
  <c r="B4585" i="4"/>
  <c r="C4585" i="4" s="1"/>
  <c r="B4584" i="5" s="1"/>
  <c r="B4586" i="4"/>
  <c r="C4586" i="4" s="1"/>
  <c r="B4585" i="5" s="1"/>
  <c r="B4587" i="4"/>
  <c r="C4587" i="4" s="1"/>
  <c r="B4586" i="5" s="1"/>
  <c r="B4588" i="4"/>
  <c r="C4588" i="4" s="1"/>
  <c r="B4587" i="5" s="1"/>
  <c r="B4589" i="4"/>
  <c r="C4589" i="4" s="1"/>
  <c r="B4588" i="5" s="1"/>
  <c r="B4590" i="4"/>
  <c r="C4590" i="4" s="1"/>
  <c r="B4589" i="5" s="1"/>
  <c r="B4591" i="4"/>
  <c r="C4591" i="4" s="1"/>
  <c r="B4590" i="5" s="1"/>
  <c r="B4592" i="4"/>
  <c r="C4592" i="4" s="1"/>
  <c r="B4591" i="5" s="1"/>
  <c r="B4593" i="4"/>
  <c r="C4593" i="4" s="1"/>
  <c r="B4592" i="5" s="1"/>
  <c r="B4594" i="4"/>
  <c r="C4594" i="4" s="1"/>
  <c r="B4593" i="5" s="1"/>
  <c r="B4595" i="4"/>
  <c r="C4595" i="4" s="1"/>
  <c r="B4594" i="5" s="1"/>
  <c r="B4596" i="4"/>
  <c r="C4596" i="4" s="1"/>
  <c r="B4595" i="5" s="1"/>
  <c r="B4597" i="4"/>
  <c r="C4597" i="4" s="1"/>
  <c r="B4596" i="5" s="1"/>
  <c r="B4598" i="4"/>
  <c r="C4598" i="4" s="1"/>
  <c r="B4597" i="5" s="1"/>
  <c r="B4599" i="4"/>
  <c r="C4599" i="4" s="1"/>
  <c r="B4598" i="5" s="1"/>
  <c r="B4600" i="4"/>
  <c r="C4600" i="4" s="1"/>
  <c r="B4599" i="5" s="1"/>
  <c r="B4601" i="4"/>
  <c r="C4601" i="4" s="1"/>
  <c r="B4600" i="5" s="1"/>
  <c r="B4602" i="4"/>
  <c r="C4602" i="4" s="1"/>
  <c r="B4601" i="5" s="1"/>
  <c r="B4603" i="4"/>
  <c r="C4603" i="4" s="1"/>
  <c r="B4602" i="5" s="1"/>
  <c r="B4604" i="4"/>
  <c r="C4604" i="4" s="1"/>
  <c r="B4603" i="5" s="1"/>
  <c r="B4605" i="4"/>
  <c r="C4605" i="4" s="1"/>
  <c r="B4604" i="5" s="1"/>
  <c r="B4606" i="4"/>
  <c r="C4606" i="4" s="1"/>
  <c r="B4605" i="5" s="1"/>
  <c r="B4607" i="4"/>
  <c r="C4607" i="4" s="1"/>
  <c r="B4606" i="5" s="1"/>
  <c r="B4608" i="4"/>
  <c r="C4608" i="4" s="1"/>
  <c r="B4607" i="5" s="1"/>
  <c r="B4609" i="4"/>
  <c r="C4609" i="4" s="1"/>
  <c r="B4608" i="5" s="1"/>
  <c r="B4610" i="4"/>
  <c r="C4610" i="4" s="1"/>
  <c r="B4609" i="5" s="1"/>
  <c r="B4611" i="4"/>
  <c r="C4611" i="4" s="1"/>
  <c r="B4610" i="5" s="1"/>
  <c r="B4612" i="4"/>
  <c r="C4612" i="4" s="1"/>
  <c r="B4611" i="5" s="1"/>
  <c r="B4613" i="4"/>
  <c r="C4613" i="4" s="1"/>
  <c r="B4612" i="5" s="1"/>
  <c r="B4614" i="4"/>
  <c r="C4614" i="4" s="1"/>
  <c r="B4613" i="5" s="1"/>
  <c r="B4615" i="4"/>
  <c r="C4615" i="4" s="1"/>
  <c r="B4614" i="5" s="1"/>
  <c r="B4616" i="4"/>
  <c r="C4616" i="4" s="1"/>
  <c r="B4615" i="5" s="1"/>
  <c r="B4617" i="4"/>
  <c r="C4617" i="4" s="1"/>
  <c r="B4616" i="5" s="1"/>
  <c r="B4618" i="4"/>
  <c r="C4618" i="4" s="1"/>
  <c r="B4617" i="5" s="1"/>
  <c r="B4619" i="4"/>
  <c r="C4619" i="4" s="1"/>
  <c r="B4618" i="5" s="1"/>
  <c r="B4620" i="4"/>
  <c r="C4620" i="4" s="1"/>
  <c r="B4619" i="5" s="1"/>
  <c r="B4621" i="4"/>
  <c r="C4621" i="4" s="1"/>
  <c r="B4620" i="5" s="1"/>
  <c r="B4622" i="4"/>
  <c r="C4622" i="4" s="1"/>
  <c r="B4621" i="5" s="1"/>
  <c r="B4623" i="4"/>
  <c r="C4623" i="4" s="1"/>
  <c r="B4622" i="5" s="1"/>
  <c r="B4624" i="4"/>
  <c r="C4624" i="4" s="1"/>
  <c r="B4623" i="5" s="1"/>
  <c r="B4625" i="4"/>
  <c r="C4625" i="4" s="1"/>
  <c r="B4624" i="5" s="1"/>
  <c r="B4626" i="4"/>
  <c r="C4626" i="4" s="1"/>
  <c r="B4625" i="5" s="1"/>
  <c r="B4627" i="4"/>
  <c r="C4627" i="4" s="1"/>
  <c r="B4626" i="5" s="1"/>
  <c r="B4628" i="4"/>
  <c r="C4628" i="4" s="1"/>
  <c r="B4627" i="5" s="1"/>
  <c r="B4629" i="4"/>
  <c r="C4629" i="4" s="1"/>
  <c r="B4628" i="5" s="1"/>
  <c r="B4630" i="4"/>
  <c r="C4630" i="4" s="1"/>
  <c r="B4629" i="5" s="1"/>
  <c r="B4631" i="4"/>
  <c r="C4631" i="4" s="1"/>
  <c r="B4630" i="5" s="1"/>
  <c r="B4632" i="4"/>
  <c r="C4632" i="4" s="1"/>
  <c r="B4631" i="5" s="1"/>
  <c r="B4633" i="4"/>
  <c r="C4633" i="4" s="1"/>
  <c r="B4632" i="5" s="1"/>
  <c r="B4634" i="4"/>
  <c r="C4634" i="4" s="1"/>
  <c r="B4633" i="5" s="1"/>
  <c r="B4635" i="4"/>
  <c r="C4635" i="4" s="1"/>
  <c r="B4634" i="5" s="1"/>
  <c r="B4636" i="4"/>
  <c r="C4636" i="4" s="1"/>
  <c r="B4635" i="5" s="1"/>
  <c r="B4637" i="4"/>
  <c r="C4637" i="4" s="1"/>
  <c r="B4636" i="5" s="1"/>
  <c r="B4638" i="4"/>
  <c r="C4638" i="4" s="1"/>
  <c r="B4637" i="5" s="1"/>
  <c r="B4639" i="4"/>
  <c r="C4639" i="4" s="1"/>
  <c r="B4638" i="5" s="1"/>
  <c r="B4640" i="4"/>
  <c r="C4640" i="4" s="1"/>
  <c r="B4639" i="5" s="1"/>
  <c r="B4641" i="4"/>
  <c r="C4641" i="4" s="1"/>
  <c r="B4640" i="5" s="1"/>
  <c r="B4642" i="4"/>
  <c r="C4642" i="4" s="1"/>
  <c r="B4641" i="5" s="1"/>
  <c r="B4643" i="4"/>
  <c r="C4643" i="4" s="1"/>
  <c r="B4642" i="5" s="1"/>
  <c r="B4644" i="4"/>
  <c r="C4644" i="4" s="1"/>
  <c r="B4643" i="5" s="1"/>
  <c r="B4645" i="4"/>
  <c r="C4645" i="4" s="1"/>
  <c r="B4644" i="5" s="1"/>
  <c r="B4646" i="4"/>
  <c r="C4646" i="4" s="1"/>
  <c r="B4645" i="5" s="1"/>
  <c r="B4647" i="4"/>
  <c r="C4647" i="4" s="1"/>
  <c r="B4646" i="5" s="1"/>
  <c r="B4648" i="4"/>
  <c r="C4648" i="4" s="1"/>
  <c r="B4647" i="5" s="1"/>
  <c r="B4649" i="4"/>
  <c r="C4649" i="4" s="1"/>
  <c r="B4648" i="5" s="1"/>
  <c r="B4650" i="4"/>
  <c r="C4650" i="4" s="1"/>
  <c r="B4649" i="5" s="1"/>
  <c r="B4651" i="4"/>
  <c r="C4651" i="4" s="1"/>
  <c r="B4650" i="5" s="1"/>
  <c r="B4652" i="4"/>
  <c r="C4652" i="4" s="1"/>
  <c r="B4651" i="5" s="1"/>
  <c r="B4653" i="4"/>
  <c r="C4653" i="4" s="1"/>
  <c r="B4652" i="5" s="1"/>
  <c r="B4654" i="4"/>
  <c r="C4654" i="4" s="1"/>
  <c r="B4653" i="5" s="1"/>
  <c r="B4655" i="4"/>
  <c r="C4655" i="4" s="1"/>
  <c r="B4654" i="5" s="1"/>
  <c r="B4656" i="4"/>
  <c r="C4656" i="4" s="1"/>
  <c r="B4655" i="5" s="1"/>
  <c r="B4657" i="4"/>
  <c r="C4657" i="4" s="1"/>
  <c r="B4656" i="5" s="1"/>
  <c r="B4658" i="4"/>
  <c r="C4658" i="4" s="1"/>
  <c r="B4657" i="5" s="1"/>
  <c r="B4659" i="4"/>
  <c r="C4659" i="4" s="1"/>
  <c r="B4658" i="5" s="1"/>
  <c r="B4660" i="4"/>
  <c r="C4660" i="4" s="1"/>
  <c r="B4659" i="5" s="1"/>
  <c r="B4661" i="4"/>
  <c r="C4661" i="4" s="1"/>
  <c r="B4660" i="5" s="1"/>
  <c r="B4662" i="4"/>
  <c r="C4662" i="4" s="1"/>
  <c r="B4661" i="5" s="1"/>
  <c r="B4663" i="4"/>
  <c r="C4663" i="4" s="1"/>
  <c r="B4662" i="5" s="1"/>
  <c r="B4664" i="4"/>
  <c r="C4664" i="4" s="1"/>
  <c r="B4663" i="5" s="1"/>
  <c r="B4665" i="4"/>
  <c r="C4665" i="4" s="1"/>
  <c r="B4664" i="5" s="1"/>
  <c r="B4666" i="4"/>
  <c r="C4666" i="4" s="1"/>
  <c r="B4665" i="5" s="1"/>
  <c r="B4667" i="4"/>
  <c r="C4667" i="4" s="1"/>
  <c r="B4666" i="5" s="1"/>
  <c r="B4668" i="4"/>
  <c r="C4668" i="4" s="1"/>
  <c r="B4667" i="5" s="1"/>
  <c r="B4669" i="4"/>
  <c r="C4669" i="4" s="1"/>
  <c r="B4668" i="5" s="1"/>
  <c r="B4670" i="4"/>
  <c r="C4670" i="4" s="1"/>
  <c r="B4669" i="5" s="1"/>
  <c r="B4671" i="4"/>
  <c r="C4671" i="4" s="1"/>
  <c r="B4670" i="5" s="1"/>
  <c r="B4672" i="4"/>
  <c r="C4672" i="4" s="1"/>
  <c r="B4671" i="5" s="1"/>
  <c r="B4673" i="4"/>
  <c r="C4673" i="4" s="1"/>
  <c r="B4672" i="5" s="1"/>
  <c r="B4674" i="4"/>
  <c r="C4674" i="4" s="1"/>
  <c r="B4673" i="5" s="1"/>
  <c r="B4675" i="4"/>
  <c r="C4675" i="4" s="1"/>
  <c r="B4674" i="5" s="1"/>
  <c r="B4676" i="4"/>
  <c r="C4676" i="4" s="1"/>
  <c r="B4675" i="5" s="1"/>
  <c r="B4677" i="4"/>
  <c r="C4677" i="4" s="1"/>
  <c r="B4676" i="5" s="1"/>
  <c r="B4678" i="4"/>
  <c r="C4678" i="4" s="1"/>
  <c r="B4677" i="5" s="1"/>
  <c r="B4679" i="4"/>
  <c r="C4679" i="4" s="1"/>
  <c r="B4678" i="5" s="1"/>
  <c r="B4680" i="4"/>
  <c r="C4680" i="4" s="1"/>
  <c r="B4679" i="5" s="1"/>
  <c r="B4681" i="4"/>
  <c r="C4681" i="4" s="1"/>
  <c r="B4680" i="5" s="1"/>
  <c r="B4682" i="4"/>
  <c r="C4682" i="4" s="1"/>
  <c r="B4681" i="5" s="1"/>
  <c r="B4683" i="4"/>
  <c r="C4683" i="4" s="1"/>
  <c r="B4682" i="5" s="1"/>
  <c r="B4684" i="4"/>
  <c r="C4684" i="4" s="1"/>
  <c r="B4683" i="5" s="1"/>
  <c r="B4685" i="4"/>
  <c r="C4685" i="4" s="1"/>
  <c r="B4684" i="5" s="1"/>
  <c r="B4686" i="4"/>
  <c r="C4686" i="4" s="1"/>
  <c r="B4685" i="5" s="1"/>
  <c r="B4687" i="4"/>
  <c r="C4687" i="4" s="1"/>
  <c r="B4686" i="5" s="1"/>
  <c r="B4688" i="4"/>
  <c r="C4688" i="4" s="1"/>
  <c r="B4687" i="5" s="1"/>
  <c r="B4689" i="4"/>
  <c r="C4689" i="4" s="1"/>
  <c r="B4688" i="5" s="1"/>
  <c r="B4690" i="4"/>
  <c r="C4690" i="4" s="1"/>
  <c r="B4689" i="5" s="1"/>
  <c r="B4691" i="4"/>
  <c r="C4691" i="4" s="1"/>
  <c r="B4690" i="5" s="1"/>
  <c r="B4692" i="4"/>
  <c r="C4692" i="4" s="1"/>
  <c r="B4691" i="5" s="1"/>
  <c r="B4693" i="4"/>
  <c r="C4693" i="4" s="1"/>
  <c r="B4692" i="5" s="1"/>
  <c r="B4694" i="4"/>
  <c r="C4694" i="4" s="1"/>
  <c r="B4693" i="5" s="1"/>
  <c r="B4695" i="4"/>
  <c r="C4695" i="4" s="1"/>
  <c r="B4694" i="5" s="1"/>
  <c r="B4696" i="4"/>
  <c r="C4696" i="4" s="1"/>
  <c r="B4695" i="5" s="1"/>
  <c r="B4697" i="4"/>
  <c r="C4697" i="4" s="1"/>
  <c r="B4696" i="5" s="1"/>
  <c r="B4698" i="4"/>
  <c r="C4698" i="4" s="1"/>
  <c r="B4697" i="5" s="1"/>
  <c r="B4699" i="4"/>
  <c r="C4699" i="4" s="1"/>
  <c r="B4698" i="5" s="1"/>
  <c r="B4700" i="4"/>
  <c r="C4700" i="4" s="1"/>
  <c r="B4699" i="5" s="1"/>
  <c r="B4701" i="4"/>
  <c r="C4701" i="4" s="1"/>
  <c r="B4700" i="5" s="1"/>
  <c r="B4702" i="4"/>
  <c r="C4702" i="4" s="1"/>
  <c r="B4701" i="5" s="1"/>
  <c r="B4703" i="4"/>
  <c r="C4703" i="4" s="1"/>
  <c r="B4702" i="5" s="1"/>
  <c r="B4704" i="4"/>
  <c r="C4704" i="4" s="1"/>
  <c r="B4703" i="5" s="1"/>
  <c r="B4705" i="4"/>
  <c r="C4705" i="4" s="1"/>
  <c r="B4704" i="5" s="1"/>
  <c r="B4706" i="4"/>
  <c r="C4706" i="4" s="1"/>
  <c r="B4705" i="5" s="1"/>
  <c r="B4707" i="4"/>
  <c r="C4707" i="4" s="1"/>
  <c r="B4706" i="5" s="1"/>
  <c r="B4708" i="4"/>
  <c r="C4708" i="4" s="1"/>
  <c r="B4707" i="5" s="1"/>
  <c r="B4709" i="4"/>
  <c r="C4709" i="4" s="1"/>
  <c r="B4708" i="5" s="1"/>
  <c r="B4710" i="4"/>
  <c r="C4710" i="4" s="1"/>
  <c r="B4709" i="5" s="1"/>
  <c r="B4711" i="4"/>
  <c r="C4711" i="4" s="1"/>
  <c r="B4710" i="5" s="1"/>
  <c r="B4712" i="4"/>
  <c r="C4712" i="4" s="1"/>
  <c r="B4711" i="5" s="1"/>
  <c r="B4713" i="4"/>
  <c r="C4713" i="4" s="1"/>
  <c r="B4712" i="5" s="1"/>
  <c r="B4714" i="4"/>
  <c r="C4714" i="4" s="1"/>
  <c r="B4713" i="5" s="1"/>
  <c r="B4715" i="4"/>
  <c r="C4715" i="4" s="1"/>
  <c r="B4714" i="5" s="1"/>
  <c r="B4716" i="4"/>
  <c r="C4716" i="4" s="1"/>
  <c r="B4715" i="5" s="1"/>
  <c r="B4717" i="4"/>
  <c r="C4717" i="4" s="1"/>
  <c r="B4716" i="5" s="1"/>
  <c r="B4718" i="4"/>
  <c r="C4718" i="4" s="1"/>
  <c r="B4717" i="5" s="1"/>
  <c r="B4719" i="4"/>
  <c r="C4719" i="4" s="1"/>
  <c r="B4718" i="5" s="1"/>
  <c r="B4720" i="4"/>
  <c r="C4720" i="4" s="1"/>
  <c r="B4719" i="5" s="1"/>
  <c r="B4721" i="4"/>
  <c r="C4721" i="4" s="1"/>
  <c r="B4720" i="5" s="1"/>
  <c r="B4722" i="4"/>
  <c r="C4722" i="4" s="1"/>
  <c r="B4721" i="5" s="1"/>
  <c r="B4723" i="4"/>
  <c r="C4723" i="4" s="1"/>
  <c r="B4722" i="5" s="1"/>
  <c r="B4724" i="4"/>
  <c r="C4724" i="4" s="1"/>
  <c r="B4723" i="5" s="1"/>
  <c r="B4725" i="4"/>
  <c r="C4725" i="4" s="1"/>
  <c r="B4724" i="5" s="1"/>
  <c r="B4726" i="4"/>
  <c r="C4726" i="4" s="1"/>
  <c r="B4725" i="5" s="1"/>
  <c r="B4727" i="4"/>
  <c r="C4727" i="4" s="1"/>
  <c r="B4726" i="5" s="1"/>
  <c r="B4728" i="4"/>
  <c r="C4728" i="4" s="1"/>
  <c r="B4727" i="5" s="1"/>
  <c r="B4729" i="4"/>
  <c r="C4729" i="4" s="1"/>
  <c r="B4728" i="5" s="1"/>
  <c r="B4730" i="4"/>
  <c r="C4730" i="4" s="1"/>
  <c r="B4729" i="5" s="1"/>
  <c r="B4731" i="4"/>
  <c r="C4731" i="4" s="1"/>
  <c r="B4730" i="5" s="1"/>
  <c r="B4732" i="4"/>
  <c r="C4732" i="4" s="1"/>
  <c r="B4731" i="5" s="1"/>
  <c r="B4733" i="4"/>
  <c r="C4733" i="4" s="1"/>
  <c r="B4732" i="5" s="1"/>
  <c r="B4734" i="4"/>
  <c r="C4734" i="4" s="1"/>
  <c r="B4733" i="5" s="1"/>
  <c r="B4735" i="4"/>
  <c r="C4735" i="4" s="1"/>
  <c r="B4734" i="5" s="1"/>
  <c r="B4736" i="4"/>
  <c r="C4736" i="4" s="1"/>
  <c r="B4735" i="5" s="1"/>
  <c r="B4737" i="4"/>
  <c r="C4737" i="4" s="1"/>
  <c r="B4736" i="5" s="1"/>
  <c r="B4738" i="4"/>
  <c r="C4738" i="4" s="1"/>
  <c r="B4737" i="5" s="1"/>
  <c r="B4739" i="4"/>
  <c r="C4739" i="4" s="1"/>
  <c r="B4738" i="5" s="1"/>
  <c r="B4740" i="4"/>
  <c r="C4740" i="4" s="1"/>
  <c r="B4739" i="5" s="1"/>
  <c r="B3" i="4"/>
  <c r="C3" i="4" s="1"/>
  <c r="B2" i="5" s="1"/>
  <c r="E3530" i="5" l="1"/>
  <c r="E5474" i="5" s="1"/>
  <c r="F5474" i="4"/>
  <c r="F5475" i="4" s="1"/>
  <c r="F5478" i="4" s="1"/>
  <c r="F5477" i="4"/>
  <c r="E5477" i="5"/>
  <c r="E5475" i="5" l="1"/>
  <c r="E5478" i="5" s="1"/>
  <c r="B17" i="2"/>
  <c r="E17" i="2" s="1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2" i="2"/>
  <c r="B43" i="2" l="1"/>
  <c r="D43" i="2" l="1"/>
</calcChain>
</file>

<file path=xl/sharedStrings.xml><?xml version="1.0" encoding="utf-8"?>
<sst xmlns="http://schemas.openxmlformats.org/spreadsheetml/2006/main" count="16501" uniqueCount="1416">
  <si>
    <t>Código Contable</t>
  </si>
  <si>
    <t>Nombre Cuenta Contable</t>
  </si>
  <si>
    <t>Nit</t>
  </si>
  <si>
    <t>Código de Consolidación (ECP)</t>
  </si>
  <si>
    <t>Nombre de la Entidad Contable Pública</t>
  </si>
  <si>
    <t>Saldo</t>
  </si>
  <si>
    <t>DEPARTAMENTO DEL GUAVIARE</t>
  </si>
  <si>
    <t>DEPARTAMENTO DEL PUTUMAYO</t>
  </si>
  <si>
    <t>DEPARTAMENTO DEL VALLE DEL CAUCA</t>
  </si>
  <si>
    <t>DEPARTAMENTO DE SUCRE</t>
  </si>
  <si>
    <t>DEPARTAMENTO DE LA GUAJIRA</t>
  </si>
  <si>
    <t>UNIVERSIDAD NACIONAL DE COLOMBIA</t>
  </si>
  <si>
    <t>DEPARTAMENTO DE NARIÑO</t>
  </si>
  <si>
    <t>DEPARTAMENTO DE ANTIOQUIA</t>
  </si>
  <si>
    <t>DEPARTAMENTO DE RISARALDA</t>
  </si>
  <si>
    <t>DEPARTAMENTO DEL CAUCA</t>
  </si>
  <si>
    <t>DEPARTAMENTO DEL META</t>
  </si>
  <si>
    <t>PA FONDO COLOMBIA EN PAZ</t>
  </si>
  <si>
    <t>EMPRESA NACIONAL PROMOTORA DEL DESARROLLO TERRITORIAL S.A.</t>
  </si>
  <si>
    <t>AGENCIA NACIONAL INMOBILIARIA VIRGILIO BARCO VARGAS</t>
  </si>
  <si>
    <t>INSTITUCIÓN UNIVERSITARIA MAYOR DE CARTAGENA</t>
  </si>
  <si>
    <t>COLEGIO INTEGRADO NACIONAL ORIENTE DE CALDAS</t>
  </si>
  <si>
    <t>COLEGIO MAYOR DE ANTIOQUIA</t>
  </si>
  <si>
    <t>COLEGIO MAYOR DEL CAUCA</t>
  </si>
  <si>
    <t>UNIDAD CENTRAL DEL VALLE DEL CAUCA</t>
  </si>
  <si>
    <t>DEPARTAMENTO DEL VICHADA</t>
  </si>
  <si>
    <t>DEPARTAMENTO DEL HUILA</t>
  </si>
  <si>
    <t>DEPARTAMENTO DEL CESAR</t>
  </si>
  <si>
    <t>DEPARTAMENTO DEL AMAZONAS</t>
  </si>
  <si>
    <t>DEPARTAMENTO DE SANTANDER</t>
  </si>
  <si>
    <t>DEPARTAMENTO DE CALDAS</t>
  </si>
  <si>
    <t>DEPARTAMENTO DE CUNDINAMARCA</t>
  </si>
  <si>
    <t>MINISTERIO DE DEFENSA NACIONAL</t>
  </si>
  <si>
    <t>MINISTERIO DE AMBIENTE Y DESARROLLO SOSTENIBLE</t>
  </si>
  <si>
    <t>PARQUES NACIONALES NATURALES DE COLOMBIA</t>
  </si>
  <si>
    <t>UNIVERSIDAD DE CALDAS</t>
  </si>
  <si>
    <t>INSTITUTO NACIONAL DE MEDICINA LEGAL Y CIENCIAS FORENSES</t>
  </si>
  <si>
    <t>MINISTERIO DE AGRICULTURA Y DESARROLLO RURAL</t>
  </si>
  <si>
    <t>SERVICIO NACIONAL DE APRENDIZAJE</t>
  </si>
  <si>
    <t>MINISTERIO DE TRANSPORTE</t>
  </si>
  <si>
    <t>HOSPITAL MILITAR CENTRAL</t>
  </si>
  <si>
    <t>INSTITUTO COLOMBIANO DE BIENESTAR FAMILIAR</t>
  </si>
  <si>
    <t>MINISTERIO DEL TRABAJO</t>
  </si>
  <si>
    <t>DEPARTAMENTO ADMINISTRATIVO PARA LA PROSPERIDAD SOCIAL</t>
  </si>
  <si>
    <t>FIDUCIARIA COLOMBIANA DE COMERCIO EXTERIOR S.A.</t>
  </si>
  <si>
    <t>CONSEJO NACIONAL ELECTORAL</t>
  </si>
  <si>
    <t>MINISTERIO DE IGUALDAD Y EQUIDAD</t>
  </si>
  <si>
    <t>13-01-01-DT</t>
  </si>
  <si>
    <t>13-01-13</t>
  </si>
  <si>
    <t>26-01-01</t>
  </si>
  <si>
    <t>FONDO DE BIENESTAR SOCIAL DE CONTRANAL</t>
  </si>
  <si>
    <t>SUPERINTENDENCIA DE SUBSIDIO FAMILIAR</t>
  </si>
  <si>
    <t>CONSEJO SUPERIOR DE LA JUDICATURA</t>
  </si>
  <si>
    <t>MINISTERIO DE VIVIENDA, CIUDAD Y TERRITORIO</t>
  </si>
  <si>
    <t>UNIDAD NACIONAL DE PROTECCIÓN</t>
  </si>
  <si>
    <t>CUENTA</t>
  </si>
  <si>
    <t>CNG002</t>
  </si>
  <si>
    <t>CGN001</t>
  </si>
  <si>
    <t>DIFERENCIA</t>
  </si>
  <si>
    <t xml:space="preserve">ESCUELAS INDUSTRIALES E INSTITUTOS TÉCNICOS </t>
  </si>
  <si>
    <t>CUBARRAL</t>
  </si>
  <si>
    <t>CONTRALORÍA DISTRITAL DE BARRANQUILLA</t>
  </si>
  <si>
    <t>CONTRALORÍA DEPARTAMENTAL DE BOLÍVAR</t>
  </si>
  <si>
    <t>CONTRALORÍA DISTRITAL DE SANTA MARTA</t>
  </si>
  <si>
    <t>CONTRALORÍA MUNICIPAL DE SOLEDAD</t>
  </si>
  <si>
    <t>DEPARTAMENTO DE CÓRDOBA</t>
  </si>
  <si>
    <t>DEPARTAMENTO DEL CHOCÓ</t>
  </si>
  <si>
    <t>DEPARTAMENTO DEL MAGDALENA</t>
  </si>
  <si>
    <t>DEPARTAMENTO DEL GUAINÍA</t>
  </si>
  <si>
    <t>LA JAGUA DE IBIRICO</t>
  </si>
  <si>
    <t>MOÑITOS</t>
  </si>
  <si>
    <t>LEJANÍAS</t>
  </si>
  <si>
    <t>LA VIRGINIA</t>
  </si>
  <si>
    <t>LA UNIÓN DE SUCRE</t>
  </si>
  <si>
    <t>BARRANQUILLA, DISTRITO ESPECIAL, INDUSTRIAL Y PORTUARIO</t>
  </si>
  <si>
    <t>SANTA ROSA - CAUCA</t>
  </si>
  <si>
    <t>MONTERÍA</t>
  </si>
  <si>
    <t>QUIBDÓ</t>
  </si>
  <si>
    <t>SANTA MARTA, DISTRITO TURÍSTICO, CULTURAL E HISTÓRICO</t>
  </si>
  <si>
    <t>SINCELEJO</t>
  </si>
  <si>
    <t>SAN MIGUEL DE MOCOA</t>
  </si>
  <si>
    <t>SAN JOSÉ DEL GUAVIARE</t>
  </si>
  <si>
    <t>ONZAGA</t>
  </si>
  <si>
    <t>SAN JUAN DE BETULIA</t>
  </si>
  <si>
    <t>SAN ZENÓN</t>
  </si>
  <si>
    <t>COLOSÓ (RICAURTE)</t>
  </si>
  <si>
    <t>CURILLO</t>
  </si>
  <si>
    <t>CONCORDIA - MAGDALENA</t>
  </si>
  <si>
    <t>ACHÍ</t>
  </si>
  <si>
    <t>CONVENCIÓN</t>
  </si>
  <si>
    <t>GINEBRA</t>
  </si>
  <si>
    <t>OTANCHE</t>
  </si>
  <si>
    <t>TIERRALTA</t>
  </si>
  <si>
    <t>TIMANÁ</t>
  </si>
  <si>
    <t>OVEJAS</t>
  </si>
  <si>
    <t>BUENAVENTURA</t>
  </si>
  <si>
    <t>BUENOS AIRES</t>
  </si>
  <si>
    <t>SAN ALBERTO</t>
  </si>
  <si>
    <t>UNIÓN PANAMERICANA</t>
  </si>
  <si>
    <t>CÓRDOBA - BOLÍVAR</t>
  </si>
  <si>
    <t>GRANADA - CUNDINAMARCA</t>
  </si>
  <si>
    <t>PADILLA</t>
  </si>
  <si>
    <t>SAN ONOFRE</t>
  </si>
  <si>
    <t>RIOSUCIO - CALDAS</t>
  </si>
  <si>
    <t>CÓRDOBA - NARIÑO</t>
  </si>
  <si>
    <t>COROZAL</t>
  </si>
  <si>
    <t>CHÁMEZA</t>
  </si>
  <si>
    <t>PÁEZ (BELALCÁZAR) - CAUCA</t>
  </si>
  <si>
    <t>PAILITAS</t>
  </si>
  <si>
    <t>SAN PEDRO - SUCRE</t>
  </si>
  <si>
    <t>GUAPÍ</t>
  </si>
  <si>
    <t>LÓPEZ DE MICAY</t>
  </si>
  <si>
    <t>PAMPLONA</t>
  </si>
  <si>
    <t>GUACA</t>
  </si>
  <si>
    <t>LOS PALMITOS</t>
  </si>
  <si>
    <t>LOS CÓRDOBAS</t>
  </si>
  <si>
    <t>COLÓN - PUTUMAYO</t>
  </si>
  <si>
    <t>PALMAR DE VARELA</t>
  </si>
  <si>
    <t>SAN CRISTÓBAL</t>
  </si>
  <si>
    <t>LA JAGUA DEL PILAR</t>
  </si>
  <si>
    <t>SANTA BÁRBARA DE PINTO</t>
  </si>
  <si>
    <t>FRANCISCO PIZARRO (SALAHONDA)</t>
  </si>
  <si>
    <t>SAPUYES</t>
  </si>
  <si>
    <t>ALBANIA - SANTANDER</t>
  </si>
  <si>
    <t>CRAVO NORTE</t>
  </si>
  <si>
    <t>ROBERTO PAYÁN (SAN JOSÉ)</t>
  </si>
  <si>
    <t>CLEMENCIA</t>
  </si>
  <si>
    <t>ALMAGUER</t>
  </si>
  <si>
    <t>ROSAS</t>
  </si>
  <si>
    <t>PALMAR</t>
  </si>
  <si>
    <t>CACHIPAY</t>
  </si>
  <si>
    <t>TOPAIPÍ</t>
  </si>
  <si>
    <t>SAN ANTONIO DE PALMITO</t>
  </si>
  <si>
    <t>TOLUVIEJO</t>
  </si>
  <si>
    <t>CAIMITO</t>
  </si>
  <si>
    <t>MEDIO ATRATO</t>
  </si>
  <si>
    <t>MAPIRIPÁN</t>
  </si>
  <si>
    <t>MACARAVITA</t>
  </si>
  <si>
    <t>NUNCHÍA</t>
  </si>
  <si>
    <t>CUNDAY</t>
  </si>
  <si>
    <t>MAGÜÍ (PAYÁN)</t>
  </si>
  <si>
    <t>CURUMANÍ</t>
  </si>
  <si>
    <t>GUAYABAL DE SÍQUIMA</t>
  </si>
  <si>
    <t>MAGANGUÉ</t>
  </si>
  <si>
    <t>ALGARROBO</t>
  </si>
  <si>
    <t>TUBARÁ</t>
  </si>
  <si>
    <t>GÜICÁN</t>
  </si>
  <si>
    <t>ASTREA</t>
  </si>
  <si>
    <t>MAHATES</t>
  </si>
  <si>
    <t>MANZANARES</t>
  </si>
  <si>
    <t>EL ROBLE</t>
  </si>
  <si>
    <t>EL CANTÓN DE SAN PABLO (MANAGRÚ)</t>
  </si>
  <si>
    <t>GALERAS</t>
  </si>
  <si>
    <t>MANATÍ</t>
  </si>
  <si>
    <t>ANCUYA</t>
  </si>
  <si>
    <t>TURBO</t>
  </si>
  <si>
    <t>CAMPO DE LA CRUZ</t>
  </si>
  <si>
    <t>SABANALARGA - ATLÁNTICO</t>
  </si>
  <si>
    <t>TUTAZÁ</t>
  </si>
  <si>
    <t>GUTIÉRREZ</t>
  </si>
  <si>
    <t>MANÍ</t>
  </si>
  <si>
    <t>MARGARITA</t>
  </si>
  <si>
    <t>CANDELARIA - ATLÁNTICO</t>
  </si>
  <si>
    <t>UBAQUE</t>
  </si>
  <si>
    <t>ANSERMANUEVO</t>
  </si>
  <si>
    <t>MARÍA LA BAJA</t>
  </si>
  <si>
    <t>MARIPÍ</t>
  </si>
  <si>
    <t>SINCÉ</t>
  </si>
  <si>
    <t>EL CARMEN DE BOLÍVAR</t>
  </si>
  <si>
    <t>HACARÍ</t>
  </si>
  <si>
    <t>VILLA RICA - CAUCA</t>
  </si>
  <si>
    <t>BECERRIL</t>
  </si>
  <si>
    <t>UNE</t>
  </si>
  <si>
    <t>SIPÍ</t>
  </si>
  <si>
    <t>PIJIÑO DEL CARMEN</t>
  </si>
  <si>
    <t>SITIONUEVO</t>
  </si>
  <si>
    <t>MARULANDA</t>
  </si>
  <si>
    <t>SAN ESTANISLAO</t>
  </si>
  <si>
    <t>CARMEN DE APICALÁ</t>
  </si>
  <si>
    <t>EL CERRITO</t>
  </si>
  <si>
    <t>PIOJÓ</t>
  </si>
  <si>
    <t>USIACURÍ</t>
  </si>
  <si>
    <t>PINILLOS</t>
  </si>
  <si>
    <t>HONDA</t>
  </si>
  <si>
    <t>EL BAGRE</t>
  </si>
  <si>
    <t>SAN FERNANDO</t>
  </si>
  <si>
    <t>EL PASO</t>
  </si>
  <si>
    <t>LA APARTADA</t>
  </si>
  <si>
    <t>CARMEN DEL DARIÉN</t>
  </si>
  <si>
    <t>CASTILLA LA NUEVA</t>
  </si>
  <si>
    <t>LA MACARENA</t>
  </si>
  <si>
    <t>PUERTO CONCORDIA</t>
  </si>
  <si>
    <t>EL CHARCO</t>
  </si>
  <si>
    <t>ARBOLEDA - BERRUECOS</t>
  </si>
  <si>
    <t>ILES</t>
  </si>
  <si>
    <t>SAN JACINTO - BOLÍVAR</t>
  </si>
  <si>
    <t>VALLE DE SAN JUAN</t>
  </si>
  <si>
    <t>SAN JACINTO DEL CAUCA</t>
  </si>
  <si>
    <t>URUMITA</t>
  </si>
  <si>
    <t>ARMERO - GUAYABAL</t>
  </si>
  <si>
    <t>PLANADAS</t>
  </si>
  <si>
    <t>SAN FRANCISCO - PUTUMAYO</t>
  </si>
  <si>
    <t>EL PAUJIL</t>
  </si>
  <si>
    <t>SAN JUAN NEPOMUCENO</t>
  </si>
  <si>
    <t>SAN MIGUEL - PUTUMAYO</t>
  </si>
  <si>
    <t>POLONUEVO</t>
  </si>
  <si>
    <t>MONTECRISTO</t>
  </si>
  <si>
    <t>SAN FRANCISCO -  CUNDINAMARCA</t>
  </si>
  <si>
    <t>ARIGUANÍ</t>
  </si>
  <si>
    <t>EL PIÑÓN</t>
  </si>
  <si>
    <t>EL TABLÓN DE GÓMEZ</t>
  </si>
  <si>
    <t>SAN JUAN DE URABÁ</t>
  </si>
  <si>
    <t>CANTAGALLO</t>
  </si>
  <si>
    <t>SOPLAVIENTO</t>
  </si>
  <si>
    <t>VALPARAÍSO - CAQUETÁ</t>
  </si>
  <si>
    <t>SOTARÁ (PAISPAMBA)</t>
  </si>
  <si>
    <t>MANAURE</t>
  </si>
  <si>
    <t>NUEVA GRANADA</t>
  </si>
  <si>
    <t>ZAPAYÁN</t>
  </si>
  <si>
    <t>ARROYOHONDO</t>
  </si>
  <si>
    <t>CERETÉ</t>
  </si>
  <si>
    <t>PORE</t>
  </si>
  <si>
    <t>JAMBALÓ</t>
  </si>
  <si>
    <t>MOMIL</t>
  </si>
  <si>
    <t>PROVIDENCIA</t>
  </si>
  <si>
    <t>PROVIDENCIA - NARIÑO</t>
  </si>
  <si>
    <t>GUARANDA</t>
  </si>
  <si>
    <t>VALLE DEL GUAMUEZ (LA HORMIGA)</t>
  </si>
  <si>
    <t>MONTELÍBANO</t>
  </si>
  <si>
    <t>SAN MARTÍN DE LOBA</t>
  </si>
  <si>
    <t>EL PEÑÓN - BOLÍVAR</t>
  </si>
  <si>
    <t>SANTA CRUZ DE MOMPÓX</t>
  </si>
  <si>
    <t>JERICÓ - BOYACÁ</t>
  </si>
  <si>
    <t>AYAPEL</t>
  </si>
  <si>
    <t>CHIMÁ - CÓRDOBA</t>
  </si>
  <si>
    <t>CHARTA</t>
  </si>
  <si>
    <t>SAN ANDRÉS - SANTANDER</t>
  </si>
  <si>
    <t>PUERTO CAICEDO</t>
  </si>
  <si>
    <t>PUEBLO BELLO</t>
  </si>
  <si>
    <t>LA URIBE</t>
  </si>
  <si>
    <t>SAN CALIXTO</t>
  </si>
  <si>
    <t>VILLAGÓMEZ</t>
  </si>
  <si>
    <t>SUCRE - SUCRE</t>
  </si>
  <si>
    <t>PUERTO GUZMÁN</t>
  </si>
  <si>
    <t>JUAN DE ACOSTA</t>
  </si>
  <si>
    <t>SAN ANTERO</t>
  </si>
  <si>
    <t>VILLAVIEJA</t>
  </si>
  <si>
    <t>VIGÍA DEL FUERTE</t>
  </si>
  <si>
    <t>PUERTO COLOMBIA</t>
  </si>
  <si>
    <t>SANTA CATALINA - BOLÍVAR</t>
  </si>
  <si>
    <t>VILLANUEVA - BOLÍVAR</t>
  </si>
  <si>
    <t>MORALES - CAUCA</t>
  </si>
  <si>
    <t>PUERTO LÓPEZ</t>
  </si>
  <si>
    <t>MOSQUERA - NARIÑO</t>
  </si>
  <si>
    <t>SAN BENITO</t>
  </si>
  <si>
    <t>CUMARIBO</t>
  </si>
  <si>
    <t>BARRANCO DE LOBA</t>
  </si>
  <si>
    <t>SANTA LUCÍA</t>
  </si>
  <si>
    <t>SAN BERNARDO DEL VIENTO</t>
  </si>
  <si>
    <t>BAHÍA SOLANO - CIUDAD MUTIS</t>
  </si>
  <si>
    <t>SALAMINA - MAGDALENA</t>
  </si>
  <si>
    <t>SAN ANTONIO</t>
  </si>
  <si>
    <t>FLORIDA</t>
  </si>
  <si>
    <t>FLORESTA</t>
  </si>
  <si>
    <t>SUTAMARCHÁN</t>
  </si>
  <si>
    <t>BAJO BAUDÓ - PIZARRO</t>
  </si>
  <si>
    <t>LA BELLEZA</t>
  </si>
  <si>
    <t>CHIRIGUANÁ</t>
  </si>
  <si>
    <t>SAN CARLOS - CÓRDOBA</t>
  </si>
  <si>
    <t>SAN BENITO ABAD</t>
  </si>
  <si>
    <t>MORELIA</t>
  </si>
  <si>
    <t>BUENAVISTA - CÓRDOBA</t>
  </si>
  <si>
    <t>BARBACOAS</t>
  </si>
  <si>
    <t>REGIDOR</t>
  </si>
  <si>
    <t>CHISCAS</t>
  </si>
  <si>
    <t>QUÍPAMA</t>
  </si>
  <si>
    <t>SUÁREZ - CAUCA</t>
  </si>
  <si>
    <t>PUERTO LIBERTADOR</t>
  </si>
  <si>
    <t>PULÍ</t>
  </si>
  <si>
    <t>ZONA BANANERA</t>
  </si>
  <si>
    <t>SANTIAGO - NORTE DE SANTANDER</t>
  </si>
  <si>
    <t>CHINÚ</t>
  </si>
  <si>
    <t>LA GLORIA</t>
  </si>
  <si>
    <t>BELÉN - NARIÑO</t>
  </si>
  <si>
    <t>SANTO TOMÁS</t>
  </si>
  <si>
    <t>SUCRE - CAUCA</t>
  </si>
  <si>
    <t>SAN BERNARDO - NARIÑO</t>
  </si>
  <si>
    <t>YACUANQUER</t>
  </si>
  <si>
    <t>PURÍSIMA</t>
  </si>
  <si>
    <t>SAN PELAYO</t>
  </si>
  <si>
    <t>SAN JUANITO</t>
  </si>
  <si>
    <t>CHIVATÁ</t>
  </si>
  <si>
    <t>TAMALAMEQUE</t>
  </si>
  <si>
    <t>TADÓ</t>
  </si>
  <si>
    <t>CICUCO</t>
  </si>
  <si>
    <t>FÚQUENE</t>
  </si>
  <si>
    <t>TANGUA</t>
  </si>
  <si>
    <t>TARAZÁ</t>
  </si>
  <si>
    <t>CANALETE</t>
  </si>
  <si>
    <t>NOBSA</t>
  </si>
  <si>
    <t>NÓVITA</t>
  </si>
  <si>
    <t>PUERTO RICO - CAQUETÁ</t>
  </si>
  <si>
    <t>SAN PABLO - NARIÑO</t>
  </si>
  <si>
    <t>SAN PEDRO DE CARTAGO</t>
  </si>
  <si>
    <t>NECHÍ</t>
  </si>
  <si>
    <t>ZARAGOZA</t>
  </si>
  <si>
    <t>NUQUÍ</t>
  </si>
  <si>
    <t>SANTA BÁRBARA (ISCUANDÉ)</t>
  </si>
  <si>
    <t>OBANDO</t>
  </si>
  <si>
    <t>DISTRACCIÓN</t>
  </si>
  <si>
    <t>TENERIFE</t>
  </si>
  <si>
    <t>BOJAYÁ (BELLAVISTA)</t>
  </si>
  <si>
    <t>NOROSÍ</t>
  </si>
  <si>
    <t>BARRANCOMINAS</t>
  </si>
  <si>
    <t>SISTEMA GENERAL DE REGALÍAS</t>
  </si>
  <si>
    <t>OTRAS TRANSFERENCIAS</t>
  </si>
  <si>
    <t>SENTENCIAS</t>
  </si>
  <si>
    <t xml:space="preserve">PAGO POR CUENTA DE TERCEROS </t>
  </si>
  <si>
    <t xml:space="preserve">RECURSOS DE ACREEDORES REINTEGRADOS A TESORERÍAS </t>
  </si>
  <si>
    <t xml:space="preserve">EN ADMINISTRACIÓN </t>
  </si>
  <si>
    <t>EN ADMINISTRACIÓN DTN - SCUN</t>
  </si>
  <si>
    <t>CRÉDITOS TRANSITORIOS</t>
  </si>
  <si>
    <t>SISTEMA GENERAL DE PARTICIPACIONES - PARTICIPACIÓN PARA EDUCACIÓN</t>
  </si>
  <si>
    <t>IMPUESTO SOBRE VEHÍCULOS AUTOMOTORES</t>
  </si>
  <si>
    <t>SERVICIOS</t>
  </si>
  <si>
    <t>CONTRALORÍA GENERAL DE CALDAS</t>
  </si>
  <si>
    <t>CONTRALORÍA MUNICIPAL DE NEIVA</t>
  </si>
  <si>
    <t>CONTRALORÍA MUNICIPAL DE MANIZALES</t>
  </si>
  <si>
    <t>CONTRALORIA MUNICIPAL DE TUNJA</t>
  </si>
  <si>
    <t>CONTRALORÍA MUNICIPAL DE DOSQUEBRADAS</t>
  </si>
  <si>
    <t>CONTRALORÍA MUNICIPAL DE PASTO</t>
  </si>
  <si>
    <t>CONTRALORÍA MUNICIPAL DE PEREIRA</t>
  </si>
  <si>
    <t>CONTRALORÍA MUNICIPAL DE YUMBO</t>
  </si>
  <si>
    <t>CONTRALORÍA DISTRITAL DE CARTAGENA</t>
  </si>
  <si>
    <t>CONTRALORÍA GENERAL DEL MUNICIPIO DE SANTIAGO DE CALI</t>
  </si>
  <si>
    <t>CONTRALORÍA GENERAL DE ANTIOQUIA</t>
  </si>
  <si>
    <t>CONTRALORÍA DISTRITAL DE MEDELLÍN</t>
  </si>
  <si>
    <t>CONTRALORÍA MUNICIPAL DE ENVIGADO</t>
  </si>
  <si>
    <t>CONTRALORÍA MUNICIPAL DE VALLEDUPAR</t>
  </si>
  <si>
    <t>CONTRALORÍA DE CUNDINAMARCA</t>
  </si>
  <si>
    <t>DEPARTAMENTO DE BOYACÁ</t>
  </si>
  <si>
    <t>HATILLO DE LOBA</t>
  </si>
  <si>
    <t>COTORRA</t>
  </si>
  <si>
    <t>LA UNIÓN - VALLE DEL CAUCA</t>
  </si>
  <si>
    <t>SABANALARGA - CASANARE</t>
  </si>
  <si>
    <t>CARTAGENA DE INDIAS, DISTRITO TURÍSTICO Y CULTURAL</t>
  </si>
  <si>
    <t>MANIZALES</t>
  </si>
  <si>
    <t>FLORENCIA - CAQUETÁ</t>
  </si>
  <si>
    <t>VALLEDUPAR</t>
  </si>
  <si>
    <t>RIOHACHA</t>
  </si>
  <si>
    <t>VILLAVICENCIO</t>
  </si>
  <si>
    <t>SAN JUAN DE PASTO</t>
  </si>
  <si>
    <t>SAN JOSÉ DE CÚCUTA</t>
  </si>
  <si>
    <t>ARMENIA</t>
  </si>
  <si>
    <t>LA TEBAIDA</t>
  </si>
  <si>
    <t>BUCARAMANGA</t>
  </si>
  <si>
    <t>IBAGUÉ</t>
  </si>
  <si>
    <t>MITÚ</t>
  </si>
  <si>
    <t>COLÓN (GÉNOVA) - NARIÑO</t>
  </si>
  <si>
    <t>ÁBREGO</t>
  </si>
  <si>
    <t>ORTEGA</t>
  </si>
  <si>
    <t>REPELÓN</t>
  </si>
  <si>
    <t>TIBASOSA</t>
  </si>
  <si>
    <t>ACACÍAS</t>
  </si>
  <si>
    <t>LEBRIJA</t>
  </si>
  <si>
    <t>GIRARDOT</t>
  </si>
  <si>
    <t>CONSACÁ</t>
  </si>
  <si>
    <t>GIRÓN</t>
  </si>
  <si>
    <t>LÉRIDA</t>
  </si>
  <si>
    <t>SAN JOSÉ DE LA FRAGUA</t>
  </si>
  <si>
    <t>CONTADERO</t>
  </si>
  <si>
    <t>TIBÚ</t>
  </si>
  <si>
    <t>AGUACHICA</t>
  </si>
  <si>
    <t>LÍBANO</t>
  </si>
  <si>
    <t>AGUSTÍN CODAZZI</t>
  </si>
  <si>
    <t>PÁEZ - BOYACÁ</t>
  </si>
  <si>
    <t>COTA</t>
  </si>
  <si>
    <t>RIOBLANCO</t>
  </si>
  <si>
    <t>GUACHUCAL</t>
  </si>
  <si>
    <t>COYAIMA</t>
  </si>
  <si>
    <t>EL GUAMO - TOLIMA</t>
  </si>
  <si>
    <t>SARDINATA</t>
  </si>
  <si>
    <t>PALOCABILDO</t>
  </si>
  <si>
    <t>PALMIRA</t>
  </si>
  <si>
    <t>LURUACO</t>
  </si>
  <si>
    <t>LA PAZ (ROBLES) - CESAR</t>
  </si>
  <si>
    <t>RONCESVALLES</t>
  </si>
  <si>
    <t>ROLDANILLO</t>
  </si>
  <si>
    <t>PALESTINA - CALDAS</t>
  </si>
  <si>
    <t>CABUYARO</t>
  </si>
  <si>
    <t>ALPUJARRA</t>
  </si>
  <si>
    <t>CAJAMARCA</t>
  </si>
  <si>
    <t>ROVIRA</t>
  </si>
  <si>
    <t>ALTO BAUDÓ (PIE DE PATO)</t>
  </si>
  <si>
    <t>ALVARADO</t>
  </si>
  <si>
    <t>TRUJILLO</t>
  </si>
  <si>
    <t>MEDIO BAUDÓ</t>
  </si>
  <si>
    <t>AMBALEMA</t>
  </si>
  <si>
    <t>MALAMBO</t>
  </si>
  <si>
    <t>CUMBITARA</t>
  </si>
  <si>
    <t>SABANAGRANDE</t>
  </si>
  <si>
    <t>TUMACO</t>
  </si>
  <si>
    <t>DOLORES</t>
  </si>
  <si>
    <t>SEVILLA</t>
  </si>
  <si>
    <t>MEDINA</t>
  </si>
  <si>
    <t>DURANIA</t>
  </si>
  <si>
    <t>CALAMAR - BOLÍVAR</t>
  </si>
  <si>
    <t>POLICARPA</t>
  </si>
  <si>
    <t>ARENAL</t>
  </si>
  <si>
    <t>ANZOÁTEGUI</t>
  </si>
  <si>
    <t>SAN SEBASTIÁN DE MARIQUITA</t>
  </si>
  <si>
    <t>PIEDECUESTA</t>
  </si>
  <si>
    <t>HERVEO</t>
  </si>
  <si>
    <t>PIEDRAS</t>
  </si>
  <si>
    <t>EL GUAMO -  BOLÍVAR</t>
  </si>
  <si>
    <t>MELGAR</t>
  </si>
  <si>
    <t>EL PEÑON - SANTANDER</t>
  </si>
  <si>
    <t>ARBOLETES</t>
  </si>
  <si>
    <t>EL CASTILLO</t>
  </si>
  <si>
    <t>ARBOLEDAS</t>
  </si>
  <si>
    <t>ICONONZO</t>
  </si>
  <si>
    <t>SOLEDAD</t>
  </si>
  <si>
    <t>SOGAMOSO</t>
  </si>
  <si>
    <t>PONEDERA</t>
  </si>
  <si>
    <t>POTOSÍ</t>
  </si>
  <si>
    <t>EL ZULIA</t>
  </si>
  <si>
    <t>VÉLEZ</t>
  </si>
  <si>
    <t>MURILLO</t>
  </si>
  <si>
    <t>VENADILLO</t>
  </si>
  <si>
    <t>SAMANÁ</t>
  </si>
  <si>
    <t>PRADO</t>
  </si>
  <si>
    <t>PRADERA</t>
  </si>
  <si>
    <t>MOGOTES</t>
  </si>
  <si>
    <t>TARAIRA</t>
  </si>
  <si>
    <t>JENESANO</t>
  </si>
  <si>
    <t>ATACO</t>
  </si>
  <si>
    <t>JERUSALÉN</t>
  </si>
  <si>
    <t>CHAPARRAL</t>
  </si>
  <si>
    <t>EL ESPINAL</t>
  </si>
  <si>
    <t>MONIQUIRÁ</t>
  </si>
  <si>
    <t>SUÁN</t>
  </si>
  <si>
    <t>PUEBLO NUEVO</t>
  </si>
  <si>
    <t>EL DORADO</t>
  </si>
  <si>
    <t>SAMPUÉS</t>
  </si>
  <si>
    <t>SUÁREZ - TOLIMA</t>
  </si>
  <si>
    <t>SALDAÑA</t>
  </si>
  <si>
    <t>PUERTO BOYACÁ</t>
  </si>
  <si>
    <t>SAN CAYETANO - NORTE DE SANTANDER</t>
  </si>
  <si>
    <t>VILLARRICA - TOLIMA</t>
  </si>
  <si>
    <t>CHIMICHAGUA</t>
  </si>
  <si>
    <t>VILLETA</t>
  </si>
  <si>
    <t>FLANDES</t>
  </si>
  <si>
    <t>FLORIDABLANCA</t>
  </si>
  <si>
    <t>BARBOSA - SANTANDER</t>
  </si>
  <si>
    <t>LA CUMBRE</t>
  </si>
  <si>
    <t>BARANOA</t>
  </si>
  <si>
    <t>SUTATENZA</t>
  </si>
  <si>
    <t>VIOTÁ</t>
  </si>
  <si>
    <t>SAN LUIS - TOLIMA</t>
  </si>
  <si>
    <t>SAN GIL</t>
  </si>
  <si>
    <t>TALAIGUA NUEVO</t>
  </si>
  <si>
    <t>NARIÑO - CUNDINAMARCA</t>
  </si>
  <si>
    <t>FRESNO</t>
  </si>
  <si>
    <t>NATAGAIMA</t>
  </si>
  <si>
    <t>SANTANA</t>
  </si>
  <si>
    <t>SANTA ISABEL</t>
  </si>
  <si>
    <t>BELÉN - BOYACÁ</t>
  </si>
  <si>
    <t>BERBEO</t>
  </si>
  <si>
    <t>OLAYA HERRERA (BOCAS DE SATINGA)</t>
  </si>
  <si>
    <t>CIMITARRA</t>
  </si>
  <si>
    <t>YUMBO</t>
  </si>
  <si>
    <t>ZAMBRANO</t>
  </si>
  <si>
    <t>BELÉN DE LOS ANDAQUÍES</t>
  </si>
  <si>
    <t>GALAPA</t>
  </si>
  <si>
    <t>TENZA</t>
  </si>
  <si>
    <t>OCAÑA</t>
  </si>
  <si>
    <t>RAMIRIQUÍ</t>
  </si>
  <si>
    <t>INSTITUTO MUNICIPAL DE DEPORTE Y RECREACIÓN - RESTREPO VALLE</t>
  </si>
  <si>
    <t>INSTITUTO MUNICIPAL DE DEPORTE Y RECREACIÓN - YOTOCO</t>
  </si>
  <si>
    <t>FONDO DE VIVIENDA DE INTERÉS SOCIAL - EL BAGRE</t>
  </si>
  <si>
    <t>TUCHÍN</t>
  </si>
  <si>
    <t>FUNCIONAMIENTO DEL SGR (FUNC)</t>
  </si>
  <si>
    <t>FUNCIONAMIENTO</t>
  </si>
  <si>
    <t>INVERSIÓN</t>
  </si>
  <si>
    <t>CRUCE DE CUENTAS</t>
  </si>
  <si>
    <t>CUOTA DE FISCALIZACIÓN Y AUDITAJE</t>
  </si>
  <si>
    <t>INTERESES SOBRE DEPÓSITOS EN INSTITUCIONES FINANCIERAS</t>
  </si>
  <si>
    <t>RENDIMIENTOS SOBRE RECURSOS ENTREGADOS EN ADMINISTRACIÓN</t>
  </si>
  <si>
    <t>APORTES AL ICBF</t>
  </si>
  <si>
    <t>APORTES AL SENA</t>
  </si>
  <si>
    <t>APORTES A LA ESAP</t>
  </si>
  <si>
    <t>APORTES A ESCUELAS INDUSTRIALES E INSTITUTOS TÉCNICOS</t>
  </si>
  <si>
    <t xml:space="preserve">ESTUDIOS Y PROYECTOS </t>
  </si>
  <si>
    <t>SERVICIOS PÚBLICOS</t>
  </si>
  <si>
    <t>ARRENDAMIENTO OPERATIVO</t>
  </si>
  <si>
    <t>PUBLICIDAD Y PROPAGANDA</t>
  </si>
  <si>
    <t>COMUNICACIONES Y TRANSPORTE</t>
  </si>
  <si>
    <t>SERVICIOS DE TELECOMUNICACIONES, TRANSMISIÓN Y SUMINISTRO DE INFORMACIÓN</t>
  </si>
  <si>
    <t>IMPUESTO PREDIAL UNIFICADO</t>
  </si>
  <si>
    <t>TASAS</t>
  </si>
  <si>
    <t>PARTICIPACIÓN PARA EDUCACIÓN</t>
  </si>
  <si>
    <t>PARA GASTOS DE FUNCIONAMIENTO</t>
  </si>
  <si>
    <t>RECAUDOS</t>
  </si>
  <si>
    <t>COMISIONES SOBRE RECURSOS ENTREGADOS EN ADMINISTRACIÓN</t>
  </si>
  <si>
    <t>OTROS INTERESES DE MORA</t>
  </si>
  <si>
    <t>CONTRALORÍA GENERAL DE LA REPÚBLICA</t>
  </si>
  <si>
    <t>DEPARTAMENTO ADMINISTRATIVO DE LA PRESIDENCIA DE LA REPÚBLICA</t>
  </si>
  <si>
    <t>MINISTERIO DE EDUCACIÓN NACIONAL</t>
  </si>
  <si>
    <t>PROCURADURÍA GENERAL DE LA NACIÓN</t>
  </si>
  <si>
    <t>POLICÍA NACIONAL - DIRECCIÓN LOGÍSTICA Y FINANCIERA</t>
  </si>
  <si>
    <t>REGISTRADURÍA NACIONAL DEL ESTADO CIVIL</t>
  </si>
  <si>
    <t>FISCALÍA GENERAL DE LA NACIÓN</t>
  </si>
  <si>
    <t>CÁMARA DE REPRESENTANTES</t>
  </si>
  <si>
    <t>MINISTERIO DE LAS CULTURAS, LAS ARTES Y LOS SABERES</t>
  </si>
  <si>
    <t>MINISTERIO DE CIENCIA, TECNOLOGÍA E INNOVACIÓN</t>
  </si>
  <si>
    <t>COMISIÓN DE REGULACIÓN DE ENERGÍA Y GAS</t>
  </si>
  <si>
    <t>COVEÑAS</t>
  </si>
  <si>
    <t>MINISTERIO DE COMERCIO, INDUSTRIA Y TURISMO</t>
  </si>
  <si>
    <t>DEPARTAMENTO DEL ATLÁNTICO</t>
  </si>
  <si>
    <t>DEPARTAMENTO DEL CAQUETÁ</t>
  </si>
  <si>
    <t>DEPARTAMENTO DEL NORTE DE SANTANDER</t>
  </si>
  <si>
    <t>DEPARTAMENTO DEL QUINDÍO</t>
  </si>
  <si>
    <t>DEPARTAMENTO DE ARAUCA</t>
  </si>
  <si>
    <t>DEPARTAMENTO DE CASANARE</t>
  </si>
  <si>
    <t>DEPARTAMENTO DEL ARCHIPIÉLAGO DE SAN ANDRÉS, PROVIDENCIA Y SANTA CATALINA</t>
  </si>
  <si>
    <t>DEPARTAMENTO DEL VAUPÉS</t>
  </si>
  <si>
    <t>INSTITUTO DEPARTAMENTAL DEL DEPORTE Y RECREACIÓN - AMAZONAS</t>
  </si>
  <si>
    <t>RIOVIEJO</t>
  </si>
  <si>
    <t>OICATÁ</t>
  </si>
  <si>
    <t>RÁQUIRA</t>
  </si>
  <si>
    <t>UNGUÍA</t>
  </si>
  <si>
    <t>TEORAMA</t>
  </si>
  <si>
    <t>COELLO</t>
  </si>
  <si>
    <t>TÁMARA</t>
  </si>
  <si>
    <t>MIRAFLORES - GUAVIARE</t>
  </si>
  <si>
    <t>DISTRITO ESPECIAL DE CIENCIA, TECNOLOGÍA E INNOVACIÓN DE MEDELLÍN</t>
  </si>
  <si>
    <t>CIUDAD BOLÍVAR</t>
  </si>
  <si>
    <t>OLAYA</t>
  </si>
  <si>
    <t>BOGOTÁ D.C.</t>
  </si>
  <si>
    <t>POPAYÁN</t>
  </si>
  <si>
    <t>NEIVA</t>
  </si>
  <si>
    <t>TERUEL</t>
  </si>
  <si>
    <t>PEREIRA</t>
  </si>
  <si>
    <t>BOLÍVAR - SANTANDER</t>
  </si>
  <si>
    <t>SANTIAGO DE CALI</t>
  </si>
  <si>
    <t>ARAUCA</t>
  </si>
  <si>
    <t>YOPAL</t>
  </si>
  <si>
    <t>LETICIA</t>
  </si>
  <si>
    <t>PUERTO CARREÑO</t>
  </si>
  <si>
    <t>LA VEGA - CUNDINAMARCA</t>
  </si>
  <si>
    <t>BOYACÁ</t>
  </si>
  <si>
    <t>CÓMBITA</t>
  </si>
  <si>
    <t>CONDOTO</t>
  </si>
  <si>
    <t>REMOLINO</t>
  </si>
  <si>
    <t>LEIVA</t>
  </si>
  <si>
    <t>BRICEÑO - BOYACÁ</t>
  </si>
  <si>
    <t>ACANDÍ</t>
  </si>
  <si>
    <t>ACEVEDO</t>
  </si>
  <si>
    <t>GIGANTE</t>
  </si>
  <si>
    <t>RESTREPO - META</t>
  </si>
  <si>
    <t>OSPINA</t>
  </si>
  <si>
    <t>BRICEÑO - ANTIOQUIA</t>
  </si>
  <si>
    <t>TIMBÍO</t>
  </si>
  <si>
    <t>SANTA ANA</t>
  </si>
  <si>
    <t>TINJACÁ</t>
  </si>
  <si>
    <t>SAN MARCOS</t>
  </si>
  <si>
    <t>BUCARASICA</t>
  </si>
  <si>
    <t>CONFINES</t>
  </si>
  <si>
    <t>GÓMEZ PLATA</t>
  </si>
  <si>
    <t>TIQUISIO</t>
  </si>
  <si>
    <t>TIPACOQUE</t>
  </si>
  <si>
    <t>LA MONTAÑITA</t>
  </si>
  <si>
    <t>EL MOLINO</t>
  </si>
  <si>
    <t>BUESACO</t>
  </si>
  <si>
    <t>BUENAVISTA - SUCRE</t>
  </si>
  <si>
    <t>TAURAMENA.</t>
  </si>
  <si>
    <t>VISTA HERMOSA</t>
  </si>
  <si>
    <t>GUADALAJARA DE BUGA</t>
  </si>
  <si>
    <t>GRANADA - ANTIOQUIA</t>
  </si>
  <si>
    <t>PACHO</t>
  </si>
  <si>
    <t>LLORÓ</t>
  </si>
  <si>
    <t>EL AGRADO</t>
  </si>
  <si>
    <t>GRAMALOTE</t>
  </si>
  <si>
    <t>AGUADA - SANTANDER</t>
  </si>
  <si>
    <t>RÍO DE ORO</t>
  </si>
  <si>
    <t>TOCAIMA</t>
  </si>
  <si>
    <t>RIOSUCIO - CHOCÓ</t>
  </si>
  <si>
    <t>RIONEGRO - SANTANDER</t>
  </si>
  <si>
    <t>CALAMAR - GUAVIARE</t>
  </si>
  <si>
    <t>TOGÜÍ</t>
  </si>
  <si>
    <t>RISARALDA</t>
  </si>
  <si>
    <t>AIPE</t>
  </si>
  <si>
    <t>GUACAMAYAS</t>
  </si>
  <si>
    <t>SANTA CRUZ DE LORICA</t>
  </si>
  <si>
    <t>COROMORO</t>
  </si>
  <si>
    <t>PAJARITO</t>
  </si>
  <si>
    <t>PAICOL</t>
  </si>
  <si>
    <t>GUAMAL - MAGDALENA</t>
  </si>
  <si>
    <t>GUAMAL - META</t>
  </si>
  <si>
    <t>LOS ANDES (SOTOMAYOR)</t>
  </si>
  <si>
    <t>TOLEDO - ANTIOQUIA</t>
  </si>
  <si>
    <t>ALBÁN</t>
  </si>
  <si>
    <t>GUADALUPE - HUILA</t>
  </si>
  <si>
    <t>ALBÁN (SAN JOSÉ)</t>
  </si>
  <si>
    <t>SATIVANORTE</t>
  </si>
  <si>
    <t>CABRERA - CUNDINAMARCA</t>
  </si>
  <si>
    <t>GUAITARILLA</t>
  </si>
  <si>
    <t>PAMPLONITA</t>
  </si>
  <si>
    <t>SANTA HELENA DE OPÓN</t>
  </si>
  <si>
    <t>SANTIAGO DE TOLÚ</t>
  </si>
  <si>
    <t>ALCALÁ</t>
  </si>
  <si>
    <t>TOTA</t>
  </si>
  <si>
    <t>ALDANA</t>
  </si>
  <si>
    <t>CUBARÁ</t>
  </si>
  <si>
    <t>SATIVASUR</t>
  </si>
  <si>
    <t>CUCUTILLA</t>
  </si>
  <si>
    <t>TORO</t>
  </si>
  <si>
    <t>TOTORÓ</t>
  </si>
  <si>
    <t>GUATAQUÍ</t>
  </si>
  <si>
    <t>CUASPUD (CARLOSAMA)</t>
  </si>
  <si>
    <t>PALMAS DEL SOCORRO</t>
  </si>
  <si>
    <t>LA PRIMAVERA</t>
  </si>
  <si>
    <t>SANTA ROSALÍA</t>
  </si>
  <si>
    <t>CAICEDO</t>
  </si>
  <si>
    <t>CÁCOTA</t>
  </si>
  <si>
    <t>HATO COROZAL</t>
  </si>
  <si>
    <t>SAN LUIS DE PALENQUE</t>
  </si>
  <si>
    <t>EL RETORNO</t>
  </si>
  <si>
    <t>CUÍTIVA</t>
  </si>
  <si>
    <t>MACHETÁ</t>
  </si>
  <si>
    <t>CUMBAL</t>
  </si>
  <si>
    <t>SABANALARGA - ANTIOQUIA</t>
  </si>
  <si>
    <t>ALBANIA - CAQUETÁ</t>
  </si>
  <si>
    <t>MAJAGUAL</t>
  </si>
  <si>
    <t>ALTO DEL ROSARIO</t>
  </si>
  <si>
    <t>CAJIBÍO</t>
  </si>
  <si>
    <t>MADRID - CUNDINAMARCA</t>
  </si>
  <si>
    <t>PARATEBUENO</t>
  </si>
  <si>
    <t>PALESTINA - HUILA</t>
  </si>
  <si>
    <t>MAICAO</t>
  </si>
  <si>
    <t>CHALÁN</t>
  </si>
  <si>
    <t>CANDELARIA - VALLE DEL CAUCA</t>
  </si>
  <si>
    <t>TRINIDAD</t>
  </si>
  <si>
    <t>CALDAS - BOYACÁ</t>
  </si>
  <si>
    <t>PAUNA</t>
  </si>
  <si>
    <t>CHÍQUIZA (SAN PEDRO DE IGUAQUE)</t>
  </si>
  <si>
    <t>PAYA</t>
  </si>
  <si>
    <t>PÁRAMO</t>
  </si>
  <si>
    <t>DAGUA</t>
  </si>
  <si>
    <t>TURMEQUÉ</t>
  </si>
  <si>
    <t>GUAYABETAL</t>
  </si>
  <si>
    <t>ALBANIA - GUAJIRA</t>
  </si>
  <si>
    <t>MALLAMA (PIEDRANCHA)</t>
  </si>
  <si>
    <t>CHIVOR</t>
  </si>
  <si>
    <t>MANTA</t>
  </si>
  <si>
    <t>SARAVENA</t>
  </si>
  <si>
    <t>LA SALINA</t>
  </si>
  <si>
    <t>TURBANÁ</t>
  </si>
  <si>
    <t>DUITAMA</t>
  </si>
  <si>
    <t>TÚQUERRES</t>
  </si>
  <si>
    <t>UBALÁ</t>
  </si>
  <si>
    <t>ANORÍ</t>
  </si>
  <si>
    <t>EBÉJICO</t>
  </si>
  <si>
    <t>ANOLAIMA</t>
  </si>
  <si>
    <t>CHACHAGÜÍ</t>
  </si>
  <si>
    <t>VILLANUEVA - CASANARE</t>
  </si>
  <si>
    <t>PEDRAZA</t>
  </si>
  <si>
    <t>SANTA FE DE ANTIOQUIA</t>
  </si>
  <si>
    <t>CARACOLÍ</t>
  </si>
  <si>
    <t>ÚMBITA</t>
  </si>
  <si>
    <t>ANSERMA DE LOS CABALLEROS</t>
  </si>
  <si>
    <t>SANTO DOMINGO DE SILOS</t>
  </si>
  <si>
    <t>SIMITÍ</t>
  </si>
  <si>
    <t>ELÍAS</t>
  </si>
  <si>
    <t>APARTADÓ</t>
  </si>
  <si>
    <t>CARAMANTA</t>
  </si>
  <si>
    <t>MESITAS DEL COLEGIO</t>
  </si>
  <si>
    <t>EL BANCO</t>
  </si>
  <si>
    <t>APÍA</t>
  </si>
  <si>
    <t>EL GUACAMAYO</t>
  </si>
  <si>
    <t>EL CAIRO</t>
  </si>
  <si>
    <t>EL DONCELLO</t>
  </si>
  <si>
    <t>URIBIA</t>
  </si>
  <si>
    <t>EL ESPINO</t>
  </si>
  <si>
    <t>CAPARRAPÍ</t>
  </si>
  <si>
    <t>SAN CARLOS -  ANTIOQUIA</t>
  </si>
  <si>
    <t>CARTAGENA DEL CHAIRÁ</t>
  </si>
  <si>
    <t>ARGELIA -  CAUCA</t>
  </si>
  <si>
    <t>MERCADERES</t>
  </si>
  <si>
    <t>PELAYA</t>
  </si>
  <si>
    <t>SAN DIEGO</t>
  </si>
  <si>
    <t>ATRATO</t>
  </si>
  <si>
    <t>LITORAL DEL SAN JUAN (SANTA GENOVEVA DE D.)</t>
  </si>
  <si>
    <t>MEDIO SAN JUAN</t>
  </si>
  <si>
    <t>SAN JUAN DEL CESAR</t>
  </si>
  <si>
    <t>PAZ DE ARIPORO</t>
  </si>
  <si>
    <t>CÁQUEZA</t>
  </si>
  <si>
    <t>PITALITO</t>
  </si>
  <si>
    <t>PIVIJAY</t>
  </si>
  <si>
    <t>ARATOCA</t>
  </si>
  <si>
    <t>SAN FRANCISCO - ANTIOQUIA</t>
  </si>
  <si>
    <t>ARJONA</t>
  </si>
  <si>
    <t>CASABIANCA</t>
  </si>
  <si>
    <t>SOATÁ</t>
  </si>
  <si>
    <t>SAN VICENTE DEL CAGUÁN</t>
  </si>
  <si>
    <t>PUERTO SANTANDER</t>
  </si>
  <si>
    <t>CAUCASIA</t>
  </si>
  <si>
    <t>CARMEN DE CARUPA</t>
  </si>
  <si>
    <t>SOACHA</t>
  </si>
  <si>
    <t>IMUÉS</t>
  </si>
  <si>
    <t>SOCOTÁ</t>
  </si>
  <si>
    <t>INZÁ</t>
  </si>
  <si>
    <t>PLANETA RICA</t>
  </si>
  <si>
    <t>VALENCIA</t>
  </si>
  <si>
    <t>PLATO</t>
  </si>
  <si>
    <t>SABANA DE TORRES</t>
  </si>
  <si>
    <t>SOLANO</t>
  </si>
  <si>
    <t>EL ROSARIO</t>
  </si>
  <si>
    <t>IPIALES</t>
  </si>
  <si>
    <t>MISTRATÓ</t>
  </si>
  <si>
    <t>SAN JOSÉ DE LA MONTAÑA</t>
  </si>
  <si>
    <t>SOPÓ</t>
  </si>
  <si>
    <t>ARMENIA - ANTIOQUIA</t>
  </si>
  <si>
    <t>ISNOS</t>
  </si>
  <si>
    <t>SAN LUIS - ANTIOQUIA</t>
  </si>
  <si>
    <t>MILÁN</t>
  </si>
  <si>
    <t>BOSCONIA</t>
  </si>
  <si>
    <t>SAHAGÚN</t>
  </si>
  <si>
    <t>EL ROSAL</t>
  </si>
  <si>
    <t>CÉRTEGUI</t>
  </si>
  <si>
    <t>SABANAS DE SAN ÁNGEL</t>
  </si>
  <si>
    <t>EL TAMBO - NARIÑO</t>
  </si>
  <si>
    <t>SALAZAR DE LAS PALMAS</t>
  </si>
  <si>
    <t>CEPITÁ</t>
  </si>
  <si>
    <t>SANTIAGO - PUTUMAYO</t>
  </si>
  <si>
    <t>ISTMINA</t>
  </si>
  <si>
    <t>CERRO DE SAN ANTONIO</t>
  </si>
  <si>
    <t>CARURÚ</t>
  </si>
  <si>
    <t>SORA</t>
  </si>
  <si>
    <t>CERRITO</t>
  </si>
  <si>
    <t>SOTAQUIRÁ</t>
  </si>
  <si>
    <t>ENTRERRÍOS</t>
  </si>
  <si>
    <t>MONGUA</t>
  </si>
  <si>
    <t>SAN JOSÉ DE PARE</t>
  </si>
  <si>
    <t>SORACÁ</t>
  </si>
  <si>
    <t>MONGUÍ</t>
  </si>
  <si>
    <t>VETAS</t>
  </si>
  <si>
    <t>JERICÓ - ANTIOQUIA</t>
  </si>
  <si>
    <t>SAN AGUSTÍN</t>
  </si>
  <si>
    <t>EL RETÉN</t>
  </si>
  <si>
    <t>JESÚS MARÍA</t>
  </si>
  <si>
    <t>VIJES</t>
  </si>
  <si>
    <t>SAN PABLO - BOLÍVAR</t>
  </si>
  <si>
    <t>CHIVOLO</t>
  </si>
  <si>
    <t>PUEBLOVIEJO</t>
  </si>
  <si>
    <t>DOSQUEBRADAS</t>
  </si>
  <si>
    <t>FALÁN</t>
  </si>
  <si>
    <t>VILLACARO</t>
  </si>
  <si>
    <t>FIRAVITOBA</t>
  </si>
  <si>
    <t>JUNÍN</t>
  </si>
  <si>
    <t>JURADÓ</t>
  </si>
  <si>
    <t>CHINÁCOTA</t>
  </si>
  <si>
    <t>PUENTE NACIONAL</t>
  </si>
  <si>
    <t>MORALES - BOLÍVAR</t>
  </si>
  <si>
    <t>MOSQUERA - CUNDINAMARCA</t>
  </si>
  <si>
    <t>BAGADÓ</t>
  </si>
  <si>
    <t>SUCRE - SANTANDER</t>
  </si>
  <si>
    <t>MORROA</t>
  </si>
  <si>
    <t>PUERTO LEGUÍZAMO</t>
  </si>
  <si>
    <t>SUSACÓN</t>
  </si>
  <si>
    <t>PUERTO ESCONDIDO</t>
  </si>
  <si>
    <t>VILLANUEVA - GUAJIRA</t>
  </si>
  <si>
    <t>MURINDÓ</t>
  </si>
  <si>
    <t>LA CEJA DEL TAMBO</t>
  </si>
  <si>
    <t>PUEBLORRICO - ANTIOQUIA</t>
  </si>
  <si>
    <t>SAN MIGUEL DE SEMA</t>
  </si>
  <si>
    <t>SANTA MARÍA - HUILA</t>
  </si>
  <si>
    <t>PUERTO LLERAS</t>
  </si>
  <si>
    <t>LA ARGENTINA</t>
  </si>
  <si>
    <t>BARRANCAS</t>
  </si>
  <si>
    <t>HATO NUEVO</t>
  </si>
  <si>
    <t>SAMANIEGO</t>
  </si>
  <si>
    <t>BARBOSA - ANTIOQUIA</t>
  </si>
  <si>
    <t>PUERTO BERRÍO</t>
  </si>
  <si>
    <t>SANTA BÁRBARA - ANTIOQUIA</t>
  </si>
  <si>
    <t>VIRACACHÁ</t>
  </si>
  <si>
    <t>FÓMEQUE</t>
  </si>
  <si>
    <t>FONSECA</t>
  </si>
  <si>
    <t>LA ESTRELLA</t>
  </si>
  <si>
    <t>MUZO</t>
  </si>
  <si>
    <t>RIO IRÓ</t>
  </si>
  <si>
    <t>SAN CARLOS DE GUAROA</t>
  </si>
  <si>
    <t>NARIÑO - NARIÑO</t>
  </si>
  <si>
    <t>SAN PABLO DE BORBUR</t>
  </si>
  <si>
    <t>FOSCA</t>
  </si>
  <si>
    <t>LA FLORIDA</t>
  </si>
  <si>
    <t>BARRANCABERMEJA</t>
  </si>
  <si>
    <t>SAN JOAQUÍN</t>
  </si>
  <si>
    <t>SANTA ROSA NORTE</t>
  </si>
  <si>
    <t>CHOCONTÁ</t>
  </si>
  <si>
    <t>SANDONÁ</t>
  </si>
  <si>
    <t>LA CELIA</t>
  </si>
  <si>
    <t>FRONTINO</t>
  </si>
  <si>
    <t>PUERTO NARE (LA MAGDALENA)</t>
  </si>
  <si>
    <t>CHITARAQUE</t>
  </si>
  <si>
    <t>SOLITA</t>
  </si>
  <si>
    <t>TABIO</t>
  </si>
  <si>
    <t>LA LLANADA</t>
  </si>
  <si>
    <t>PUPIALES</t>
  </si>
  <si>
    <t>PURIFICACIÓN</t>
  </si>
  <si>
    <t>BELMIRA</t>
  </si>
  <si>
    <t>TAMINANGO</t>
  </si>
  <si>
    <t>FUENTE DE ORO</t>
  </si>
  <si>
    <t>FUNES</t>
  </si>
  <si>
    <t>SAN LORENZO</t>
  </si>
  <si>
    <t>SANTA ROSA DEL SUR</t>
  </si>
  <si>
    <t>FUNDACIÓN</t>
  </si>
  <si>
    <t>CIÉNAGA DE ORO</t>
  </si>
  <si>
    <t>CIÉNAGA</t>
  </si>
  <si>
    <t>CISNEROS</t>
  </si>
  <si>
    <t>LA PINTADA</t>
  </si>
  <si>
    <t>YOLOMBÓ</t>
  </si>
  <si>
    <t>SANTA MARÍA - BOYACÁ</t>
  </si>
  <si>
    <t>FUSAGASUGÁ</t>
  </si>
  <si>
    <t>DIBULLA</t>
  </si>
  <si>
    <t>PUERTO RICO - META</t>
  </si>
  <si>
    <t>LA TOLA</t>
  </si>
  <si>
    <t>BETANIA</t>
  </si>
  <si>
    <t>TÁRQUI</t>
  </si>
  <si>
    <t>PUERTO RONDÓN</t>
  </si>
  <si>
    <t>SAN SEBASTIÁN DE BUENAVISTA</t>
  </si>
  <si>
    <t>BETULIA - SANTANDER</t>
  </si>
  <si>
    <t>GACHANTIVÁ</t>
  </si>
  <si>
    <t>SAN SEBASTIÁN</t>
  </si>
  <si>
    <t>NUEVO COLÓN</t>
  </si>
  <si>
    <t>LA PALMA</t>
  </si>
  <si>
    <t>QUETAME</t>
  </si>
  <si>
    <t>QUIMBAYA</t>
  </si>
  <si>
    <t>NORCASIA</t>
  </si>
  <si>
    <t>GAMARRA</t>
  </si>
  <si>
    <t>ZAPATOCA</t>
  </si>
  <si>
    <t>LA PLATA</t>
  </si>
  <si>
    <t>COCORNÁ</t>
  </si>
  <si>
    <t>LA VEGA - CAUCA</t>
  </si>
  <si>
    <t>ZIPACÓN</t>
  </si>
  <si>
    <t>BOJACÁ</t>
  </si>
  <si>
    <t>TENJO</t>
  </si>
  <si>
    <t>LA UNIÓN - NARIÑO</t>
  </si>
  <si>
    <t>SANTACRUZ (GUACHAVÉS)</t>
  </si>
  <si>
    <t>BOCHALEMA</t>
  </si>
  <si>
    <t>RAGONVALIA</t>
  </si>
  <si>
    <t>INSTITUTO MUNICIPAL DE CULTURA JOAQUÍN PIÑEROS CORPAS</t>
  </si>
  <si>
    <t>DEPARTAMENTO ADMINISTRATIVO DE TRANSPORTE Y TRÁNSITO DE VILLA DEL ROSARIO</t>
  </si>
  <si>
    <t>DEFENSORÍA DEL PUEBLO</t>
  </si>
  <si>
    <t>GUACHENÉ</t>
  </si>
  <si>
    <t>SAN JOSÉ DE URÉ</t>
  </si>
  <si>
    <t>MINISTERIO DE SALUD Y PROTECCIÓN SOCIAL</t>
  </si>
  <si>
    <t>U.A.E. AGENCIA DEL INSPECTOR GENERAL DE TRIBUTOS, RENTAS Y CONTRIBUCIONES PARAFISCALES</t>
  </si>
  <si>
    <t>DEPARTAMENTO ADMINISTRATIVO DISTRITAL DEL MEDIO AMBIENTE</t>
  </si>
  <si>
    <t>JURISDICCIÓN ESPECIAL PARA LA PAZ</t>
  </si>
  <si>
    <t>INSTITUTO MUNICIPAL DE DEPORTE Y RECREACIÓN DE COLOSÓ - SUCRE</t>
  </si>
  <si>
    <t>CONTRALORÍA GENERAL DEL DEPARTAMENTO DEL PUTUMAYO</t>
  </si>
  <si>
    <t>CONTRALORÍA DEPARTAMENTAL DEL CAQUETÁ</t>
  </si>
  <si>
    <t>CONTRALORÍA MUNICIPAL DE BUCARAMANGA</t>
  </si>
  <si>
    <t>CONTRALORÍA GENERAL DEL QUINDÍO</t>
  </si>
  <si>
    <t>CONTRALORÍA MUNICIPAL DE SINCELEJO</t>
  </si>
  <si>
    <t>CONTRALORÍA GENERAL DEL DEPARTAMENTO DE SUCRE</t>
  </si>
  <si>
    <t>CONTRALORIA DEPARTAMENTAL DE AMAZONAS</t>
  </si>
  <si>
    <t>CONTRALORÍA DEPARTAMENTAL DEL META</t>
  </si>
  <si>
    <t>CONTRALORÍA DEPARTAMENTAL DEL GUAINÍA</t>
  </si>
  <si>
    <t>CONTRALORÍA DEPARTAMENTAL DE CASANARE</t>
  </si>
  <si>
    <t>CONTRALORÍA DISTRITAL DE BUENAVENTURA</t>
  </si>
  <si>
    <t>REGIÓN DE PLANEACIÓN Y GESTIÓN PARA EL TURISMO SOSTENIBLE DEL ATLÁNTICO</t>
  </si>
  <si>
    <t>EMPRESA INDUSTRIAL Y COMERCIAL DEL ESTADO DEL ORDEN MUNICIPAL DESARROLLO CONJUNTO TERRITORIAL - DETERCONSA</t>
  </si>
  <si>
    <t>DEPARTAMENTO ADMINISTRATIVO NACIONAL DE ESTADÍSTICA</t>
  </si>
  <si>
    <t>DEPARTAMENTO NACIONAL DE PLANEACIÓN</t>
  </si>
  <si>
    <t>DEPARTAMENTO ADMINISTRATIVO DE LA FUNCIÓN PÚBLICA</t>
  </si>
  <si>
    <t>MINISTERIO DE TECNOLOGÍAS DE LA INFORMACIÓN Y LAS COMUNICACIONES</t>
  </si>
  <si>
    <t>MINISTERIO DE HACIENDA Y CRÉDITO PÚBLICO</t>
  </si>
  <si>
    <t>MINISTERIO DE MINAS Y ENERGÍA</t>
  </si>
  <si>
    <t>MINISTERIO DE RELACIONES EXTERIORES</t>
  </si>
  <si>
    <t>SENADO DE LA REPÚBLICA</t>
  </si>
  <si>
    <t>MINISTERIO DEL DEPORTE</t>
  </si>
  <si>
    <t>U.A.E. FONDO NACIONAL DE ESTUPEFACIENTES</t>
  </si>
  <si>
    <t>AUDITORÍA GENERAL DE LA REPÚBLICA</t>
  </si>
  <si>
    <t>EMPRESA DE DESARROLLO URBANO PIEDEMONTE EICM.</t>
  </si>
  <si>
    <t>MINISTERIO DEL INTERIOR</t>
  </si>
  <si>
    <t>DEPARTAMENTO DE BOLÍVAR</t>
  </si>
  <si>
    <t>DEPARTAMENTO DEL TOLIMA</t>
  </si>
  <si>
    <t>LA UNIÓN - ANTIOQUIA</t>
  </si>
  <si>
    <t>BOLÍVAR - CAUCA</t>
  </si>
  <si>
    <t>COGUA</t>
  </si>
  <si>
    <t>RÍO QUITO</t>
  </si>
  <si>
    <t>OIBA</t>
  </si>
  <si>
    <t>BOLÍVAR - VALLE DEL CAUCA</t>
  </si>
  <si>
    <t>FORTUL</t>
  </si>
  <si>
    <t>TUNJA</t>
  </si>
  <si>
    <t>LA VICTORIA - BOYACÁ</t>
  </si>
  <si>
    <t>AGUA DE DIOS</t>
  </si>
  <si>
    <t>PUERTO INÍRIDA</t>
  </si>
  <si>
    <t>ABEJORRAL</t>
  </si>
  <si>
    <t>GÉNOVA</t>
  </si>
  <si>
    <t>LA UVITA</t>
  </si>
  <si>
    <t>OPORAPA</t>
  </si>
  <si>
    <t>LA VICTORIA - VALLE DEL CAUCA</t>
  </si>
  <si>
    <t>ABRIAQUÍ</t>
  </si>
  <si>
    <t>REMEDIOS</t>
  </si>
  <si>
    <t>TIBANÁ</t>
  </si>
  <si>
    <t>TIBACUY</t>
  </si>
  <si>
    <t>LOS PATIOS</t>
  </si>
  <si>
    <t>SANTA BÁRBARA - SANTANDER</t>
  </si>
  <si>
    <t>CONCEPCIÓN - ANTIOQUIA</t>
  </si>
  <si>
    <t>GIRALDO</t>
  </si>
  <si>
    <t>VENECIA - CUNDINAMARCA</t>
  </si>
  <si>
    <t>COLOMBIA</t>
  </si>
  <si>
    <t>RESTREPO - VALLE DEL CAUCA</t>
  </si>
  <si>
    <t>EL RETIRO</t>
  </si>
  <si>
    <t>VILLA DE LEYVA</t>
  </si>
  <si>
    <t>LENGUAZAQUE</t>
  </si>
  <si>
    <t>TIBIRITA</t>
  </si>
  <si>
    <t>CONCEPCIÓN - SANTANDER</t>
  </si>
  <si>
    <t>GIRARDOTA</t>
  </si>
  <si>
    <t>CONCORDIA - ANTIOQUIA</t>
  </si>
  <si>
    <t>TITIRIBÍ</t>
  </si>
  <si>
    <t>BUENAVISTA - BOYACÁ</t>
  </si>
  <si>
    <t>TIMBIQUÍ</t>
  </si>
  <si>
    <t>GONZÁLEZ</t>
  </si>
  <si>
    <t>BARRANCA DE UPÍA</t>
  </si>
  <si>
    <t>AGUAZUL</t>
  </si>
  <si>
    <t>LIBORINA</t>
  </si>
  <si>
    <t>PACHAVITA</t>
  </si>
  <si>
    <t>LINARES</t>
  </si>
  <si>
    <t>BUENAVISTA - QUINDÍO</t>
  </si>
  <si>
    <t>CONTRATACIÓN</t>
  </si>
  <si>
    <t>COPACABANA</t>
  </si>
  <si>
    <t>COPER</t>
  </si>
  <si>
    <t>CORINTO</t>
  </si>
  <si>
    <t>RICAURTE - CUNDINAMARCA</t>
  </si>
  <si>
    <t>RICAURTE - NARIÑO</t>
  </si>
  <si>
    <t>CÓRDOBA - QUINDÍO</t>
  </si>
  <si>
    <t>BURITICÁ</t>
  </si>
  <si>
    <t>AGUADAS - CALDAS</t>
  </si>
  <si>
    <t>PÁCORA</t>
  </si>
  <si>
    <t>GRANADA - META</t>
  </si>
  <si>
    <t>BUGALAGRANDE</t>
  </si>
  <si>
    <t>BUSBANZÁ</t>
  </si>
  <si>
    <t>TOCA</t>
  </si>
  <si>
    <t>GUADALUPE - ANTIOQUIA</t>
  </si>
  <si>
    <t>RIONEGRO - ANTIOQUIA</t>
  </si>
  <si>
    <t>CORRALES</t>
  </si>
  <si>
    <t>RIVERA</t>
  </si>
  <si>
    <t>SÁCAMA</t>
  </si>
  <si>
    <t>PAIPA</t>
  </si>
  <si>
    <t>RIOFRÍO</t>
  </si>
  <si>
    <t>GUACHETÁ</t>
  </si>
  <si>
    <t>TOCANCIPÁ</t>
  </si>
  <si>
    <t>GUARNE</t>
  </si>
  <si>
    <t>COVARACHÍA</t>
  </si>
  <si>
    <t>PAIME</t>
  </si>
  <si>
    <t>SASAIMA</t>
  </si>
  <si>
    <t>LOURDES</t>
  </si>
  <si>
    <t>GUÁTICA</t>
  </si>
  <si>
    <t>LOS SANTOS</t>
  </si>
  <si>
    <t>SAN JUAN BAUTISTA DE GUACARÍ</t>
  </si>
  <si>
    <t>CÁCERES</t>
  </si>
  <si>
    <t>TÓPAGA</t>
  </si>
  <si>
    <t>GUADUAS</t>
  </si>
  <si>
    <t>ALGECIRAS</t>
  </si>
  <si>
    <t>TOLEDO - NORTE DE SANTANDER</t>
  </si>
  <si>
    <t>GUADALUPE - SANTANDER</t>
  </si>
  <si>
    <t>TONA</t>
  </si>
  <si>
    <t>ORITO</t>
  </si>
  <si>
    <t>ALEJANDRÍA</t>
  </si>
  <si>
    <t>GUATAPÉ</t>
  </si>
  <si>
    <t>RONDÓN</t>
  </si>
  <si>
    <t>TORIBÍO</t>
  </si>
  <si>
    <t>CABRERA - SANTANDER</t>
  </si>
  <si>
    <t>ALMEIDA</t>
  </si>
  <si>
    <t>GUATEQUE</t>
  </si>
  <si>
    <t>PANQUEBA</t>
  </si>
  <si>
    <t>GUASCA</t>
  </si>
  <si>
    <t>GUAPOTÁ</t>
  </si>
  <si>
    <t>CAICEDONIA</t>
  </si>
  <si>
    <t>GUALMATÁN</t>
  </si>
  <si>
    <t>CUCAITA</t>
  </si>
  <si>
    <t>CUCUNUBÁ</t>
  </si>
  <si>
    <t>PANDI</t>
  </si>
  <si>
    <t>PALERMO</t>
  </si>
  <si>
    <t>GUAVATÁ</t>
  </si>
  <si>
    <t>MACEO</t>
  </si>
  <si>
    <t>GUAYATÁ</t>
  </si>
  <si>
    <t>MACANAL</t>
  </si>
  <si>
    <t>CAJICÁ</t>
  </si>
  <si>
    <t>GUATAVITA</t>
  </si>
  <si>
    <t>ALTAMIRA</t>
  </si>
  <si>
    <t>CUMARAL</t>
  </si>
  <si>
    <t>CALIMA DEL DARIÉN</t>
  </si>
  <si>
    <t>GÜEPSA</t>
  </si>
  <si>
    <t>CÁCHIRA</t>
  </si>
  <si>
    <t>CALDAS - ANTIOQUIA</t>
  </si>
  <si>
    <t>CURITÍ</t>
  </si>
  <si>
    <t>AMAGÁ</t>
  </si>
  <si>
    <t>MESETAS</t>
  </si>
  <si>
    <t>CALARCÁ</t>
  </si>
  <si>
    <t>OROCUÉ</t>
  </si>
  <si>
    <t>AMALFI</t>
  </si>
  <si>
    <t>SABANETA</t>
  </si>
  <si>
    <t>SABOYÁ</t>
  </si>
  <si>
    <t>TUNUNGUÁ</t>
  </si>
  <si>
    <t>PATÍA (EL BORDO)</t>
  </si>
  <si>
    <t>CAMPOALEGRE</t>
  </si>
  <si>
    <t>CALIFORNIA</t>
  </si>
  <si>
    <t>MÁLAGA</t>
  </si>
  <si>
    <t>PIAMONTE</t>
  </si>
  <si>
    <t>ANDES</t>
  </si>
  <si>
    <t>CAMPAMENTO</t>
  </si>
  <si>
    <t>DABEIBA</t>
  </si>
  <si>
    <t>TULUÁ</t>
  </si>
  <si>
    <t>CAMPOHERMOSO</t>
  </si>
  <si>
    <t>ANAPOIMA</t>
  </si>
  <si>
    <t>PASCA</t>
  </si>
  <si>
    <t>EL CARMEN DE CHUCURÍ</t>
  </si>
  <si>
    <t>ANGELÓPOLIS</t>
  </si>
  <si>
    <t>SEGOVIA</t>
  </si>
  <si>
    <t>TURBACO</t>
  </si>
  <si>
    <t>SESQUILÉ</t>
  </si>
  <si>
    <t>ANDALUCÍA</t>
  </si>
  <si>
    <t>DON MATÍAS</t>
  </si>
  <si>
    <t>PAZ DEL RÍO</t>
  </si>
  <si>
    <t>TUTA</t>
  </si>
  <si>
    <t>CALDONO</t>
  </si>
  <si>
    <t>ANGOSTURA</t>
  </si>
  <si>
    <t>CAÑASGORDAS</t>
  </si>
  <si>
    <t>SÁCHICA</t>
  </si>
  <si>
    <t>EL COPEY</t>
  </si>
  <si>
    <t>MARINILLA</t>
  </si>
  <si>
    <t>SIACHOQUE</t>
  </si>
  <si>
    <t>SIBATÉ</t>
  </si>
  <si>
    <t>MARSELLA</t>
  </si>
  <si>
    <t>PUERTO NARIÑO</t>
  </si>
  <si>
    <t>EL PEÑOL - ANTIOQUIA</t>
  </si>
  <si>
    <t>PENSILVANIA</t>
  </si>
  <si>
    <t>SALGAR</t>
  </si>
  <si>
    <t>URAMITA</t>
  </si>
  <si>
    <t>PESCA</t>
  </si>
  <si>
    <t>MARMATO</t>
  </si>
  <si>
    <t>CALOTO</t>
  </si>
  <si>
    <t>PEQUE</t>
  </si>
  <si>
    <t>SILVIA</t>
  </si>
  <si>
    <t>MANAURE (BALCÓN DEL CESAR)</t>
  </si>
  <si>
    <t>SILVANIA</t>
  </si>
  <si>
    <t>UBATÉ</t>
  </si>
  <si>
    <t>EL ÁGUILA</t>
  </si>
  <si>
    <t>ANZÁ</t>
  </si>
  <si>
    <t>EL COCUY</t>
  </si>
  <si>
    <t>MARQUETALIA</t>
  </si>
  <si>
    <t>HATO</t>
  </si>
  <si>
    <t>MATANZA</t>
  </si>
  <si>
    <t>SAN ANTONIO DEL TEQUENDAMA</t>
  </si>
  <si>
    <t>SIMIJACA</t>
  </si>
  <si>
    <t>EL CARMEN DE ATRATO</t>
  </si>
  <si>
    <t>EL CALVARIO</t>
  </si>
  <si>
    <t>EL CARMEN</t>
  </si>
  <si>
    <t>SIMACOTA</t>
  </si>
  <si>
    <t>ULLOA</t>
  </si>
  <si>
    <t>SAMACÁ</t>
  </si>
  <si>
    <t>CAREPA</t>
  </si>
  <si>
    <t>HELICONIA</t>
  </si>
  <si>
    <t>SAN ANDRÉS DE CUERQUIA</t>
  </si>
  <si>
    <t>URRAO</t>
  </si>
  <si>
    <t>AQUITANIA</t>
  </si>
  <si>
    <t>HERRÁN</t>
  </si>
  <si>
    <t>CAPITANEJO</t>
  </si>
  <si>
    <t>CARTAGO</t>
  </si>
  <si>
    <t>EL CARMEN DE VIBORAL</t>
  </si>
  <si>
    <t>PIENDAMÓ</t>
  </si>
  <si>
    <t>EL PITAL</t>
  </si>
  <si>
    <t>PIJAO</t>
  </si>
  <si>
    <t>SAN BERNARDO - CUNDINAMARCA</t>
  </si>
  <si>
    <t>HOBO</t>
  </si>
  <si>
    <t>PINCHOTE</t>
  </si>
  <si>
    <t>SIBUNDOY</t>
  </si>
  <si>
    <t>CAROLINA DEL PRÍNCIPE</t>
  </si>
  <si>
    <t>PISBA</t>
  </si>
  <si>
    <t>ARANZAZU</t>
  </si>
  <si>
    <t>EL TARRA</t>
  </si>
  <si>
    <t>EL DOVIO</t>
  </si>
  <si>
    <t>ARCABUCO</t>
  </si>
  <si>
    <t>ÚTICA</t>
  </si>
  <si>
    <t>CARCASÍ</t>
  </si>
  <si>
    <t>HISPANIA</t>
  </si>
  <si>
    <t>SALAMINA - CALDAS</t>
  </si>
  <si>
    <t>ARBELÁEZ</t>
  </si>
  <si>
    <t>SAN CAYETANO - CUNDINAMARCA</t>
  </si>
  <si>
    <t>ARACATACA</t>
  </si>
  <si>
    <t>VALDIVIA</t>
  </si>
  <si>
    <t>EL PEÑOL - NARIÑO</t>
  </si>
  <si>
    <t>ARGELIA - VALLE DEL CAUCA</t>
  </si>
  <si>
    <t>ARGELIA - ANTIOQUIA</t>
  </si>
  <si>
    <t>MIRAFLORES - BOYACÁ</t>
  </si>
  <si>
    <t>MIRANDA</t>
  </si>
  <si>
    <t>EL PLAYÓN</t>
  </si>
  <si>
    <t>SOCORRO</t>
  </si>
  <si>
    <t>VALLE DE SAN JOSÉ</t>
  </si>
  <si>
    <t>SAN JERÓNIMO</t>
  </si>
  <si>
    <t>SONSÓN</t>
  </si>
  <si>
    <t>VALPARAÍSO - ANTIOQUIA</t>
  </si>
  <si>
    <t>EL TAMBO - CAUCA</t>
  </si>
  <si>
    <t>SOCHA</t>
  </si>
  <si>
    <t>IQUIRA</t>
  </si>
  <si>
    <t>VEGACHÍ</t>
  </si>
  <si>
    <t>EL PEÑÓN -  CUNDINAMARCA</t>
  </si>
  <si>
    <t>ITAGÜÍ</t>
  </si>
  <si>
    <t>SAN EDUARDO</t>
  </si>
  <si>
    <t>SAN JOSÉ DEL PALMAR</t>
  </si>
  <si>
    <t>SALADOBLANCO</t>
  </si>
  <si>
    <t>ITUANGO</t>
  </si>
  <si>
    <t>SOPETRÁN</t>
  </si>
  <si>
    <t>VENECIA - ANTIOQUIA</t>
  </si>
  <si>
    <t>SOMONDOCO</t>
  </si>
  <si>
    <t>VENTAQUEMADA</t>
  </si>
  <si>
    <t>CERINZA</t>
  </si>
  <si>
    <t>IZA</t>
  </si>
  <si>
    <t>SAN JUAN DE RÍO SECO</t>
  </si>
  <si>
    <t>VERGARA</t>
  </si>
  <si>
    <t>MONTERREY</t>
  </si>
  <si>
    <t>VERSALLES</t>
  </si>
  <si>
    <t>JARDÍN</t>
  </si>
  <si>
    <t>SAN PEDRO DE LOS MILAGROS</t>
  </si>
  <si>
    <t>ENCINO</t>
  </si>
  <si>
    <t>JAMUNDÍ</t>
  </si>
  <si>
    <t>SAN PEDRO DE URABÁ</t>
  </si>
  <si>
    <t>SAN JOSÉ - CALDAS</t>
  </si>
  <si>
    <t>ARAUQUITA</t>
  </si>
  <si>
    <t>ENVIGADO</t>
  </si>
  <si>
    <t>ENCISO</t>
  </si>
  <si>
    <t>MONTEBELLO</t>
  </si>
  <si>
    <t>SAN RAFAEL</t>
  </si>
  <si>
    <t>SAN LUIS DE GACENO</t>
  </si>
  <si>
    <t>VICTORIA</t>
  </si>
  <si>
    <t>VIANÍ</t>
  </si>
  <si>
    <t>CHARALÁ</t>
  </si>
  <si>
    <t>CHAGUANÍ</t>
  </si>
  <si>
    <t>PUERTO GAITÁN</t>
  </si>
  <si>
    <t>MOLAGAVITA</t>
  </si>
  <si>
    <t>PUERTO ASÍS</t>
  </si>
  <si>
    <t>FACATATIVÁ</t>
  </si>
  <si>
    <t>SUBACHOQUE</t>
  </si>
  <si>
    <t>SAN ROQUE</t>
  </si>
  <si>
    <t>SAN MARTÍN - CESAR</t>
  </si>
  <si>
    <t>SAN ANDRÉS DE SOTAVENTO</t>
  </si>
  <si>
    <t>SUAZA</t>
  </si>
  <si>
    <t>MONTENEGRO</t>
  </si>
  <si>
    <t>JORDÁN</t>
  </si>
  <si>
    <t>SUAITA</t>
  </si>
  <si>
    <t>VILLAHERMOSA</t>
  </si>
  <si>
    <t>SAN PEDRO - VALLE DEL CAUCA</t>
  </si>
  <si>
    <t>FLORIÁN</t>
  </si>
  <si>
    <t>CHIGORODÓ</t>
  </si>
  <si>
    <t>CHINAVITA</t>
  </si>
  <si>
    <t>FILADELFIA</t>
  </si>
  <si>
    <t>PUERTO SALGAR</t>
  </si>
  <si>
    <t>SUESCA</t>
  </si>
  <si>
    <t>FILANDIA</t>
  </si>
  <si>
    <t>PUEBLO RICO - RISARALDA</t>
  </si>
  <si>
    <t>VILLANUEVA - SANTANDER</t>
  </si>
  <si>
    <t>SAN MATEO</t>
  </si>
  <si>
    <t>VILLAMARÍA</t>
  </si>
  <si>
    <t>PUERTO TEJADA</t>
  </si>
  <si>
    <t>VILLAPINZÓN</t>
  </si>
  <si>
    <t>PUERRES</t>
  </si>
  <si>
    <t>PUERTO PARRA</t>
  </si>
  <si>
    <t>SAN VICENTE FERRER</t>
  </si>
  <si>
    <t>CHINCHINÁ</t>
  </si>
  <si>
    <t>CHITAGÁ</t>
  </si>
  <si>
    <t>VILLA DEL ROSARIO</t>
  </si>
  <si>
    <t>BALBOA - CAUCA</t>
  </si>
  <si>
    <t>CHÍA</t>
  </si>
  <si>
    <t>BALBOA - RISARALDA</t>
  </si>
  <si>
    <t>PUERTO WILCHES</t>
  </si>
  <si>
    <t>CHIQUINQUIRÁ</t>
  </si>
  <si>
    <t>MOTAVITA</t>
  </si>
  <si>
    <t>CHIMA - SANTANDER</t>
  </si>
  <si>
    <t>LABRANZAGRANDE</t>
  </si>
  <si>
    <t>SUPÍA</t>
  </si>
  <si>
    <t>VITERBO</t>
  </si>
  <si>
    <t>LA CALERA</t>
  </si>
  <si>
    <t>SUPATÁ</t>
  </si>
  <si>
    <t>LABATECA</t>
  </si>
  <si>
    <t>CHIPAQUE</t>
  </si>
  <si>
    <t>BARAYA</t>
  </si>
  <si>
    <t>LA CRUZ</t>
  </si>
  <si>
    <t>SUSA</t>
  </si>
  <si>
    <t>BARICHARA</t>
  </si>
  <si>
    <t>CHIPATÁ</t>
  </si>
  <si>
    <t>RECETOR</t>
  </si>
  <si>
    <t>MUTATÁ</t>
  </si>
  <si>
    <t>LA CAPILLA</t>
  </si>
  <si>
    <t>LA DORADA</t>
  </si>
  <si>
    <t>MUTISCUA</t>
  </si>
  <si>
    <t>SURATÁ</t>
  </si>
  <si>
    <t>CHOACHÍ</t>
  </si>
  <si>
    <t>SUTATAUSA</t>
  </si>
  <si>
    <t>FREDONIA</t>
  </si>
  <si>
    <t>SANTA ROSA DE CABAL</t>
  </si>
  <si>
    <t>NARIÑO - ANTIOQUIA</t>
  </si>
  <si>
    <t>CHITA</t>
  </si>
  <si>
    <t>NÁTAGA</t>
  </si>
  <si>
    <t>SAN JUAN DE ARAMA</t>
  </si>
  <si>
    <t>SAN JOSÉ DE MIRANDA</t>
  </si>
  <si>
    <t>YALÍ</t>
  </si>
  <si>
    <t>PURACÉ (COCONUCO)</t>
  </si>
  <si>
    <t>YACOPÍ</t>
  </si>
  <si>
    <t>YAGUARÁ</t>
  </si>
  <si>
    <t>LA ESPERANZA</t>
  </si>
  <si>
    <t>LANDÁZURI</t>
  </si>
  <si>
    <t>VILLAGARZÓN (VILLA AMAZÓNICA)</t>
  </si>
  <si>
    <t>SANTA ROSA DE OSOS</t>
  </si>
  <si>
    <t>NEIRA</t>
  </si>
  <si>
    <t>BELTRÁN</t>
  </si>
  <si>
    <t>FUNZA</t>
  </si>
  <si>
    <t>LA MESA</t>
  </si>
  <si>
    <t>NEMOCÓN</t>
  </si>
  <si>
    <t>SAN MIGUEL - SANTANDER</t>
  </si>
  <si>
    <t>YARUMAL</t>
  </si>
  <si>
    <t>SANTUARIO - RISARALDA</t>
  </si>
  <si>
    <t>BELLO</t>
  </si>
  <si>
    <t>BELALCÁZAR</t>
  </si>
  <si>
    <t>LA MERCED</t>
  </si>
  <si>
    <t>NILO</t>
  </si>
  <si>
    <t>BELÉN DE UMBRÍA</t>
  </si>
  <si>
    <t>TÁMESIS</t>
  </si>
  <si>
    <t>CIÉNEGA - BOYACÁ</t>
  </si>
  <si>
    <t>NIMAIMA</t>
  </si>
  <si>
    <t>SAN MARTÍN - META</t>
  </si>
  <si>
    <t>SAN VICENTE DE CHUCURÍ</t>
  </si>
  <si>
    <t>NECOCLÍ</t>
  </si>
  <si>
    <t>SANTO DOMINGO</t>
  </si>
  <si>
    <t>TASCO</t>
  </si>
  <si>
    <t>FLORENCIA - CAUCA</t>
  </si>
  <si>
    <t>CIRCASIA</t>
  </si>
  <si>
    <t>SALENTO</t>
  </si>
  <si>
    <t>YOTOCO</t>
  </si>
  <si>
    <t>PUERTO TRIUNFO</t>
  </si>
  <si>
    <t>NOCAIMA</t>
  </si>
  <si>
    <t>TARSO</t>
  </si>
  <si>
    <t>BETÉITIVA</t>
  </si>
  <si>
    <t>LA SIERRA</t>
  </si>
  <si>
    <t>QUEBRADANEGRA</t>
  </si>
  <si>
    <t>BETULIA - ANTIOQUIA</t>
  </si>
  <si>
    <t>YONDÓ (CASABE)</t>
  </si>
  <si>
    <t>SANTA ROSA DE VITERBO</t>
  </si>
  <si>
    <t>GACHALÁ</t>
  </si>
  <si>
    <t>TAUSA</t>
  </si>
  <si>
    <t>QUINCHÍA</t>
  </si>
  <si>
    <t>TAME</t>
  </si>
  <si>
    <t>BITUIMA</t>
  </si>
  <si>
    <t>GACHANCIPÁ</t>
  </si>
  <si>
    <t>ZARZAL</t>
  </si>
  <si>
    <t>GÁMEZA</t>
  </si>
  <si>
    <t>SANTA SOFÍA</t>
  </si>
  <si>
    <t>QUIPILE</t>
  </si>
  <si>
    <t>GALÁN</t>
  </si>
  <si>
    <t>SANTUARIO - ANTIOQUIA</t>
  </si>
  <si>
    <t>BOAVITA</t>
  </si>
  <si>
    <t>ZETAQUIRA</t>
  </si>
  <si>
    <t>GACHETÁ</t>
  </si>
  <si>
    <t>TENA</t>
  </si>
  <si>
    <t>TESALIA</t>
  </si>
  <si>
    <t>LA PAZ - SANTANDER</t>
  </si>
  <si>
    <t>SANTANDER DE QUILICHAO</t>
  </si>
  <si>
    <t>LA PEÑA</t>
  </si>
  <si>
    <t>GARZÓN</t>
  </si>
  <si>
    <t>LA PLAYA DE BELÉN</t>
  </si>
  <si>
    <t>GÁMBITA</t>
  </si>
  <si>
    <t>OCAMONTE</t>
  </si>
  <si>
    <t>GARAGOA</t>
  </si>
  <si>
    <t>GAMA</t>
  </si>
  <si>
    <t>APULO - RAFAEL REYES</t>
  </si>
  <si>
    <t>ZIPAQUIRÁ</t>
  </si>
  <si>
    <t>TELLO</t>
  </si>
  <si>
    <t>INSTITUTO MUNICIPAL PARA LA RECREACIÓN Y EL DEPORTE - NEMOCÓN</t>
  </si>
  <si>
    <t>INSTITUTO MUNICIPAL DE RECREACIÓN Y DEPORTES DE VILLA DEL ROSARIO</t>
  </si>
  <si>
    <t>TECNOLÓGICO DE ARTES DÉBORA ARANGO INSTITUCIÓN REDEFINIDA</t>
  </si>
  <si>
    <t>COMISIÓN REGULADORA DE AGUA POTABLE Y SANEAMIENTO BÁSICO</t>
  </si>
  <si>
    <t>U.A.E. JUNTA CENTRAL DE CONTADORES</t>
  </si>
  <si>
    <t>ASOCIACIÓN DE MUNICIPIOS DE RISARALDA</t>
  </si>
  <si>
    <t>MINISTERIO DE JUSTICIA Y DEL DERECHO</t>
  </si>
  <si>
    <t>U.A.E. AUTORIDAD NACIONAL DE LICENCIAS AMBIENTALES</t>
  </si>
  <si>
    <t>DEPARTAMENTO ADMINISTRATIVO - DIRECCIÓN NACIONAL DE INTELIGENCIA</t>
  </si>
  <si>
    <t>UNIDAD DE PLANIFICACIÓN DE TIERRAS RURALES, ADECUACIÓN DE TIERRAS Y USOS AGROPECUARIOS</t>
  </si>
  <si>
    <t>U.A.E. UNIDAD DE PROYECCIÓN NORMATIVA Y ESTUDIOS DE REGULACIÓN FINANCIERA</t>
  </si>
  <si>
    <t>UNIDAD DE BÚSQUEDA DE PERSONAS DADAS POR DESAPARECIDAS EN EL CONTEXTO Y EN RAZÓN DEL CONFLICTO ARMADO</t>
  </si>
  <si>
    <t>CONTRALORÍA DEPARTAMENTAL DE SAN ANDRÉS, PROVIDENCIA Y SANTA CATALINA</t>
  </si>
  <si>
    <t>CONTRALORÍA MUNICIPAL DE BELLO</t>
  </si>
  <si>
    <t>CONTRALORÍA GENERAL DEL DEPARTAMENTO DEL TOLIMA</t>
  </si>
  <si>
    <t>CONTRALORÍA MUNICIPAL DE IBAGUÉ</t>
  </si>
  <si>
    <t>CONTRALORÍA MUNICIPAL DE ITAGÜÍ</t>
  </si>
  <si>
    <t>CONTRALORÍA DEPARTAMENTAL DEL HUILA</t>
  </si>
  <si>
    <t>CONTRALORÍA DEPARTAMENTAL DE NARIÑO</t>
  </si>
  <si>
    <t>CONTRALORÍA DEPARTAMENTAL DEL ATLÁNTICO</t>
  </si>
  <si>
    <t>CONTRALORÍA DEPARTAMENTAL DEL MAGDALENA</t>
  </si>
  <si>
    <t>CONTRALORIA GENERAL DEL DEPARTAMENTO DEL CESAR</t>
  </si>
  <si>
    <t>CONTRALORÍA MUNICIPAL DE BARRANCABERMEJA</t>
  </si>
  <si>
    <t>CONTRALORÍA MUNICIPAL DE GIRÓN</t>
  </si>
  <si>
    <t>CONTRALORÍA DEPARTAMENTAL DEL GUAVIARE</t>
  </si>
  <si>
    <t>CONTRALORÍA  DEPARTAMENTAL DE ARAUCA</t>
  </si>
  <si>
    <t>CONTRALORÍA MUNICIPAL DE FLORIDABLANCA</t>
  </si>
  <si>
    <t>CONTRALORÍA GENERAL DEL DEPARTAMENTO DE LA GUAJIRA</t>
  </si>
  <si>
    <t>CONTRALORÍA GENERAL DE SANTANDER</t>
  </si>
  <si>
    <t>CONTRALORÍA GENERAL DEL DEPARTAMENTO DE NORTE DE SANTANDER</t>
  </si>
  <si>
    <t>CONTRALORÍA MUNICIPAL DE CÚCUTA</t>
  </si>
  <si>
    <t>CONTRALORÍA MUNICIPAL DE ARMENIA</t>
  </si>
  <si>
    <t>CONTRALORÍA GENERAL DEL RISARALDA</t>
  </si>
  <si>
    <t>CONTRALORÍA MUNICIPAL DEL MUNICIPIO DE SAN JERÓNIMO DE MONTERÍA</t>
  </si>
  <si>
    <t>CONTRALORÍA DEPARTAMENTAL DE CÓRDOBA</t>
  </si>
  <si>
    <t>CONTRALORÍA MUNICIPAL DE VILLAVICENCIO</t>
  </si>
  <si>
    <t>CONTRALORÍA GENERAL DE BOYACÁ</t>
  </si>
  <si>
    <t>CONTRALORÍA MUNICIPAL DE SOACHA</t>
  </si>
  <si>
    <t>CONTRALORÍA DEPARTAMENTAL DEL VICHADA</t>
  </si>
  <si>
    <t>CONTRALORÍA DEPARTAMETAL DE VAUPÉS</t>
  </si>
  <si>
    <t>CONTRALORÍA MUNICIPAL DE POPAYÁN</t>
  </si>
  <si>
    <t>CONTRALORÍA MUNICIPAL DE TULUÁ</t>
  </si>
  <si>
    <t>CONTRALORÍA MUNICIPAL DE PALMIRA</t>
  </si>
  <si>
    <t>CONTRALORÍA GENERAL DEL CAUCA</t>
  </si>
  <si>
    <t>CONTRALORÍA GENERAL DEL DEPARTAMENTO DEL CHOCÓ</t>
  </si>
  <si>
    <t>CONTRALORÍA DEPARTAMENTAL DEL VALLE DEL CAUCA</t>
  </si>
  <si>
    <t>CONTRALORÍA DISTRITAL DE BOGOTÀ</t>
  </si>
  <si>
    <t>CONTRALORÍA  MUNICIPAL DE RIONEGRO.</t>
  </si>
  <si>
    <t>ASOCIACIÓN DE MUNICIPIOS ECO - SUBREGIÓN DEL GUÁJARO CANAL DEL DIQUE Y MUNICIPIOS RIBEREÑOS DEL RÍO MAGDALENA</t>
  </si>
  <si>
    <t>AGENCIA REGIONAL DE MOVILIDAD</t>
  </si>
  <si>
    <t>No</t>
  </si>
  <si>
    <t>Si</t>
  </si>
  <si>
    <t xml:space="preserve">11300000 - Ministerio de Educación Nacional </t>
  </si>
  <si>
    <t>ENTIDADES DE GOBIERNO</t>
  </si>
  <si>
    <t>INFORMACION CONTABLE PUBLICA - CONVERGENCIA</t>
  </si>
  <si>
    <t>CGN2005_002_OPERACIONES_RECIPROCAS_CONVERGENCIA</t>
  </si>
  <si>
    <t>01-01-2026 al 31-03-2026</t>
  </si>
  <si>
    <t>TRAE DATOS DEL MES</t>
  </si>
  <si>
    <t>CONCATENAR</t>
  </si>
  <si>
    <t>EXTRAER</t>
  </si>
  <si>
    <t>Nro.Cuenta</t>
  </si>
  <si>
    <t>000</t>
  </si>
  <si>
    <t>CODIGO ENTIDADES</t>
  </si>
  <si>
    <t>VALOR CORRIENTE</t>
  </si>
  <si>
    <t>VALOR NO CORRIENTE</t>
  </si>
  <si>
    <t>S</t>
  </si>
  <si>
    <t>CGN2015_002_OPERACIONES_RECIPROCAS_CONVERGENCIA</t>
  </si>
  <si>
    <t>D</t>
  </si>
  <si>
    <t>INSTITUTO DE CASAS FISCALES DEL EJÉRCITO</t>
  </si>
  <si>
    <t>U.A.E. DE LA AERONÁUTICA CIVIL</t>
  </si>
  <si>
    <t>INSTITUTO NACIONAL DE VÍAS</t>
  </si>
  <si>
    <t>INSTITUTO COLOMBIANO AGROPECUARIO</t>
  </si>
  <si>
    <t>INSTITUTO COLOMBIANO DE ANTROPOLOGÍA E HISTORIA</t>
  </si>
  <si>
    <t>SERVICIO GEOLÓGICO COLOMBIANO</t>
  </si>
  <si>
    <t>INSTITUTO GEOGRÁFICO AGUSTÍN CODAZZI</t>
  </si>
  <si>
    <t>INSTITUTO NACIONAL DE SALUD</t>
  </si>
  <si>
    <t>INSTITUTO NACIONAL PARA SORDOS</t>
  </si>
  <si>
    <t>INSTITUTO DE PLANIFICACIÓN Y PROMOCIÓN DE SOLUCIONES ENERGÉTICAS</t>
  </si>
  <si>
    <t>UNIDAD DE INFORMACIÓN Y ANÁLISIS FINANCIERO</t>
  </si>
  <si>
    <t>ARCHIVO GENERAL DE LA NACIÓN</t>
  </si>
  <si>
    <t>INSTITUTO NACIONAL PENITENCIARIO Y CARCELARIO</t>
  </si>
  <si>
    <t>INSTITUTO NACIONAL DE FORMACIÓN TÉCNICA PROFESIONAL DE SAN ANDRÉS Y PROVIDENCIA</t>
  </si>
  <si>
    <t>CORPORACIÓN NACIONAL PARA LA RECONSTRUCCIÓN DEL RÍO PÁEZ Y ZONAS ALEDAÑAS - NASA KIWE</t>
  </si>
  <si>
    <t>INSTITUTO DE HIDROLOGÍA, METEOROLOGÍA Y ESTUDIOS AMBIENTALES</t>
  </si>
  <si>
    <t>INSTITUTO NACIONAL DE FORMACIÓN TÉCNICA PROFESIONAL DE SAN JUAN DEL CESAR</t>
  </si>
  <si>
    <t>INSTITUTO TÉCNICO NACIONAL DE COMERCIO SIMÓN RODRÍGUEZ</t>
  </si>
  <si>
    <t>U.A.E. DE LA DIRECCIÓN DE IMPUESTOS Y ADUANAS NACIONALES</t>
  </si>
  <si>
    <t>U.A.E. DE GESTIÓN PENSIONAL Y CONTRIBUCIONES PARAFISCALES DE LA PROTECCIÓN SOCIAL</t>
  </si>
  <si>
    <t>U.A.E MIGRACIÓN COLOMBIA</t>
  </si>
  <si>
    <t>AGENCIA PARA LA REINCORPORACIÓN Y LA NORMALIZACIÓN</t>
  </si>
  <si>
    <t>UNIDAD PARA LA ATENCIÓN Y REPARACIÓN INTEGRAL A LAS VÍCTIMAS</t>
  </si>
  <si>
    <t>U.A.E. INSTITUTO NACIONAL DE METROLOGÍA</t>
  </si>
  <si>
    <t>AGENCIA NACIONAL DE MINERÍA</t>
  </si>
  <si>
    <t>U. A .E. AGENCIA NACIONAL DE CONTRATACIÓN PÚBLICA - COLOMBIA COMPRA EFICIENTE.</t>
  </si>
  <si>
    <t>UNIDAD DE SERVICIOS PENITENCIARIOS Y CARCELARIOS</t>
  </si>
  <si>
    <t>AGENCIA NACIONAL DE TIERRAS</t>
  </si>
  <si>
    <t>AGENCIA DE DESARROLLO RURAL - ADR</t>
  </si>
  <si>
    <t>AGENCIA DE RENOVACIÓN DEL TERRITORIO</t>
  </si>
  <si>
    <t>INFORMACIÓN CONTABLE PUBLICA - CONVERGENCIA</t>
  </si>
  <si>
    <t xml:space="preserve">CONCEPTO </t>
  </si>
  <si>
    <t>DATOS</t>
  </si>
  <si>
    <t>1</t>
  </si>
  <si>
    <t>2</t>
  </si>
  <si>
    <t>CÓDIGO CHIP</t>
  </si>
  <si>
    <t>Digite aquí, el código CHIP de su entidad</t>
  </si>
  <si>
    <t xml:space="preserve">NOMBRE ENTIDAD </t>
  </si>
  <si>
    <t xml:space="preserve">Movimiento Reportado </t>
  </si>
  <si>
    <t xml:space="preserve">N. </t>
  </si>
  <si>
    <t>CÓDIGO</t>
  </si>
  <si>
    <t>NOMBRE</t>
  </si>
  <si>
    <t>VALOR (Pesos)</t>
  </si>
  <si>
    <t>FECHA: I TRIMESTRE 2026</t>
  </si>
  <si>
    <t xml:space="preserve">LLAVE </t>
  </si>
  <si>
    <t>POSITIVA COMPAÑÍA DE SEGUROS S.A.</t>
  </si>
  <si>
    <t>DIRECCIÓN GENERAL DE CRÉDITO PÚBLICO Y TESORO NACIONAL (DGCPTN)</t>
  </si>
  <si>
    <t>PATRIMONIO AUTÓNOMO - FONDO NACIONAL DE FINANCIAMIENTO PARA LA CIENCIA, LA TECNOLOGÍA Y LA INNOVACIÓN, FONDO FRANCISCO JOSÉ DE CALDAS</t>
  </si>
  <si>
    <t>PA  FONDO FRANCISCO JOSÉ DE CALDAS - FIDUPREVISORA S.A</t>
  </si>
  <si>
    <t>INSTITUCIÓN UNIVERSITARIA PASCUAL BRAVO</t>
  </si>
  <si>
    <t>INSTITUTO TECNOLÓGICO DE SOLEDAD ATLÁNTICO</t>
  </si>
  <si>
    <t>INSTITUTO SUPERIOR DE EDUCACIÓN RURAL DE PAMPLONA</t>
  </si>
  <si>
    <t>INSTITUCIÓN UNIVERSITARIA DEL CARIBE</t>
  </si>
  <si>
    <t>INSTITUTO DE EDUCACIÓN TÉCNICA PROFESIONAL DE ROLDANILLO</t>
  </si>
  <si>
    <t>UNIDAD TÉCNICA PARA EL DESARROLLO PROFESIONAL - UTEDÉ</t>
  </si>
  <si>
    <t>INSTITUCIÓN UNIVERSITARIA DEL PUTUMAYO</t>
  </si>
  <si>
    <t>BIBLIOTECA PÚBLICA PILOTO DE MEDELLÍN PARA LA AMÉRICA LATINA</t>
  </si>
  <si>
    <t>COLEGIO DE BOYACÁ</t>
  </si>
  <si>
    <t>NUEVO BELÉN DE BAJIRÁ</t>
  </si>
  <si>
    <t>DIRECCIÓN DE IMPUESTOS Y ADUANAS NACIONALES</t>
  </si>
  <si>
    <t>ESCUELA SUPERIOR DE ADMINISTRACIÓN PÚBLICA</t>
  </si>
  <si>
    <t>FINANCIERA DE DESARROLLO NACIONAL S.A.</t>
  </si>
  <si>
    <t>E.S.P. EMPRESA DE ACUEDUCTO Y ALCANTARILLADO DE BOGOTÁ</t>
  </si>
  <si>
    <t>RADIO TELEVISIÓN NACIONAL DE COLOMBIA RTVC S.A.S.</t>
  </si>
  <si>
    <t>SERVICIOS POSTALES NACIONALES S.A.</t>
  </si>
  <si>
    <t>E.S.P. EMPRESA DE TELECOMUNICACIONES DE BOGOTÁ S.A.</t>
  </si>
  <si>
    <t>INSTITUTO COLOMBIANO DE CRÉDITO EDUCATIVO Y ESTUDIOS TÉCNICOS EN EL EXTERIOR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</si>
</sst>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&quot;$&quot;\ * #,##0.00_-;\-&quot;$&quot;\ * #,##0.00_-;_-&quot;$&quot;\ * &quot;-&quot;??_-;_-@_-"/>
    <numFmt numFmtId="165" formatCode="_-* #,##0.00\ _€_-;\-* #,##0.00\ _€_-;_-* &quot;-&quot;??\ _€_-;_-@_-"/>
  </numFmts>
  <fonts count="35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9"/>
      <color rgb="FF000000"/>
      <name val="Arial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name val="Calibri"/>
      <family val="2"/>
    </font>
    <font>
      <b/>
      <sz val="9"/>
      <color rgb="FFFF0000"/>
      <name val="Arial"/>
      <family val="2"/>
    </font>
    <font>
      <b/>
      <sz val="11"/>
      <color rgb="FFFF0000"/>
      <name val="Calibri"/>
      <family val="2"/>
    </font>
    <font>
      <sz val="11"/>
      <name val="Calibri"/>
      <family val="2"/>
    </font>
    <font>
      <sz val="9"/>
      <color rgb="FF000000"/>
      <name val="Arial"/>
      <family val="2"/>
    </font>
    <font>
      <sz val="11"/>
      <color rgb="FFFF0000"/>
      <name val="Calibri"/>
      <family val="2"/>
    </font>
    <font>
      <b/>
      <sz val="14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sz val="10"/>
      <color indexed="8"/>
      <name val="MS Sans Serif"/>
      <family val="2"/>
    </font>
    <font>
      <b/>
      <sz val="14"/>
      <name val="Verdana"/>
      <family val="2"/>
    </font>
    <font>
      <b/>
      <sz val="9"/>
      <name val="Calibri"/>
      <family val="2"/>
      <scheme val="minor"/>
    </font>
    <font>
      <b/>
      <sz val="9"/>
      <color theme="8" tint="-0.499984740745262"/>
      <name val="Calibri"/>
      <family val="2"/>
      <scheme val="minor"/>
    </font>
    <font>
      <sz val="10"/>
      <color rgb="FF000000"/>
      <name val="Calibri"/>
      <family val="2"/>
      <scheme val="minor"/>
    </font>
    <font>
      <b/>
      <u/>
      <sz val="14"/>
      <color rgb="FF000000"/>
      <name val="Verdana"/>
      <family val="2"/>
    </font>
    <font>
      <b/>
      <sz val="11"/>
      <color theme="0"/>
      <name val="Verdana"/>
      <family val="2"/>
    </font>
    <font>
      <b/>
      <sz val="12"/>
      <color rgb="FF242424"/>
      <name val="Verdana"/>
      <family val="2"/>
    </font>
    <font>
      <sz val="11"/>
      <color theme="1"/>
      <name val="Verdana"/>
      <family val="2"/>
    </font>
    <font>
      <b/>
      <sz val="11"/>
      <color theme="1"/>
      <name val="Verdana"/>
      <family val="2"/>
    </font>
    <font>
      <b/>
      <sz val="12"/>
      <color theme="1"/>
      <name val="Verdana"/>
      <family val="2"/>
    </font>
    <font>
      <sz val="11"/>
      <color theme="5" tint="-0.249977111117893"/>
      <name val="Verdana"/>
      <family val="2"/>
    </font>
    <font>
      <sz val="10"/>
      <name val="Calibri"/>
      <family val="2"/>
      <scheme val="minor"/>
    </font>
    <font>
      <b/>
      <sz val="10"/>
      <name val="Verdana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2" fillId="0" borderId="0"/>
    <xf numFmtId="0" fontId="2" fillId="0" borderId="0"/>
    <xf numFmtId="164" fontId="5" fillId="0" borderId="0" applyFont="0" applyFill="0" applyBorder="0" applyAlignment="0" applyProtection="0"/>
    <xf numFmtId="0" fontId="17" fillId="0" borderId="0">
      <alignment wrapText="1"/>
    </xf>
    <xf numFmtId="0" fontId="21" fillId="0" borderId="0"/>
    <xf numFmtId="165" fontId="5" fillId="0" borderId="0" applyFont="0" applyFill="0" applyBorder="0" applyAlignment="0" applyProtection="0"/>
    <xf numFmtId="0" fontId="1" fillId="0" borderId="0"/>
    <xf numFmtId="0" fontId="1" fillId="0" borderId="0"/>
  </cellStyleXfs>
  <cellXfs count="86">
    <xf numFmtId="0" fontId="3" fillId="0" borderId="0" xfId="0" applyFont="1"/>
    <xf numFmtId="4" fontId="3" fillId="0" borderId="0" xfId="0" applyNumberFormat="1" applyFont="1"/>
    <xf numFmtId="4" fontId="3" fillId="0" borderId="0" xfId="0" applyNumberFormat="1" applyFont="1" applyAlignment="1">
      <alignment horizontal="right"/>
    </xf>
    <xf numFmtId="0" fontId="3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4" fontId="6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9" fontId="8" fillId="2" borderId="0" xfId="0" applyNumberFormat="1" applyFont="1" applyFill="1" applyAlignment="1">
      <alignment horizontal="center"/>
    </xf>
    <xf numFmtId="0" fontId="6" fillId="3" borderId="0" xfId="0" applyFont="1" applyFill="1"/>
    <xf numFmtId="0" fontId="3" fillId="3" borderId="0" xfId="0" applyFont="1" applyFill="1"/>
    <xf numFmtId="0" fontId="4" fillId="0" borderId="1" xfId="0" applyFont="1" applyBorder="1" applyAlignment="1">
      <alignment horizontal="center" vertical="top" wrapText="1" readingOrder="1"/>
    </xf>
    <xf numFmtId="0" fontId="3" fillId="0" borderId="1" xfId="0" applyFont="1" applyBorder="1"/>
    <xf numFmtId="4" fontId="4" fillId="0" borderId="1" xfId="0" applyNumberFormat="1" applyFont="1" applyBorder="1" applyAlignment="1">
      <alignment horizontal="right" vertical="top" wrapText="1" readingOrder="1"/>
    </xf>
    <xf numFmtId="4" fontId="10" fillId="0" borderId="1" xfId="0" applyNumberFormat="1" applyFont="1" applyBorder="1" applyAlignment="1">
      <alignment horizontal="right" vertical="top" wrapText="1" readingOrder="1"/>
    </xf>
    <xf numFmtId="4" fontId="9" fillId="2" borderId="0" xfId="0" applyNumberFormat="1" applyFont="1" applyFill="1"/>
    <xf numFmtId="4" fontId="9" fillId="3" borderId="0" xfId="0" applyNumberFormat="1" applyFont="1" applyFill="1"/>
    <xf numFmtId="0" fontId="12" fillId="0" borderId="0" xfId="0" applyFont="1"/>
    <xf numFmtId="4" fontId="12" fillId="0" borderId="0" xfId="0" applyNumberFormat="1" applyFont="1"/>
    <xf numFmtId="0" fontId="11" fillId="0" borderId="0" xfId="0" applyFont="1"/>
    <xf numFmtId="0" fontId="12" fillId="0" borderId="1" xfId="0" applyFont="1" applyBorder="1"/>
    <xf numFmtId="0" fontId="3" fillId="0" borderId="0" xfId="0" applyFont="1" applyAlignment="1">
      <alignment horizontal="center"/>
    </xf>
    <xf numFmtId="0" fontId="13" fillId="0" borderId="1" xfId="0" applyFont="1" applyBorder="1" applyAlignment="1">
      <alignment horizontal="center" vertical="top" wrapText="1" readingOrder="1"/>
    </xf>
    <xf numFmtId="4" fontId="14" fillId="0" borderId="0" xfId="0" applyNumberFormat="1" applyFont="1"/>
    <xf numFmtId="0" fontId="18" fillId="5" borderId="1" xfId="4" applyFont="1" applyFill="1" applyBorder="1" applyAlignment="1">
      <alignment horizontal="center" vertical="center" wrapText="1"/>
    </xf>
    <xf numFmtId="0" fontId="18" fillId="6" borderId="1" xfId="4" applyFont="1" applyFill="1" applyBorder="1" applyAlignment="1">
      <alignment horizontal="center" vertical="center"/>
    </xf>
    <xf numFmtId="1" fontId="18" fillId="7" borderId="1" xfId="4" applyNumberFormat="1" applyFont="1" applyFill="1" applyBorder="1" applyAlignment="1">
      <alignment horizontal="center" vertical="center" wrapText="1"/>
    </xf>
    <xf numFmtId="0" fontId="12" fillId="0" borderId="0" xfId="4" applyFont="1" applyAlignment="1"/>
    <xf numFmtId="0" fontId="18" fillId="5" borderId="1" xfId="4" applyFont="1" applyFill="1" applyBorder="1" applyAlignment="1">
      <alignment horizontal="center" vertical="center"/>
    </xf>
    <xf numFmtId="49" fontId="19" fillId="6" borderId="1" xfId="4" applyNumberFormat="1" applyFont="1" applyFill="1" applyBorder="1" applyAlignment="1">
      <alignment horizontal="center" vertical="center"/>
    </xf>
    <xf numFmtId="1" fontId="20" fillId="7" borderId="1" xfId="4" applyNumberFormat="1" applyFont="1" applyFill="1" applyBorder="1" applyAlignment="1">
      <alignment horizontal="center" vertical="center"/>
    </xf>
    <xf numFmtId="4" fontId="18" fillId="7" borderId="1" xfId="4" applyNumberFormat="1" applyFont="1" applyFill="1" applyBorder="1" applyAlignment="1">
      <alignment horizontal="center" vertical="center" wrapText="1"/>
    </xf>
    <xf numFmtId="1" fontId="19" fillId="5" borderId="1" xfId="4" applyNumberFormat="1" applyFont="1" applyFill="1" applyBorder="1" applyAlignment="1">
      <alignment horizontal="left"/>
    </xf>
    <xf numFmtId="0" fontId="19" fillId="6" borderId="1" xfId="4" applyFont="1" applyFill="1" applyBorder="1" applyAlignment="1"/>
    <xf numFmtId="0" fontId="18" fillId="6" borderId="1" xfId="5" applyFont="1" applyFill="1" applyBorder="1" applyAlignment="1">
      <alignment horizontal="left" wrapText="1"/>
    </xf>
    <xf numFmtId="1" fontId="17" fillId="7" borderId="1" xfId="4" applyNumberFormat="1" applyFill="1" applyBorder="1" applyAlignment="1">
      <alignment horizontal="center"/>
    </xf>
    <xf numFmtId="4" fontId="19" fillId="7" borderId="1" xfId="6" applyNumberFormat="1" applyFont="1" applyFill="1" applyBorder="1" applyAlignment="1">
      <alignment horizontal="right" vertical="center" wrapText="1"/>
    </xf>
    <xf numFmtId="4" fontId="19" fillId="7" borderId="1" xfId="6" applyNumberFormat="1" applyFont="1" applyFill="1" applyBorder="1"/>
    <xf numFmtId="4" fontId="12" fillId="0" borderId="0" xfId="4" applyNumberFormat="1" applyFont="1" applyAlignment="1"/>
    <xf numFmtId="4" fontId="9" fillId="2" borderId="0" xfId="4" applyNumberFormat="1" applyFont="1" applyFill="1" applyAlignment="1"/>
    <xf numFmtId="0" fontId="17" fillId="0" borderId="0" xfId="4" applyAlignment="1"/>
    <xf numFmtId="1" fontId="17" fillId="0" borderId="0" xfId="4" applyNumberFormat="1" applyAlignment="1"/>
    <xf numFmtId="2" fontId="17" fillId="0" borderId="0" xfId="4" applyNumberFormat="1" applyAlignment="1"/>
    <xf numFmtId="14" fontId="17" fillId="2" borderId="0" xfId="4" applyNumberFormat="1" applyFill="1" applyAlignment="1"/>
    <xf numFmtId="0" fontId="9" fillId="0" borderId="0" xfId="4" applyFont="1" applyAlignment="1"/>
    <xf numFmtId="1" fontId="5" fillId="0" borderId="0" xfId="4" applyNumberFormat="1" applyFont="1" applyAlignment="1"/>
    <xf numFmtId="2" fontId="12" fillId="0" borderId="0" xfId="4" applyNumberFormat="1" applyFont="1" applyAlignment="1"/>
    <xf numFmtId="4" fontId="9" fillId="0" borderId="0" xfId="4" applyNumberFormat="1" applyFont="1" applyAlignment="1"/>
    <xf numFmtId="4" fontId="9" fillId="3" borderId="0" xfId="4" applyNumberFormat="1" applyFont="1" applyFill="1" applyAlignment="1"/>
    <xf numFmtId="4" fontId="9" fillId="0" borderId="1" xfId="4" applyNumberFormat="1" applyFont="1" applyBorder="1" applyAlignment="1"/>
    <xf numFmtId="4" fontId="9" fillId="3" borderId="1" xfId="4" applyNumberFormat="1" applyFont="1" applyFill="1" applyBorder="1" applyAlignment="1"/>
    <xf numFmtId="4" fontId="11" fillId="0" borderId="0" xfId="4" applyNumberFormat="1" applyFont="1" applyAlignment="1"/>
    <xf numFmtId="4" fontId="9" fillId="8" borderId="0" xfId="4" applyNumberFormat="1" applyFont="1" applyFill="1" applyAlignment="1"/>
    <xf numFmtId="0" fontId="4" fillId="0" borderId="0" xfId="0" applyFont="1" applyAlignment="1">
      <alignment horizontal="center" vertical="top" wrapText="1" readingOrder="1"/>
    </xf>
    <xf numFmtId="0" fontId="16" fillId="4" borderId="1" xfId="1" applyFont="1" applyFill="1" applyBorder="1" applyAlignment="1">
      <alignment horizontal="center" vertical="center" wrapText="1"/>
    </xf>
    <xf numFmtId="4" fontId="9" fillId="3" borderId="0" xfId="0" applyNumberFormat="1" applyFont="1" applyFill="1" applyAlignment="1">
      <alignment horizontal="right"/>
    </xf>
    <xf numFmtId="0" fontId="22" fillId="0" borderId="0" xfId="7" applyFont="1" applyAlignment="1">
      <alignment horizontal="center" vertical="center"/>
    </xf>
    <xf numFmtId="0" fontId="0" fillId="9" borderId="0" xfId="0" applyFill="1"/>
    <xf numFmtId="0" fontId="23" fillId="9" borderId="0" xfId="0" applyFont="1" applyFill="1" applyAlignment="1">
      <alignment vertical="center"/>
    </xf>
    <xf numFmtId="0" fontId="24" fillId="9" borderId="0" xfId="0" applyFont="1" applyFill="1" applyAlignment="1">
      <alignment vertical="center"/>
    </xf>
    <xf numFmtId="0" fontId="25" fillId="0" borderId="0" xfId="0" applyFont="1"/>
    <xf numFmtId="0" fontId="26" fillId="10" borderId="0" xfId="0" applyFont="1" applyFill="1" applyAlignment="1">
      <alignment horizontal="center" vertical="center"/>
    </xf>
    <xf numFmtId="0" fontId="25" fillId="9" borderId="0" xfId="0" applyFont="1" applyFill="1"/>
    <xf numFmtId="0" fontId="27" fillId="11" borderId="1" xfId="0" applyFont="1" applyFill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9" fillId="0" borderId="0" xfId="0" applyFont="1"/>
    <xf numFmtId="0" fontId="30" fillId="0" borderId="0" xfId="0" applyFont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2" fillId="0" borderId="0" xfId="0" applyFont="1"/>
    <xf numFmtId="0" fontId="22" fillId="9" borderId="0" xfId="0" applyFont="1" applyFill="1"/>
    <xf numFmtId="0" fontId="33" fillId="9" borderId="0" xfId="0" applyFont="1" applyFill="1"/>
    <xf numFmtId="0" fontId="27" fillId="11" borderId="6" xfId="8" applyFont="1" applyFill="1" applyBorder="1" applyAlignment="1">
      <alignment horizontal="center" vertical="center" wrapText="1"/>
    </xf>
    <xf numFmtId="0" fontId="27" fillId="11" borderId="7" xfId="8" applyFont="1" applyFill="1" applyBorder="1" applyAlignment="1">
      <alignment horizontal="center" vertical="center" wrapText="1"/>
    </xf>
    <xf numFmtId="0" fontId="27" fillId="11" borderId="5" xfId="8" applyFont="1" applyFill="1" applyBorder="1" applyAlignment="1">
      <alignment horizontal="center" vertical="center" wrapText="1"/>
    </xf>
    <xf numFmtId="0" fontId="34" fillId="0" borderId="4" xfId="0" applyFont="1" applyBorder="1"/>
    <xf numFmtId="0" fontId="34" fillId="0" borderId="1" xfId="0" applyFont="1" applyBorder="1" applyAlignment="1">
      <alignment horizontal="center"/>
    </xf>
    <xf numFmtId="0" fontId="34" fillId="0" borderId="1" xfId="0" applyFont="1" applyBorder="1" applyAlignment="1">
      <alignment wrapText="1"/>
    </xf>
    <xf numFmtId="164" fontId="34" fillId="0" borderId="3" xfId="3" applyFont="1" applyBorder="1"/>
    <xf numFmtId="0" fontId="34" fillId="0" borderId="8" xfId="0" applyFont="1" applyBorder="1"/>
    <xf numFmtId="0" fontId="12" fillId="12" borderId="1" xfId="0" applyFont="1" applyFill="1" applyBorder="1"/>
    <xf numFmtId="0" fontId="9" fillId="13" borderId="1" xfId="0" applyFont="1" applyFill="1" applyBorder="1" applyAlignment="1">
      <alignment horizontal="center" vertical="center"/>
    </xf>
    <xf numFmtId="0" fontId="22" fillId="0" borderId="0" xfId="7" applyFont="1" applyAlignment="1">
      <alignment horizontal="center" vertical="center"/>
    </xf>
    <xf numFmtId="0" fontId="15" fillId="0" borderId="0" xfId="1" applyFont="1" applyAlignment="1">
      <alignment horizontal="center" vertical="center"/>
    </xf>
    <xf numFmtId="0" fontId="18" fillId="6" borderId="2" xfId="4" applyFont="1" applyFill="1" applyBorder="1" applyAlignment="1">
      <alignment horizontal="center" vertical="center"/>
    </xf>
    <xf numFmtId="0" fontId="18" fillId="6" borderId="5" xfId="4" applyFont="1" applyFill="1" applyBorder="1" applyAlignment="1">
      <alignment horizontal="center" vertical="center"/>
    </xf>
    <xf numFmtId="4" fontId="18" fillId="7" borderId="3" xfId="4" applyNumberFormat="1" applyFont="1" applyFill="1" applyBorder="1" applyAlignment="1">
      <alignment horizontal="center" vertical="center" wrapText="1"/>
    </xf>
    <xf numFmtId="4" fontId="18" fillId="7" borderId="4" xfId="4" applyNumberFormat="1" applyFont="1" applyFill="1" applyBorder="1" applyAlignment="1">
      <alignment horizontal="center" vertical="center" wrapText="1"/>
    </xf>
  </cellXfs>
  <cellStyles count="9">
    <cellStyle name="Millares 2" xfId="6" xr:uid="{5DBD19E6-2BD7-40E1-A97C-DBBB30A70D61}"/>
    <cellStyle name="Moneda 2" xfId="3" xr:uid="{67551860-E315-4E7F-87E0-160BE1ABE661}"/>
    <cellStyle name="Normal" xfId="0" builtinId="0"/>
    <cellStyle name="Normal 2" xfId="1" xr:uid="{EFDB3586-9843-40DE-A27D-EB45F2D6E4F4}"/>
    <cellStyle name="Normal 2 2" xfId="2" xr:uid="{DDE669DC-2B7B-44E7-ABF0-2C87ABE7FF6E}"/>
    <cellStyle name="Normal 2 2 2" xfId="8" xr:uid="{4FF92CB5-6428-4886-A01C-967C1BDDEB29}"/>
    <cellStyle name="Normal 2 3" xfId="4" xr:uid="{DD56C000-3AEB-4520-ADB7-AFA810CAD8F3}"/>
    <cellStyle name="Normal 2 4" xfId="7" xr:uid="{FEC3BCA3-4030-4B73-9DA7-4E39801258D3}"/>
    <cellStyle name="Normal_Hoja1" xfId="5" xr:uid="{81EB97AF-6797-4EDF-95D7-7BC8400A0950}"/>
  </cellStyles>
  <dxfs count="15">
    <dxf>
      <font>
        <strike val="0"/>
        <outline val="0"/>
        <shadow val="0"/>
        <u val="none"/>
        <vertAlign val="baseline"/>
        <sz val="11"/>
        <color theme="5" tint="-0.249977111117893"/>
        <name val="Verdana"/>
        <family val="2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5" tint="-0.249977111117893"/>
        <name val="Verdana"/>
        <family val="2"/>
        <scheme val="none"/>
      </font>
      <fill>
        <patternFill patternType="none">
          <fgColor indexed="64"/>
          <bgColor auto="1"/>
        </patternFill>
      </fill>
    </dxf>
    <dxf>
      <font>
        <i val="0"/>
        <strike val="0"/>
        <outline val="0"/>
        <shadow val="0"/>
        <u val="none"/>
        <vertAlign val="baseline"/>
        <sz val="11"/>
        <color theme="3" tint="-0.249977111117893"/>
        <name val="Verdana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textRotation="0" indent="0" justifyLastLine="0" shrinkToFit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0"/>
        <name val="Verdana"/>
        <family val="2"/>
        <scheme val="none"/>
      </font>
      <fill>
        <patternFill patternType="solid">
          <fgColor indexed="64"/>
          <bgColor theme="7" tint="-0.49998474074526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5" tint="-0.249977111117893"/>
        <name val="Verdana"/>
        <family val="2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/>
        <vertAlign val="baseline"/>
        <sz val="14"/>
        <color rgb="FF000000"/>
        <name val="Verdana"/>
        <family val="2"/>
        <scheme val="none"/>
      </font>
      <fill>
        <patternFill patternType="solid">
          <fgColor indexed="64"/>
          <bgColor theme="7" tint="-0.249977111117893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164" formatCode="_-&quot;$&quot;\ * #,##0.00_-;\-&quot;$&quot;\ * #,##0.00_-;_-&quot;$&quot;\ * &quot;-&quot;??_-;_-@_-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color auto="1"/>
        <name val="Verdana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color auto="1"/>
        <name val="Verdana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Verdana"/>
        <family val="2"/>
        <scheme val="none"/>
      </font>
      <fill>
        <patternFill patternType="solid">
          <fgColor indexed="64"/>
          <bgColor theme="7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89647</xdr:colOff>
      <xdr:row>1</xdr:row>
      <xdr:rowOff>33617</xdr:rowOff>
    </xdr:from>
    <xdr:to>
      <xdr:col>1</xdr:col>
      <xdr:colOff>1411943</xdr:colOff>
      <xdr:row>5</xdr:row>
      <xdr:rowOff>108497</xdr:rowOff>
    </xdr:to>
    <xdr:pic>
      <xdr:nvPicPr>
        <xdr:cNvPr id="2" name="Imagen 14" descr="Imagen que contiene Texto&#10;&#10;Descripción generada automáticamente">
          <a:extLst>
            <a:ext uri="{FF2B5EF4-FFF2-40B4-BE49-F238E27FC236}">
              <a16:creationId xmlns:a16="http://schemas.microsoft.com/office/drawing/2014/main" id="{F8C70964-E995-4F32-8FAB-B90C45A049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87" r="16284"/>
        <a:stretch>
          <a:fillRect/>
        </a:stretch>
      </xdr:blipFill>
      <xdr:spPr bwMode="auto">
        <a:xfrm>
          <a:off x="394447" y="224117"/>
          <a:ext cx="1322296" cy="989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9</xdr:row>
      <xdr:rowOff>87406</xdr:rowOff>
    </xdr:from>
    <xdr:to>
      <xdr:col>3</xdr:col>
      <xdr:colOff>1008530</xdr:colOff>
      <xdr:row>9</xdr:row>
      <xdr:rowOff>302559</xdr:rowOff>
    </xdr:to>
    <xdr:sp macro="" textlink="">
      <xdr:nvSpPr>
        <xdr:cNvPr id="3" name="Flecha: hacia la izquierda 2">
          <a:extLst>
            <a:ext uri="{FF2B5EF4-FFF2-40B4-BE49-F238E27FC236}">
              <a16:creationId xmlns:a16="http://schemas.microsoft.com/office/drawing/2014/main" id="{6985B6D7-7F24-49C7-8634-5B0622560CA6}"/>
            </a:ext>
          </a:extLst>
        </xdr:cNvPr>
        <xdr:cNvSpPr/>
      </xdr:nvSpPr>
      <xdr:spPr>
        <a:xfrm>
          <a:off x="8343900" y="1630456"/>
          <a:ext cx="1008530" cy="215153"/>
        </a:xfrm>
        <a:prstGeom prst="leftArrow">
          <a:avLst>
            <a:gd name="adj1" fmla="val 50000"/>
            <a:gd name="adj2" fmla="val 51961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246529</xdr:colOff>
      <xdr:row>1</xdr:row>
      <xdr:rowOff>44823</xdr:rowOff>
    </xdr:from>
    <xdr:to>
      <xdr:col>4</xdr:col>
      <xdr:colOff>179294</xdr:colOff>
      <xdr:row>4</xdr:row>
      <xdr:rowOff>100853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A9967E9-06B4-413C-9440-1518090B976C}"/>
            </a:ext>
          </a:extLst>
        </xdr:cNvPr>
        <xdr:cNvSpPr/>
      </xdr:nvSpPr>
      <xdr:spPr>
        <a:xfrm>
          <a:off x="8590429" y="235323"/>
          <a:ext cx="2228290" cy="741830"/>
        </a:xfrm>
        <a:prstGeom prst="round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Código:</a:t>
          </a:r>
          <a:r>
            <a:rPr lang="es-CO" sz="10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CO" sz="1000" baseline="0">
              <a:latin typeface="Arial" panose="020B0604020202020204" pitchFamily="34" charset="0"/>
              <a:cs typeface="Arial" panose="020B0604020202020204" pitchFamily="34" charset="0"/>
            </a:rPr>
            <a:t>GF-FT-42</a:t>
          </a:r>
        </a:p>
        <a:p>
          <a:pPr algn="l"/>
          <a:r>
            <a:rPr lang="es-CO" sz="1000" b="1" baseline="0">
              <a:latin typeface="Arial" panose="020B0604020202020204" pitchFamily="34" charset="0"/>
              <a:cs typeface="Arial" panose="020B0604020202020204" pitchFamily="34" charset="0"/>
            </a:rPr>
            <a:t>Versión: </a:t>
          </a:r>
          <a:r>
            <a:rPr lang="es-CO" sz="1000" baseline="0">
              <a:latin typeface="Arial" panose="020B0604020202020204" pitchFamily="34" charset="0"/>
              <a:cs typeface="Arial" panose="020B0604020202020204" pitchFamily="34" charset="0"/>
            </a:rPr>
            <a:t>01</a:t>
          </a:r>
        </a:p>
        <a:p>
          <a:pPr algn="l"/>
          <a:r>
            <a:rPr lang="es-CO" sz="1000" baseline="0">
              <a:latin typeface="Arial" panose="020B0604020202020204" pitchFamily="34" charset="0"/>
              <a:cs typeface="Arial" panose="020B0604020202020204" pitchFamily="34" charset="0"/>
            </a:rPr>
            <a:t>Rige a partir de su publicación en el SIG</a:t>
          </a:r>
          <a:endParaRPr lang="es-CO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D62EB3E-08BD-4933-80D5-544B36519E12}" name="Tabla1" displayName="Tabla1" ref="A14:D29" totalsRowShown="0" headerRowDxfId="14" dataDxfId="12" headerRowBorderDxfId="13" tableBorderDxfId="11" totalsRowBorderDxfId="10" headerRowCellStyle="Normal 2">
  <tableColumns count="4">
    <tableColumn id="1" xr3:uid="{099663EF-8F88-4AEB-8335-42B5EF1A5C8A}" name="N. " dataDxfId="9"/>
    <tableColumn id="2" xr3:uid="{18DCE123-F126-4040-9760-742C0730CF77}" name="CÓDIGO" dataDxfId="8">
      <calculatedColumnFormula>IFERROR(VLOOKUP($C$10&amp;A15,'CGN002 IV TRIM 2025'!$A$8:$G$5477,2,FALSE),"")</calculatedColumnFormula>
    </tableColumn>
    <tableColumn id="3" xr3:uid="{761B9099-AB41-4C8E-AB63-FF4B0AB19311}" name="NOMBRE" dataDxfId="7">
      <calculatedColumnFormula>IFERROR(VLOOKUP($C$10&amp;A15,'CGN002 IV TRIM 2025'!$A$8:$G$5477,3,FALSE),"")</calculatedColumnFormula>
    </tableColumn>
    <tableColumn id="4" xr3:uid="{0F717FA8-1D32-4E67-9574-9592785132EA}" name="VALOR (Pesos)" dataDxfId="6">
      <calculatedColumnFormula>IFERROR(VLOOKUP($C$10&amp;A15,'CGN002 IV TRIM 2025'!$A$8:$G$5477,7,FALSE),"")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44A40B8-BB5E-49AC-AB71-9255A3525C00}" name="Tabla3" displayName="Tabla3" ref="B9:E11" totalsRowShown="0" headerRowDxfId="5" dataDxfId="4">
  <tableColumns count="4">
    <tableColumn id="1" xr3:uid="{E65CCC65-91ED-4804-9504-797FCF120DC0}" name="CONCEPTO " dataDxfId="3"/>
    <tableColumn id="2" xr3:uid="{B5A0C56F-6F51-4C3E-A863-37A941FA5FF5}" name="DATOS" dataDxfId="2">
      <calculatedColumnFormula>IFERROR(VLOOKUP(C9,'CGN002 IV TRIM 2025'!$E$8:$F$5477,2,0),"")</calculatedColumnFormula>
    </tableColumn>
    <tableColumn id="3" xr3:uid="{95111098-4218-475C-94D9-778EE31280A4}" name="1" dataDxfId="1"/>
    <tableColumn id="4" xr3:uid="{F11C92E0-2767-408E-B4A5-D48701B2D3D1}" name="2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2BB9F-03EF-4093-9A53-360B3C55B222}">
  <sheetPr>
    <tabColor rgb="FFFF0000"/>
  </sheetPr>
  <dimension ref="A1:F43"/>
  <sheetViews>
    <sheetView topLeftCell="A12" zoomScaleNormal="100" workbookViewId="0">
      <selection activeCell="B17" sqref="B17"/>
    </sheetView>
  </sheetViews>
  <sheetFormatPr baseColWidth="10" defaultRowHeight="15" x14ac:dyDescent="0.25"/>
  <cols>
    <col min="2" max="2" width="20" style="1" bestFit="1" customWidth="1"/>
    <col min="3" max="3" width="3.28515625" style="9" customWidth="1"/>
    <col min="4" max="4" width="20" bestFit="1" customWidth="1"/>
    <col min="5" max="5" width="19" bestFit="1" customWidth="1"/>
  </cols>
  <sheetData>
    <row r="1" spans="1:6" x14ac:dyDescent="0.25">
      <c r="A1" s="4" t="s">
        <v>55</v>
      </c>
      <c r="B1" s="5" t="s">
        <v>56</v>
      </c>
      <c r="C1" s="8"/>
      <c r="D1" s="5" t="s">
        <v>57</v>
      </c>
      <c r="E1" s="6" t="s">
        <v>58</v>
      </c>
      <c r="F1" s="7">
        <v>1</v>
      </c>
    </row>
    <row r="2" spans="1:6" x14ac:dyDescent="0.25">
      <c r="A2">
        <v>131204</v>
      </c>
      <c r="B2" s="1">
        <v>1637284057.5799987</v>
      </c>
      <c r="D2" s="1">
        <v>1637284057.5799999</v>
      </c>
      <c r="E2" s="1">
        <f>D2-B2</f>
        <v>0</v>
      </c>
      <c r="F2" t="s">
        <v>1331</v>
      </c>
    </row>
    <row r="3" spans="1:6" x14ac:dyDescent="0.25">
      <c r="A3">
        <v>133702</v>
      </c>
      <c r="B3" s="1">
        <v>967702724.75999999</v>
      </c>
      <c r="D3" s="1">
        <v>967702724.75999999</v>
      </c>
      <c r="E3" s="1">
        <f t="shared" ref="E3:E42" si="0">D3-B3</f>
        <v>0</v>
      </c>
      <c r="F3" s="18" t="s">
        <v>1332</v>
      </c>
    </row>
    <row r="4" spans="1:6" x14ac:dyDescent="0.25">
      <c r="A4">
        <v>133712</v>
      </c>
      <c r="B4" s="1">
        <v>353025894.19999999</v>
      </c>
      <c r="D4" s="1">
        <v>353025894.19999999</v>
      </c>
      <c r="E4" s="1">
        <f t="shared" si="0"/>
        <v>0</v>
      </c>
      <c r="F4" t="s">
        <v>1331</v>
      </c>
    </row>
    <row r="5" spans="1:6" x14ac:dyDescent="0.25">
      <c r="A5">
        <v>133801</v>
      </c>
      <c r="B5" s="1">
        <v>1125913318</v>
      </c>
      <c r="D5" s="1">
        <v>1770624536.5999999</v>
      </c>
      <c r="E5" s="1">
        <f t="shared" si="0"/>
        <v>644711218.5999999</v>
      </c>
      <c r="F5" t="s">
        <v>1331</v>
      </c>
    </row>
    <row r="6" spans="1:6" x14ac:dyDescent="0.25">
      <c r="A6">
        <v>138426</v>
      </c>
      <c r="B6" s="1">
        <v>10205322.32</v>
      </c>
      <c r="D6" s="1">
        <v>39303469693</v>
      </c>
      <c r="E6" s="1">
        <f t="shared" si="0"/>
        <v>39293264370.68</v>
      </c>
      <c r="F6" t="s">
        <v>1331</v>
      </c>
    </row>
    <row r="7" spans="1:6" x14ac:dyDescent="0.25">
      <c r="A7">
        <v>138427</v>
      </c>
      <c r="B7" s="1">
        <v>248018817265</v>
      </c>
      <c r="D7" s="1">
        <v>248018817265</v>
      </c>
      <c r="E7" s="1">
        <f t="shared" si="0"/>
        <v>0</v>
      </c>
      <c r="F7" t="s">
        <v>1331</v>
      </c>
    </row>
    <row r="8" spans="1:6" x14ac:dyDescent="0.25">
      <c r="A8">
        <v>138516</v>
      </c>
      <c r="B8" s="1">
        <v>2417408746.0700011</v>
      </c>
      <c r="D8" s="1">
        <v>2417408746.0700002</v>
      </c>
      <c r="E8" s="1">
        <f t="shared" si="0"/>
        <v>0</v>
      </c>
      <c r="F8" t="s">
        <v>1331</v>
      </c>
    </row>
    <row r="9" spans="1:6" x14ac:dyDescent="0.25">
      <c r="A9">
        <v>138615</v>
      </c>
      <c r="B9" s="1">
        <v>-2417408746.0700002</v>
      </c>
      <c r="D9" s="1">
        <v>-2417408746.0700002</v>
      </c>
      <c r="E9" s="1">
        <f t="shared" si="0"/>
        <v>0</v>
      </c>
      <c r="F9" t="s">
        <v>1331</v>
      </c>
    </row>
    <row r="10" spans="1:6" x14ac:dyDescent="0.25">
      <c r="A10">
        <v>190801</v>
      </c>
      <c r="B10" s="1">
        <v>1419963482941.9299</v>
      </c>
      <c r="D10" s="1">
        <v>3308654871240.29</v>
      </c>
      <c r="E10" s="1">
        <f t="shared" si="0"/>
        <v>1888691388298.3601</v>
      </c>
      <c r="F10" t="s">
        <v>1331</v>
      </c>
    </row>
    <row r="11" spans="1:6" x14ac:dyDescent="0.25">
      <c r="A11">
        <v>231304</v>
      </c>
      <c r="B11" s="1">
        <v>91862140.75</v>
      </c>
      <c r="D11" s="1">
        <v>91862140.75</v>
      </c>
      <c r="E11" s="1">
        <f t="shared" si="0"/>
        <v>0</v>
      </c>
      <c r="F11" t="s">
        <v>1331</v>
      </c>
    </row>
    <row r="12" spans="1:6" x14ac:dyDescent="0.25">
      <c r="A12">
        <v>240315</v>
      </c>
      <c r="B12" s="1">
        <v>164316301077</v>
      </c>
      <c r="D12" s="1">
        <v>164316301077</v>
      </c>
      <c r="E12" s="1">
        <f t="shared" si="0"/>
        <v>0</v>
      </c>
      <c r="F12" t="s">
        <v>1331</v>
      </c>
    </row>
    <row r="13" spans="1:6" x14ac:dyDescent="0.25">
      <c r="A13">
        <v>240318</v>
      </c>
      <c r="B13" s="1">
        <v>19237702912012</v>
      </c>
      <c r="D13" s="1">
        <v>19237702912012</v>
      </c>
      <c r="E13" s="1">
        <f t="shared" si="0"/>
        <v>0</v>
      </c>
      <c r="F13" s="18" t="s">
        <v>1332</v>
      </c>
    </row>
    <row r="14" spans="1:6" x14ac:dyDescent="0.25">
      <c r="A14">
        <v>249055</v>
      </c>
      <c r="B14" s="1">
        <v>17511259</v>
      </c>
      <c r="D14" s="1">
        <v>211547057.44999999</v>
      </c>
      <c r="E14" s="1">
        <f t="shared" si="0"/>
        <v>194035798.44999999</v>
      </c>
      <c r="F14" t="s">
        <v>1331</v>
      </c>
    </row>
    <row r="15" spans="1:6" x14ac:dyDescent="0.25">
      <c r="A15">
        <v>411405</v>
      </c>
      <c r="B15" s="1">
        <v>129754275595.42</v>
      </c>
      <c r="D15" s="1">
        <v>129755042995.42</v>
      </c>
      <c r="E15" s="1">
        <f t="shared" si="0"/>
        <v>767400</v>
      </c>
      <c r="F15" t="s">
        <v>1331</v>
      </c>
    </row>
    <row r="16" spans="1:6" x14ac:dyDescent="0.25">
      <c r="A16">
        <v>441309</v>
      </c>
      <c r="B16" s="1">
        <v>170427287.46000001</v>
      </c>
      <c r="D16" s="1">
        <v>170427287.46000001</v>
      </c>
      <c r="E16" s="1">
        <f t="shared" si="0"/>
        <v>0</v>
      </c>
      <c r="F16" s="18" t="s">
        <v>1332</v>
      </c>
    </row>
    <row r="17" spans="1:6" x14ac:dyDescent="0.25">
      <c r="A17">
        <v>470508</v>
      </c>
      <c r="B17" s="22">
        <f>16388535814714.5-0.1</f>
        <v>16388535814714.4</v>
      </c>
      <c r="D17" s="1">
        <v>16388535814714.4</v>
      </c>
      <c r="E17" s="1">
        <f t="shared" si="0"/>
        <v>0</v>
      </c>
      <c r="F17" s="18" t="s">
        <v>1332</v>
      </c>
    </row>
    <row r="18" spans="1:6" x14ac:dyDescent="0.25">
      <c r="A18">
        <v>470510</v>
      </c>
      <c r="B18" s="1">
        <v>528910708094.65002</v>
      </c>
      <c r="D18" s="1">
        <v>528910708094.65002</v>
      </c>
      <c r="E18" s="1">
        <f t="shared" si="0"/>
        <v>0</v>
      </c>
      <c r="F18" s="18" t="s">
        <v>1332</v>
      </c>
    </row>
    <row r="19" spans="1:6" x14ac:dyDescent="0.25">
      <c r="A19">
        <v>472201</v>
      </c>
      <c r="B19" s="1">
        <v>5628356970</v>
      </c>
      <c r="D19" s="1">
        <v>5628356970</v>
      </c>
      <c r="E19" s="1">
        <f t="shared" si="0"/>
        <v>0</v>
      </c>
      <c r="F19" s="18" t="s">
        <v>1332</v>
      </c>
    </row>
    <row r="20" spans="1:6" x14ac:dyDescent="0.25">
      <c r="A20">
        <v>472203</v>
      </c>
      <c r="B20" s="1">
        <v>33385992126</v>
      </c>
      <c r="D20" s="1">
        <v>33385992126</v>
      </c>
      <c r="E20" s="1">
        <f t="shared" si="0"/>
        <v>0</v>
      </c>
      <c r="F20" s="18" t="s">
        <v>1332</v>
      </c>
    </row>
    <row r="21" spans="1:6" x14ac:dyDescent="0.25">
      <c r="A21">
        <v>480201</v>
      </c>
      <c r="B21" s="1">
        <v>26126098.329999998</v>
      </c>
      <c r="D21" s="1">
        <v>26438972.109999999</v>
      </c>
      <c r="E21" s="1">
        <f t="shared" si="0"/>
        <v>312873.78000000119</v>
      </c>
      <c r="F21" t="s">
        <v>1331</v>
      </c>
    </row>
    <row r="22" spans="1:6" x14ac:dyDescent="0.25">
      <c r="A22">
        <v>480232</v>
      </c>
      <c r="B22" s="1">
        <v>2990234590.4499998</v>
      </c>
      <c r="D22" s="1">
        <v>25979033411.290001</v>
      </c>
      <c r="E22" s="1">
        <f t="shared" si="0"/>
        <v>22988798820.84</v>
      </c>
      <c r="F22" t="s">
        <v>1331</v>
      </c>
    </row>
    <row r="23" spans="1:6" x14ac:dyDescent="0.25">
      <c r="A23">
        <v>480233</v>
      </c>
      <c r="B23" s="1">
        <v>18314371</v>
      </c>
      <c r="D23" s="1">
        <v>18315571</v>
      </c>
      <c r="E23" s="1">
        <f t="shared" si="0"/>
        <v>1200</v>
      </c>
      <c r="F23" t="s">
        <v>1331</v>
      </c>
    </row>
    <row r="24" spans="1:6" x14ac:dyDescent="0.25">
      <c r="A24">
        <v>510401</v>
      </c>
      <c r="B24" s="1">
        <v>505241100</v>
      </c>
      <c r="D24" s="1">
        <v>505241100</v>
      </c>
      <c r="E24" s="1">
        <f t="shared" si="0"/>
        <v>0</v>
      </c>
      <c r="F24" s="18" t="s">
        <v>1332</v>
      </c>
    </row>
    <row r="25" spans="1:6" x14ac:dyDescent="0.25">
      <c r="A25" s="16">
        <v>510402</v>
      </c>
      <c r="B25" s="17">
        <v>84300000</v>
      </c>
      <c r="D25" s="1">
        <v>84300000</v>
      </c>
      <c r="E25" s="1">
        <f t="shared" si="0"/>
        <v>0</v>
      </c>
      <c r="F25" s="18" t="s">
        <v>1332</v>
      </c>
    </row>
    <row r="26" spans="1:6" x14ac:dyDescent="0.25">
      <c r="A26">
        <v>510403</v>
      </c>
      <c r="B26" s="1">
        <v>84300000</v>
      </c>
      <c r="D26" s="1">
        <v>84300000</v>
      </c>
      <c r="E26" s="1">
        <f t="shared" si="0"/>
        <v>0</v>
      </c>
      <c r="F26" s="18" t="s">
        <v>1332</v>
      </c>
    </row>
    <row r="27" spans="1:6" x14ac:dyDescent="0.25">
      <c r="A27">
        <v>510404</v>
      </c>
      <c r="B27" s="1">
        <v>168480300</v>
      </c>
      <c r="D27" s="1">
        <v>168480300</v>
      </c>
      <c r="E27" s="1">
        <f t="shared" si="0"/>
        <v>0</v>
      </c>
      <c r="F27" s="18" t="s">
        <v>1332</v>
      </c>
    </row>
    <row r="28" spans="1:6" x14ac:dyDescent="0.25">
      <c r="A28">
        <v>511106</v>
      </c>
      <c r="B28" s="1">
        <v>999273920</v>
      </c>
      <c r="D28" s="1">
        <v>999273920</v>
      </c>
      <c r="E28" s="1">
        <f t="shared" si="0"/>
        <v>0</v>
      </c>
      <c r="F28" t="s">
        <v>1331</v>
      </c>
    </row>
    <row r="29" spans="1:6" x14ac:dyDescent="0.25">
      <c r="A29">
        <v>511117</v>
      </c>
      <c r="B29" s="1">
        <v>9063820</v>
      </c>
      <c r="D29" s="1">
        <v>121437498</v>
      </c>
      <c r="E29" s="1">
        <f t="shared" si="0"/>
        <v>112373678</v>
      </c>
      <c r="F29" t="s">
        <v>1331</v>
      </c>
    </row>
    <row r="30" spans="1:6" x14ac:dyDescent="0.25">
      <c r="A30">
        <v>511118</v>
      </c>
      <c r="B30" s="1">
        <v>35022518</v>
      </c>
      <c r="D30" s="1">
        <v>39853488.350000001</v>
      </c>
      <c r="E30" s="1">
        <f t="shared" si="0"/>
        <v>4830970.3500000015</v>
      </c>
      <c r="F30" t="s">
        <v>1331</v>
      </c>
    </row>
    <row r="31" spans="1:6" x14ac:dyDescent="0.25">
      <c r="A31">
        <v>511120</v>
      </c>
      <c r="B31" s="1">
        <v>309064340</v>
      </c>
      <c r="D31" s="1">
        <v>309064340</v>
      </c>
      <c r="E31" s="1">
        <f t="shared" si="0"/>
        <v>0</v>
      </c>
      <c r="F31" t="s">
        <v>1331</v>
      </c>
    </row>
    <row r="32" spans="1:6" x14ac:dyDescent="0.25">
      <c r="A32">
        <v>511123</v>
      </c>
      <c r="B32" s="1">
        <v>113021003</v>
      </c>
      <c r="D32" s="1">
        <v>353500033.99000001</v>
      </c>
      <c r="E32" s="1">
        <f t="shared" si="0"/>
        <v>240479030.99000001</v>
      </c>
      <c r="F32" t="s">
        <v>1331</v>
      </c>
    </row>
    <row r="33" spans="1:6" x14ac:dyDescent="0.25">
      <c r="A33">
        <v>511183</v>
      </c>
      <c r="B33" s="1">
        <v>29627800</v>
      </c>
      <c r="D33" s="1">
        <v>297638552</v>
      </c>
      <c r="E33" s="1">
        <f t="shared" si="0"/>
        <v>268010752</v>
      </c>
      <c r="F33" t="s">
        <v>1331</v>
      </c>
    </row>
    <row r="34" spans="1:6" x14ac:dyDescent="0.25">
      <c r="A34">
        <v>512001</v>
      </c>
      <c r="B34" s="1">
        <v>590600000</v>
      </c>
      <c r="D34" s="1">
        <v>590600000</v>
      </c>
      <c r="E34" s="1">
        <f t="shared" si="0"/>
        <v>0</v>
      </c>
      <c r="F34" s="18" t="s">
        <v>1332</v>
      </c>
    </row>
    <row r="35" spans="1:6" x14ac:dyDescent="0.25">
      <c r="A35">
        <v>512010</v>
      </c>
      <c r="B35" s="1">
        <v>1989000</v>
      </c>
      <c r="D35" s="1">
        <v>1989000</v>
      </c>
      <c r="E35" s="1">
        <f t="shared" si="0"/>
        <v>0</v>
      </c>
      <c r="F35" t="s">
        <v>1331</v>
      </c>
    </row>
    <row r="36" spans="1:6" x14ac:dyDescent="0.25">
      <c r="A36">
        <v>512011</v>
      </c>
      <c r="B36" s="1">
        <v>22028135</v>
      </c>
      <c r="D36" s="1">
        <v>22028135</v>
      </c>
      <c r="E36" s="1">
        <f t="shared" si="0"/>
        <v>0</v>
      </c>
      <c r="F36" s="18" t="s">
        <v>1332</v>
      </c>
    </row>
    <row r="37" spans="1:6" x14ac:dyDescent="0.25">
      <c r="A37">
        <v>540818</v>
      </c>
      <c r="B37" s="1">
        <v>30972291575826</v>
      </c>
      <c r="D37" s="1">
        <v>30972291575826</v>
      </c>
      <c r="E37" s="1">
        <f t="shared" si="0"/>
        <v>0</v>
      </c>
      <c r="F37" s="18" t="s">
        <v>1332</v>
      </c>
    </row>
    <row r="38" spans="1:6" x14ac:dyDescent="0.25">
      <c r="A38">
        <v>542303</v>
      </c>
      <c r="B38" s="1">
        <v>198283874892</v>
      </c>
      <c r="D38" s="1">
        <v>198283874892</v>
      </c>
      <c r="E38" s="1">
        <f t="shared" si="0"/>
        <v>0</v>
      </c>
      <c r="F38" t="s">
        <v>1331</v>
      </c>
    </row>
    <row r="39" spans="1:6" x14ac:dyDescent="0.25">
      <c r="A39">
        <v>570508</v>
      </c>
      <c r="B39" s="1">
        <v>20551514649</v>
      </c>
      <c r="D39" s="1">
        <v>20551514649</v>
      </c>
      <c r="E39" s="1">
        <f t="shared" si="0"/>
        <v>0</v>
      </c>
      <c r="F39" s="18" t="s">
        <v>1332</v>
      </c>
    </row>
    <row r="40" spans="1:6" x14ac:dyDescent="0.25">
      <c r="A40">
        <v>572080</v>
      </c>
      <c r="B40" s="1">
        <v>155981718619.20999</v>
      </c>
      <c r="D40" s="1">
        <v>155981718619.20999</v>
      </c>
      <c r="E40" s="1">
        <f t="shared" si="0"/>
        <v>0</v>
      </c>
      <c r="F40" s="18" t="s">
        <v>1332</v>
      </c>
    </row>
    <row r="41" spans="1:6" x14ac:dyDescent="0.25">
      <c r="A41">
        <v>572201</v>
      </c>
      <c r="B41" s="1">
        <v>33298892353</v>
      </c>
      <c r="D41" s="1">
        <v>33298892353</v>
      </c>
      <c r="E41" s="1">
        <f t="shared" si="0"/>
        <v>0</v>
      </c>
      <c r="F41" s="18" t="s">
        <v>1332</v>
      </c>
    </row>
    <row r="42" spans="1:6" x14ac:dyDescent="0.25">
      <c r="A42">
        <v>580237</v>
      </c>
      <c r="B42" s="1">
        <v>16833189078.469999</v>
      </c>
      <c r="D42" s="1">
        <v>16833189078.469999</v>
      </c>
      <c r="E42" s="1">
        <f t="shared" si="0"/>
        <v>0</v>
      </c>
      <c r="F42" t="s">
        <v>1331</v>
      </c>
    </row>
    <row r="43" spans="1:6" x14ac:dyDescent="0.25">
      <c r="B43" s="14">
        <f>SUM(B2:B42)</f>
        <v>69563818045213.93</v>
      </c>
      <c r="D43" s="15">
        <f>SUM(D2:D42)</f>
        <v>71516257019625.984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478"/>
  <sheetViews>
    <sheetView showGridLines="0" workbookViewId="0">
      <selection activeCell="B17" sqref="B17"/>
    </sheetView>
  </sheetViews>
  <sheetFormatPr baseColWidth="10" defaultColWidth="15.7109375" defaultRowHeight="15" customHeight="1" x14ac:dyDescent="0.25"/>
  <cols>
    <col min="3" max="3" width="35.5703125" style="3" customWidth="1"/>
    <col min="4" max="4" width="15.140625" customWidth="1"/>
    <col min="5" max="5" width="19" customWidth="1"/>
    <col min="6" max="6" width="40" customWidth="1"/>
    <col min="7" max="7" width="20" style="2" bestFit="1" customWidth="1"/>
    <col min="8" max="8" width="16.5703125" customWidth="1"/>
  </cols>
  <sheetData>
    <row r="1" spans="1:7" ht="15" customHeight="1" x14ac:dyDescent="0.25">
      <c r="B1" s="81" t="s">
        <v>1333</v>
      </c>
      <c r="C1" s="81"/>
      <c r="D1" s="81"/>
      <c r="E1" s="81"/>
      <c r="F1" s="81"/>
      <c r="G1" s="81"/>
    </row>
    <row r="2" spans="1:7" ht="15" customHeight="1" x14ac:dyDescent="0.25">
      <c r="B2" s="81" t="s">
        <v>1334</v>
      </c>
      <c r="C2" s="81"/>
      <c r="D2" s="81"/>
      <c r="E2" s="81"/>
      <c r="F2" s="81"/>
      <c r="G2" s="81"/>
    </row>
    <row r="3" spans="1:7" ht="15" customHeight="1" x14ac:dyDescent="0.25">
      <c r="B3" s="81" t="s">
        <v>1337</v>
      </c>
      <c r="C3" s="81"/>
      <c r="D3" s="81"/>
      <c r="E3" s="81"/>
      <c r="F3" s="81"/>
      <c r="G3" s="81"/>
    </row>
    <row r="4" spans="1:7" ht="15" customHeight="1" x14ac:dyDescent="0.25">
      <c r="B4" s="81" t="s">
        <v>1335</v>
      </c>
      <c r="C4" s="81"/>
      <c r="D4" s="81"/>
      <c r="E4" s="81"/>
      <c r="F4" s="81"/>
      <c r="G4" s="81"/>
    </row>
    <row r="5" spans="1:7" ht="15" customHeight="1" x14ac:dyDescent="0.25">
      <c r="B5" s="81" t="s">
        <v>1336</v>
      </c>
      <c r="C5" s="81"/>
      <c r="D5" s="81"/>
      <c r="E5" s="81"/>
      <c r="F5" s="81"/>
      <c r="G5" s="81"/>
    </row>
    <row r="7" spans="1:7" s="20" customFormat="1" ht="27.75" customHeight="1" x14ac:dyDescent="0.25">
      <c r="A7" s="79" t="s">
        <v>1393</v>
      </c>
      <c r="B7" s="53" t="s">
        <v>0</v>
      </c>
      <c r="C7" s="53" t="s">
        <v>1</v>
      </c>
      <c r="D7" s="53" t="s">
        <v>2</v>
      </c>
      <c r="E7" s="53" t="s">
        <v>3</v>
      </c>
      <c r="F7" s="53" t="s">
        <v>4</v>
      </c>
      <c r="G7" s="53" t="s">
        <v>5</v>
      </c>
    </row>
    <row r="8" spans="1:7" ht="15" customHeight="1" x14ac:dyDescent="0.25">
      <c r="A8" s="78" t="str">
        <f>E8&amp;(COUNTIF($E$7:E8,E8))</f>
        <v>1113130001</v>
      </c>
      <c r="B8" s="21">
        <v>131204</v>
      </c>
      <c r="C8" s="11" t="s">
        <v>59</v>
      </c>
      <c r="D8" s="10">
        <v>890480059</v>
      </c>
      <c r="E8" s="10">
        <v>111313000</v>
      </c>
      <c r="F8" s="11" t="s">
        <v>887</v>
      </c>
      <c r="G8" s="12">
        <v>5508354.96</v>
      </c>
    </row>
    <row r="9" spans="1:7" ht="15" customHeight="1" x14ac:dyDescent="0.25">
      <c r="A9" s="78" t="str">
        <f>E9&amp;(COUNTIF($E$7:E9,E9))</f>
        <v>1123230001</v>
      </c>
      <c r="B9" s="21">
        <v>131204</v>
      </c>
      <c r="C9" s="11" t="s">
        <v>59</v>
      </c>
      <c r="D9" s="10">
        <v>800103935</v>
      </c>
      <c r="E9" s="10">
        <v>112323000</v>
      </c>
      <c r="F9" s="11" t="s">
        <v>65</v>
      </c>
      <c r="G9" s="12">
        <v>280861334.76999998</v>
      </c>
    </row>
    <row r="10" spans="1:7" ht="15" customHeight="1" x14ac:dyDescent="0.25">
      <c r="A10" s="78" t="str">
        <f>E10&amp;(COUNTIF($E$7:E10,E10))</f>
        <v>1125250001</v>
      </c>
      <c r="B10" s="21">
        <v>131204</v>
      </c>
      <c r="C10" s="11" t="s">
        <v>59</v>
      </c>
      <c r="D10" s="10">
        <v>899999114</v>
      </c>
      <c r="E10" s="10">
        <v>112525000</v>
      </c>
      <c r="F10" s="11" t="s">
        <v>31</v>
      </c>
      <c r="G10" s="12">
        <v>1215284.1299999999</v>
      </c>
    </row>
    <row r="11" spans="1:7" ht="15" customHeight="1" x14ac:dyDescent="0.25">
      <c r="A11" s="78" t="str">
        <f>E11&amp;(COUNTIF($E$7:E11,E11))</f>
        <v>1127270001</v>
      </c>
      <c r="B11" s="21">
        <v>131204</v>
      </c>
      <c r="C11" s="11" t="s">
        <v>59</v>
      </c>
      <c r="D11" s="10">
        <v>891680010</v>
      </c>
      <c r="E11" s="10">
        <v>112727000</v>
      </c>
      <c r="F11" s="11" t="s">
        <v>66</v>
      </c>
      <c r="G11" s="12">
        <v>10443716.050000001</v>
      </c>
    </row>
    <row r="12" spans="1:7" ht="15" customHeight="1" x14ac:dyDescent="0.25">
      <c r="A12" s="78" t="str">
        <f>E12&amp;(COUNTIF($E$7:E12,E12))</f>
        <v>9232730871</v>
      </c>
      <c r="B12" s="21">
        <v>131204</v>
      </c>
      <c r="C12" s="11" t="s">
        <v>59</v>
      </c>
      <c r="D12" s="10">
        <v>892115015</v>
      </c>
      <c r="E12" s="10">
        <v>923273087</v>
      </c>
      <c r="F12" s="11" t="s">
        <v>1308</v>
      </c>
      <c r="G12" s="12">
        <v>1775015.61</v>
      </c>
    </row>
    <row r="13" spans="1:7" ht="15" customHeight="1" x14ac:dyDescent="0.25">
      <c r="A13" s="78" t="str">
        <f>E13&amp;(COUNTIF($E$7:E13,E13))</f>
        <v>1147470001</v>
      </c>
      <c r="B13" s="21">
        <v>131204</v>
      </c>
      <c r="C13" s="11" t="s">
        <v>59</v>
      </c>
      <c r="D13" s="10">
        <v>800103920</v>
      </c>
      <c r="E13" s="10">
        <v>114747000</v>
      </c>
      <c r="F13" s="11" t="s">
        <v>67</v>
      </c>
      <c r="G13" s="12">
        <v>68355001.829999998</v>
      </c>
    </row>
    <row r="14" spans="1:7" ht="15" customHeight="1" x14ac:dyDescent="0.25">
      <c r="A14" s="78" t="str">
        <f>E14&amp;(COUNTIF($E$7:E14,E14))</f>
        <v>1170700001</v>
      </c>
      <c r="B14" s="21">
        <v>131204</v>
      </c>
      <c r="C14" s="11" t="s">
        <v>59</v>
      </c>
      <c r="D14" s="10">
        <v>892280021</v>
      </c>
      <c r="E14" s="10">
        <v>117070000</v>
      </c>
      <c r="F14" s="11" t="s">
        <v>9</v>
      </c>
      <c r="G14" s="12">
        <v>11843974.189999999</v>
      </c>
    </row>
    <row r="15" spans="1:7" ht="15" customHeight="1" x14ac:dyDescent="0.25">
      <c r="A15" s="78" t="str">
        <f>E15&amp;(COUNTIF($E$7:E15,E15))</f>
        <v>1176760001</v>
      </c>
      <c r="B15" s="21">
        <v>131204</v>
      </c>
      <c r="C15" s="11" t="s">
        <v>59</v>
      </c>
      <c r="D15" s="10">
        <v>890399029</v>
      </c>
      <c r="E15" s="10">
        <v>117676000</v>
      </c>
      <c r="F15" s="11" t="s">
        <v>8</v>
      </c>
      <c r="G15" s="12">
        <v>76245636.75</v>
      </c>
    </row>
    <row r="16" spans="1:7" ht="15" customHeight="1" x14ac:dyDescent="0.25">
      <c r="A16" s="78" t="str">
        <f>E16&amp;(COUNTIF($E$7:E16,E16))</f>
        <v>1186860001</v>
      </c>
      <c r="B16" s="21">
        <v>131204</v>
      </c>
      <c r="C16" s="11" t="s">
        <v>59</v>
      </c>
      <c r="D16" s="10">
        <v>800094164</v>
      </c>
      <c r="E16" s="10">
        <v>118686000</v>
      </c>
      <c r="F16" s="11" t="s">
        <v>7</v>
      </c>
      <c r="G16" s="12">
        <v>5188931.45</v>
      </c>
    </row>
    <row r="17" spans="1:7" ht="15" customHeight="1" x14ac:dyDescent="0.25">
      <c r="A17" s="78" t="str">
        <f>E17&amp;(COUNTIF($E$7:E17,E17))</f>
        <v>1194940001</v>
      </c>
      <c r="B17" s="21">
        <v>131204</v>
      </c>
      <c r="C17" s="11" t="s">
        <v>59</v>
      </c>
      <c r="D17" s="10">
        <v>892099149</v>
      </c>
      <c r="E17" s="10">
        <v>119494000</v>
      </c>
      <c r="F17" s="11" t="s">
        <v>68</v>
      </c>
      <c r="G17" s="12">
        <v>44431457.460000001</v>
      </c>
    </row>
    <row r="18" spans="1:7" ht="15" customHeight="1" x14ac:dyDescent="0.25">
      <c r="A18" s="78" t="str">
        <f>E18&amp;(COUNTIF($E$7:E18,E18))</f>
        <v>1195950001</v>
      </c>
      <c r="B18" s="21">
        <v>131204</v>
      </c>
      <c r="C18" s="11" t="s">
        <v>59</v>
      </c>
      <c r="D18" s="10">
        <v>800103196</v>
      </c>
      <c r="E18" s="10">
        <v>119595000</v>
      </c>
      <c r="F18" s="11" t="s">
        <v>6</v>
      </c>
      <c r="G18" s="12">
        <v>9664989.5800000001</v>
      </c>
    </row>
    <row r="19" spans="1:7" ht="15" customHeight="1" x14ac:dyDescent="0.25">
      <c r="A19" s="78" t="str">
        <f>E19&amp;(COUNTIF($E$7:E19,E19))</f>
        <v>2100204001</v>
      </c>
      <c r="B19" s="21">
        <v>131204</v>
      </c>
      <c r="C19" s="11" t="s">
        <v>59</v>
      </c>
      <c r="D19" s="10">
        <v>800108683</v>
      </c>
      <c r="E19" s="10">
        <v>210020400</v>
      </c>
      <c r="F19" s="11" t="s">
        <v>69</v>
      </c>
      <c r="G19" s="12">
        <v>12825044.09</v>
      </c>
    </row>
    <row r="20" spans="1:7" ht="15" customHeight="1" x14ac:dyDescent="0.25">
      <c r="A20" s="78" t="str">
        <f>E20&amp;(COUNTIF($E$7:E20,E20))</f>
        <v>2100235001</v>
      </c>
      <c r="B20" s="21">
        <v>131204</v>
      </c>
      <c r="C20" s="11" t="s">
        <v>59</v>
      </c>
      <c r="D20" s="10">
        <v>800065474</v>
      </c>
      <c r="E20" s="10">
        <v>210023500</v>
      </c>
      <c r="F20" s="11" t="s">
        <v>70</v>
      </c>
      <c r="G20" s="12">
        <v>6585071.7800000003</v>
      </c>
    </row>
    <row r="21" spans="1:7" ht="15" customHeight="1" x14ac:dyDescent="0.25">
      <c r="A21" s="78" t="str">
        <f>E21&amp;(COUNTIF($E$7:E21,E21))</f>
        <v>2100252001</v>
      </c>
      <c r="B21" s="21">
        <v>131204</v>
      </c>
      <c r="C21" s="11" t="s">
        <v>59</v>
      </c>
      <c r="D21" s="10">
        <v>899999466</v>
      </c>
      <c r="E21" s="10">
        <v>210025200</v>
      </c>
      <c r="F21" s="11" t="s">
        <v>891</v>
      </c>
      <c r="G21" s="12">
        <v>260366.6</v>
      </c>
    </row>
    <row r="22" spans="1:7" ht="15" customHeight="1" x14ac:dyDescent="0.25">
      <c r="A22" s="78" t="str">
        <f>E22&amp;(COUNTIF($E$7:E22,E22))</f>
        <v>2100504001</v>
      </c>
      <c r="B22" s="21">
        <v>131204</v>
      </c>
      <c r="C22" s="11" t="s">
        <v>59</v>
      </c>
      <c r="D22" s="10">
        <v>892099242</v>
      </c>
      <c r="E22" s="10">
        <v>210050400</v>
      </c>
      <c r="F22" s="11" t="s">
        <v>71</v>
      </c>
      <c r="G22" s="12">
        <v>249488.23</v>
      </c>
    </row>
    <row r="23" spans="1:7" ht="15" customHeight="1" x14ac:dyDescent="0.25">
      <c r="A23" s="78" t="str">
        <f>E23&amp;(COUNTIF($E$7:E23,E23))</f>
        <v>2100664001</v>
      </c>
      <c r="B23" s="21">
        <v>131204</v>
      </c>
      <c r="C23" s="11" t="s">
        <v>59</v>
      </c>
      <c r="D23" s="10">
        <v>891480027</v>
      </c>
      <c r="E23" s="10">
        <v>210066400</v>
      </c>
      <c r="F23" s="11" t="s">
        <v>72</v>
      </c>
      <c r="G23" s="12">
        <v>146244.54</v>
      </c>
    </row>
    <row r="24" spans="1:7" ht="15" customHeight="1" x14ac:dyDescent="0.25">
      <c r="A24" s="78" t="str">
        <f>E24&amp;(COUNTIF($E$7:E24,E24))</f>
        <v>2100704001</v>
      </c>
      <c r="B24" s="21">
        <v>131204</v>
      </c>
      <c r="C24" s="11" t="s">
        <v>59</v>
      </c>
      <c r="D24" s="10">
        <v>800050331</v>
      </c>
      <c r="E24" s="10">
        <v>210070400</v>
      </c>
      <c r="F24" s="11" t="s">
        <v>73</v>
      </c>
      <c r="G24" s="12">
        <v>3805.31</v>
      </c>
    </row>
    <row r="25" spans="1:7" ht="15" customHeight="1" x14ac:dyDescent="0.25">
      <c r="A25" s="78" t="str">
        <f>E25&amp;(COUNTIF($E$7:E25,E25))</f>
        <v>2100761001</v>
      </c>
      <c r="B25" s="21">
        <v>131204</v>
      </c>
      <c r="C25" s="11" t="s">
        <v>59</v>
      </c>
      <c r="D25" s="10">
        <v>891900945</v>
      </c>
      <c r="E25" s="10">
        <v>210076100</v>
      </c>
      <c r="F25" s="11" t="s">
        <v>894</v>
      </c>
      <c r="G25" s="12">
        <v>7980147.0599999996</v>
      </c>
    </row>
    <row r="26" spans="1:7" ht="15" customHeight="1" x14ac:dyDescent="0.25">
      <c r="A26" s="78" t="str">
        <f>E26&amp;(COUNTIF($E$7:E26,E26))</f>
        <v>2101080011</v>
      </c>
      <c r="B26" s="21">
        <v>131204</v>
      </c>
      <c r="C26" s="11" t="s">
        <v>59</v>
      </c>
      <c r="D26" s="10">
        <v>890102018</v>
      </c>
      <c r="E26" s="10">
        <v>210108001</v>
      </c>
      <c r="F26" s="11" t="s">
        <v>74</v>
      </c>
      <c r="G26" s="12">
        <v>2505524.2400000002</v>
      </c>
    </row>
    <row r="27" spans="1:7" ht="15" customHeight="1" x14ac:dyDescent="0.25">
      <c r="A27" s="78" t="str">
        <f>E27&amp;(COUNTIF($E$7:E27,E27))</f>
        <v>2101197011</v>
      </c>
      <c r="B27" s="21">
        <v>131204</v>
      </c>
      <c r="C27" s="11" t="s">
        <v>59</v>
      </c>
      <c r="D27" s="10">
        <v>800095984</v>
      </c>
      <c r="E27" s="10">
        <v>210119701</v>
      </c>
      <c r="F27" s="11" t="s">
        <v>75</v>
      </c>
      <c r="G27" s="12">
        <v>1387657.14</v>
      </c>
    </row>
    <row r="28" spans="1:7" ht="15" customHeight="1" x14ac:dyDescent="0.25">
      <c r="A28" s="78" t="str">
        <f>E28&amp;(COUNTIF($E$7:E28,E28))</f>
        <v>2101230011</v>
      </c>
      <c r="B28" s="21">
        <v>131204</v>
      </c>
      <c r="C28" s="11" t="s">
        <v>59</v>
      </c>
      <c r="D28" s="10">
        <v>800096734</v>
      </c>
      <c r="E28" s="10">
        <v>210123001</v>
      </c>
      <c r="F28" s="11" t="s">
        <v>76</v>
      </c>
      <c r="G28" s="12">
        <v>502229.63</v>
      </c>
    </row>
    <row r="29" spans="1:7" ht="15" customHeight="1" x14ac:dyDescent="0.25">
      <c r="A29" s="78" t="str">
        <f>E29&amp;(COUNTIF($E$7:E29,E29))</f>
        <v>2101270011</v>
      </c>
      <c r="B29" s="21">
        <v>131204</v>
      </c>
      <c r="C29" s="11" t="s">
        <v>59</v>
      </c>
      <c r="D29" s="10">
        <v>891680011</v>
      </c>
      <c r="E29" s="10">
        <v>210127001</v>
      </c>
      <c r="F29" s="11" t="s">
        <v>77</v>
      </c>
      <c r="G29" s="12">
        <v>7524741.1900000004</v>
      </c>
    </row>
    <row r="30" spans="1:7" ht="15" customHeight="1" x14ac:dyDescent="0.25">
      <c r="A30" s="78" t="str">
        <f>E30&amp;(COUNTIF($E$7:E30,E30))</f>
        <v>2101440011</v>
      </c>
      <c r="B30" s="21">
        <v>131204</v>
      </c>
      <c r="C30" s="11" t="s">
        <v>59</v>
      </c>
      <c r="D30" s="10">
        <v>892115007</v>
      </c>
      <c r="E30" s="10">
        <v>210144001</v>
      </c>
      <c r="F30" s="11" t="s">
        <v>349</v>
      </c>
      <c r="G30" s="12">
        <v>30967.33</v>
      </c>
    </row>
    <row r="31" spans="1:7" ht="15" customHeight="1" x14ac:dyDescent="0.25">
      <c r="A31" s="78" t="str">
        <f>E31&amp;(COUNTIF($E$7:E31,E31))</f>
        <v>2101470011</v>
      </c>
      <c r="B31" s="21">
        <v>131204</v>
      </c>
      <c r="C31" s="11" t="s">
        <v>59</v>
      </c>
      <c r="D31" s="10">
        <v>891780009</v>
      </c>
      <c r="E31" s="10">
        <v>210147001</v>
      </c>
      <c r="F31" s="11" t="s">
        <v>78</v>
      </c>
      <c r="G31" s="12">
        <v>23911328.850000001</v>
      </c>
    </row>
    <row r="32" spans="1:7" ht="15" customHeight="1" x14ac:dyDescent="0.25">
      <c r="A32" s="78" t="str">
        <f>E32&amp;(COUNTIF($E$7:E32,E32))</f>
        <v>2101700011</v>
      </c>
      <c r="B32" s="21">
        <v>131204</v>
      </c>
      <c r="C32" s="11" t="s">
        <v>59</v>
      </c>
      <c r="D32" s="10">
        <v>800104062</v>
      </c>
      <c r="E32" s="10">
        <v>210170001</v>
      </c>
      <c r="F32" s="11" t="s">
        <v>79</v>
      </c>
      <c r="G32" s="12">
        <v>608751.73</v>
      </c>
    </row>
    <row r="33" spans="1:7" ht="15" customHeight="1" x14ac:dyDescent="0.25">
      <c r="A33" s="78" t="str">
        <f>E33&amp;(COUNTIF($E$7:E33,E33))</f>
        <v>2101760011</v>
      </c>
      <c r="B33" s="21">
        <v>131204</v>
      </c>
      <c r="C33" s="11" t="s">
        <v>59</v>
      </c>
      <c r="D33" s="10">
        <v>890399011</v>
      </c>
      <c r="E33" s="10">
        <v>210176001</v>
      </c>
      <c r="F33" s="11" t="s">
        <v>544</v>
      </c>
      <c r="G33" s="12">
        <v>6213525.1399999997</v>
      </c>
    </row>
    <row r="34" spans="1:7" ht="15" customHeight="1" x14ac:dyDescent="0.25">
      <c r="A34" s="78" t="str">
        <f>E34&amp;(COUNTIF($E$7:E34,E34))</f>
        <v>2101860011</v>
      </c>
      <c r="B34" s="21">
        <v>131204</v>
      </c>
      <c r="C34" s="11" t="s">
        <v>59</v>
      </c>
      <c r="D34" s="10">
        <v>800102891</v>
      </c>
      <c r="E34" s="10">
        <v>210186001</v>
      </c>
      <c r="F34" s="11" t="s">
        <v>80</v>
      </c>
      <c r="G34" s="12">
        <v>1738309.67</v>
      </c>
    </row>
    <row r="35" spans="1:7" ht="15" customHeight="1" x14ac:dyDescent="0.25">
      <c r="A35" s="78" t="str">
        <f>E35&amp;(COUNTIF($E$7:E35,E35))</f>
        <v>2101950011</v>
      </c>
      <c r="B35" s="21">
        <v>131204</v>
      </c>
      <c r="C35" s="11" t="s">
        <v>59</v>
      </c>
      <c r="D35" s="10">
        <v>800103180</v>
      </c>
      <c r="E35" s="10">
        <v>210195001</v>
      </c>
      <c r="F35" s="11" t="s">
        <v>81</v>
      </c>
      <c r="G35" s="12">
        <v>1049944.81</v>
      </c>
    </row>
    <row r="36" spans="1:7" ht="15" customHeight="1" x14ac:dyDescent="0.25">
      <c r="A36" s="78" t="str">
        <f>E36&amp;(COUNTIF($E$7:E36,E36))</f>
        <v>2101970011</v>
      </c>
      <c r="B36" s="21">
        <v>131204</v>
      </c>
      <c r="C36" s="11" t="s">
        <v>59</v>
      </c>
      <c r="D36" s="10">
        <v>892099233</v>
      </c>
      <c r="E36" s="10">
        <v>210197001</v>
      </c>
      <c r="F36" s="11" t="s">
        <v>357</v>
      </c>
      <c r="G36" s="12">
        <v>67776.47</v>
      </c>
    </row>
    <row r="37" spans="1:7" ht="15" customHeight="1" x14ac:dyDescent="0.25">
      <c r="A37" s="78" t="str">
        <f>E37&amp;(COUNTIF($E$7:E37,E37))</f>
        <v>2102685021</v>
      </c>
      <c r="B37" s="21">
        <v>131204</v>
      </c>
      <c r="C37" s="11" t="s">
        <v>59</v>
      </c>
      <c r="D37" s="10">
        <v>890208148</v>
      </c>
      <c r="E37" s="10">
        <v>210268502</v>
      </c>
      <c r="F37" s="11" t="s">
        <v>82</v>
      </c>
      <c r="G37" s="12">
        <v>584983.42000000004</v>
      </c>
    </row>
    <row r="38" spans="1:7" ht="15" customHeight="1" x14ac:dyDescent="0.25">
      <c r="A38" s="78" t="str">
        <f>E38&amp;(COUNTIF($E$7:E38,E38))</f>
        <v>2102707021</v>
      </c>
      <c r="B38" s="21">
        <v>131204</v>
      </c>
      <c r="C38" s="11" t="s">
        <v>59</v>
      </c>
      <c r="D38" s="10">
        <v>892201282</v>
      </c>
      <c r="E38" s="10">
        <v>210270702</v>
      </c>
      <c r="F38" s="11" t="s">
        <v>83</v>
      </c>
      <c r="G38" s="12">
        <v>135796.59</v>
      </c>
    </row>
    <row r="39" spans="1:7" ht="15" customHeight="1" x14ac:dyDescent="0.25">
      <c r="A39" s="78" t="str">
        <f>E39&amp;(COUNTIF($E$7:E39,E39))</f>
        <v>2103477031</v>
      </c>
      <c r="B39" s="21">
        <v>131204</v>
      </c>
      <c r="C39" s="11" t="s">
        <v>59</v>
      </c>
      <c r="D39" s="10">
        <v>891780055</v>
      </c>
      <c r="E39" s="10">
        <v>210347703</v>
      </c>
      <c r="F39" s="11" t="s">
        <v>84</v>
      </c>
      <c r="G39" s="12">
        <v>719295.92</v>
      </c>
    </row>
    <row r="40" spans="1:7" ht="15" customHeight="1" x14ac:dyDescent="0.25">
      <c r="A40" s="78" t="str">
        <f>E40&amp;(COUNTIF($E$7:E40,E40))</f>
        <v>2104702041</v>
      </c>
      <c r="B40" s="21">
        <v>131204</v>
      </c>
      <c r="C40" s="11" t="s">
        <v>59</v>
      </c>
      <c r="D40" s="10">
        <v>892280053</v>
      </c>
      <c r="E40" s="10">
        <v>210470204</v>
      </c>
      <c r="F40" s="11" t="s">
        <v>85</v>
      </c>
      <c r="G40" s="12">
        <v>1100709.6100000001</v>
      </c>
    </row>
    <row r="41" spans="1:7" ht="15" customHeight="1" x14ac:dyDescent="0.25">
      <c r="A41" s="78" t="str">
        <f>E41&amp;(COUNTIF($E$7:E41,E41))</f>
        <v>2104735041</v>
      </c>
      <c r="B41" s="21">
        <v>131204</v>
      </c>
      <c r="C41" s="11" t="s">
        <v>59</v>
      </c>
      <c r="D41" s="10">
        <v>890700942</v>
      </c>
      <c r="E41" s="10">
        <v>210473504</v>
      </c>
      <c r="F41" s="11" t="s">
        <v>360</v>
      </c>
      <c r="G41" s="12">
        <v>31082.799999999999</v>
      </c>
    </row>
    <row r="42" spans="1:7" ht="15" customHeight="1" x14ac:dyDescent="0.25">
      <c r="A42" s="78" t="str">
        <f>E42&amp;(COUNTIF($E$7:E42,E42))</f>
        <v>2105182051</v>
      </c>
      <c r="B42" s="21">
        <v>131204</v>
      </c>
      <c r="C42" s="11" t="s">
        <v>59</v>
      </c>
      <c r="D42" s="10">
        <v>800095757</v>
      </c>
      <c r="E42" s="10">
        <v>210518205</v>
      </c>
      <c r="F42" s="11" t="s">
        <v>86</v>
      </c>
      <c r="G42" s="12">
        <v>226593.4</v>
      </c>
    </row>
    <row r="43" spans="1:7" ht="15" customHeight="1" x14ac:dyDescent="0.25">
      <c r="A43" s="78" t="str">
        <f>E43&amp;(COUNTIF($E$7:E43,E43))</f>
        <v>2105472051</v>
      </c>
      <c r="B43" s="21">
        <v>131204</v>
      </c>
      <c r="C43" s="11" t="s">
        <v>59</v>
      </c>
      <c r="D43" s="10">
        <v>819003225</v>
      </c>
      <c r="E43" s="10">
        <v>210547205</v>
      </c>
      <c r="F43" s="11" t="s">
        <v>87</v>
      </c>
      <c r="G43" s="12">
        <v>122245.3</v>
      </c>
    </row>
    <row r="44" spans="1:7" ht="15" customHeight="1" x14ac:dyDescent="0.25">
      <c r="A44" s="78" t="str">
        <f>E44&amp;(COUNTIF($E$7:E44,E44))</f>
        <v>2105687051</v>
      </c>
      <c r="B44" s="21">
        <v>131204</v>
      </c>
      <c r="C44" s="11" t="s">
        <v>59</v>
      </c>
      <c r="D44" s="10">
        <v>890205973</v>
      </c>
      <c r="E44" s="10">
        <v>210568705</v>
      </c>
      <c r="F44" s="11" t="s">
        <v>910</v>
      </c>
      <c r="G44" s="12">
        <v>584983.42000000004</v>
      </c>
    </row>
    <row r="45" spans="1:7" ht="15" customHeight="1" x14ac:dyDescent="0.25">
      <c r="A45" s="78" t="str">
        <f>E45&amp;(COUNTIF($E$7:E45,E45))</f>
        <v>2106086061</v>
      </c>
      <c r="B45" s="21">
        <v>131204</v>
      </c>
      <c r="C45" s="11" t="s">
        <v>59</v>
      </c>
      <c r="D45" s="10">
        <v>890103962</v>
      </c>
      <c r="E45" s="10">
        <v>210608606</v>
      </c>
      <c r="F45" s="11" t="s">
        <v>361</v>
      </c>
      <c r="G45" s="12">
        <v>4978538.97</v>
      </c>
    </row>
    <row r="46" spans="1:7" ht="15" customHeight="1" x14ac:dyDescent="0.25">
      <c r="A46" s="78" t="str">
        <f>E46&amp;(COUNTIF($E$7:E46,E46))</f>
        <v>2106130061</v>
      </c>
      <c r="B46" s="21">
        <v>131204</v>
      </c>
      <c r="C46" s="11" t="s">
        <v>59</v>
      </c>
      <c r="D46" s="10">
        <v>800037371</v>
      </c>
      <c r="E46" s="10">
        <v>210613006</v>
      </c>
      <c r="F46" s="11" t="s">
        <v>88</v>
      </c>
      <c r="G46" s="12">
        <v>920345.65</v>
      </c>
    </row>
    <row r="47" spans="1:7" ht="15" customHeight="1" x14ac:dyDescent="0.25">
      <c r="A47" s="78" t="str">
        <f>E47&amp;(COUNTIF($E$7:E47,E47))</f>
        <v>2106270061</v>
      </c>
      <c r="B47" s="21">
        <v>131204</v>
      </c>
      <c r="C47" s="11" t="s">
        <v>59</v>
      </c>
      <c r="D47" s="10">
        <v>891680050</v>
      </c>
      <c r="E47" s="10">
        <v>210627006</v>
      </c>
      <c r="F47" s="11" t="s">
        <v>556</v>
      </c>
      <c r="G47" s="12">
        <v>8559850.9800000004</v>
      </c>
    </row>
    <row r="48" spans="1:7" ht="15" customHeight="1" x14ac:dyDescent="0.25">
      <c r="A48" s="78" t="str">
        <f>E48&amp;(COUNTIF($E$7:E48,E48))</f>
        <v>2106542061</v>
      </c>
      <c r="B48" s="21">
        <v>131204</v>
      </c>
      <c r="C48" s="11" t="s">
        <v>59</v>
      </c>
      <c r="D48" s="10">
        <v>800099236</v>
      </c>
      <c r="E48" s="10">
        <v>210654206</v>
      </c>
      <c r="F48" s="11" t="s">
        <v>89</v>
      </c>
      <c r="G48" s="12">
        <v>1135922.05</v>
      </c>
    </row>
    <row r="49" spans="1:7" ht="15" customHeight="1" x14ac:dyDescent="0.25">
      <c r="A49" s="78" t="str">
        <f>E49&amp;(COUNTIF($E$7:E49,E49))</f>
        <v>2106763061</v>
      </c>
      <c r="B49" s="21">
        <v>131204</v>
      </c>
      <c r="C49" s="11" t="s">
        <v>59</v>
      </c>
      <c r="D49" s="10">
        <v>800100520</v>
      </c>
      <c r="E49" s="10">
        <v>210676306</v>
      </c>
      <c r="F49" s="11" t="s">
        <v>90</v>
      </c>
      <c r="G49" s="12">
        <v>146244.54</v>
      </c>
    </row>
    <row r="50" spans="1:7" ht="15" customHeight="1" x14ac:dyDescent="0.25">
      <c r="A50" s="78" t="str">
        <f>E50&amp;(COUNTIF($E$7:E50,E50))</f>
        <v>2107155071</v>
      </c>
      <c r="B50" s="21">
        <v>131204</v>
      </c>
      <c r="C50" s="11" t="s">
        <v>59</v>
      </c>
      <c r="D50" s="10">
        <v>891801362</v>
      </c>
      <c r="E50" s="10">
        <v>210715507</v>
      </c>
      <c r="F50" s="11" t="s">
        <v>91</v>
      </c>
      <c r="G50" s="12">
        <v>584983.42000000004</v>
      </c>
    </row>
    <row r="51" spans="1:7" ht="15" customHeight="1" x14ac:dyDescent="0.25">
      <c r="A51" s="78" t="str">
        <f>E51&amp;(COUNTIF($E$7:E51,E51))</f>
        <v>2107238071</v>
      </c>
      <c r="B51" s="21">
        <v>131204</v>
      </c>
      <c r="C51" s="11" t="s">
        <v>59</v>
      </c>
      <c r="D51" s="10">
        <v>800096807</v>
      </c>
      <c r="E51" s="10">
        <v>210723807</v>
      </c>
      <c r="F51" s="11" t="s">
        <v>92</v>
      </c>
      <c r="G51" s="12">
        <v>2037166.34</v>
      </c>
    </row>
    <row r="52" spans="1:7" ht="15" customHeight="1" x14ac:dyDescent="0.25">
      <c r="A52" s="78" t="str">
        <f>E52&amp;(COUNTIF($E$7:E52,E52))</f>
        <v>2107418071</v>
      </c>
      <c r="B52" s="21">
        <v>131204</v>
      </c>
      <c r="C52" s="11" t="s">
        <v>59</v>
      </c>
      <c r="D52" s="10">
        <v>891180182</v>
      </c>
      <c r="E52" s="10">
        <v>210741807</v>
      </c>
      <c r="F52" s="11" t="s">
        <v>93</v>
      </c>
      <c r="G52" s="12">
        <v>233846.43</v>
      </c>
    </row>
    <row r="53" spans="1:7" ht="15" customHeight="1" x14ac:dyDescent="0.25">
      <c r="A53" s="78" t="str">
        <f>E53&amp;(COUNTIF($E$7:E53,E53))</f>
        <v>2108705081</v>
      </c>
      <c r="B53" s="21">
        <v>131204</v>
      </c>
      <c r="C53" s="11" t="s">
        <v>59</v>
      </c>
      <c r="D53" s="10">
        <v>800100729</v>
      </c>
      <c r="E53" s="10">
        <v>210870508</v>
      </c>
      <c r="F53" s="11" t="s">
        <v>94</v>
      </c>
      <c r="G53" s="12">
        <v>456151.36</v>
      </c>
    </row>
    <row r="54" spans="1:7" ht="15" customHeight="1" x14ac:dyDescent="0.25">
      <c r="A54" s="78" t="str">
        <f>E54&amp;(COUNTIF($E$7:E54,E54))</f>
        <v>2109761091</v>
      </c>
      <c r="B54" s="21">
        <v>131204</v>
      </c>
      <c r="C54" s="11" t="s">
        <v>59</v>
      </c>
      <c r="D54" s="10">
        <v>890399045</v>
      </c>
      <c r="E54" s="10">
        <v>210976109</v>
      </c>
      <c r="F54" s="11" t="s">
        <v>95</v>
      </c>
      <c r="G54" s="12">
        <v>63366451.670000002</v>
      </c>
    </row>
    <row r="55" spans="1:7" ht="15" customHeight="1" x14ac:dyDescent="0.25">
      <c r="A55" s="78" t="str">
        <f>E55&amp;(COUNTIF($E$7:E55,E55))</f>
        <v>2110191101</v>
      </c>
      <c r="B55" s="21">
        <v>131204</v>
      </c>
      <c r="C55" s="11" t="s">
        <v>59</v>
      </c>
      <c r="D55" s="10">
        <v>891502307</v>
      </c>
      <c r="E55" s="10">
        <v>211019110</v>
      </c>
      <c r="F55" s="11" t="s">
        <v>96</v>
      </c>
      <c r="G55" s="12">
        <v>2374998.7799999998</v>
      </c>
    </row>
    <row r="56" spans="1:7" ht="15" customHeight="1" x14ac:dyDescent="0.25">
      <c r="A56" s="78" t="str">
        <f>E56&amp;(COUNTIF($E$7:E56,E56))</f>
        <v>2110207101</v>
      </c>
      <c r="B56" s="21">
        <v>131204</v>
      </c>
      <c r="C56" s="11" t="s">
        <v>59</v>
      </c>
      <c r="D56" s="10">
        <v>800096619</v>
      </c>
      <c r="E56" s="10">
        <v>211020710</v>
      </c>
      <c r="F56" s="11" t="s">
        <v>97</v>
      </c>
      <c r="G56" s="12">
        <v>464.95</v>
      </c>
    </row>
    <row r="57" spans="1:7" ht="15" customHeight="1" x14ac:dyDescent="0.25">
      <c r="A57" s="78" t="str">
        <f>E57&amp;(COUNTIF($E$7:E57,E57))</f>
        <v>2110278101</v>
      </c>
      <c r="B57" s="21">
        <v>131204</v>
      </c>
      <c r="C57" s="11" t="s">
        <v>59</v>
      </c>
      <c r="D57" s="10">
        <v>818000961</v>
      </c>
      <c r="E57" s="10">
        <v>211027810</v>
      </c>
      <c r="F57" s="11" t="s">
        <v>98</v>
      </c>
      <c r="G57" s="12">
        <v>920902.44</v>
      </c>
    </row>
    <row r="58" spans="1:7" ht="15" customHeight="1" x14ac:dyDescent="0.25">
      <c r="A58" s="78" t="str">
        <f>E58&amp;(COUNTIF($E$7:E58,E58))</f>
        <v>2110701101</v>
      </c>
      <c r="B58" s="21">
        <v>131204</v>
      </c>
      <c r="C58" s="11" t="s">
        <v>59</v>
      </c>
      <c r="D58" s="10">
        <v>892201286</v>
      </c>
      <c r="E58" s="10">
        <v>211070110</v>
      </c>
      <c r="F58" s="11" t="s">
        <v>574</v>
      </c>
      <c r="G58" s="12">
        <v>6414072.2800000003</v>
      </c>
    </row>
    <row r="59" spans="1:7" ht="15" customHeight="1" x14ac:dyDescent="0.25">
      <c r="A59" s="78" t="str">
        <f>E59&amp;(COUNTIF($E$7:E59,E59))</f>
        <v>2111200111</v>
      </c>
      <c r="B59" s="21">
        <v>131204</v>
      </c>
      <c r="C59" s="11" t="s">
        <v>59</v>
      </c>
      <c r="D59" s="10">
        <v>800096561</v>
      </c>
      <c r="E59" s="10">
        <v>211120011</v>
      </c>
      <c r="F59" s="11" t="s">
        <v>372</v>
      </c>
      <c r="G59" s="12">
        <v>548044.81999999995</v>
      </c>
    </row>
    <row r="60" spans="1:7" ht="15" customHeight="1" x14ac:dyDescent="0.25">
      <c r="A60" s="78" t="str">
        <f>E60&amp;(COUNTIF($E$7:E60,E60))</f>
        <v>2111631111</v>
      </c>
      <c r="B60" s="21">
        <v>131204</v>
      </c>
      <c r="C60" s="11" t="s">
        <v>59</v>
      </c>
      <c r="D60" s="10">
        <v>890001879</v>
      </c>
      <c r="E60" s="10">
        <v>211163111</v>
      </c>
      <c r="F60" s="11" t="s">
        <v>932</v>
      </c>
      <c r="G60" s="12">
        <v>146244.54</v>
      </c>
    </row>
    <row r="61" spans="1:7" ht="15" customHeight="1" x14ac:dyDescent="0.25">
      <c r="A61" s="78" t="str">
        <f>E61&amp;(COUNTIF($E$7:E61,E61))</f>
        <v>2112132121</v>
      </c>
      <c r="B61" s="21">
        <v>131204</v>
      </c>
      <c r="C61" s="11" t="s">
        <v>59</v>
      </c>
      <c r="D61" s="10">
        <v>800038613</v>
      </c>
      <c r="E61" s="10">
        <v>211213212</v>
      </c>
      <c r="F61" s="11" t="s">
        <v>99</v>
      </c>
      <c r="G61" s="12">
        <v>253569.15</v>
      </c>
    </row>
    <row r="62" spans="1:7" ht="15" customHeight="1" x14ac:dyDescent="0.25">
      <c r="A62" s="78" t="str">
        <f>E62&amp;(COUNTIF($E$7:E62,E62))</f>
        <v>2112253121</v>
      </c>
      <c r="B62" s="21">
        <v>131204</v>
      </c>
      <c r="C62" s="11" t="s">
        <v>59</v>
      </c>
      <c r="D62" s="10">
        <v>832000992</v>
      </c>
      <c r="E62" s="10">
        <v>211225312</v>
      </c>
      <c r="F62" s="11" t="s">
        <v>100</v>
      </c>
      <c r="G62" s="12">
        <v>535543.29</v>
      </c>
    </row>
    <row r="63" spans="1:7" ht="15" customHeight="1" x14ac:dyDescent="0.25">
      <c r="A63" s="78" t="str">
        <f>E63&amp;(COUNTIF($E$7:E63,E63))</f>
        <v>2113195131</v>
      </c>
      <c r="B63" s="21">
        <v>131204</v>
      </c>
      <c r="C63" s="11" t="s">
        <v>59</v>
      </c>
      <c r="D63" s="10">
        <v>800095978</v>
      </c>
      <c r="E63" s="10">
        <v>211319513</v>
      </c>
      <c r="F63" s="11" t="s">
        <v>101</v>
      </c>
      <c r="G63" s="12">
        <v>738257.29</v>
      </c>
    </row>
    <row r="64" spans="1:7" ht="15" customHeight="1" x14ac:dyDescent="0.25">
      <c r="A64" s="78" t="str">
        <f>E64&amp;(COUNTIF($E$7:E64,E64))</f>
        <v>2113410131</v>
      </c>
      <c r="B64" s="21">
        <v>131204</v>
      </c>
      <c r="C64" s="11" t="s">
        <v>59</v>
      </c>
      <c r="D64" s="10">
        <v>891180139</v>
      </c>
      <c r="E64" s="10">
        <v>211341013</v>
      </c>
      <c r="F64" s="11" t="s">
        <v>581</v>
      </c>
      <c r="G64" s="12">
        <v>584983.42000000004</v>
      </c>
    </row>
    <row r="65" spans="1:7" ht="15" customHeight="1" x14ac:dyDescent="0.25">
      <c r="A65" s="78" t="str">
        <f>E65&amp;(COUNTIF($E$7:E65,E65))</f>
        <v>2113503131</v>
      </c>
      <c r="B65" s="21">
        <v>131204</v>
      </c>
      <c r="C65" s="11" t="s">
        <v>59</v>
      </c>
      <c r="D65" s="10">
        <v>892099243</v>
      </c>
      <c r="E65" s="10">
        <v>211350313</v>
      </c>
      <c r="F65" s="11" t="s">
        <v>943</v>
      </c>
      <c r="G65" s="12">
        <v>24644.84</v>
      </c>
    </row>
    <row r="66" spans="1:7" ht="15" customHeight="1" x14ac:dyDescent="0.25">
      <c r="A66" s="78" t="str">
        <f>E66&amp;(COUNTIF($E$7:E66,E66))</f>
        <v>2113707131</v>
      </c>
      <c r="B66" s="21">
        <v>131204</v>
      </c>
      <c r="C66" s="11" t="s">
        <v>59</v>
      </c>
      <c r="D66" s="10">
        <v>892200592</v>
      </c>
      <c r="E66" s="10">
        <v>211370713</v>
      </c>
      <c r="F66" s="11" t="s">
        <v>102</v>
      </c>
      <c r="G66" s="12">
        <v>16685965.9</v>
      </c>
    </row>
    <row r="67" spans="1:7" ht="15" customHeight="1" x14ac:dyDescent="0.25">
      <c r="A67" s="78" t="str">
        <f>E67&amp;(COUNTIF($E$7:E67,E67))</f>
        <v>2114176141</v>
      </c>
      <c r="B67" s="21">
        <v>131204</v>
      </c>
      <c r="C67" s="11" t="s">
        <v>59</v>
      </c>
      <c r="D67" s="10">
        <v>890801138</v>
      </c>
      <c r="E67" s="10">
        <v>211417614</v>
      </c>
      <c r="F67" s="11" t="s">
        <v>103</v>
      </c>
      <c r="G67" s="12">
        <v>584983.42000000004</v>
      </c>
    </row>
    <row r="68" spans="1:7" ht="15" customHeight="1" x14ac:dyDescent="0.25">
      <c r="A68" s="78" t="str">
        <f>E68&amp;(COUNTIF($E$7:E68,E68))</f>
        <v>2115276151</v>
      </c>
      <c r="B68" s="21">
        <v>131204</v>
      </c>
      <c r="C68" s="11" t="s">
        <v>59</v>
      </c>
      <c r="D68" s="10">
        <v>891680079</v>
      </c>
      <c r="E68" s="10">
        <v>211527615</v>
      </c>
      <c r="F68" s="11" t="s">
        <v>586</v>
      </c>
      <c r="G68" s="12">
        <v>23404971.379999999</v>
      </c>
    </row>
    <row r="69" spans="1:7" ht="15" customHeight="1" x14ac:dyDescent="0.25">
      <c r="A69" s="78" t="str">
        <f>E69&amp;(COUNTIF($E$7:E69,E69))</f>
        <v>2115522151</v>
      </c>
      <c r="B69" s="21">
        <v>131204</v>
      </c>
      <c r="C69" s="11" t="s">
        <v>59</v>
      </c>
      <c r="D69" s="10">
        <v>800035024</v>
      </c>
      <c r="E69" s="10">
        <v>211552215</v>
      </c>
      <c r="F69" s="11" t="s">
        <v>104</v>
      </c>
      <c r="G69" s="12">
        <v>3150549.95</v>
      </c>
    </row>
    <row r="70" spans="1:7" ht="15" customHeight="1" x14ac:dyDescent="0.25">
      <c r="A70" s="78" t="str">
        <f>E70&amp;(COUNTIF($E$7:E70,E70))</f>
        <v>2115702151</v>
      </c>
      <c r="B70" s="21">
        <v>131204</v>
      </c>
      <c r="C70" s="11" t="s">
        <v>59</v>
      </c>
      <c r="D70" s="10">
        <v>892280032</v>
      </c>
      <c r="E70" s="10">
        <v>211570215</v>
      </c>
      <c r="F70" s="11" t="s">
        <v>105</v>
      </c>
      <c r="G70" s="12">
        <v>188288.87</v>
      </c>
    </row>
    <row r="71" spans="1:7" ht="15" customHeight="1" x14ac:dyDescent="0.25">
      <c r="A71" s="78" t="str">
        <f>E71&amp;(COUNTIF($E$7:E71,E71))</f>
        <v>2115850151</v>
      </c>
      <c r="B71" s="21">
        <v>131204</v>
      </c>
      <c r="C71" s="11" t="s">
        <v>59</v>
      </c>
      <c r="D71" s="10">
        <v>800086017</v>
      </c>
      <c r="E71" s="10">
        <v>211585015</v>
      </c>
      <c r="F71" s="11" t="s">
        <v>106</v>
      </c>
      <c r="G71" s="12">
        <v>661077.77</v>
      </c>
    </row>
    <row r="72" spans="1:7" ht="15" customHeight="1" x14ac:dyDescent="0.25">
      <c r="A72" s="78" t="str">
        <f>E72&amp;(COUNTIF($E$7:E72,E72))</f>
        <v>2117195171</v>
      </c>
      <c r="B72" s="21">
        <v>131204</v>
      </c>
      <c r="C72" s="11" t="s">
        <v>59</v>
      </c>
      <c r="D72" s="10">
        <v>800095980</v>
      </c>
      <c r="E72" s="10">
        <v>211719517</v>
      </c>
      <c r="F72" s="11" t="s">
        <v>107</v>
      </c>
      <c r="G72" s="12">
        <v>240509.89</v>
      </c>
    </row>
    <row r="73" spans="1:7" ht="15" customHeight="1" x14ac:dyDescent="0.25">
      <c r="A73" s="78" t="str">
        <f>E73&amp;(COUNTIF($E$7:E73,E73))</f>
        <v>2117205171</v>
      </c>
      <c r="B73" s="21">
        <v>131204</v>
      </c>
      <c r="C73" s="11" t="s">
        <v>59</v>
      </c>
      <c r="D73" s="10">
        <v>800096610</v>
      </c>
      <c r="E73" s="10">
        <v>211720517</v>
      </c>
      <c r="F73" s="11" t="s">
        <v>108</v>
      </c>
      <c r="G73" s="12">
        <v>1848224.18</v>
      </c>
    </row>
    <row r="74" spans="1:7" ht="15" customHeight="1" x14ac:dyDescent="0.25">
      <c r="A74" s="78" t="str">
        <f>E74&amp;(COUNTIF($E$7:E74,E74))</f>
        <v>2117707171</v>
      </c>
      <c r="B74" s="21">
        <v>131204</v>
      </c>
      <c r="C74" s="11" t="s">
        <v>59</v>
      </c>
      <c r="D74" s="10">
        <v>892280063</v>
      </c>
      <c r="E74" s="10">
        <v>211770717</v>
      </c>
      <c r="F74" s="11" t="s">
        <v>109</v>
      </c>
      <c r="G74" s="12">
        <v>5379.92</v>
      </c>
    </row>
    <row r="75" spans="1:7" ht="15" customHeight="1" x14ac:dyDescent="0.25">
      <c r="A75" s="78" t="str">
        <f>E75&amp;(COUNTIF($E$7:E75,E75))</f>
        <v>2118193181</v>
      </c>
      <c r="B75" s="21">
        <v>131204</v>
      </c>
      <c r="C75" s="11" t="s">
        <v>59</v>
      </c>
      <c r="D75" s="10">
        <v>800084378</v>
      </c>
      <c r="E75" s="10">
        <v>211819318</v>
      </c>
      <c r="F75" s="11" t="s">
        <v>110</v>
      </c>
      <c r="G75" s="12">
        <v>6305036.6900000004</v>
      </c>
    </row>
    <row r="76" spans="1:7" ht="15" customHeight="1" x14ac:dyDescent="0.25">
      <c r="A76" s="78" t="str">
        <f>E76&amp;(COUNTIF($E$7:E76,E76))</f>
        <v>2118194181</v>
      </c>
      <c r="B76" s="21">
        <v>131204</v>
      </c>
      <c r="C76" s="11" t="s">
        <v>59</v>
      </c>
      <c r="D76" s="10">
        <v>800051168</v>
      </c>
      <c r="E76" s="10">
        <v>211819418</v>
      </c>
      <c r="F76" s="11" t="s">
        <v>111</v>
      </c>
      <c r="G76" s="12">
        <v>2875326.8</v>
      </c>
    </row>
    <row r="77" spans="1:7" ht="15" customHeight="1" x14ac:dyDescent="0.25">
      <c r="A77" s="78" t="str">
        <f>E77&amp;(COUNTIF($E$7:E77,E77))</f>
        <v>2118415181</v>
      </c>
      <c r="B77" s="21">
        <v>131204</v>
      </c>
      <c r="C77" s="11" t="s">
        <v>59</v>
      </c>
      <c r="D77" s="10">
        <v>891180194</v>
      </c>
      <c r="E77" s="10">
        <v>211841518</v>
      </c>
      <c r="F77" s="11" t="s">
        <v>596</v>
      </c>
      <c r="G77" s="12">
        <v>541244.25</v>
      </c>
    </row>
    <row r="78" spans="1:7" ht="15" customHeight="1" x14ac:dyDescent="0.25">
      <c r="A78" s="78" t="str">
        <f>E78&amp;(COUNTIF($E$7:E78,E78))</f>
        <v>2118545181</v>
      </c>
      <c r="B78" s="21">
        <v>131204</v>
      </c>
      <c r="C78" s="11" t="s">
        <v>59</v>
      </c>
      <c r="D78" s="10">
        <v>800007652</v>
      </c>
      <c r="E78" s="10">
        <v>211854518</v>
      </c>
      <c r="F78" s="11" t="s">
        <v>112</v>
      </c>
      <c r="G78" s="12">
        <v>146234.04999999999</v>
      </c>
    </row>
    <row r="79" spans="1:7" ht="15" customHeight="1" x14ac:dyDescent="0.25">
      <c r="A79" s="78" t="str">
        <f>E79&amp;(COUNTIF($E$7:E79,E79))</f>
        <v>2118683181</v>
      </c>
      <c r="B79" s="21">
        <v>131204</v>
      </c>
      <c r="C79" s="11" t="s">
        <v>59</v>
      </c>
      <c r="D79" s="10">
        <v>890208360</v>
      </c>
      <c r="E79" s="10">
        <v>211868318</v>
      </c>
      <c r="F79" s="11" t="s">
        <v>113</v>
      </c>
      <c r="G79" s="12">
        <v>601108.31000000006</v>
      </c>
    </row>
    <row r="80" spans="1:7" ht="15" customHeight="1" x14ac:dyDescent="0.25">
      <c r="A80" s="78" t="str">
        <f>E80&amp;(COUNTIF($E$7:E80,E80))</f>
        <v>2118704181</v>
      </c>
      <c r="B80" s="21">
        <v>131204</v>
      </c>
      <c r="C80" s="11" t="s">
        <v>59</v>
      </c>
      <c r="D80" s="10">
        <v>892201287</v>
      </c>
      <c r="E80" s="10">
        <v>211870418</v>
      </c>
      <c r="F80" s="11" t="s">
        <v>114</v>
      </c>
      <c r="G80" s="12">
        <v>8820822.4600000009</v>
      </c>
    </row>
    <row r="81" spans="1:7" ht="15" customHeight="1" x14ac:dyDescent="0.25">
      <c r="A81" s="78" t="str">
        <f>E81&amp;(COUNTIF($E$7:E81,E81))</f>
        <v>2118763181</v>
      </c>
      <c r="B81" s="21">
        <v>131204</v>
      </c>
      <c r="C81" s="11" t="s">
        <v>59</v>
      </c>
      <c r="D81" s="10">
        <v>891380089</v>
      </c>
      <c r="E81" s="10">
        <v>211876318</v>
      </c>
      <c r="F81" s="11" t="s">
        <v>963</v>
      </c>
      <c r="G81" s="12">
        <v>28007098.510000002</v>
      </c>
    </row>
    <row r="82" spans="1:7" ht="15" customHeight="1" x14ac:dyDescent="0.25">
      <c r="A82" s="78" t="str">
        <f>E82&amp;(COUNTIF($E$7:E82,E82))</f>
        <v>2119234191</v>
      </c>
      <c r="B82" s="21">
        <v>131204</v>
      </c>
      <c r="C82" s="11" t="s">
        <v>59</v>
      </c>
      <c r="D82" s="10">
        <v>800096761</v>
      </c>
      <c r="E82" s="10">
        <v>211923419</v>
      </c>
      <c r="F82" s="11" t="s">
        <v>115</v>
      </c>
      <c r="G82" s="12">
        <v>1587647.85</v>
      </c>
    </row>
    <row r="83" spans="1:7" ht="15" customHeight="1" x14ac:dyDescent="0.25">
      <c r="A83" s="78" t="str">
        <f>E83&amp;(COUNTIF($E$7:E83,E83))</f>
        <v>2119733191</v>
      </c>
      <c r="B83" s="21">
        <v>131204</v>
      </c>
      <c r="C83" s="11" t="s">
        <v>59</v>
      </c>
      <c r="D83" s="10">
        <v>890702015</v>
      </c>
      <c r="E83" s="10">
        <v>211973319</v>
      </c>
      <c r="F83" s="11" t="s">
        <v>380</v>
      </c>
      <c r="G83" s="12">
        <v>697498.22</v>
      </c>
    </row>
    <row r="84" spans="1:7" ht="15" customHeight="1" x14ac:dyDescent="0.25">
      <c r="A84" s="78" t="str">
        <f>E84&amp;(COUNTIF($E$7:E84,E84))</f>
        <v>2119862191</v>
      </c>
      <c r="B84" s="21">
        <v>131204</v>
      </c>
      <c r="C84" s="11" t="s">
        <v>59</v>
      </c>
      <c r="D84" s="10">
        <v>800018650</v>
      </c>
      <c r="E84" s="10">
        <v>211986219</v>
      </c>
      <c r="F84" s="11" t="s">
        <v>116</v>
      </c>
      <c r="G84" s="12">
        <v>3849.05</v>
      </c>
    </row>
    <row r="85" spans="1:7" ht="15" customHeight="1" x14ac:dyDescent="0.25">
      <c r="A85" s="78" t="str">
        <f>E85&amp;(COUNTIF($E$7:E85,E85))</f>
        <v>2120085201</v>
      </c>
      <c r="B85" s="21">
        <v>131204</v>
      </c>
      <c r="C85" s="11" t="s">
        <v>59</v>
      </c>
      <c r="D85" s="10">
        <v>800094449</v>
      </c>
      <c r="E85" s="10">
        <v>212008520</v>
      </c>
      <c r="F85" s="11" t="s">
        <v>117</v>
      </c>
      <c r="G85" s="12">
        <v>491212.33</v>
      </c>
    </row>
    <row r="86" spans="1:7" ht="15" customHeight="1" x14ac:dyDescent="0.25">
      <c r="A86" s="78" t="str">
        <f>E86&amp;(COUNTIF($E$7:E86,E86))</f>
        <v>2120136201</v>
      </c>
      <c r="B86" s="21">
        <v>131204</v>
      </c>
      <c r="C86" s="11" t="s">
        <v>59</v>
      </c>
      <c r="D86" s="10">
        <v>806001278</v>
      </c>
      <c r="E86" s="10">
        <v>212013620</v>
      </c>
      <c r="F86" s="11" t="s">
        <v>118</v>
      </c>
      <c r="G86" s="12">
        <v>4010352.76</v>
      </c>
    </row>
    <row r="87" spans="1:7" ht="15" customHeight="1" x14ac:dyDescent="0.25">
      <c r="A87" s="78" t="str">
        <f>E87&amp;(COUNTIF($E$7:E87,E87))</f>
        <v>2120410201</v>
      </c>
      <c r="B87" s="21">
        <v>131204</v>
      </c>
      <c r="C87" s="11" t="s">
        <v>59</v>
      </c>
      <c r="D87" s="10">
        <v>891180024</v>
      </c>
      <c r="E87" s="10">
        <v>212041020</v>
      </c>
      <c r="F87" s="11" t="s">
        <v>967</v>
      </c>
      <c r="G87" s="12">
        <v>506252.91</v>
      </c>
    </row>
    <row r="88" spans="1:7" ht="15" customHeight="1" x14ac:dyDescent="0.25">
      <c r="A88" s="78" t="str">
        <f>E88&amp;(COUNTIF($E$7:E88,E88))</f>
        <v>2120444201</v>
      </c>
      <c r="B88" s="21">
        <v>131204</v>
      </c>
      <c r="C88" s="11" t="s">
        <v>59</v>
      </c>
      <c r="D88" s="10">
        <v>825000676</v>
      </c>
      <c r="E88" s="10">
        <v>212044420</v>
      </c>
      <c r="F88" s="11" t="s">
        <v>119</v>
      </c>
      <c r="G88" s="12">
        <v>1855261.19</v>
      </c>
    </row>
    <row r="89" spans="1:7" ht="15" customHeight="1" x14ac:dyDescent="0.25">
      <c r="A89" s="78" t="str">
        <f>E89&amp;(COUNTIF($E$7:E89,E89))</f>
        <v>2120477201</v>
      </c>
      <c r="B89" s="21">
        <v>131204</v>
      </c>
      <c r="C89" s="11" t="s">
        <v>59</v>
      </c>
      <c r="D89" s="10">
        <v>819003762</v>
      </c>
      <c r="E89" s="10">
        <v>212047720</v>
      </c>
      <c r="F89" s="11" t="s">
        <v>120</v>
      </c>
      <c r="G89" s="12">
        <v>1910894.85</v>
      </c>
    </row>
    <row r="90" spans="1:7" ht="15" customHeight="1" x14ac:dyDescent="0.25">
      <c r="A90" s="78" t="str">
        <f>E90&amp;(COUNTIF($E$7:E90,E90))</f>
        <v>2120525201</v>
      </c>
      <c r="B90" s="21">
        <v>131204</v>
      </c>
      <c r="C90" s="11" t="s">
        <v>59</v>
      </c>
      <c r="D90" s="10">
        <v>800099085</v>
      </c>
      <c r="E90" s="10">
        <v>212052520</v>
      </c>
      <c r="F90" s="11" t="s">
        <v>121</v>
      </c>
      <c r="G90" s="12">
        <v>890353.96</v>
      </c>
    </row>
    <row r="91" spans="1:7" ht="15" customHeight="1" x14ac:dyDescent="0.25">
      <c r="A91" s="78" t="str">
        <f>E91&amp;(COUNTIF($E$7:E91,E91))</f>
        <v>2120527201</v>
      </c>
      <c r="B91" s="21">
        <v>131204</v>
      </c>
      <c r="C91" s="11" t="s">
        <v>59</v>
      </c>
      <c r="D91" s="10">
        <v>800099149</v>
      </c>
      <c r="E91" s="10">
        <v>212052720</v>
      </c>
      <c r="F91" s="11" t="s">
        <v>122</v>
      </c>
      <c r="G91" s="12">
        <v>1445542.87</v>
      </c>
    </row>
    <row r="92" spans="1:7" ht="15" customHeight="1" x14ac:dyDescent="0.25">
      <c r="A92" s="78" t="str">
        <f>E92&amp;(COUNTIF($E$7:E92,E92))</f>
        <v>2120680201</v>
      </c>
      <c r="B92" s="21">
        <v>131204</v>
      </c>
      <c r="C92" s="11" t="s">
        <v>59</v>
      </c>
      <c r="D92" s="10">
        <v>800099455</v>
      </c>
      <c r="E92" s="10">
        <v>212068020</v>
      </c>
      <c r="F92" s="11" t="s">
        <v>123</v>
      </c>
      <c r="G92" s="12">
        <v>146244.54</v>
      </c>
    </row>
    <row r="93" spans="1:7" ht="15" customHeight="1" x14ac:dyDescent="0.25">
      <c r="A93" s="78" t="str">
        <f>E93&amp;(COUNTIF($E$7:E93,E93))</f>
        <v>2120708201</v>
      </c>
      <c r="B93" s="21">
        <v>131204</v>
      </c>
      <c r="C93" s="11" t="s">
        <v>59</v>
      </c>
      <c r="D93" s="10">
        <v>892200839</v>
      </c>
      <c r="E93" s="10">
        <v>212070820</v>
      </c>
      <c r="F93" s="11" t="s">
        <v>609</v>
      </c>
      <c r="G93" s="12">
        <v>273719.3</v>
      </c>
    </row>
    <row r="94" spans="1:7" ht="15" customHeight="1" x14ac:dyDescent="0.25">
      <c r="A94" s="78" t="str">
        <f>E94&amp;(COUNTIF($E$7:E94,E94))</f>
        <v>2120765201</v>
      </c>
      <c r="B94" s="21">
        <v>131204</v>
      </c>
      <c r="C94" s="11" t="s">
        <v>59</v>
      </c>
      <c r="D94" s="10">
        <v>891380007</v>
      </c>
      <c r="E94" s="10">
        <v>212076520</v>
      </c>
      <c r="F94" s="11" t="s">
        <v>383</v>
      </c>
      <c r="G94" s="12">
        <v>173419.14</v>
      </c>
    </row>
    <row r="95" spans="1:7" ht="15" customHeight="1" x14ac:dyDescent="0.25">
      <c r="A95" s="78" t="str">
        <f>E95&amp;(COUNTIF($E$7:E95,E95))</f>
        <v>2120812201</v>
      </c>
      <c r="B95" s="21">
        <v>131204</v>
      </c>
      <c r="C95" s="11" t="s">
        <v>59</v>
      </c>
      <c r="D95" s="10">
        <v>800014434</v>
      </c>
      <c r="E95" s="10">
        <v>212081220</v>
      </c>
      <c r="F95" s="11" t="s">
        <v>124</v>
      </c>
      <c r="G95" s="12">
        <v>584983.42000000004</v>
      </c>
    </row>
    <row r="96" spans="1:7" ht="15" customHeight="1" x14ac:dyDescent="0.25">
      <c r="A96" s="78" t="str">
        <f>E96&amp;(COUNTIF($E$7:E96,E96))</f>
        <v>2121084211</v>
      </c>
      <c r="B96" s="21">
        <v>131204</v>
      </c>
      <c r="C96" s="11" t="s">
        <v>59</v>
      </c>
      <c r="D96" s="10">
        <v>890103003</v>
      </c>
      <c r="E96" s="10">
        <v>212108421</v>
      </c>
      <c r="F96" s="11" t="s">
        <v>384</v>
      </c>
      <c r="G96" s="12">
        <v>6689799.2999999998</v>
      </c>
    </row>
    <row r="97" spans="1:7" ht="15" customHeight="1" x14ac:dyDescent="0.25">
      <c r="A97" s="78" t="str">
        <f>E97&amp;(COUNTIF($E$7:E97,E97))</f>
        <v>2121526211</v>
      </c>
      <c r="B97" s="21">
        <v>131204</v>
      </c>
      <c r="C97" s="11" t="s">
        <v>59</v>
      </c>
      <c r="D97" s="10">
        <v>800099132</v>
      </c>
      <c r="E97" s="10">
        <v>212152621</v>
      </c>
      <c r="F97" s="11" t="s">
        <v>125</v>
      </c>
      <c r="G97" s="12">
        <v>814777.66</v>
      </c>
    </row>
    <row r="98" spans="1:7" ht="15" customHeight="1" x14ac:dyDescent="0.25">
      <c r="A98" s="78" t="str">
        <f>E98&amp;(COUNTIF($E$7:E98,E98))</f>
        <v>2122132221</v>
      </c>
      <c r="B98" s="21">
        <v>131204</v>
      </c>
      <c r="C98" s="11" t="s">
        <v>59</v>
      </c>
      <c r="D98" s="10">
        <v>806000701</v>
      </c>
      <c r="E98" s="10">
        <v>212213222</v>
      </c>
      <c r="F98" s="11" t="s">
        <v>126</v>
      </c>
      <c r="G98" s="12">
        <v>6291175.5899999999</v>
      </c>
    </row>
    <row r="99" spans="1:7" ht="15" customHeight="1" x14ac:dyDescent="0.25">
      <c r="A99" s="78" t="str">
        <f>E99&amp;(COUNTIF($E$7:E99,E99))</f>
        <v>2122190221</v>
      </c>
      <c r="B99" s="21">
        <v>131204</v>
      </c>
      <c r="C99" s="11" t="s">
        <v>59</v>
      </c>
      <c r="D99" s="10">
        <v>891502664</v>
      </c>
      <c r="E99" s="10">
        <v>212219022</v>
      </c>
      <c r="F99" s="11" t="s">
        <v>127</v>
      </c>
      <c r="G99" s="12">
        <v>1424272.07</v>
      </c>
    </row>
    <row r="100" spans="1:7" ht="15" customHeight="1" x14ac:dyDescent="0.25">
      <c r="A100" s="78" t="str">
        <f>E100&amp;(COUNTIF($E$7:E100,E100))</f>
        <v>2122196221</v>
      </c>
      <c r="B100" s="21">
        <v>131204</v>
      </c>
      <c r="C100" s="11" t="s">
        <v>59</v>
      </c>
      <c r="D100" s="10">
        <v>800095983</v>
      </c>
      <c r="E100" s="10">
        <v>212219622</v>
      </c>
      <c r="F100" s="11" t="s">
        <v>128</v>
      </c>
      <c r="G100" s="12">
        <v>146244.54</v>
      </c>
    </row>
    <row r="101" spans="1:7" ht="15" customHeight="1" x14ac:dyDescent="0.25">
      <c r="A101" s="78" t="str">
        <f>E101&amp;(COUNTIF($E$7:E101,E101))</f>
        <v>2122685221</v>
      </c>
      <c r="B101" s="21">
        <v>131204</v>
      </c>
      <c r="C101" s="11" t="s">
        <v>59</v>
      </c>
      <c r="D101" s="10">
        <v>800099818</v>
      </c>
      <c r="E101" s="10">
        <v>212268522</v>
      </c>
      <c r="F101" s="11" t="s">
        <v>129</v>
      </c>
      <c r="G101" s="12">
        <v>146244.54</v>
      </c>
    </row>
    <row r="102" spans="1:7" ht="15" customHeight="1" x14ac:dyDescent="0.25">
      <c r="A102" s="78" t="str">
        <f>E102&amp;(COUNTIF($E$7:E102,E102))</f>
        <v>2123251231</v>
      </c>
      <c r="B102" s="21">
        <v>131204</v>
      </c>
      <c r="C102" s="11" t="s">
        <v>59</v>
      </c>
      <c r="D102" s="10">
        <v>800081091</v>
      </c>
      <c r="E102" s="10">
        <v>212325123</v>
      </c>
      <c r="F102" s="11" t="s">
        <v>130</v>
      </c>
      <c r="G102" s="12">
        <v>146244.54</v>
      </c>
    </row>
    <row r="103" spans="1:7" ht="15" customHeight="1" x14ac:dyDescent="0.25">
      <c r="A103" s="78" t="str">
        <f>E103&amp;(COUNTIF($E$7:E103,E103))</f>
        <v>2123258231</v>
      </c>
      <c r="B103" s="21">
        <v>131204</v>
      </c>
      <c r="C103" s="11" t="s">
        <v>59</v>
      </c>
      <c r="D103" s="10">
        <v>800072715</v>
      </c>
      <c r="E103" s="10">
        <v>212325823</v>
      </c>
      <c r="F103" s="11" t="s">
        <v>131</v>
      </c>
      <c r="G103" s="12">
        <v>145623.45000000001</v>
      </c>
    </row>
    <row r="104" spans="1:7" ht="15" customHeight="1" x14ac:dyDescent="0.25">
      <c r="A104" s="78" t="str">
        <f>E104&amp;(COUNTIF($E$7:E104,E104))</f>
        <v>2123502231</v>
      </c>
      <c r="B104" s="21">
        <v>131204</v>
      </c>
      <c r="C104" s="11" t="s">
        <v>59</v>
      </c>
      <c r="D104" s="10">
        <v>892000812</v>
      </c>
      <c r="E104" s="10">
        <v>212350223</v>
      </c>
      <c r="F104" s="11" t="s">
        <v>60</v>
      </c>
      <c r="G104" s="12">
        <v>1985788.99</v>
      </c>
    </row>
    <row r="105" spans="1:7" ht="15" customHeight="1" x14ac:dyDescent="0.25">
      <c r="A105" s="78" t="str">
        <f>E105&amp;(COUNTIF($E$7:E105,E105))</f>
        <v>2123705231</v>
      </c>
      <c r="B105" s="21">
        <v>131204</v>
      </c>
      <c r="C105" s="11" t="s">
        <v>59</v>
      </c>
      <c r="D105" s="10">
        <v>892200312</v>
      </c>
      <c r="E105" s="10">
        <v>212370523</v>
      </c>
      <c r="F105" s="11" t="s">
        <v>132</v>
      </c>
      <c r="G105" s="12">
        <v>48451.19</v>
      </c>
    </row>
    <row r="106" spans="1:7" ht="15" customHeight="1" x14ac:dyDescent="0.25">
      <c r="A106" s="78" t="str">
        <f>E106&amp;(COUNTIF($E$7:E106,E106))</f>
        <v>2123708231</v>
      </c>
      <c r="B106" s="21">
        <v>131204</v>
      </c>
      <c r="C106" s="11" t="s">
        <v>59</v>
      </c>
      <c r="D106" s="10">
        <v>800100751</v>
      </c>
      <c r="E106" s="10">
        <v>212370823</v>
      </c>
      <c r="F106" s="11" t="s">
        <v>133</v>
      </c>
      <c r="G106" s="12">
        <v>507696.31</v>
      </c>
    </row>
    <row r="107" spans="1:7" ht="15" customHeight="1" x14ac:dyDescent="0.25">
      <c r="A107" s="78" t="str">
        <f>E107&amp;(COUNTIF($E$7:E107,E107))</f>
        <v>2123768231</v>
      </c>
      <c r="B107" s="21">
        <v>131204</v>
      </c>
      <c r="C107" s="11" t="s">
        <v>59</v>
      </c>
      <c r="D107" s="10">
        <v>891900985</v>
      </c>
      <c r="E107" s="10">
        <v>212376823</v>
      </c>
      <c r="F107" s="11" t="s">
        <v>616</v>
      </c>
      <c r="G107" s="12">
        <v>326281.96999999997</v>
      </c>
    </row>
    <row r="108" spans="1:7" ht="15" customHeight="1" x14ac:dyDescent="0.25">
      <c r="A108" s="78" t="str">
        <f>E108&amp;(COUNTIF($E$7:E108,E108))</f>
        <v>2124175241</v>
      </c>
      <c r="B108" s="21">
        <v>131204</v>
      </c>
      <c r="C108" s="11" t="s">
        <v>59</v>
      </c>
      <c r="D108" s="10">
        <v>890801141</v>
      </c>
      <c r="E108" s="10">
        <v>212417524</v>
      </c>
      <c r="F108" s="11" t="s">
        <v>388</v>
      </c>
      <c r="G108" s="12">
        <v>37222.03</v>
      </c>
    </row>
    <row r="109" spans="1:7" ht="15" customHeight="1" x14ac:dyDescent="0.25">
      <c r="A109" s="78" t="str">
        <f>E109&amp;(COUNTIF($E$7:E109,E109))</f>
        <v>2124701241</v>
      </c>
      <c r="B109" s="21">
        <v>131204</v>
      </c>
      <c r="C109" s="11" t="s">
        <v>59</v>
      </c>
      <c r="D109" s="10">
        <v>892200058</v>
      </c>
      <c r="E109" s="10">
        <v>212470124</v>
      </c>
      <c r="F109" s="11" t="s">
        <v>134</v>
      </c>
      <c r="G109" s="12">
        <v>3308746.92</v>
      </c>
    </row>
    <row r="110" spans="1:7" ht="15" customHeight="1" x14ac:dyDescent="0.25">
      <c r="A110" s="78" t="str">
        <f>E110&amp;(COUNTIF($E$7:E110,E110))</f>
        <v>2124730241</v>
      </c>
      <c r="B110" s="21">
        <v>131204</v>
      </c>
      <c r="C110" s="11" t="s">
        <v>59</v>
      </c>
      <c r="D110" s="10">
        <v>890702017</v>
      </c>
      <c r="E110" s="10">
        <v>212473024</v>
      </c>
      <c r="F110" s="11" t="s">
        <v>390</v>
      </c>
      <c r="G110" s="12">
        <v>142339.19</v>
      </c>
    </row>
    <row r="111" spans="1:7" ht="15" customHeight="1" x14ac:dyDescent="0.25">
      <c r="A111" s="78" t="str">
        <f>E111&amp;(COUNTIF($E$7:E111,E111))</f>
        <v>2125270251</v>
      </c>
      <c r="B111" s="21">
        <v>131204</v>
      </c>
      <c r="C111" s="11" t="s">
        <v>59</v>
      </c>
      <c r="D111" s="10">
        <v>891600062</v>
      </c>
      <c r="E111" s="10">
        <v>212527025</v>
      </c>
      <c r="F111" s="11" t="s">
        <v>393</v>
      </c>
      <c r="G111" s="12">
        <v>1812676.79</v>
      </c>
    </row>
    <row r="112" spans="1:7" ht="15" customHeight="1" x14ac:dyDescent="0.25">
      <c r="A112" s="78" t="str">
        <f>E112&amp;(COUNTIF($E$7:E112,E112))</f>
        <v>2125274251</v>
      </c>
      <c r="B112" s="21">
        <v>131204</v>
      </c>
      <c r="C112" s="11" t="s">
        <v>59</v>
      </c>
      <c r="D112" s="10">
        <v>818000941</v>
      </c>
      <c r="E112" s="10">
        <v>212527425</v>
      </c>
      <c r="F112" s="11" t="s">
        <v>135</v>
      </c>
      <c r="G112" s="12">
        <v>174084.53</v>
      </c>
    </row>
    <row r="113" spans="1:7" ht="15" customHeight="1" x14ac:dyDescent="0.25">
      <c r="A113" s="78" t="str">
        <f>E113&amp;(COUNTIF($E$7:E113,E113))</f>
        <v>2125503251</v>
      </c>
      <c r="B113" s="21">
        <v>131204</v>
      </c>
      <c r="C113" s="11" t="s">
        <v>59</v>
      </c>
      <c r="D113" s="10">
        <v>800136458</v>
      </c>
      <c r="E113" s="10">
        <v>212550325</v>
      </c>
      <c r="F113" s="11" t="s">
        <v>136</v>
      </c>
      <c r="G113" s="12">
        <v>54988.45</v>
      </c>
    </row>
    <row r="114" spans="1:7" ht="15" customHeight="1" x14ac:dyDescent="0.25">
      <c r="A114" s="78" t="str">
        <f>E114&amp;(COUNTIF($E$7:E114,E114))</f>
        <v>2125684251</v>
      </c>
      <c r="B114" s="21">
        <v>131204</v>
      </c>
      <c r="C114" s="11" t="s">
        <v>59</v>
      </c>
      <c r="D114" s="10">
        <v>890210947</v>
      </c>
      <c r="E114" s="10">
        <v>212568425</v>
      </c>
      <c r="F114" s="11" t="s">
        <v>137</v>
      </c>
      <c r="G114" s="12">
        <v>584983.42000000004</v>
      </c>
    </row>
    <row r="115" spans="1:7" ht="15" customHeight="1" x14ac:dyDescent="0.25">
      <c r="A115" s="78" t="str">
        <f>E115&amp;(COUNTIF($E$7:E115,E115))</f>
        <v>2125852251</v>
      </c>
      <c r="B115" s="21">
        <v>131204</v>
      </c>
      <c r="C115" s="11" t="s">
        <v>59</v>
      </c>
      <c r="D115" s="10">
        <v>800099425</v>
      </c>
      <c r="E115" s="10">
        <v>212585225</v>
      </c>
      <c r="F115" s="11" t="s">
        <v>138</v>
      </c>
      <c r="G115" s="12">
        <v>22291.69</v>
      </c>
    </row>
    <row r="116" spans="1:7" ht="15" customHeight="1" x14ac:dyDescent="0.25">
      <c r="A116" s="78" t="str">
        <f>E116&amp;(COUNTIF($E$7:E116,E116))</f>
        <v>2126732261</v>
      </c>
      <c r="B116" s="21">
        <v>131204</v>
      </c>
      <c r="C116" s="11" t="s">
        <v>59</v>
      </c>
      <c r="D116" s="10">
        <v>800100052</v>
      </c>
      <c r="E116" s="10">
        <v>212673226</v>
      </c>
      <c r="F116" s="11" t="s">
        <v>139</v>
      </c>
      <c r="G116" s="12">
        <v>366568.37</v>
      </c>
    </row>
    <row r="117" spans="1:7" ht="15" customHeight="1" x14ac:dyDescent="0.25">
      <c r="A117" s="78" t="str">
        <f>E117&amp;(COUNTIF($E$7:E117,E117))</f>
        <v>2126761261</v>
      </c>
      <c r="B117" s="21">
        <v>131204</v>
      </c>
      <c r="C117" s="11" t="s">
        <v>59</v>
      </c>
      <c r="D117" s="10">
        <v>890309611</v>
      </c>
      <c r="E117" s="10">
        <v>212676126</v>
      </c>
      <c r="F117" s="11" t="s">
        <v>996</v>
      </c>
      <c r="G117" s="12">
        <v>3435669.04</v>
      </c>
    </row>
    <row r="118" spans="1:7" ht="15" customHeight="1" x14ac:dyDescent="0.25">
      <c r="A118" s="78" t="str">
        <f>E118&amp;(COUNTIF($E$7:E118,E118))</f>
        <v>2127524271</v>
      </c>
      <c r="B118" s="21">
        <v>131204</v>
      </c>
      <c r="C118" s="11" t="s">
        <v>59</v>
      </c>
      <c r="D118" s="10">
        <v>800099106</v>
      </c>
      <c r="E118" s="10">
        <v>212752427</v>
      </c>
      <c r="F118" s="11" t="s">
        <v>140</v>
      </c>
      <c r="G118" s="12">
        <v>219892.56</v>
      </c>
    </row>
    <row r="119" spans="1:7" ht="15" customHeight="1" x14ac:dyDescent="0.25">
      <c r="A119" s="78" t="str">
        <f>E119&amp;(COUNTIF($E$7:E119,E119))</f>
        <v>2128202281</v>
      </c>
      <c r="B119" s="21">
        <v>131204</v>
      </c>
      <c r="C119" s="11" t="s">
        <v>59</v>
      </c>
      <c r="D119" s="10">
        <v>800096580</v>
      </c>
      <c r="E119" s="10">
        <v>212820228</v>
      </c>
      <c r="F119" s="11" t="s">
        <v>141</v>
      </c>
      <c r="G119" s="12">
        <v>5229.0200000000004</v>
      </c>
    </row>
    <row r="120" spans="1:7" ht="15" customHeight="1" x14ac:dyDescent="0.25">
      <c r="A120" s="78" t="str">
        <f>E120&amp;(COUNTIF($E$7:E120,E120))</f>
        <v>2128253281</v>
      </c>
      <c r="B120" s="21">
        <v>131204</v>
      </c>
      <c r="C120" s="11" t="s">
        <v>59</v>
      </c>
      <c r="D120" s="10">
        <v>800094685</v>
      </c>
      <c r="E120" s="10">
        <v>212825328</v>
      </c>
      <c r="F120" s="11" t="s">
        <v>142</v>
      </c>
      <c r="G120" s="12">
        <v>1389855.91</v>
      </c>
    </row>
    <row r="121" spans="1:7" ht="15" customHeight="1" x14ac:dyDescent="0.25">
      <c r="A121" s="78" t="str">
        <f>E121&amp;(COUNTIF($E$7:E121,E121))</f>
        <v>2128541281</v>
      </c>
      <c r="B121" s="21">
        <v>131204</v>
      </c>
      <c r="C121" s="11" t="s">
        <v>59</v>
      </c>
      <c r="D121" s="10">
        <v>890501776</v>
      </c>
      <c r="E121" s="10">
        <v>212854128</v>
      </c>
      <c r="F121" s="11" t="s">
        <v>998</v>
      </c>
      <c r="G121" s="12">
        <v>93757.54</v>
      </c>
    </row>
    <row r="122" spans="1:7" ht="15" customHeight="1" x14ac:dyDescent="0.25">
      <c r="A122" s="78" t="str">
        <f>E122&amp;(COUNTIF($E$7:E122,E122))</f>
        <v>2130134301</v>
      </c>
      <c r="B122" s="21">
        <v>131204</v>
      </c>
      <c r="C122" s="11" t="s">
        <v>59</v>
      </c>
      <c r="D122" s="10">
        <v>800028432</v>
      </c>
      <c r="E122" s="10">
        <v>213013430</v>
      </c>
      <c r="F122" s="11" t="s">
        <v>143</v>
      </c>
      <c r="G122" s="12">
        <v>3534140.59</v>
      </c>
    </row>
    <row r="123" spans="1:7" ht="15" customHeight="1" x14ac:dyDescent="0.25">
      <c r="A123" s="78" t="str">
        <f>E123&amp;(COUNTIF($E$7:E123,E123))</f>
        <v>2130191301</v>
      </c>
      <c r="B123" s="21">
        <v>131204</v>
      </c>
      <c r="C123" s="11" t="s">
        <v>59</v>
      </c>
      <c r="D123" s="10">
        <v>891500864</v>
      </c>
      <c r="E123" s="10">
        <v>213019130</v>
      </c>
      <c r="F123" s="11" t="s">
        <v>635</v>
      </c>
      <c r="G123" s="12">
        <v>584983.42000000004</v>
      </c>
    </row>
    <row r="124" spans="1:7" ht="15" customHeight="1" x14ac:dyDescent="0.25">
      <c r="A124" s="78" t="str">
        <f>E124&amp;(COUNTIF($E$7:E124,E124))</f>
        <v>2130470301</v>
      </c>
      <c r="B124" s="21">
        <v>131204</v>
      </c>
      <c r="C124" s="11" t="s">
        <v>59</v>
      </c>
      <c r="D124" s="10">
        <v>819003219</v>
      </c>
      <c r="E124" s="10">
        <v>213047030</v>
      </c>
      <c r="F124" s="11" t="s">
        <v>144</v>
      </c>
      <c r="G124" s="12">
        <v>705632.94</v>
      </c>
    </row>
    <row r="125" spans="1:7" ht="15" customHeight="1" x14ac:dyDescent="0.25">
      <c r="A125" s="78" t="str">
        <f>E125&amp;(COUNTIF($E$7:E125,E125))</f>
        <v>2130702301</v>
      </c>
      <c r="B125" s="21">
        <v>131204</v>
      </c>
      <c r="C125" s="11" t="s">
        <v>59</v>
      </c>
      <c r="D125" s="10">
        <v>892200740</v>
      </c>
      <c r="E125" s="10">
        <v>213070230</v>
      </c>
      <c r="F125" s="11" t="s">
        <v>640</v>
      </c>
      <c r="G125" s="12">
        <v>3029676.3</v>
      </c>
    </row>
    <row r="126" spans="1:7" ht="15" customHeight="1" x14ac:dyDescent="0.25">
      <c r="A126" s="78" t="str">
        <f>E126&amp;(COUNTIF($E$7:E126,E126))</f>
        <v>2131155311</v>
      </c>
      <c r="B126" s="21">
        <v>131204</v>
      </c>
      <c r="C126" s="11" t="s">
        <v>59</v>
      </c>
      <c r="D126" s="10">
        <v>891801368</v>
      </c>
      <c r="E126" s="10">
        <v>213115531</v>
      </c>
      <c r="F126" s="11" t="s">
        <v>644</v>
      </c>
      <c r="G126" s="12">
        <v>120001.04</v>
      </c>
    </row>
    <row r="127" spans="1:7" ht="15" customHeight="1" x14ac:dyDescent="0.25">
      <c r="A127" s="78" t="str">
        <f>E127&amp;(COUNTIF($E$7:E127,E127))</f>
        <v>2132088321</v>
      </c>
      <c r="B127" s="21">
        <v>131204</v>
      </c>
      <c r="C127" s="11" t="s">
        <v>59</v>
      </c>
      <c r="D127" s="10">
        <v>800053552</v>
      </c>
      <c r="E127" s="10">
        <v>213208832</v>
      </c>
      <c r="F127" s="11" t="s">
        <v>145</v>
      </c>
      <c r="G127" s="12">
        <v>226234.3</v>
      </c>
    </row>
    <row r="128" spans="1:7" ht="15" customHeight="1" x14ac:dyDescent="0.25">
      <c r="A128" s="78" t="str">
        <f>E128&amp;(COUNTIF($E$7:E128,E128))</f>
        <v>2132153321</v>
      </c>
      <c r="B128" s="21">
        <v>131204</v>
      </c>
      <c r="C128" s="11" t="s">
        <v>59</v>
      </c>
      <c r="D128" s="10">
        <v>800099202</v>
      </c>
      <c r="E128" s="10">
        <v>213215332</v>
      </c>
      <c r="F128" s="11" t="s">
        <v>146</v>
      </c>
      <c r="G128" s="12">
        <v>167389.81</v>
      </c>
    </row>
    <row r="129" spans="1:7" ht="15" customHeight="1" x14ac:dyDescent="0.25">
      <c r="A129" s="78" t="str">
        <f>E129&amp;(COUNTIF($E$7:E129,E129))</f>
        <v>2132200321</v>
      </c>
      <c r="B129" s="21">
        <v>131204</v>
      </c>
      <c r="C129" s="11" t="s">
        <v>59</v>
      </c>
      <c r="D129" s="10">
        <v>892301541</v>
      </c>
      <c r="E129" s="10">
        <v>213220032</v>
      </c>
      <c r="F129" s="11" t="s">
        <v>147</v>
      </c>
      <c r="G129" s="12">
        <v>37440.730000000003</v>
      </c>
    </row>
    <row r="130" spans="1:7" ht="15" customHeight="1" x14ac:dyDescent="0.25">
      <c r="A130" s="78" t="str">
        <f>E130&amp;(COUNTIF($E$7:E130,E130))</f>
        <v>2133084331</v>
      </c>
      <c r="B130" s="21">
        <v>131204</v>
      </c>
      <c r="C130" s="11" t="s">
        <v>59</v>
      </c>
      <c r="D130" s="10">
        <v>890114335</v>
      </c>
      <c r="E130" s="10">
        <v>213308433</v>
      </c>
      <c r="F130" s="11" t="s">
        <v>398</v>
      </c>
      <c r="G130" s="12">
        <v>15224959.59</v>
      </c>
    </row>
    <row r="131" spans="1:7" ht="15" customHeight="1" x14ac:dyDescent="0.25">
      <c r="A131" s="78" t="str">
        <f>E131&amp;(COUNTIF($E$7:E131,E131))</f>
        <v>2133134331</v>
      </c>
      <c r="B131" s="21">
        <v>131204</v>
      </c>
      <c r="C131" s="11" t="s">
        <v>59</v>
      </c>
      <c r="D131" s="10">
        <v>800095514</v>
      </c>
      <c r="E131" s="10">
        <v>213313433</v>
      </c>
      <c r="F131" s="11" t="s">
        <v>148</v>
      </c>
      <c r="G131" s="12">
        <v>163776.95000000001</v>
      </c>
    </row>
    <row r="132" spans="1:7" ht="15" customHeight="1" x14ac:dyDescent="0.25">
      <c r="A132" s="78" t="str">
        <f>E132&amp;(COUNTIF($E$7:E132,E132))</f>
        <v>2133174331</v>
      </c>
      <c r="B132" s="21">
        <v>131204</v>
      </c>
      <c r="C132" s="11" t="s">
        <v>59</v>
      </c>
      <c r="D132" s="10">
        <v>890802505</v>
      </c>
      <c r="E132" s="10">
        <v>213317433</v>
      </c>
      <c r="F132" s="11" t="s">
        <v>149</v>
      </c>
      <c r="G132" s="12">
        <v>5310221.88</v>
      </c>
    </row>
    <row r="133" spans="1:7" ht="15" customHeight="1" x14ac:dyDescent="0.25">
      <c r="A133" s="78" t="str">
        <f>E133&amp;(COUNTIF($E$7:E133,E133))</f>
        <v>2133702331</v>
      </c>
      <c r="B133" s="21">
        <v>131204</v>
      </c>
      <c r="C133" s="11" t="s">
        <v>59</v>
      </c>
      <c r="D133" s="10">
        <v>823002595</v>
      </c>
      <c r="E133" s="10">
        <v>213370233</v>
      </c>
      <c r="F133" s="11" t="s">
        <v>150</v>
      </c>
      <c r="G133" s="12">
        <v>2822216.23</v>
      </c>
    </row>
    <row r="134" spans="1:7" ht="15" customHeight="1" x14ac:dyDescent="0.25">
      <c r="A134" s="78" t="str">
        <f>E134&amp;(COUNTIF($E$7:E134,E134))</f>
        <v>2134086341</v>
      </c>
      <c r="B134" s="21">
        <v>131204</v>
      </c>
      <c r="C134" s="11" t="s">
        <v>59</v>
      </c>
      <c r="D134" s="10">
        <v>890115982</v>
      </c>
      <c r="E134" s="10">
        <v>213408634</v>
      </c>
      <c r="F134" s="11" t="s">
        <v>400</v>
      </c>
      <c r="G134" s="12">
        <v>825212.07</v>
      </c>
    </row>
    <row r="135" spans="1:7" ht="15" customHeight="1" x14ac:dyDescent="0.25">
      <c r="A135" s="78" t="str">
        <f>E135&amp;(COUNTIF($E$7:E135,E135))</f>
        <v>2135250351</v>
      </c>
      <c r="B135" s="21">
        <v>131204</v>
      </c>
      <c r="C135" s="11" t="s">
        <v>59</v>
      </c>
      <c r="D135" s="10">
        <v>890680097</v>
      </c>
      <c r="E135" s="10">
        <v>213525035</v>
      </c>
      <c r="F135" s="11" t="s">
        <v>1019</v>
      </c>
      <c r="G135" s="12">
        <v>584983.42000000004</v>
      </c>
    </row>
    <row r="136" spans="1:7" ht="15" customHeight="1" x14ac:dyDescent="0.25">
      <c r="A136" s="78" t="str">
        <f>E136&amp;(COUNTIF($E$7:E136,E136))</f>
        <v>2135271351</v>
      </c>
      <c r="B136" s="21">
        <v>131204</v>
      </c>
      <c r="C136" s="11" t="s">
        <v>59</v>
      </c>
      <c r="D136" s="10">
        <v>800239414</v>
      </c>
      <c r="E136" s="10">
        <v>213527135</v>
      </c>
      <c r="F136" s="11" t="s">
        <v>151</v>
      </c>
      <c r="G136" s="12">
        <v>3869851.7800000003</v>
      </c>
    </row>
    <row r="137" spans="1:7" ht="15" customHeight="1" x14ac:dyDescent="0.25">
      <c r="A137" s="78" t="str">
        <f>E137&amp;(COUNTIF($E$7:E137,E137))</f>
        <v>2135702351</v>
      </c>
      <c r="B137" s="21">
        <v>131204</v>
      </c>
      <c r="C137" s="11" t="s">
        <v>59</v>
      </c>
      <c r="D137" s="10">
        <v>800049826</v>
      </c>
      <c r="E137" s="10">
        <v>213570235</v>
      </c>
      <c r="F137" s="11" t="s">
        <v>152</v>
      </c>
      <c r="G137" s="12">
        <v>1677388.55</v>
      </c>
    </row>
    <row r="138" spans="1:7" ht="15" customHeight="1" x14ac:dyDescent="0.25">
      <c r="A138" s="78" t="str">
        <f>E138&amp;(COUNTIF($E$7:E138,E138))</f>
        <v>2136084361</v>
      </c>
      <c r="B138" s="21">
        <v>131204</v>
      </c>
      <c r="C138" s="11" t="s">
        <v>59</v>
      </c>
      <c r="D138" s="10">
        <v>800019218</v>
      </c>
      <c r="E138" s="10">
        <v>213608436</v>
      </c>
      <c r="F138" s="11" t="s">
        <v>153</v>
      </c>
      <c r="G138" s="12">
        <v>9817655.7899999991</v>
      </c>
    </row>
    <row r="139" spans="1:7" ht="15" customHeight="1" x14ac:dyDescent="0.25">
      <c r="A139" s="78" t="str">
        <f>E139&amp;(COUNTIF($E$7:E139,E139))</f>
        <v>2136138361</v>
      </c>
      <c r="B139" s="21">
        <v>131204</v>
      </c>
      <c r="C139" s="11" t="s">
        <v>59</v>
      </c>
      <c r="D139" s="10">
        <v>890481149</v>
      </c>
      <c r="E139" s="10">
        <v>213613836</v>
      </c>
      <c r="F139" s="11" t="s">
        <v>1024</v>
      </c>
      <c r="G139" s="12">
        <v>194675.12</v>
      </c>
    </row>
    <row r="140" spans="1:7" ht="15" customHeight="1" x14ac:dyDescent="0.25">
      <c r="A140" s="78" t="str">
        <f>E140&amp;(COUNTIF($E$7:E140,E140))</f>
        <v>2136520361</v>
      </c>
      <c r="B140" s="21">
        <v>131204</v>
      </c>
      <c r="C140" s="11" t="s">
        <v>59</v>
      </c>
      <c r="D140" s="10">
        <v>800099055</v>
      </c>
      <c r="E140" s="10">
        <v>213652036</v>
      </c>
      <c r="F140" s="11" t="s">
        <v>154</v>
      </c>
      <c r="G140" s="12">
        <v>366315.56</v>
      </c>
    </row>
    <row r="141" spans="1:7" ht="15" customHeight="1" x14ac:dyDescent="0.25">
      <c r="A141" s="78" t="str">
        <f>E141&amp;(COUNTIF($E$7:E141,E141))</f>
        <v>2137058371</v>
      </c>
      <c r="B141" s="21">
        <v>131204</v>
      </c>
      <c r="C141" s="11" t="s">
        <v>59</v>
      </c>
      <c r="D141" s="10">
        <v>890981138</v>
      </c>
      <c r="E141" s="10">
        <v>213705837</v>
      </c>
      <c r="F141" s="11" t="s">
        <v>155</v>
      </c>
      <c r="G141" s="12">
        <v>4756155.93</v>
      </c>
    </row>
    <row r="142" spans="1:7" ht="15" customHeight="1" x14ac:dyDescent="0.25">
      <c r="A142" s="78" t="str">
        <f>E142&amp;(COUNTIF($E$7:E142,E142))</f>
        <v>2137081371</v>
      </c>
      <c r="B142" s="21">
        <v>131204</v>
      </c>
      <c r="C142" s="11" t="s">
        <v>59</v>
      </c>
      <c r="D142" s="10">
        <v>800094462</v>
      </c>
      <c r="E142" s="10">
        <v>213708137</v>
      </c>
      <c r="F142" s="11" t="s">
        <v>156</v>
      </c>
      <c r="G142" s="12">
        <v>854472.18</v>
      </c>
    </row>
    <row r="143" spans="1:7" ht="15" customHeight="1" x14ac:dyDescent="0.25">
      <c r="A143" s="78" t="str">
        <f>E143&amp;(COUNTIF($E$7:E143,E143))</f>
        <v>2138086381</v>
      </c>
      <c r="B143" s="21">
        <v>131204</v>
      </c>
      <c r="C143" s="11" t="s">
        <v>59</v>
      </c>
      <c r="D143" s="10">
        <v>800094844</v>
      </c>
      <c r="E143" s="10">
        <v>213808638</v>
      </c>
      <c r="F143" s="11" t="s">
        <v>157</v>
      </c>
      <c r="G143" s="12">
        <v>30164409.350000001</v>
      </c>
    </row>
    <row r="144" spans="1:7" ht="15" customHeight="1" x14ac:dyDescent="0.25">
      <c r="A144" s="78" t="str">
        <f>E144&amp;(COUNTIF($E$7:E144,E144))</f>
        <v>2138138381</v>
      </c>
      <c r="B144" s="21">
        <v>131204</v>
      </c>
      <c r="C144" s="11" t="s">
        <v>59</v>
      </c>
      <c r="D144" s="10">
        <v>890481324</v>
      </c>
      <c r="E144" s="10">
        <v>213813838</v>
      </c>
      <c r="F144" s="11" t="s">
        <v>657</v>
      </c>
      <c r="G144" s="12">
        <v>1529450.35</v>
      </c>
    </row>
    <row r="145" spans="1:7" ht="15" customHeight="1" x14ac:dyDescent="0.25">
      <c r="A145" s="78" t="str">
        <f>E145&amp;(COUNTIF($E$7:E145,E145))</f>
        <v>2139158391</v>
      </c>
      <c r="B145" s="21">
        <v>131204</v>
      </c>
      <c r="C145" s="11" t="s">
        <v>59</v>
      </c>
      <c r="D145" s="10">
        <v>800099635</v>
      </c>
      <c r="E145" s="10">
        <v>213915839</v>
      </c>
      <c r="F145" s="11" t="s">
        <v>158</v>
      </c>
      <c r="G145" s="12">
        <v>939403.68</v>
      </c>
    </row>
    <row r="146" spans="1:7" ht="15" customHeight="1" x14ac:dyDescent="0.25">
      <c r="A146" s="78" t="str">
        <f>E146&amp;(COUNTIF($E$7:E146,E146))</f>
        <v>2139253391</v>
      </c>
      <c r="B146" s="21">
        <v>131204</v>
      </c>
      <c r="C146" s="11" t="s">
        <v>59</v>
      </c>
      <c r="D146" s="10">
        <v>800094704</v>
      </c>
      <c r="E146" s="10">
        <v>213925339</v>
      </c>
      <c r="F146" s="11" t="s">
        <v>159</v>
      </c>
      <c r="G146" s="12">
        <v>3063434.69</v>
      </c>
    </row>
    <row r="147" spans="1:7" ht="15" customHeight="1" x14ac:dyDescent="0.25">
      <c r="A147" s="78" t="str">
        <f>E147&amp;(COUNTIF($E$7:E147,E147))</f>
        <v>2139851391</v>
      </c>
      <c r="B147" s="21">
        <v>131204</v>
      </c>
      <c r="C147" s="11" t="s">
        <v>59</v>
      </c>
      <c r="D147" s="10">
        <v>800008456</v>
      </c>
      <c r="E147" s="10">
        <v>213985139</v>
      </c>
      <c r="F147" s="11" t="s">
        <v>160</v>
      </c>
      <c r="G147" s="12">
        <v>324884.07</v>
      </c>
    </row>
    <row r="148" spans="1:7" ht="15" customHeight="1" x14ac:dyDescent="0.25">
      <c r="A148" s="78" t="str">
        <f>E148&amp;(COUNTIF($E$7:E148,E148))</f>
        <v>2140131401</v>
      </c>
      <c r="B148" s="21">
        <v>131204</v>
      </c>
      <c r="C148" s="11" t="s">
        <v>59</v>
      </c>
      <c r="D148" s="10">
        <v>890481362</v>
      </c>
      <c r="E148" s="10">
        <v>214013140</v>
      </c>
      <c r="F148" s="11" t="s">
        <v>406</v>
      </c>
      <c r="G148" s="12">
        <v>3236328.64</v>
      </c>
    </row>
    <row r="149" spans="1:7" ht="15" customHeight="1" x14ac:dyDescent="0.25">
      <c r="A149" s="78" t="str">
        <f>E149&amp;(COUNTIF($E$7:E149,E149))</f>
        <v>2140134401</v>
      </c>
      <c r="B149" s="21">
        <v>131204</v>
      </c>
      <c r="C149" s="11" t="s">
        <v>59</v>
      </c>
      <c r="D149" s="10">
        <v>800095511</v>
      </c>
      <c r="E149" s="10">
        <v>214013440</v>
      </c>
      <c r="F149" s="11" t="s">
        <v>161</v>
      </c>
      <c r="G149" s="12">
        <v>93154.81</v>
      </c>
    </row>
    <row r="150" spans="1:7" ht="15" customHeight="1" x14ac:dyDescent="0.25">
      <c r="A150" s="78" t="str">
        <f>E150&amp;(COUNTIF($E$7:E150,E150))</f>
        <v>2141081411</v>
      </c>
      <c r="B150" s="21">
        <v>131204</v>
      </c>
      <c r="C150" s="11" t="s">
        <v>59</v>
      </c>
      <c r="D150" s="10">
        <v>800094466</v>
      </c>
      <c r="E150" s="10">
        <v>214108141</v>
      </c>
      <c r="F150" s="11" t="s">
        <v>162</v>
      </c>
      <c r="G150" s="12">
        <v>831952.77</v>
      </c>
    </row>
    <row r="151" spans="1:7" ht="15" customHeight="1" x14ac:dyDescent="0.25">
      <c r="A151" s="78" t="str">
        <f>E151&amp;(COUNTIF($E$7:E151,E151))</f>
        <v>2141258411</v>
      </c>
      <c r="B151" s="21">
        <v>131204</v>
      </c>
      <c r="C151" s="11" t="s">
        <v>59</v>
      </c>
      <c r="D151" s="10">
        <v>800095568</v>
      </c>
      <c r="E151" s="10">
        <v>214125841</v>
      </c>
      <c r="F151" s="11" t="s">
        <v>163</v>
      </c>
      <c r="G151" s="12">
        <v>2024666.56</v>
      </c>
    </row>
    <row r="152" spans="1:7" ht="15" customHeight="1" x14ac:dyDescent="0.25">
      <c r="A152" s="78" t="str">
        <f>E152&amp;(COUNTIF($E$7:E152,E152))</f>
        <v>2141760411</v>
      </c>
      <c r="B152" s="21">
        <v>131204</v>
      </c>
      <c r="C152" s="11" t="s">
        <v>59</v>
      </c>
      <c r="D152" s="10">
        <v>800100532</v>
      </c>
      <c r="E152" s="10">
        <v>214176041</v>
      </c>
      <c r="F152" s="11" t="s">
        <v>164</v>
      </c>
      <c r="G152" s="12">
        <v>59978.49</v>
      </c>
    </row>
    <row r="153" spans="1:7" ht="15" customHeight="1" x14ac:dyDescent="0.25">
      <c r="A153" s="78" t="str">
        <f>E153&amp;(COUNTIF($E$7:E153,E153))</f>
        <v>2142134421</v>
      </c>
      <c r="B153" s="21">
        <v>131204</v>
      </c>
      <c r="C153" s="11" t="s">
        <v>59</v>
      </c>
      <c r="D153" s="10">
        <v>800095466</v>
      </c>
      <c r="E153" s="10">
        <v>214213442</v>
      </c>
      <c r="F153" s="11" t="s">
        <v>165</v>
      </c>
      <c r="G153" s="12">
        <v>16509985.17</v>
      </c>
    </row>
    <row r="154" spans="1:7" ht="15" customHeight="1" x14ac:dyDescent="0.25">
      <c r="A154" s="78" t="str">
        <f>E154&amp;(COUNTIF($E$7:E154,E154))</f>
        <v>2142154421</v>
      </c>
      <c r="B154" s="21">
        <v>131204</v>
      </c>
      <c r="C154" s="11" t="s">
        <v>59</v>
      </c>
      <c r="D154" s="10">
        <v>800024789</v>
      </c>
      <c r="E154" s="10">
        <v>214215442</v>
      </c>
      <c r="F154" s="11" t="s">
        <v>166</v>
      </c>
      <c r="G154" s="12">
        <v>168502.53</v>
      </c>
    </row>
    <row r="155" spans="1:7" ht="15" customHeight="1" x14ac:dyDescent="0.25">
      <c r="A155" s="78" t="str">
        <f>E155&amp;(COUNTIF($E$7:E155,E155))</f>
        <v>2142191421</v>
      </c>
      <c r="B155" s="21">
        <v>131204</v>
      </c>
      <c r="C155" s="11" t="s">
        <v>59</v>
      </c>
      <c r="D155" s="10">
        <v>891501292</v>
      </c>
      <c r="E155" s="10">
        <v>214219142</v>
      </c>
      <c r="F155" s="11" t="s">
        <v>1046</v>
      </c>
      <c r="G155" s="12">
        <v>584983.42000000004</v>
      </c>
    </row>
    <row r="156" spans="1:7" ht="15" customHeight="1" x14ac:dyDescent="0.25">
      <c r="A156" s="78" t="str">
        <f>E156&amp;(COUNTIF($E$7:E156,E156))</f>
        <v>2142707421</v>
      </c>
      <c r="B156" s="21">
        <v>131204</v>
      </c>
      <c r="C156" s="11" t="s">
        <v>59</v>
      </c>
      <c r="D156" s="10">
        <v>800100747</v>
      </c>
      <c r="E156" s="10">
        <v>214270742</v>
      </c>
      <c r="F156" s="11" t="s">
        <v>167</v>
      </c>
      <c r="G156" s="12">
        <v>1685102.75</v>
      </c>
    </row>
    <row r="157" spans="1:7" ht="15" customHeight="1" x14ac:dyDescent="0.25">
      <c r="A157" s="78" t="str">
        <f>E157&amp;(COUNTIF($E$7:E157,E157))</f>
        <v>2143257431</v>
      </c>
      <c r="B157" s="21">
        <v>131204</v>
      </c>
      <c r="C157" s="11" t="s">
        <v>59</v>
      </c>
      <c r="D157" s="10">
        <v>890680437</v>
      </c>
      <c r="E157" s="10">
        <v>214325743</v>
      </c>
      <c r="F157" s="11" t="s">
        <v>1050</v>
      </c>
      <c r="G157" s="12">
        <v>146244.54</v>
      </c>
    </row>
    <row r="158" spans="1:7" ht="15" customHeight="1" x14ac:dyDescent="0.25">
      <c r="A158" s="78" t="str">
        <f>E158&amp;(COUNTIF($E$7:E158,E158))</f>
        <v>2144132441</v>
      </c>
      <c r="B158" s="21">
        <v>131204</v>
      </c>
      <c r="C158" s="11" t="s">
        <v>59</v>
      </c>
      <c r="D158" s="10">
        <v>890480022</v>
      </c>
      <c r="E158" s="10">
        <v>214413244</v>
      </c>
      <c r="F158" s="11" t="s">
        <v>168</v>
      </c>
      <c r="G158" s="12">
        <v>11974213.550000001</v>
      </c>
    </row>
    <row r="159" spans="1:7" ht="15" customHeight="1" x14ac:dyDescent="0.25">
      <c r="A159" s="78" t="str">
        <f>E159&amp;(COUNTIF($E$7:E159,E159))</f>
        <v>2144543441</v>
      </c>
      <c r="B159" s="21">
        <v>131204</v>
      </c>
      <c r="C159" s="11" t="s">
        <v>59</v>
      </c>
      <c r="D159" s="10">
        <v>800099241</v>
      </c>
      <c r="E159" s="10">
        <v>214454344</v>
      </c>
      <c r="F159" s="11" t="s">
        <v>169</v>
      </c>
      <c r="G159" s="12">
        <v>1850248.24</v>
      </c>
    </row>
    <row r="160" spans="1:7" ht="15" customHeight="1" x14ac:dyDescent="0.25">
      <c r="A160" s="78" t="str">
        <f>E160&amp;(COUNTIF($E$7:E160,E160))</f>
        <v>2144683441</v>
      </c>
      <c r="B160" s="21">
        <v>131204</v>
      </c>
      <c r="C160" s="11" t="s">
        <v>59</v>
      </c>
      <c r="D160" s="10">
        <v>890210438</v>
      </c>
      <c r="E160" s="10">
        <v>214468344</v>
      </c>
      <c r="F160" s="11" t="s">
        <v>1056</v>
      </c>
      <c r="G160" s="12">
        <v>758248.28</v>
      </c>
    </row>
    <row r="161" spans="1:7" ht="15" customHeight="1" x14ac:dyDescent="0.25">
      <c r="A161" s="78" t="str">
        <f>E161&amp;(COUNTIF($E$7:E161,E161))</f>
        <v>2144684441</v>
      </c>
      <c r="B161" s="21">
        <v>131204</v>
      </c>
      <c r="C161" s="11" t="s">
        <v>59</v>
      </c>
      <c r="D161" s="10">
        <v>890206696</v>
      </c>
      <c r="E161" s="10">
        <v>214468444</v>
      </c>
      <c r="F161" s="11" t="s">
        <v>1057</v>
      </c>
      <c r="G161" s="12">
        <v>116302.46</v>
      </c>
    </row>
    <row r="162" spans="1:7" ht="15" customHeight="1" x14ac:dyDescent="0.25">
      <c r="A162" s="78" t="str">
        <f>E162&amp;(COUNTIF($E$7:E162,E162))</f>
        <v>2145198451</v>
      </c>
      <c r="B162" s="21">
        <v>131204</v>
      </c>
      <c r="C162" s="11" t="s">
        <v>59</v>
      </c>
      <c r="D162" s="10">
        <v>817002675</v>
      </c>
      <c r="E162" s="10">
        <v>214519845</v>
      </c>
      <c r="F162" s="11" t="s">
        <v>170</v>
      </c>
      <c r="G162" s="12">
        <v>584983.42000000004</v>
      </c>
    </row>
    <row r="163" spans="1:7" ht="15" customHeight="1" x14ac:dyDescent="0.25">
      <c r="A163" s="78" t="str">
        <f>E163&amp;(COUNTIF($E$7:E163,E163))</f>
        <v>2145200451</v>
      </c>
      <c r="B163" s="21">
        <v>131204</v>
      </c>
      <c r="C163" s="11" t="s">
        <v>59</v>
      </c>
      <c r="D163" s="10">
        <v>800096576</v>
      </c>
      <c r="E163" s="10">
        <v>214520045</v>
      </c>
      <c r="F163" s="11" t="s">
        <v>171</v>
      </c>
      <c r="G163" s="12">
        <v>77734.070000000007</v>
      </c>
    </row>
    <row r="164" spans="1:7" ht="15" customHeight="1" x14ac:dyDescent="0.25">
      <c r="A164" s="78" t="str">
        <f>E164&amp;(COUNTIF($E$7:E164,E164))</f>
        <v>2145258451</v>
      </c>
      <c r="B164" s="21">
        <v>131204</v>
      </c>
      <c r="C164" s="11" t="s">
        <v>59</v>
      </c>
      <c r="D164" s="10">
        <v>899999388</v>
      </c>
      <c r="E164" s="10">
        <v>214525845</v>
      </c>
      <c r="F164" s="11" t="s">
        <v>172</v>
      </c>
      <c r="G164" s="12">
        <v>520290.73</v>
      </c>
    </row>
    <row r="165" spans="1:7" ht="15" customHeight="1" x14ac:dyDescent="0.25">
      <c r="A165" s="78" t="str">
        <f>E165&amp;(COUNTIF($E$7:E165,E165))</f>
        <v>2145272451</v>
      </c>
      <c r="B165" s="21">
        <v>131204</v>
      </c>
      <c r="C165" s="11" t="s">
        <v>59</v>
      </c>
      <c r="D165" s="10">
        <v>891680061</v>
      </c>
      <c r="E165" s="10">
        <v>214527245</v>
      </c>
      <c r="F165" s="11" t="s">
        <v>1060</v>
      </c>
      <c r="G165" s="12">
        <v>137181.79</v>
      </c>
    </row>
    <row r="166" spans="1:7" ht="15" customHeight="1" x14ac:dyDescent="0.25">
      <c r="A166" s="78" t="str">
        <f>E166&amp;(COUNTIF($E$7:E166,E166))</f>
        <v>2145277451</v>
      </c>
      <c r="B166" s="21">
        <v>131204</v>
      </c>
      <c r="C166" s="11" t="s">
        <v>59</v>
      </c>
      <c r="D166" s="10">
        <v>800095613</v>
      </c>
      <c r="E166" s="10">
        <v>214527745</v>
      </c>
      <c r="F166" s="11" t="s">
        <v>173</v>
      </c>
      <c r="G166" s="12">
        <v>5269253.7699999996</v>
      </c>
    </row>
    <row r="167" spans="1:7" ht="15" customHeight="1" x14ac:dyDescent="0.25">
      <c r="A167" s="78" t="str">
        <f>E167&amp;(COUNTIF($E$7:E167,E167))</f>
        <v>2145472451</v>
      </c>
      <c r="B167" s="21">
        <v>131204</v>
      </c>
      <c r="C167" s="11" t="s">
        <v>59</v>
      </c>
      <c r="D167" s="10">
        <v>891780044</v>
      </c>
      <c r="E167" s="10">
        <v>214547245</v>
      </c>
      <c r="F167" s="11" t="s">
        <v>677</v>
      </c>
      <c r="G167" s="12">
        <v>7148546.0099999998</v>
      </c>
    </row>
    <row r="168" spans="1:7" ht="15" customHeight="1" x14ac:dyDescent="0.25">
      <c r="A168" s="78" t="str">
        <f>E168&amp;(COUNTIF($E$7:E168,E168))</f>
        <v>2145475451</v>
      </c>
      <c r="B168" s="21">
        <v>131204</v>
      </c>
      <c r="C168" s="11" t="s">
        <v>59</v>
      </c>
      <c r="D168" s="10">
        <v>819000985</v>
      </c>
      <c r="E168" s="10">
        <v>214547545</v>
      </c>
      <c r="F168" s="11" t="s">
        <v>174</v>
      </c>
      <c r="G168" s="12">
        <v>2610284.2000000002</v>
      </c>
    </row>
    <row r="169" spans="1:7" ht="15" customHeight="1" x14ac:dyDescent="0.25">
      <c r="A169" s="78" t="str">
        <f>E169&amp;(COUNTIF($E$7:E169,E169))</f>
        <v>2145477451</v>
      </c>
      <c r="B169" s="21">
        <v>131204</v>
      </c>
      <c r="C169" s="11" t="s">
        <v>59</v>
      </c>
      <c r="D169" s="10">
        <v>891780103</v>
      </c>
      <c r="E169" s="10">
        <v>214547745</v>
      </c>
      <c r="F169" s="11" t="s">
        <v>175</v>
      </c>
      <c r="G169" s="12">
        <v>5099012.8600000003</v>
      </c>
    </row>
    <row r="170" spans="1:7" ht="15" customHeight="1" x14ac:dyDescent="0.25">
      <c r="A170" s="78" t="str">
        <f>E170&amp;(COUNTIF($E$7:E170,E170))</f>
        <v>2145660451</v>
      </c>
      <c r="B170" s="21">
        <v>131204</v>
      </c>
      <c r="C170" s="11" t="s">
        <v>59</v>
      </c>
      <c r="D170" s="10">
        <v>891480022</v>
      </c>
      <c r="E170" s="10">
        <v>214566045</v>
      </c>
      <c r="F170" s="11" t="s">
        <v>678</v>
      </c>
      <c r="G170" s="12">
        <v>1324238.8400000001</v>
      </c>
    </row>
    <row r="171" spans="1:7" ht="15" customHeight="1" x14ac:dyDescent="0.25">
      <c r="A171" s="78" t="str">
        <f>E171&amp;(COUNTIF($E$7:E171,E171))</f>
        <v>2146174461</v>
      </c>
      <c r="B171" s="21">
        <v>131204</v>
      </c>
      <c r="C171" s="11" t="s">
        <v>59</v>
      </c>
      <c r="D171" s="10">
        <v>890801146</v>
      </c>
      <c r="E171" s="10">
        <v>214617446</v>
      </c>
      <c r="F171" s="11" t="s">
        <v>176</v>
      </c>
      <c r="G171" s="12">
        <v>3115322.47</v>
      </c>
    </row>
    <row r="172" spans="1:7" ht="15" customHeight="1" x14ac:dyDescent="0.25">
      <c r="A172" s="78" t="str">
        <f>E172&amp;(COUNTIF($E$7:E172,E172))</f>
        <v>2147136471</v>
      </c>
      <c r="B172" s="21">
        <v>131204</v>
      </c>
      <c r="C172" s="11" t="s">
        <v>59</v>
      </c>
      <c r="D172" s="10">
        <v>890481310</v>
      </c>
      <c r="E172" s="10">
        <v>214713647</v>
      </c>
      <c r="F172" s="11" t="s">
        <v>177</v>
      </c>
      <c r="G172" s="12">
        <v>1045403.83</v>
      </c>
    </row>
    <row r="173" spans="1:7" ht="15" customHeight="1" x14ac:dyDescent="0.25">
      <c r="A173" s="78" t="str">
        <f>E173&amp;(COUNTIF($E$7:E173,E173))</f>
        <v>2148195481</v>
      </c>
      <c r="B173" s="21">
        <v>131204</v>
      </c>
      <c r="C173" s="11" t="s">
        <v>59</v>
      </c>
      <c r="D173" s="10">
        <v>891500856</v>
      </c>
      <c r="E173" s="10">
        <v>214819548</v>
      </c>
      <c r="F173" s="11" t="s">
        <v>1075</v>
      </c>
      <c r="G173" s="12">
        <v>3617895.17</v>
      </c>
    </row>
    <row r="174" spans="1:7" ht="15" customHeight="1" x14ac:dyDescent="0.25">
      <c r="A174" s="78" t="str">
        <f>E174&amp;(COUNTIF($E$7:E174,E174))</f>
        <v>2148415481</v>
      </c>
      <c r="B174" s="21">
        <v>131204</v>
      </c>
      <c r="C174" s="11" t="s">
        <v>59</v>
      </c>
      <c r="D174" s="10">
        <v>891180199</v>
      </c>
      <c r="E174" s="10">
        <v>214841548</v>
      </c>
      <c r="F174" s="11" t="s">
        <v>1076</v>
      </c>
      <c r="G174" s="12">
        <v>146244.54</v>
      </c>
    </row>
    <row r="175" spans="1:7" ht="15" customHeight="1" x14ac:dyDescent="0.25">
      <c r="A175" s="78" t="str">
        <f>E175&amp;(COUNTIF($E$7:E175,E175))</f>
        <v>2148731481</v>
      </c>
      <c r="B175" s="21">
        <v>131204</v>
      </c>
      <c r="C175" s="11" t="s">
        <v>59</v>
      </c>
      <c r="D175" s="10">
        <v>800100050</v>
      </c>
      <c r="E175" s="10">
        <v>214873148</v>
      </c>
      <c r="F175" s="11" t="s">
        <v>178</v>
      </c>
      <c r="G175" s="12">
        <v>6278.76</v>
      </c>
    </row>
    <row r="176" spans="1:7" ht="15" customHeight="1" x14ac:dyDescent="0.25">
      <c r="A176" s="78" t="str">
        <f>E176&amp;(COUNTIF($E$7:E176,E176))</f>
        <v>2148762481</v>
      </c>
      <c r="B176" s="21">
        <v>131204</v>
      </c>
      <c r="C176" s="11" t="s">
        <v>59</v>
      </c>
      <c r="D176" s="10">
        <v>800100533</v>
      </c>
      <c r="E176" s="10">
        <v>214876248</v>
      </c>
      <c r="F176" s="11" t="s">
        <v>179</v>
      </c>
      <c r="G176" s="12">
        <v>39938.239999999998</v>
      </c>
    </row>
    <row r="177" spans="1:7" ht="15" customHeight="1" x14ac:dyDescent="0.25">
      <c r="A177" s="78" t="str">
        <f>E177&amp;(COUNTIF($E$7:E177,E177))</f>
        <v>2149085491</v>
      </c>
      <c r="B177" s="21">
        <v>131204</v>
      </c>
      <c r="C177" s="11" t="s">
        <v>59</v>
      </c>
      <c r="D177" s="10">
        <v>800094457</v>
      </c>
      <c r="E177" s="10">
        <v>214908549</v>
      </c>
      <c r="F177" s="11" t="s">
        <v>180</v>
      </c>
      <c r="G177" s="12">
        <v>2602269.84</v>
      </c>
    </row>
    <row r="178" spans="1:7" ht="15" customHeight="1" x14ac:dyDescent="0.25">
      <c r="A178" s="78" t="str">
        <f>E178&amp;(COUNTIF($E$7:E178,E178))</f>
        <v>2149088491</v>
      </c>
      <c r="B178" s="21">
        <v>131204</v>
      </c>
      <c r="C178" s="11" t="s">
        <v>59</v>
      </c>
      <c r="D178" s="10">
        <v>800094378</v>
      </c>
      <c r="E178" s="10">
        <v>214908849</v>
      </c>
      <c r="F178" s="11" t="s">
        <v>181</v>
      </c>
      <c r="G178" s="12">
        <v>86559.82</v>
      </c>
    </row>
    <row r="179" spans="1:7" ht="15" customHeight="1" x14ac:dyDescent="0.25">
      <c r="A179" s="78" t="str">
        <f>E179&amp;(COUNTIF($E$7:E179,E179))</f>
        <v>2149135491</v>
      </c>
      <c r="B179" s="21">
        <v>131204</v>
      </c>
      <c r="C179" s="11" t="s">
        <v>59</v>
      </c>
      <c r="D179" s="10">
        <v>800042974</v>
      </c>
      <c r="E179" s="10">
        <v>214913549</v>
      </c>
      <c r="F179" s="11" t="s">
        <v>182</v>
      </c>
      <c r="G179" s="12">
        <v>371529.27</v>
      </c>
    </row>
    <row r="180" spans="1:7" ht="15" customHeight="1" x14ac:dyDescent="0.25">
      <c r="A180" s="78" t="str">
        <f>E180&amp;(COUNTIF($E$7:E180,E180))</f>
        <v>2149733491</v>
      </c>
      <c r="B180" s="21">
        <v>131204</v>
      </c>
      <c r="C180" s="11" t="s">
        <v>59</v>
      </c>
      <c r="D180" s="10">
        <v>800100058</v>
      </c>
      <c r="E180" s="10">
        <v>214973349</v>
      </c>
      <c r="F180" s="11" t="s">
        <v>183</v>
      </c>
      <c r="G180" s="12">
        <v>409169.89</v>
      </c>
    </row>
    <row r="181" spans="1:7" ht="15" customHeight="1" x14ac:dyDescent="0.25">
      <c r="A181" s="78" t="str">
        <f>E181&amp;(COUNTIF($E$7:E181,E181))</f>
        <v>2149734491</v>
      </c>
      <c r="B181" s="21">
        <v>131204</v>
      </c>
      <c r="C181" s="11" t="s">
        <v>59</v>
      </c>
      <c r="D181" s="10">
        <v>890701933</v>
      </c>
      <c r="E181" s="10">
        <v>214973449</v>
      </c>
      <c r="F181" s="11" t="s">
        <v>415</v>
      </c>
      <c r="G181" s="12">
        <v>130797.62</v>
      </c>
    </row>
    <row r="182" spans="1:7" ht="15" customHeight="1" x14ac:dyDescent="0.25">
      <c r="A182" s="78" t="str">
        <f>E182&amp;(COUNTIF($E$7:E182,E182))</f>
        <v>2149867491</v>
      </c>
      <c r="B182" s="21">
        <v>131204</v>
      </c>
      <c r="C182" s="11" t="s">
        <v>59</v>
      </c>
      <c r="D182" s="10">
        <v>891201645</v>
      </c>
      <c r="E182" s="10">
        <v>214986749</v>
      </c>
      <c r="F182" s="11" t="s">
        <v>1081</v>
      </c>
      <c r="G182" s="12">
        <v>773333.04</v>
      </c>
    </row>
    <row r="183" spans="1:7" ht="15" customHeight="1" x14ac:dyDescent="0.25">
      <c r="A183" s="78" t="str">
        <f>E183&amp;(COUNTIF($E$7:E183,E183))</f>
        <v>2150052501</v>
      </c>
      <c r="B183" s="21">
        <v>131204</v>
      </c>
      <c r="C183" s="11" t="s">
        <v>59</v>
      </c>
      <c r="D183" s="10">
        <v>890984221</v>
      </c>
      <c r="E183" s="10">
        <v>215005250</v>
      </c>
      <c r="F183" s="11" t="s">
        <v>184</v>
      </c>
      <c r="G183" s="12">
        <v>9239249.7100000009</v>
      </c>
    </row>
    <row r="184" spans="1:7" ht="15" customHeight="1" x14ac:dyDescent="0.25">
      <c r="A184" s="78" t="str">
        <f>E184&amp;(COUNTIF($E$7:E184,E184))</f>
        <v>2150136501</v>
      </c>
      <c r="B184" s="21">
        <v>131204</v>
      </c>
      <c r="C184" s="11" t="s">
        <v>59</v>
      </c>
      <c r="D184" s="10">
        <v>800037166</v>
      </c>
      <c r="E184" s="10">
        <v>215013650</v>
      </c>
      <c r="F184" s="11" t="s">
        <v>185</v>
      </c>
      <c r="G184" s="12">
        <v>292542.45</v>
      </c>
    </row>
    <row r="185" spans="1:7" ht="15" customHeight="1" x14ac:dyDescent="0.25">
      <c r="A185" s="78" t="str">
        <f>E185&amp;(COUNTIF($E$7:E185,E185))</f>
        <v>2150194501</v>
      </c>
      <c r="B185" s="21">
        <v>131204</v>
      </c>
      <c r="C185" s="11" t="s">
        <v>59</v>
      </c>
      <c r="D185" s="10">
        <v>891502397</v>
      </c>
      <c r="E185" s="10">
        <v>215019450</v>
      </c>
      <c r="F185" s="11" t="s">
        <v>688</v>
      </c>
      <c r="G185" s="12">
        <v>2861200.11</v>
      </c>
    </row>
    <row r="186" spans="1:7" ht="15" customHeight="1" x14ac:dyDescent="0.25">
      <c r="A186" s="78" t="str">
        <f>E186&amp;(COUNTIF($E$7:E186,E186))</f>
        <v>2150202501</v>
      </c>
      <c r="B186" s="21">
        <v>131204</v>
      </c>
      <c r="C186" s="11" t="s">
        <v>59</v>
      </c>
      <c r="D186" s="10">
        <v>800096592</v>
      </c>
      <c r="E186" s="10">
        <v>215020250</v>
      </c>
      <c r="F186" s="11" t="s">
        <v>186</v>
      </c>
      <c r="G186" s="12">
        <v>11459.66</v>
      </c>
    </row>
    <row r="187" spans="1:7" ht="15" customHeight="1" x14ac:dyDescent="0.25">
      <c r="A187" s="78" t="str">
        <f>E187&amp;(COUNTIF($E$7:E187,E187))</f>
        <v>2150233501</v>
      </c>
      <c r="B187" s="21">
        <v>131204</v>
      </c>
      <c r="C187" s="11" t="s">
        <v>59</v>
      </c>
      <c r="D187" s="10">
        <v>812001681</v>
      </c>
      <c r="E187" s="10">
        <v>215023350</v>
      </c>
      <c r="F187" s="11" t="s">
        <v>187</v>
      </c>
      <c r="G187" s="12">
        <v>1012610.8</v>
      </c>
    </row>
    <row r="188" spans="1:7" ht="15" customHeight="1" x14ac:dyDescent="0.25">
      <c r="A188" s="78" t="str">
        <f>E188&amp;(COUNTIF($E$7:E188,E188))</f>
        <v>2150270501</v>
      </c>
      <c r="B188" s="21">
        <v>131204</v>
      </c>
      <c r="C188" s="11" t="s">
        <v>59</v>
      </c>
      <c r="D188" s="10">
        <v>818000395</v>
      </c>
      <c r="E188" s="10">
        <v>215027050</v>
      </c>
      <c r="F188" s="11" t="s">
        <v>691</v>
      </c>
      <c r="G188" s="12">
        <v>1050422.44</v>
      </c>
    </row>
    <row r="189" spans="1:7" ht="15" customHeight="1" x14ac:dyDescent="0.25">
      <c r="A189" s="78" t="str">
        <f>E189&amp;(COUNTIF($E$7:E189,E189))</f>
        <v>2150271501</v>
      </c>
      <c r="B189" s="21">
        <v>131204</v>
      </c>
      <c r="C189" s="11" t="s">
        <v>59</v>
      </c>
      <c r="D189" s="10">
        <v>818001341</v>
      </c>
      <c r="E189" s="10">
        <v>215027150</v>
      </c>
      <c r="F189" s="11" t="s">
        <v>188</v>
      </c>
      <c r="G189" s="12">
        <v>914974.48</v>
      </c>
    </row>
    <row r="190" spans="1:7" ht="15" customHeight="1" x14ac:dyDescent="0.25">
      <c r="A190" s="78" t="str">
        <f>E190&amp;(COUNTIF($E$7:E190,E190))</f>
        <v>2150446501</v>
      </c>
      <c r="B190" s="21">
        <v>131204</v>
      </c>
      <c r="C190" s="11" t="s">
        <v>59</v>
      </c>
      <c r="D190" s="10">
        <v>892115179</v>
      </c>
      <c r="E190" s="10">
        <v>215044650</v>
      </c>
      <c r="F190" s="11" t="s">
        <v>694</v>
      </c>
      <c r="G190" s="12">
        <v>349558.21</v>
      </c>
    </row>
    <row r="191" spans="1:7" ht="15" customHeight="1" x14ac:dyDescent="0.25">
      <c r="A191" s="78" t="str">
        <f>E191&amp;(COUNTIF($E$7:E191,E191))</f>
        <v>2150501501</v>
      </c>
      <c r="B191" s="21">
        <v>131204</v>
      </c>
      <c r="C191" s="11" t="s">
        <v>59</v>
      </c>
      <c r="D191" s="10">
        <v>800098190</v>
      </c>
      <c r="E191" s="10">
        <v>215050150</v>
      </c>
      <c r="F191" s="11" t="s">
        <v>189</v>
      </c>
      <c r="G191" s="12">
        <v>473826.44</v>
      </c>
    </row>
    <row r="192" spans="1:7" ht="15" customHeight="1" x14ac:dyDescent="0.25">
      <c r="A192" s="78" t="str">
        <f>E192&amp;(COUNTIF($E$7:E192,E192))</f>
        <v>2150503501</v>
      </c>
      <c r="B192" s="21">
        <v>131204</v>
      </c>
      <c r="C192" s="11" t="s">
        <v>59</v>
      </c>
      <c r="D192" s="10">
        <v>892099234</v>
      </c>
      <c r="E192" s="10">
        <v>215050350</v>
      </c>
      <c r="F192" s="11" t="s">
        <v>190</v>
      </c>
      <c r="G192" s="12">
        <v>387434.58</v>
      </c>
    </row>
    <row r="193" spans="1:7" ht="15" customHeight="1" x14ac:dyDescent="0.25">
      <c r="A193" s="78" t="str">
        <f>E193&amp;(COUNTIF($E$7:E193,E193))</f>
        <v>2150504501</v>
      </c>
      <c r="B193" s="21">
        <v>131204</v>
      </c>
      <c r="C193" s="11" t="s">
        <v>59</v>
      </c>
      <c r="D193" s="10">
        <v>800172206</v>
      </c>
      <c r="E193" s="10">
        <v>215050450</v>
      </c>
      <c r="F193" s="11" t="s">
        <v>191</v>
      </c>
      <c r="G193" s="12">
        <v>143756.66</v>
      </c>
    </row>
    <row r="194" spans="1:7" ht="15" customHeight="1" x14ac:dyDescent="0.25">
      <c r="A194" s="78" t="str">
        <f>E194&amp;(COUNTIF($E$7:E194,E194))</f>
        <v>2150522501</v>
      </c>
      <c r="B194" s="21">
        <v>131204</v>
      </c>
      <c r="C194" s="11" t="s">
        <v>59</v>
      </c>
      <c r="D194" s="10">
        <v>800099076</v>
      </c>
      <c r="E194" s="10">
        <v>215052250</v>
      </c>
      <c r="F194" s="11" t="s">
        <v>192</v>
      </c>
      <c r="G194" s="12">
        <v>17030336.98</v>
      </c>
    </row>
    <row r="195" spans="1:7" ht="15" customHeight="1" x14ac:dyDescent="0.25">
      <c r="A195" s="78" t="str">
        <f>E195&amp;(COUNTIF($E$7:E195,E195))</f>
        <v>2150762501</v>
      </c>
      <c r="B195" s="21">
        <v>131204</v>
      </c>
      <c r="C195" s="11" t="s">
        <v>59</v>
      </c>
      <c r="D195" s="10">
        <v>891901223</v>
      </c>
      <c r="E195" s="10">
        <v>215076250</v>
      </c>
      <c r="F195" s="11" t="s">
        <v>1086</v>
      </c>
      <c r="G195" s="12">
        <v>4700458.91</v>
      </c>
    </row>
    <row r="196" spans="1:7" ht="15" customHeight="1" x14ac:dyDescent="0.25">
      <c r="A196" s="78" t="str">
        <f>E196&amp;(COUNTIF($E$7:E196,E196))</f>
        <v>2151251511</v>
      </c>
      <c r="B196" s="21">
        <v>131204</v>
      </c>
      <c r="C196" s="11" t="s">
        <v>59</v>
      </c>
      <c r="D196" s="10">
        <v>899999462</v>
      </c>
      <c r="E196" s="10">
        <v>215125151</v>
      </c>
      <c r="F196" s="11" t="s">
        <v>696</v>
      </c>
      <c r="G196" s="12">
        <v>572528.26</v>
      </c>
    </row>
    <row r="197" spans="1:7" ht="15" customHeight="1" x14ac:dyDescent="0.25">
      <c r="A197" s="78" t="str">
        <f>E197&amp;(COUNTIF($E$7:E197,E197))</f>
        <v>2151258511</v>
      </c>
      <c r="B197" s="21">
        <v>131204</v>
      </c>
      <c r="C197" s="11" t="s">
        <v>59</v>
      </c>
      <c r="D197" s="10">
        <v>899999407</v>
      </c>
      <c r="E197" s="10">
        <v>215125851</v>
      </c>
      <c r="F197" s="11" t="s">
        <v>1088</v>
      </c>
      <c r="G197" s="12">
        <v>934226.71</v>
      </c>
    </row>
    <row r="198" spans="1:7" ht="15" customHeight="1" x14ac:dyDescent="0.25">
      <c r="A198" s="78" t="str">
        <f>E198&amp;(COUNTIF($E$7:E198,E198))</f>
        <v>2151475511</v>
      </c>
      <c r="B198" s="21">
        <v>131204</v>
      </c>
      <c r="C198" s="11" t="s">
        <v>59</v>
      </c>
      <c r="D198" s="10">
        <v>891780050</v>
      </c>
      <c r="E198" s="10">
        <v>215147551</v>
      </c>
      <c r="F198" s="11" t="s">
        <v>698</v>
      </c>
      <c r="G198" s="12">
        <v>102472.13</v>
      </c>
    </row>
    <row r="199" spans="1:7" ht="15" customHeight="1" x14ac:dyDescent="0.25">
      <c r="A199" s="78" t="str">
        <f>E199&amp;(COUNTIF($E$7:E199,E199))</f>
        <v>2151520511</v>
      </c>
      <c r="B199" s="21">
        <v>131204</v>
      </c>
      <c r="C199" s="11" t="s">
        <v>59</v>
      </c>
      <c r="D199" s="10">
        <v>800099058</v>
      </c>
      <c r="E199" s="10">
        <v>215152051</v>
      </c>
      <c r="F199" s="11" t="s">
        <v>193</v>
      </c>
      <c r="G199" s="12">
        <v>16149422.300000001</v>
      </c>
    </row>
    <row r="200" spans="1:7" ht="15" customHeight="1" x14ac:dyDescent="0.25">
      <c r="A200" s="78" t="str">
        <f>E200&amp;(COUNTIF($E$7:E200,E200))</f>
        <v>2151540511</v>
      </c>
      <c r="B200" s="21">
        <v>131204</v>
      </c>
      <c r="C200" s="11" t="s">
        <v>59</v>
      </c>
      <c r="D200" s="10">
        <v>890501436</v>
      </c>
      <c r="E200" s="10">
        <v>215154051</v>
      </c>
      <c r="F200" s="11" t="s">
        <v>419</v>
      </c>
      <c r="G200" s="12">
        <v>981477.65</v>
      </c>
    </row>
    <row r="201" spans="1:7" ht="15" customHeight="1" x14ac:dyDescent="0.25">
      <c r="A201" s="78" t="str">
        <f>E201&amp;(COUNTIF($E$7:E201,E201))</f>
        <v>2152130521</v>
      </c>
      <c r="B201" s="21">
        <v>131204</v>
      </c>
      <c r="C201" s="11" t="s">
        <v>59</v>
      </c>
      <c r="D201" s="10">
        <v>890480254</v>
      </c>
      <c r="E201" s="10">
        <v>215213052</v>
      </c>
      <c r="F201" s="11" t="s">
        <v>701</v>
      </c>
      <c r="G201" s="12">
        <v>146244.54</v>
      </c>
    </row>
    <row r="202" spans="1:7" ht="15" customHeight="1" x14ac:dyDescent="0.25">
      <c r="A202" s="78" t="str">
        <f>E202&amp;(COUNTIF($E$7:E202,E202))</f>
        <v>2152523521</v>
      </c>
      <c r="B202" s="21">
        <v>131204</v>
      </c>
      <c r="C202" s="11" t="s">
        <v>59</v>
      </c>
      <c r="D202" s="10">
        <v>800099092</v>
      </c>
      <c r="E202" s="10">
        <v>215252352</v>
      </c>
      <c r="F202" s="11" t="s">
        <v>194</v>
      </c>
      <c r="G202" s="12">
        <v>144269.28</v>
      </c>
    </row>
    <row r="203" spans="1:7" ht="15" customHeight="1" x14ac:dyDescent="0.25">
      <c r="A203" s="78" t="str">
        <f>E203&amp;(COUNTIF($E$7:E203,E203))</f>
        <v>2152681521</v>
      </c>
      <c r="B203" s="21">
        <v>131204</v>
      </c>
      <c r="C203" s="11" t="s">
        <v>59</v>
      </c>
      <c r="D203" s="10">
        <v>890210933</v>
      </c>
      <c r="E203" s="10">
        <v>215268152</v>
      </c>
      <c r="F203" s="11" t="s">
        <v>1089</v>
      </c>
      <c r="G203" s="12">
        <v>728579.12</v>
      </c>
    </row>
    <row r="204" spans="1:7" ht="15" customHeight="1" x14ac:dyDescent="0.25">
      <c r="A204" s="78" t="str">
        <f>E204&amp;(COUNTIF($E$7:E204,E204))</f>
        <v>2154136541</v>
      </c>
      <c r="B204" s="21">
        <v>131204</v>
      </c>
      <c r="C204" s="11" t="s">
        <v>59</v>
      </c>
      <c r="D204" s="10">
        <v>800026685</v>
      </c>
      <c r="E204" s="10">
        <v>215413654</v>
      </c>
      <c r="F204" s="11" t="s">
        <v>195</v>
      </c>
      <c r="G204" s="12">
        <v>182392.34</v>
      </c>
    </row>
    <row r="205" spans="1:7" ht="15" customHeight="1" x14ac:dyDescent="0.25">
      <c r="A205" s="78" t="str">
        <f>E205&amp;(COUNTIF($E$7:E205,E205))</f>
        <v>2154738541</v>
      </c>
      <c r="B205" s="21">
        <v>131204</v>
      </c>
      <c r="C205" s="11" t="s">
        <v>59</v>
      </c>
      <c r="D205" s="10">
        <v>800100143</v>
      </c>
      <c r="E205" s="10">
        <v>215473854</v>
      </c>
      <c r="F205" s="11" t="s">
        <v>196</v>
      </c>
      <c r="G205" s="12">
        <v>1648500.65</v>
      </c>
    </row>
    <row r="206" spans="1:7" ht="15" customHeight="1" x14ac:dyDescent="0.25">
      <c r="A206" s="78" t="str">
        <f>E206&amp;(COUNTIF($E$7:E206,E206))</f>
        <v>2155136551</v>
      </c>
      <c r="B206" s="21">
        <v>131204</v>
      </c>
      <c r="C206" s="11" t="s">
        <v>59</v>
      </c>
      <c r="D206" s="10">
        <v>806003884</v>
      </c>
      <c r="E206" s="10">
        <v>215513655</v>
      </c>
      <c r="F206" s="11" t="s">
        <v>197</v>
      </c>
      <c r="G206" s="12">
        <v>7499383.3300000001</v>
      </c>
    </row>
    <row r="207" spans="1:7" ht="15" customHeight="1" x14ac:dyDescent="0.25">
      <c r="A207" s="78" t="str">
        <f>E207&amp;(COUNTIF($E$7:E207,E207))</f>
        <v>2155448551</v>
      </c>
      <c r="B207" s="21">
        <v>131204</v>
      </c>
      <c r="C207" s="11" t="s">
        <v>59</v>
      </c>
      <c r="D207" s="10">
        <v>800059405</v>
      </c>
      <c r="E207" s="10">
        <v>215544855</v>
      </c>
      <c r="F207" s="11" t="s">
        <v>198</v>
      </c>
      <c r="G207" s="12">
        <v>5791387.5099999998</v>
      </c>
    </row>
    <row r="208" spans="1:7" ht="15" customHeight="1" x14ac:dyDescent="0.25">
      <c r="A208" s="78" t="str">
        <f>E208&amp;(COUNTIF($E$7:E208,E208))</f>
        <v>2155686551</v>
      </c>
      <c r="B208" s="21">
        <v>131204</v>
      </c>
      <c r="C208" s="11" t="s">
        <v>59</v>
      </c>
      <c r="D208" s="10">
        <v>890204643</v>
      </c>
      <c r="E208" s="10">
        <v>215568655</v>
      </c>
      <c r="F208" s="11" t="s">
        <v>715</v>
      </c>
      <c r="G208" s="12">
        <v>252320.78</v>
      </c>
    </row>
    <row r="209" spans="1:7" ht="15" customHeight="1" x14ac:dyDescent="0.25">
      <c r="A209" s="78" t="str">
        <f>E209&amp;(COUNTIF($E$7:E209,E209))</f>
        <v>2155730551</v>
      </c>
      <c r="B209" s="21">
        <v>131204</v>
      </c>
      <c r="C209" s="11" t="s">
        <v>59</v>
      </c>
      <c r="D209" s="10">
        <v>890700982</v>
      </c>
      <c r="E209" s="10">
        <v>215573055</v>
      </c>
      <c r="F209" s="11" t="s">
        <v>199</v>
      </c>
      <c r="G209" s="12">
        <v>899753.24</v>
      </c>
    </row>
    <row r="210" spans="1:7" ht="15" customHeight="1" x14ac:dyDescent="0.25">
      <c r="A210" s="78" t="str">
        <f>E210&amp;(COUNTIF($E$7:E210,E210))</f>
        <v>2155735551</v>
      </c>
      <c r="B210" s="21">
        <v>131204</v>
      </c>
      <c r="C210" s="11" t="s">
        <v>59</v>
      </c>
      <c r="D210" s="10">
        <v>800100137</v>
      </c>
      <c r="E210" s="10">
        <v>215573555</v>
      </c>
      <c r="F210" s="11" t="s">
        <v>200</v>
      </c>
      <c r="G210" s="12">
        <v>1553602.03</v>
      </c>
    </row>
    <row r="211" spans="1:7" ht="15" customHeight="1" x14ac:dyDescent="0.25">
      <c r="A211" s="78" t="str">
        <f>E211&amp;(COUNTIF($E$7:E211,E211))</f>
        <v>2155867551</v>
      </c>
      <c r="B211" s="21">
        <v>131204</v>
      </c>
      <c r="C211" s="11" t="s">
        <v>59</v>
      </c>
      <c r="D211" s="10">
        <v>800102903</v>
      </c>
      <c r="E211" s="10">
        <v>215586755</v>
      </c>
      <c r="F211" s="11" t="s">
        <v>201</v>
      </c>
      <c r="G211" s="12">
        <v>919577.59</v>
      </c>
    </row>
    <row r="212" spans="1:7" ht="15" customHeight="1" x14ac:dyDescent="0.25">
      <c r="A212" s="78" t="str">
        <f>E212&amp;(COUNTIF($E$7:E212,E212))</f>
        <v>2156182561</v>
      </c>
      <c r="B212" s="21">
        <v>131204</v>
      </c>
      <c r="C212" s="11" t="s">
        <v>59</v>
      </c>
      <c r="D212" s="10">
        <v>800095763</v>
      </c>
      <c r="E212" s="10">
        <v>215618256</v>
      </c>
      <c r="F212" s="11" t="s">
        <v>202</v>
      </c>
      <c r="G212" s="12">
        <v>7370.05</v>
      </c>
    </row>
    <row r="213" spans="1:7" ht="15" customHeight="1" x14ac:dyDescent="0.25">
      <c r="A213" s="78" t="str">
        <f>E213&amp;(COUNTIF($E$7:E213,E213))</f>
        <v>2157136571</v>
      </c>
      <c r="B213" s="21">
        <v>131204</v>
      </c>
      <c r="C213" s="11" t="s">
        <v>59</v>
      </c>
      <c r="D213" s="10">
        <v>800037175</v>
      </c>
      <c r="E213" s="10">
        <v>215713657</v>
      </c>
      <c r="F213" s="11" t="s">
        <v>203</v>
      </c>
      <c r="G213" s="12">
        <v>926542.94</v>
      </c>
    </row>
    <row r="214" spans="1:7" ht="15" customHeight="1" x14ac:dyDescent="0.25">
      <c r="A214" s="78" t="str">
        <f>E214&amp;(COUNTIF($E$7:E214,E214))</f>
        <v>2157867571</v>
      </c>
      <c r="B214" s="21">
        <v>131204</v>
      </c>
      <c r="C214" s="11" t="s">
        <v>59</v>
      </c>
      <c r="D214" s="10">
        <v>800252922</v>
      </c>
      <c r="E214" s="10">
        <v>215786757</v>
      </c>
      <c r="F214" s="11" t="s">
        <v>204</v>
      </c>
      <c r="G214" s="12">
        <v>919577.59</v>
      </c>
    </row>
    <row r="215" spans="1:7" ht="15" customHeight="1" x14ac:dyDescent="0.25">
      <c r="A215" s="78" t="str">
        <f>E215&amp;(COUNTIF($E$7:E215,E215))</f>
        <v>2158085581</v>
      </c>
      <c r="B215" s="21">
        <v>131204</v>
      </c>
      <c r="C215" s="11" t="s">
        <v>59</v>
      </c>
      <c r="D215" s="10">
        <v>800076751</v>
      </c>
      <c r="E215" s="10">
        <v>215808558</v>
      </c>
      <c r="F215" s="11" t="s">
        <v>205</v>
      </c>
      <c r="G215" s="12">
        <v>226865.06</v>
      </c>
    </row>
    <row r="216" spans="1:7" ht="15" customHeight="1" x14ac:dyDescent="0.25">
      <c r="A216" s="78" t="str">
        <f>E216&amp;(COUNTIF($E$7:E216,E216))</f>
        <v>2158087581</v>
      </c>
      <c r="B216" s="21">
        <v>131204</v>
      </c>
      <c r="C216" s="11" t="s">
        <v>59</v>
      </c>
      <c r="D216" s="10">
        <v>890106291</v>
      </c>
      <c r="E216" s="10">
        <v>215808758</v>
      </c>
      <c r="F216" s="11" t="s">
        <v>421</v>
      </c>
      <c r="G216" s="12">
        <v>75185990.950000003</v>
      </c>
    </row>
    <row r="217" spans="1:7" ht="15" customHeight="1" x14ac:dyDescent="0.25">
      <c r="A217" s="78" t="str">
        <f>E217&amp;(COUNTIF($E$7:E217,E217))</f>
        <v>2158134581</v>
      </c>
      <c r="B217" s="21">
        <v>131204</v>
      </c>
      <c r="C217" s="11" t="s">
        <v>59</v>
      </c>
      <c r="D217" s="10">
        <v>800254722</v>
      </c>
      <c r="E217" s="10">
        <v>215813458</v>
      </c>
      <c r="F217" s="11" t="s">
        <v>206</v>
      </c>
      <c r="G217" s="12">
        <v>2287774.29</v>
      </c>
    </row>
    <row r="218" spans="1:7" ht="15" customHeight="1" x14ac:dyDescent="0.25">
      <c r="A218" s="78" t="str">
        <f>E218&amp;(COUNTIF($E$7:E218,E218))</f>
        <v>2158256581</v>
      </c>
      <c r="B218" s="21">
        <v>131204</v>
      </c>
      <c r="C218" s="11" t="s">
        <v>59</v>
      </c>
      <c r="D218" s="10">
        <v>899999173</v>
      </c>
      <c r="E218" s="10">
        <v>215825658</v>
      </c>
      <c r="F218" s="11" t="s">
        <v>207</v>
      </c>
      <c r="G218" s="12">
        <v>201462.62</v>
      </c>
    </row>
    <row r="219" spans="1:7" ht="15" customHeight="1" x14ac:dyDescent="0.25">
      <c r="A219" s="78" t="str">
        <f>E219&amp;(COUNTIF($E$7:E219,E219))</f>
        <v>2158470581</v>
      </c>
      <c r="B219" s="21">
        <v>131204</v>
      </c>
      <c r="C219" s="11" t="s">
        <v>59</v>
      </c>
      <c r="D219" s="10">
        <v>891702186</v>
      </c>
      <c r="E219" s="10">
        <v>215847058</v>
      </c>
      <c r="F219" s="11" t="s">
        <v>208</v>
      </c>
      <c r="G219" s="12">
        <v>2264653.36</v>
      </c>
    </row>
    <row r="220" spans="1:7" ht="15" customHeight="1" x14ac:dyDescent="0.25">
      <c r="A220" s="78" t="str">
        <f>E220&amp;(COUNTIF($E$7:E220,E220))</f>
        <v>2158472581</v>
      </c>
      <c r="B220" s="21">
        <v>131204</v>
      </c>
      <c r="C220" s="11" t="s">
        <v>59</v>
      </c>
      <c r="D220" s="10">
        <v>891780049</v>
      </c>
      <c r="E220" s="10">
        <v>215847258</v>
      </c>
      <c r="F220" s="11" t="s">
        <v>209</v>
      </c>
      <c r="G220" s="12">
        <v>137520.76999999999</v>
      </c>
    </row>
    <row r="221" spans="1:7" ht="15" customHeight="1" x14ac:dyDescent="0.25">
      <c r="A221" s="78" t="str">
        <f>E221&amp;(COUNTIF($E$7:E221,E221))</f>
        <v>2158522581</v>
      </c>
      <c r="B221" s="21">
        <v>131204</v>
      </c>
      <c r="C221" s="11" t="s">
        <v>59</v>
      </c>
      <c r="D221" s="10">
        <v>800099080</v>
      </c>
      <c r="E221" s="10">
        <v>215852258</v>
      </c>
      <c r="F221" s="11" t="s">
        <v>210</v>
      </c>
      <c r="G221" s="12">
        <v>18764.099999999999</v>
      </c>
    </row>
    <row r="222" spans="1:7" ht="15" customHeight="1" x14ac:dyDescent="0.25">
      <c r="A222" s="78" t="str">
        <f>E222&amp;(COUNTIF($E$7:E222,E222))</f>
        <v>2159056591</v>
      </c>
      <c r="B222" s="21">
        <v>131204</v>
      </c>
      <c r="C222" s="11" t="s">
        <v>59</v>
      </c>
      <c r="D222" s="10">
        <v>800013676</v>
      </c>
      <c r="E222" s="10">
        <v>215905659</v>
      </c>
      <c r="F222" s="11" t="s">
        <v>211</v>
      </c>
      <c r="G222" s="12">
        <v>1014257.15</v>
      </c>
    </row>
    <row r="223" spans="1:7" ht="15" customHeight="1" x14ac:dyDescent="0.25">
      <c r="A223" s="78" t="str">
        <f>E223&amp;(COUNTIF($E$7:E223,E223))</f>
        <v>2160085601</v>
      </c>
      <c r="B223" s="21">
        <v>131204</v>
      </c>
      <c r="C223" s="11" t="s">
        <v>59</v>
      </c>
      <c r="D223" s="10">
        <v>890116278</v>
      </c>
      <c r="E223" s="10">
        <v>216008560</v>
      </c>
      <c r="F223" s="11" t="s">
        <v>423</v>
      </c>
      <c r="G223" s="12">
        <v>5471789.3499999996</v>
      </c>
    </row>
    <row r="224" spans="1:7" ht="15" customHeight="1" x14ac:dyDescent="0.25">
      <c r="A224" s="78" t="str">
        <f>E224&amp;(COUNTIF($E$7:E224,E224))</f>
        <v>2160131601</v>
      </c>
      <c r="B224" s="21">
        <v>131204</v>
      </c>
      <c r="C224" s="11" t="s">
        <v>59</v>
      </c>
      <c r="D224" s="10">
        <v>800253526</v>
      </c>
      <c r="E224" s="10">
        <v>216013160</v>
      </c>
      <c r="F224" s="11" t="s">
        <v>212</v>
      </c>
      <c r="G224" s="12">
        <v>6167.22</v>
      </c>
    </row>
    <row r="225" spans="1:7" ht="15" customHeight="1" x14ac:dyDescent="0.25">
      <c r="A225" s="78" t="str">
        <f>E225&amp;(COUNTIF($E$7:E225,E225))</f>
        <v>2160137601</v>
      </c>
      <c r="B225" s="21">
        <v>131204</v>
      </c>
      <c r="C225" s="11" t="s">
        <v>59</v>
      </c>
      <c r="D225" s="10">
        <v>800035677</v>
      </c>
      <c r="E225" s="10">
        <v>216013760</v>
      </c>
      <c r="F225" s="11" t="s">
        <v>213</v>
      </c>
      <c r="G225" s="12">
        <v>882584.31</v>
      </c>
    </row>
    <row r="226" spans="1:7" ht="15" customHeight="1" x14ac:dyDescent="0.25">
      <c r="A226" s="78" t="str">
        <f>E226&amp;(COUNTIF($E$7:E226,E226))</f>
        <v>2160188601</v>
      </c>
      <c r="B226" s="21">
        <v>131204</v>
      </c>
      <c r="C226" s="11" t="s">
        <v>59</v>
      </c>
      <c r="D226" s="10">
        <v>800050407</v>
      </c>
      <c r="E226" s="10">
        <v>216018860</v>
      </c>
      <c r="F226" s="11" t="s">
        <v>214</v>
      </c>
      <c r="G226" s="12">
        <v>904780.85</v>
      </c>
    </row>
    <row r="227" spans="1:7" ht="15" customHeight="1" x14ac:dyDescent="0.25">
      <c r="A227" s="78" t="str">
        <f>E227&amp;(COUNTIF($E$7:E227,E227))</f>
        <v>2160197601</v>
      </c>
      <c r="B227" s="21">
        <v>131204</v>
      </c>
      <c r="C227" s="11" t="s">
        <v>59</v>
      </c>
      <c r="D227" s="10">
        <v>891501277</v>
      </c>
      <c r="E227" s="10">
        <v>216019760</v>
      </c>
      <c r="F227" s="11" t="s">
        <v>215</v>
      </c>
      <c r="G227" s="12">
        <v>397292.52</v>
      </c>
    </row>
    <row r="228" spans="1:7" ht="15" customHeight="1" x14ac:dyDescent="0.25">
      <c r="A228" s="78" t="str">
        <f>E228&amp;(COUNTIF($E$7:E228,E228))</f>
        <v>2160445601</v>
      </c>
      <c r="B228" s="21">
        <v>131204</v>
      </c>
      <c r="C228" s="11" t="s">
        <v>59</v>
      </c>
      <c r="D228" s="10">
        <v>892115024</v>
      </c>
      <c r="E228" s="10">
        <v>216044560</v>
      </c>
      <c r="F228" s="11" t="s">
        <v>216</v>
      </c>
      <c r="G228" s="12">
        <v>2077419.06</v>
      </c>
    </row>
    <row r="229" spans="1:7" ht="15" customHeight="1" x14ac:dyDescent="0.25">
      <c r="A229" s="78" t="str">
        <f>E229&amp;(COUNTIF($E$7:E229,E229))</f>
        <v>2160474601</v>
      </c>
      <c r="B229" s="21">
        <v>131204</v>
      </c>
      <c r="C229" s="11" t="s">
        <v>59</v>
      </c>
      <c r="D229" s="10">
        <v>819003849</v>
      </c>
      <c r="E229" s="10">
        <v>216047460</v>
      </c>
      <c r="F229" s="11" t="s">
        <v>217</v>
      </c>
      <c r="G229" s="12">
        <v>428040.28</v>
      </c>
    </row>
    <row r="230" spans="1:7" ht="15" customHeight="1" x14ac:dyDescent="0.25">
      <c r="A230" s="78" t="str">
        <f>E230&amp;(COUNTIF($E$7:E230,E230))</f>
        <v>2160479601</v>
      </c>
      <c r="B230" s="21">
        <v>131204</v>
      </c>
      <c r="C230" s="11" t="s">
        <v>59</v>
      </c>
      <c r="D230" s="10">
        <v>819003760</v>
      </c>
      <c r="E230" s="10">
        <v>216047960</v>
      </c>
      <c r="F230" s="11" t="s">
        <v>218</v>
      </c>
      <c r="G230" s="12">
        <v>609695.18000000005</v>
      </c>
    </row>
    <row r="231" spans="1:7" ht="15" customHeight="1" x14ac:dyDescent="0.25">
      <c r="A231" s="78" t="str">
        <f>E231&amp;(COUNTIF($E$7:E231,E231))</f>
        <v>2161273611</v>
      </c>
      <c r="B231" s="21">
        <v>131204</v>
      </c>
      <c r="C231" s="11" t="s">
        <v>59</v>
      </c>
      <c r="D231" s="10">
        <v>891680067</v>
      </c>
      <c r="E231" s="10">
        <v>216127361</v>
      </c>
      <c r="F231" s="11" t="s">
        <v>735</v>
      </c>
      <c r="G231" s="12">
        <v>649004.01</v>
      </c>
    </row>
    <row r="232" spans="1:7" ht="15" customHeight="1" x14ac:dyDescent="0.25">
      <c r="A232" s="78" t="str">
        <f>E232&amp;(COUNTIF($E$7:E232,E232))</f>
        <v>2162130621</v>
      </c>
      <c r="B232" s="21">
        <v>131204</v>
      </c>
      <c r="C232" s="11" t="s">
        <v>59</v>
      </c>
      <c r="D232" s="10">
        <v>806004900</v>
      </c>
      <c r="E232" s="10">
        <v>216213062</v>
      </c>
      <c r="F232" s="11" t="s">
        <v>219</v>
      </c>
      <c r="G232" s="12">
        <v>10961270.76</v>
      </c>
    </row>
    <row r="233" spans="1:7" ht="15" customHeight="1" x14ac:dyDescent="0.25">
      <c r="A233" s="78" t="str">
        <f>E233&amp;(COUNTIF($E$7:E233,E233))</f>
        <v>2162231621</v>
      </c>
      <c r="B233" s="21">
        <v>131204</v>
      </c>
      <c r="C233" s="11" t="s">
        <v>59</v>
      </c>
      <c r="D233" s="10">
        <v>800096744</v>
      </c>
      <c r="E233" s="10">
        <v>216223162</v>
      </c>
      <c r="F233" s="11" t="s">
        <v>220</v>
      </c>
      <c r="G233" s="12">
        <v>3016382.72</v>
      </c>
    </row>
    <row r="234" spans="1:7" ht="15" customHeight="1" x14ac:dyDescent="0.25">
      <c r="A234" s="78" t="str">
        <f>E234&amp;(COUNTIF($E$7:E234,E234))</f>
        <v>2163735631</v>
      </c>
      <c r="B234" s="21">
        <v>131204</v>
      </c>
      <c r="C234" s="11" t="s">
        <v>59</v>
      </c>
      <c r="D234" s="10">
        <v>890702038</v>
      </c>
      <c r="E234" s="10">
        <v>216373563</v>
      </c>
      <c r="F234" s="11" t="s">
        <v>430</v>
      </c>
      <c r="G234" s="12">
        <v>627870.55000000005</v>
      </c>
    </row>
    <row r="235" spans="1:7" ht="15" customHeight="1" x14ac:dyDescent="0.25">
      <c r="A235" s="78" t="str">
        <f>E235&amp;(COUNTIF($E$7:E235,E235))</f>
        <v>2163768631</v>
      </c>
      <c r="B235" s="21">
        <v>131204</v>
      </c>
      <c r="C235" s="11" t="s">
        <v>59</v>
      </c>
      <c r="D235" s="10">
        <v>891901155</v>
      </c>
      <c r="E235" s="10">
        <v>216376863</v>
      </c>
      <c r="F235" s="11" t="s">
        <v>1126</v>
      </c>
      <c r="G235" s="12">
        <v>1854926.08</v>
      </c>
    </row>
    <row r="236" spans="1:7" ht="15" customHeight="1" x14ac:dyDescent="0.25">
      <c r="A236" s="78" t="str">
        <f>E236&amp;(COUNTIF($E$7:E236,E236))</f>
        <v>2163852631</v>
      </c>
      <c r="B236" s="21">
        <v>131204</v>
      </c>
      <c r="C236" s="11" t="s">
        <v>59</v>
      </c>
      <c r="D236" s="10">
        <v>800099429</v>
      </c>
      <c r="E236" s="10">
        <v>216385263</v>
      </c>
      <c r="F236" s="11" t="s">
        <v>221</v>
      </c>
      <c r="G236" s="12">
        <v>23312.98</v>
      </c>
    </row>
    <row r="237" spans="1:7" ht="15" customHeight="1" x14ac:dyDescent="0.25">
      <c r="A237" s="78" t="str">
        <f>E237&amp;(COUNTIF($E$7:E237,E237))</f>
        <v>2164193641</v>
      </c>
      <c r="B237" s="21">
        <v>131204</v>
      </c>
      <c r="C237" s="11" t="s">
        <v>59</v>
      </c>
      <c r="D237" s="10">
        <v>891501047</v>
      </c>
      <c r="E237" s="10">
        <v>216419364</v>
      </c>
      <c r="F237" s="11" t="s">
        <v>222</v>
      </c>
      <c r="G237" s="12">
        <v>584983.42000000004</v>
      </c>
    </row>
    <row r="238" spans="1:7" ht="15" customHeight="1" x14ac:dyDescent="0.25">
      <c r="A238" s="78" t="str">
        <f>E238&amp;(COUNTIF($E$7:E238,E238))</f>
        <v>2164234641</v>
      </c>
      <c r="B238" s="21">
        <v>131204</v>
      </c>
      <c r="C238" s="11" t="s">
        <v>59</v>
      </c>
      <c r="D238" s="10">
        <v>800096762</v>
      </c>
      <c r="E238" s="10">
        <v>216423464</v>
      </c>
      <c r="F238" s="11" t="s">
        <v>223</v>
      </c>
      <c r="G238" s="12">
        <v>4597232.68</v>
      </c>
    </row>
    <row r="239" spans="1:7" ht="15" customHeight="1" x14ac:dyDescent="0.25">
      <c r="A239" s="78" t="str">
        <f>E239&amp;(COUNTIF($E$7:E239,E239))</f>
        <v>2164885641</v>
      </c>
      <c r="B239" s="21">
        <v>131204</v>
      </c>
      <c r="C239" s="11" t="s">
        <v>59</v>
      </c>
      <c r="D239" s="10">
        <v>800103021</v>
      </c>
      <c r="E239" s="10">
        <v>216488564</v>
      </c>
      <c r="F239" s="11" t="s">
        <v>224</v>
      </c>
      <c r="G239" s="12">
        <v>741571.84</v>
      </c>
    </row>
    <row r="240" spans="1:7" ht="15" customHeight="1" x14ac:dyDescent="0.25">
      <c r="A240" s="78" t="str">
        <f>E240&amp;(COUNTIF($E$7:E240,E240))</f>
        <v>2165525651</v>
      </c>
      <c r="B240" s="21">
        <v>131204</v>
      </c>
      <c r="C240" s="11" t="s">
        <v>59</v>
      </c>
      <c r="D240" s="10">
        <v>800222498</v>
      </c>
      <c r="E240" s="10">
        <v>216552565</v>
      </c>
      <c r="F240" s="11" t="s">
        <v>225</v>
      </c>
      <c r="G240" s="12">
        <v>2185742.7200000002</v>
      </c>
    </row>
    <row r="241" spans="1:7" ht="15" customHeight="1" x14ac:dyDescent="0.25">
      <c r="A241" s="78" t="str">
        <f>E241&amp;(COUNTIF($E$7:E241,E241))</f>
        <v>2165702651</v>
      </c>
      <c r="B241" s="21">
        <v>131204</v>
      </c>
      <c r="C241" s="11" t="s">
        <v>59</v>
      </c>
      <c r="D241" s="10">
        <v>800061313</v>
      </c>
      <c r="E241" s="10">
        <v>216570265</v>
      </c>
      <c r="F241" s="11" t="s">
        <v>226</v>
      </c>
      <c r="G241" s="12">
        <v>77316.86</v>
      </c>
    </row>
    <row r="242" spans="1:7" ht="15" customHeight="1" x14ac:dyDescent="0.25">
      <c r="A242" s="78" t="str">
        <f>E242&amp;(COUNTIF($E$7:E242,E242))</f>
        <v>2165868651</v>
      </c>
      <c r="B242" s="21">
        <v>131204</v>
      </c>
      <c r="C242" s="11" t="s">
        <v>59</v>
      </c>
      <c r="D242" s="10">
        <v>800102912</v>
      </c>
      <c r="E242" s="10">
        <v>216586865</v>
      </c>
      <c r="F242" s="11" t="s">
        <v>227</v>
      </c>
      <c r="G242" s="12">
        <v>15818.71</v>
      </c>
    </row>
    <row r="243" spans="1:7" ht="15" customHeight="1" x14ac:dyDescent="0.25">
      <c r="A243" s="78" t="str">
        <f>E243&amp;(COUNTIF($E$7:E243,E243))</f>
        <v>2166234661</v>
      </c>
      <c r="B243" s="21">
        <v>131204</v>
      </c>
      <c r="C243" s="11" t="s">
        <v>59</v>
      </c>
      <c r="D243" s="10">
        <v>800096763</v>
      </c>
      <c r="E243" s="10">
        <v>216623466</v>
      </c>
      <c r="F243" s="11" t="s">
        <v>228</v>
      </c>
      <c r="G243" s="12">
        <v>379430.31</v>
      </c>
    </row>
    <row r="244" spans="1:7" ht="15" customHeight="1" x14ac:dyDescent="0.25">
      <c r="A244" s="78" t="str">
        <f>E244&amp;(COUNTIF($E$7:E244,E244))</f>
        <v>2167136671</v>
      </c>
      <c r="B244" s="21">
        <v>131204</v>
      </c>
      <c r="C244" s="11" t="s">
        <v>59</v>
      </c>
      <c r="D244" s="10">
        <v>800043486</v>
      </c>
      <c r="E244" s="10">
        <v>216713667</v>
      </c>
      <c r="F244" s="11" t="s">
        <v>229</v>
      </c>
      <c r="G244" s="12">
        <v>4268866.95</v>
      </c>
    </row>
    <row r="245" spans="1:7" ht="15" customHeight="1" x14ac:dyDescent="0.25">
      <c r="A245" s="78" t="str">
        <f>E245&amp;(COUNTIF($E$7:E245,E245))</f>
        <v>2167258671</v>
      </c>
      <c r="B245" s="21">
        <v>131204</v>
      </c>
      <c r="C245" s="11" t="s">
        <v>59</v>
      </c>
      <c r="D245" s="10">
        <v>899999709</v>
      </c>
      <c r="E245" s="10">
        <v>216725867</v>
      </c>
      <c r="F245" s="11" t="s">
        <v>1140</v>
      </c>
      <c r="G245" s="12">
        <v>584983.42000000004</v>
      </c>
    </row>
    <row r="246" spans="1:7" ht="15" customHeight="1" x14ac:dyDescent="0.25">
      <c r="A246" s="78" t="str">
        <f>E246&amp;(COUNTIF($E$7:E246,E246))</f>
        <v>2168132681</v>
      </c>
      <c r="B246" s="21">
        <v>131204</v>
      </c>
      <c r="C246" s="11" t="s">
        <v>59</v>
      </c>
      <c r="D246" s="10">
        <v>806001439</v>
      </c>
      <c r="E246" s="10">
        <v>216813268</v>
      </c>
      <c r="F246" s="11" t="s">
        <v>230</v>
      </c>
      <c r="G246" s="12">
        <v>2036904.34</v>
      </c>
    </row>
    <row r="247" spans="1:7" ht="15" customHeight="1" x14ac:dyDescent="0.25">
      <c r="A247" s="78" t="str">
        <f>E247&amp;(COUNTIF($E$7:E247,E247))</f>
        <v>2168134681</v>
      </c>
      <c r="B247" s="21">
        <v>131204</v>
      </c>
      <c r="C247" s="11" t="s">
        <v>59</v>
      </c>
      <c r="D247" s="10">
        <v>890480643</v>
      </c>
      <c r="E247" s="10">
        <v>216813468</v>
      </c>
      <c r="F247" s="11" t="s">
        <v>231</v>
      </c>
      <c r="G247" s="12">
        <v>7698.09</v>
      </c>
    </row>
    <row r="248" spans="1:7" ht="15" customHeight="1" x14ac:dyDescent="0.25">
      <c r="A248" s="78" t="str">
        <f>E248&amp;(COUNTIF($E$7:E248,E248))</f>
        <v>2168153681</v>
      </c>
      <c r="B248" s="21">
        <v>131204</v>
      </c>
      <c r="C248" s="11" t="s">
        <v>59</v>
      </c>
      <c r="D248" s="10">
        <v>891856593</v>
      </c>
      <c r="E248" s="10">
        <v>216815368</v>
      </c>
      <c r="F248" s="11" t="s">
        <v>232</v>
      </c>
      <c r="G248" s="12">
        <v>584983.42000000004</v>
      </c>
    </row>
    <row r="249" spans="1:7" ht="15" customHeight="1" x14ac:dyDescent="0.25">
      <c r="A249" s="78" t="str">
        <f>E249&amp;(COUNTIF($E$7:E249,E249))</f>
        <v>2168230681</v>
      </c>
      <c r="B249" s="21">
        <v>131204</v>
      </c>
      <c r="C249" s="11" t="s">
        <v>59</v>
      </c>
      <c r="D249" s="10">
        <v>800096737</v>
      </c>
      <c r="E249" s="10">
        <v>216823068</v>
      </c>
      <c r="F249" s="11" t="s">
        <v>233</v>
      </c>
      <c r="G249" s="12">
        <v>2117981.89</v>
      </c>
    </row>
    <row r="250" spans="1:7" ht="15" customHeight="1" x14ac:dyDescent="0.25">
      <c r="A250" s="78" t="str">
        <f>E250&amp;(COUNTIF($E$7:E250,E250))</f>
        <v>2168231681</v>
      </c>
      <c r="B250" s="21">
        <v>131204</v>
      </c>
      <c r="C250" s="11" t="s">
        <v>59</v>
      </c>
      <c r="D250" s="10">
        <v>800096750</v>
      </c>
      <c r="E250" s="10">
        <v>216823168</v>
      </c>
      <c r="F250" s="11" t="s">
        <v>234</v>
      </c>
      <c r="G250" s="12">
        <v>7085746.1600000001</v>
      </c>
    </row>
    <row r="251" spans="1:7" ht="15" customHeight="1" x14ac:dyDescent="0.25">
      <c r="A251" s="78" t="str">
        <f>E251&amp;(COUNTIF($E$7:E251,E251))</f>
        <v>2168416681</v>
      </c>
      <c r="B251" s="21">
        <v>131204</v>
      </c>
      <c r="C251" s="11" t="s">
        <v>59</v>
      </c>
      <c r="D251" s="10">
        <v>891180056</v>
      </c>
      <c r="E251" s="10">
        <v>216841668</v>
      </c>
      <c r="F251" s="11" t="s">
        <v>748</v>
      </c>
      <c r="G251" s="12">
        <v>584983.42000000004</v>
      </c>
    </row>
    <row r="252" spans="1:7" ht="15" customHeight="1" x14ac:dyDescent="0.25">
      <c r="A252" s="78" t="str">
        <f>E252&amp;(COUNTIF($E$7:E252,E252))</f>
        <v>2168732681</v>
      </c>
      <c r="B252" s="21">
        <v>131204</v>
      </c>
      <c r="C252" s="11" t="s">
        <v>59</v>
      </c>
      <c r="D252" s="10">
        <v>890702027</v>
      </c>
      <c r="E252" s="10">
        <v>216873268</v>
      </c>
      <c r="F252" s="11" t="s">
        <v>438</v>
      </c>
      <c r="G252" s="12">
        <v>43412.36</v>
      </c>
    </row>
    <row r="253" spans="1:7" ht="15" customHeight="1" x14ac:dyDescent="0.25">
      <c r="A253" s="78" t="str">
        <f>E253&amp;(COUNTIF($E$7:E253,E253))</f>
        <v>2169681691</v>
      </c>
      <c r="B253" s="21">
        <v>131204</v>
      </c>
      <c r="C253" s="11" t="s">
        <v>59</v>
      </c>
      <c r="D253" s="10">
        <v>890206724</v>
      </c>
      <c r="E253" s="10">
        <v>216968169</v>
      </c>
      <c r="F253" s="11" t="s">
        <v>235</v>
      </c>
      <c r="G253" s="12">
        <v>2005855.65</v>
      </c>
    </row>
    <row r="254" spans="1:7" ht="15" customHeight="1" x14ac:dyDescent="0.25">
      <c r="A254" s="78" t="str">
        <f>E254&amp;(COUNTIF($E$7:E254,E254))</f>
        <v>2169686691</v>
      </c>
      <c r="B254" s="21">
        <v>131204</v>
      </c>
      <c r="C254" s="11" t="s">
        <v>59</v>
      </c>
      <c r="D254" s="10">
        <v>890207022</v>
      </c>
      <c r="E254" s="10">
        <v>216968669</v>
      </c>
      <c r="F254" s="11" t="s">
        <v>236</v>
      </c>
      <c r="G254" s="12">
        <v>146244.54</v>
      </c>
    </row>
    <row r="255" spans="1:7" ht="15" customHeight="1" x14ac:dyDescent="0.25">
      <c r="A255" s="78" t="str">
        <f>E255&amp;(COUNTIF($E$7:E255,E255))</f>
        <v>2169865691</v>
      </c>
      <c r="B255" s="21">
        <v>131204</v>
      </c>
      <c r="C255" s="11" t="s">
        <v>59</v>
      </c>
      <c r="D255" s="10">
        <v>800229887</v>
      </c>
      <c r="E255" s="10">
        <v>216986569</v>
      </c>
      <c r="F255" s="11" t="s">
        <v>237</v>
      </c>
      <c r="G255" s="12">
        <v>439495.13</v>
      </c>
    </row>
    <row r="256" spans="1:7" ht="15" customHeight="1" x14ac:dyDescent="0.25">
      <c r="A256" s="78" t="str">
        <f>E256&amp;(COUNTIF($E$7:E256,E256))</f>
        <v>2170087701</v>
      </c>
      <c r="B256" s="21">
        <v>131204</v>
      </c>
      <c r="C256" s="11" t="s">
        <v>59</v>
      </c>
      <c r="D256" s="10">
        <v>890116159</v>
      </c>
      <c r="E256" s="10">
        <v>217008770</v>
      </c>
      <c r="F256" s="11" t="s">
        <v>440</v>
      </c>
      <c r="G256" s="12">
        <v>295602.27</v>
      </c>
    </row>
    <row r="257" spans="1:7" ht="15" customHeight="1" x14ac:dyDescent="0.25">
      <c r="A257" s="78" t="str">
        <f>E257&amp;(COUNTIF($E$7:E257,E257))</f>
        <v>2170205701</v>
      </c>
      <c r="B257" s="21">
        <v>131204</v>
      </c>
      <c r="C257" s="11" t="s">
        <v>59</v>
      </c>
      <c r="D257" s="10">
        <v>824001624</v>
      </c>
      <c r="E257" s="10">
        <v>217020570</v>
      </c>
      <c r="F257" s="11" t="s">
        <v>238</v>
      </c>
      <c r="G257" s="12">
        <v>4686276.1900000004</v>
      </c>
    </row>
    <row r="258" spans="1:7" ht="15" customHeight="1" x14ac:dyDescent="0.25">
      <c r="A258" s="78" t="str">
        <f>E258&amp;(COUNTIF($E$7:E258,E258))</f>
        <v>2170207701</v>
      </c>
      <c r="B258" s="21">
        <v>131204</v>
      </c>
      <c r="C258" s="11" t="s">
        <v>59</v>
      </c>
      <c r="D258" s="10">
        <v>892301093</v>
      </c>
      <c r="E258" s="10">
        <v>217020770</v>
      </c>
      <c r="F258" s="11" t="s">
        <v>1149</v>
      </c>
      <c r="G258" s="12">
        <v>453474.61</v>
      </c>
    </row>
    <row r="259" spans="1:7" ht="15" customHeight="1" x14ac:dyDescent="0.25">
      <c r="A259" s="78" t="str">
        <f>E259&amp;(COUNTIF($E$7:E259,E259))</f>
        <v>2170417701</v>
      </c>
      <c r="B259" s="21">
        <v>131204</v>
      </c>
      <c r="C259" s="11" t="s">
        <v>59</v>
      </c>
      <c r="D259" s="10">
        <v>891180191</v>
      </c>
      <c r="E259" s="10">
        <v>217041770</v>
      </c>
      <c r="F259" s="11" t="s">
        <v>1151</v>
      </c>
      <c r="G259" s="12">
        <v>2714250.02</v>
      </c>
    </row>
    <row r="260" spans="1:7" ht="15" customHeight="1" x14ac:dyDescent="0.25">
      <c r="A260" s="78" t="str">
        <f>E260&amp;(COUNTIF($E$7:E260,E260))</f>
        <v>2170503701</v>
      </c>
      <c r="B260" s="21">
        <v>131204</v>
      </c>
      <c r="C260" s="11" t="s">
        <v>59</v>
      </c>
      <c r="D260" s="10">
        <v>800128428</v>
      </c>
      <c r="E260" s="10">
        <v>217050370</v>
      </c>
      <c r="F260" s="11" t="s">
        <v>239</v>
      </c>
      <c r="G260" s="12">
        <v>242642.18</v>
      </c>
    </row>
    <row r="261" spans="1:7" ht="15" customHeight="1" x14ac:dyDescent="0.25">
      <c r="A261" s="78" t="str">
        <f>E261&amp;(COUNTIF($E$7:E261,E261))</f>
        <v>2170546701</v>
      </c>
      <c r="B261" s="21">
        <v>131204</v>
      </c>
      <c r="C261" s="11" t="s">
        <v>59</v>
      </c>
      <c r="D261" s="10">
        <v>800099260</v>
      </c>
      <c r="E261" s="10">
        <v>217054670</v>
      </c>
      <c r="F261" s="11" t="s">
        <v>240</v>
      </c>
      <c r="G261" s="12">
        <v>1665281.9</v>
      </c>
    </row>
    <row r="262" spans="1:7" ht="15" customHeight="1" x14ac:dyDescent="0.25">
      <c r="A262" s="78" t="str">
        <f>E262&amp;(COUNTIF($E$7:E262,E262))</f>
        <v>2170706701</v>
      </c>
      <c r="B262" s="21">
        <v>131204</v>
      </c>
      <c r="C262" s="11" t="s">
        <v>59</v>
      </c>
      <c r="D262" s="10">
        <v>892280055</v>
      </c>
      <c r="E262" s="10">
        <v>217070670</v>
      </c>
      <c r="F262" s="11" t="s">
        <v>443</v>
      </c>
      <c r="G262" s="12">
        <v>721457.36</v>
      </c>
    </row>
    <row r="263" spans="1:7" ht="15" customHeight="1" x14ac:dyDescent="0.25">
      <c r="A263" s="78" t="str">
        <f>E263&amp;(COUNTIF($E$7:E263,E263))</f>
        <v>2170737701</v>
      </c>
      <c r="B263" s="21">
        <v>131204</v>
      </c>
      <c r="C263" s="11" t="s">
        <v>59</v>
      </c>
      <c r="D263" s="10">
        <v>890700978</v>
      </c>
      <c r="E263" s="10">
        <v>217073770</v>
      </c>
      <c r="F263" s="11" t="s">
        <v>444</v>
      </c>
      <c r="G263" s="12">
        <v>9526.39</v>
      </c>
    </row>
    <row r="264" spans="1:7" ht="15" customHeight="1" x14ac:dyDescent="0.25">
      <c r="A264" s="78" t="str">
        <f>E264&amp;(COUNTIF($E$7:E264,E264))</f>
        <v>2171258711</v>
      </c>
      <c r="B264" s="21">
        <v>131204</v>
      </c>
      <c r="C264" s="11" t="s">
        <v>59</v>
      </c>
      <c r="D264" s="10">
        <v>899999447</v>
      </c>
      <c r="E264" s="10">
        <v>217125871</v>
      </c>
      <c r="F264" s="11" t="s">
        <v>241</v>
      </c>
      <c r="G264" s="12">
        <v>708457.35</v>
      </c>
    </row>
    <row r="265" spans="1:7" ht="15" customHeight="1" x14ac:dyDescent="0.25">
      <c r="A265" s="78" t="str">
        <f>E265&amp;(COUNTIF($E$7:E265,E265))</f>
        <v>2171548711</v>
      </c>
      <c r="B265" s="21">
        <v>131204</v>
      </c>
      <c r="C265" s="11" t="s">
        <v>59</v>
      </c>
      <c r="D265" s="10">
        <v>890501981</v>
      </c>
      <c r="E265" s="10">
        <v>217154871</v>
      </c>
      <c r="F265" s="11" t="s">
        <v>757</v>
      </c>
      <c r="G265" s="12">
        <v>584983.42000000004</v>
      </c>
    </row>
    <row r="266" spans="1:7" ht="15" customHeight="1" x14ac:dyDescent="0.25">
      <c r="A266" s="78" t="str">
        <f>E266&amp;(COUNTIF($E$7:E266,E266))</f>
        <v>2171707711</v>
      </c>
      <c r="B266" s="21">
        <v>131204</v>
      </c>
      <c r="C266" s="11" t="s">
        <v>59</v>
      </c>
      <c r="D266" s="10">
        <v>892280061</v>
      </c>
      <c r="E266" s="10">
        <v>217170771</v>
      </c>
      <c r="F266" s="11" t="s">
        <v>242</v>
      </c>
      <c r="G266" s="12">
        <v>952379.1</v>
      </c>
    </row>
    <row r="267" spans="1:7" ht="15" customHeight="1" x14ac:dyDescent="0.25">
      <c r="A267" s="78" t="str">
        <f>E267&amp;(COUNTIF($E$7:E267,E267))</f>
        <v>2171865711</v>
      </c>
      <c r="B267" s="21">
        <v>131204</v>
      </c>
      <c r="C267" s="11" t="s">
        <v>59</v>
      </c>
      <c r="D267" s="10">
        <v>800222489</v>
      </c>
      <c r="E267" s="10">
        <v>217186571</v>
      </c>
      <c r="F267" s="11" t="s">
        <v>243</v>
      </c>
      <c r="G267" s="12">
        <v>1063129.98</v>
      </c>
    </row>
    <row r="268" spans="1:7" ht="15" customHeight="1" x14ac:dyDescent="0.25">
      <c r="A268" s="78" t="str">
        <f>E268&amp;(COUNTIF($E$7:E268,E268))</f>
        <v>2172083721</v>
      </c>
      <c r="B268" s="21">
        <v>131204</v>
      </c>
      <c r="C268" s="11" t="s">
        <v>59</v>
      </c>
      <c r="D268" s="10">
        <v>800069901</v>
      </c>
      <c r="E268" s="10">
        <v>217208372</v>
      </c>
      <c r="F268" s="11" t="s">
        <v>244</v>
      </c>
      <c r="G268" s="12">
        <v>798049.53</v>
      </c>
    </row>
    <row r="269" spans="1:7" ht="15" customHeight="1" x14ac:dyDescent="0.25">
      <c r="A269" s="78" t="str">
        <f>E269&amp;(COUNTIF($E$7:E269,E269))</f>
        <v>2172152721</v>
      </c>
      <c r="B269" s="21">
        <v>131204</v>
      </c>
      <c r="C269" s="11" t="s">
        <v>59</v>
      </c>
      <c r="D269" s="10">
        <v>891856288</v>
      </c>
      <c r="E269" s="10">
        <v>217215272</v>
      </c>
      <c r="F269" s="11" t="s">
        <v>758</v>
      </c>
      <c r="G269" s="12">
        <v>60416.04</v>
      </c>
    </row>
    <row r="270" spans="1:7" ht="15" customHeight="1" x14ac:dyDescent="0.25">
      <c r="A270" s="78" t="str">
        <f>E270&amp;(COUNTIF($E$7:E270,E270))</f>
        <v>2172155721</v>
      </c>
      <c r="B270" s="21">
        <v>131204</v>
      </c>
      <c r="C270" s="11" t="s">
        <v>59</v>
      </c>
      <c r="D270" s="10">
        <v>891800466</v>
      </c>
      <c r="E270" s="10">
        <v>217215572</v>
      </c>
      <c r="F270" s="11" t="s">
        <v>446</v>
      </c>
      <c r="G270" s="12">
        <v>125361.61</v>
      </c>
    </row>
    <row r="271" spans="1:7" ht="15" customHeight="1" x14ac:dyDescent="0.25">
      <c r="A271" s="78" t="str">
        <f>E271&amp;(COUNTIF($E$7:E271,E271))</f>
        <v>2172236721</v>
      </c>
      <c r="B271" s="21">
        <v>131204</v>
      </c>
      <c r="C271" s="11" t="s">
        <v>59</v>
      </c>
      <c r="D271" s="10">
        <v>800096781</v>
      </c>
      <c r="E271" s="10">
        <v>217223672</v>
      </c>
      <c r="F271" s="11" t="s">
        <v>245</v>
      </c>
      <c r="G271" s="12">
        <v>7716910.4500000002</v>
      </c>
    </row>
    <row r="272" spans="1:7" ht="15" customHeight="1" x14ac:dyDescent="0.25">
      <c r="A272" s="78" t="str">
        <f>E272&amp;(COUNTIF($E$7:E272,E272))</f>
        <v>2172273721</v>
      </c>
      <c r="B272" s="21">
        <v>131204</v>
      </c>
      <c r="C272" s="11" t="s">
        <v>59</v>
      </c>
      <c r="D272" s="10">
        <v>891680402</v>
      </c>
      <c r="E272" s="10">
        <v>217227372</v>
      </c>
      <c r="F272" s="11" t="s">
        <v>760</v>
      </c>
      <c r="G272" s="12">
        <v>3761636.41</v>
      </c>
    </row>
    <row r="273" spans="1:7" ht="15" customHeight="1" x14ac:dyDescent="0.25">
      <c r="A273" s="78" t="str">
        <f>E273&amp;(COUNTIF($E$7:E273,E273))</f>
        <v>2172418721</v>
      </c>
      <c r="B273" s="21">
        <v>131204</v>
      </c>
      <c r="C273" s="11" t="s">
        <v>59</v>
      </c>
      <c r="D273" s="10">
        <v>891180187</v>
      </c>
      <c r="E273" s="10">
        <v>217241872</v>
      </c>
      <c r="F273" s="11" t="s">
        <v>246</v>
      </c>
      <c r="G273" s="12">
        <v>78730.509999999995</v>
      </c>
    </row>
    <row r="274" spans="1:7" ht="15" customHeight="1" x14ac:dyDescent="0.25">
      <c r="A274" s="78" t="str">
        <f>E274&amp;(COUNTIF($E$7:E274,E274))</f>
        <v>2173058731</v>
      </c>
      <c r="B274" s="21">
        <v>131204</v>
      </c>
      <c r="C274" s="11" t="s">
        <v>59</v>
      </c>
      <c r="D274" s="10">
        <v>800020665</v>
      </c>
      <c r="E274" s="10">
        <v>217305873</v>
      </c>
      <c r="F274" s="11" t="s">
        <v>247</v>
      </c>
      <c r="G274" s="12">
        <v>2786479.57</v>
      </c>
    </row>
    <row r="275" spans="1:7" ht="15" customHeight="1" x14ac:dyDescent="0.25">
      <c r="A275" s="78" t="str">
        <f>E275&amp;(COUNTIF($E$7:E275,E275))</f>
        <v>2173085731</v>
      </c>
      <c r="B275" s="21">
        <v>131204</v>
      </c>
      <c r="C275" s="11" t="s">
        <v>59</v>
      </c>
      <c r="D275" s="10">
        <v>800094386</v>
      </c>
      <c r="E275" s="10">
        <v>217308573</v>
      </c>
      <c r="F275" s="11" t="s">
        <v>248</v>
      </c>
      <c r="G275" s="12">
        <v>272022.77</v>
      </c>
    </row>
    <row r="276" spans="1:7" ht="15" customHeight="1" x14ac:dyDescent="0.25">
      <c r="A276" s="78" t="str">
        <f>E276&amp;(COUNTIF($E$7:E276,E276))</f>
        <v>2173136731</v>
      </c>
      <c r="B276" s="21">
        <v>131204</v>
      </c>
      <c r="C276" s="11" t="s">
        <v>59</v>
      </c>
      <c r="D276" s="10">
        <v>890480069</v>
      </c>
      <c r="E276" s="10">
        <v>217313673</v>
      </c>
      <c r="F276" s="11" t="s">
        <v>249</v>
      </c>
      <c r="G276" s="12">
        <v>836652.49</v>
      </c>
    </row>
    <row r="277" spans="1:7" ht="15" customHeight="1" x14ac:dyDescent="0.25">
      <c r="A277" s="78" t="str">
        <f>E277&amp;(COUNTIF($E$7:E277,E277))</f>
        <v>2173138731</v>
      </c>
      <c r="B277" s="21">
        <v>131204</v>
      </c>
      <c r="C277" s="11" t="s">
        <v>59</v>
      </c>
      <c r="D277" s="10">
        <v>890481192</v>
      </c>
      <c r="E277" s="10">
        <v>217313873</v>
      </c>
      <c r="F277" s="11" t="s">
        <v>250</v>
      </c>
      <c r="G277" s="12">
        <v>213431.07</v>
      </c>
    </row>
    <row r="278" spans="1:7" ht="15" customHeight="1" x14ac:dyDescent="0.25">
      <c r="A278" s="78" t="str">
        <f>E278&amp;(COUNTIF($E$7:E278,E278))</f>
        <v>2173194731</v>
      </c>
      <c r="B278" s="21">
        <v>131204</v>
      </c>
      <c r="C278" s="11" t="s">
        <v>59</v>
      </c>
      <c r="D278" s="10">
        <v>891500982</v>
      </c>
      <c r="E278" s="10">
        <v>217319473</v>
      </c>
      <c r="F278" s="11" t="s">
        <v>251</v>
      </c>
      <c r="G278" s="12">
        <v>584983.42000000004</v>
      </c>
    </row>
    <row r="279" spans="1:7" ht="15" customHeight="1" x14ac:dyDescent="0.25">
      <c r="A279" s="78" t="str">
        <f>E279&amp;(COUNTIF($E$7:E279,E279))</f>
        <v>2173270731</v>
      </c>
      <c r="B279" s="21">
        <v>131204</v>
      </c>
      <c r="C279" s="11" t="s">
        <v>59</v>
      </c>
      <c r="D279" s="10">
        <v>891680055</v>
      </c>
      <c r="E279" s="10">
        <v>217327073</v>
      </c>
      <c r="F279" s="11" t="s">
        <v>765</v>
      </c>
      <c r="G279" s="12">
        <v>1921853.7</v>
      </c>
    </row>
    <row r="280" spans="1:7" ht="15" customHeight="1" x14ac:dyDescent="0.25">
      <c r="A280" s="78" t="str">
        <f>E280&amp;(COUNTIF($E$7:E280,E280))</f>
        <v>2173505731</v>
      </c>
      <c r="B280" s="21">
        <v>131204</v>
      </c>
      <c r="C280" s="11" t="s">
        <v>59</v>
      </c>
      <c r="D280" s="10">
        <v>892099325</v>
      </c>
      <c r="E280" s="10">
        <v>217350573</v>
      </c>
      <c r="F280" s="11" t="s">
        <v>252</v>
      </c>
      <c r="G280" s="12">
        <v>10040.33</v>
      </c>
    </row>
    <row r="281" spans="1:7" ht="15" customHeight="1" x14ac:dyDescent="0.25">
      <c r="A281" s="78" t="str">
        <f>E281&amp;(COUNTIF($E$7:E281,E281))</f>
        <v>2173524731</v>
      </c>
      <c r="B281" s="21">
        <v>131204</v>
      </c>
      <c r="C281" s="11" t="s">
        <v>59</v>
      </c>
      <c r="D281" s="10">
        <v>800099111</v>
      </c>
      <c r="E281" s="10">
        <v>217352473</v>
      </c>
      <c r="F281" s="11" t="s">
        <v>253</v>
      </c>
      <c r="G281" s="12">
        <v>1861716.97</v>
      </c>
    </row>
    <row r="282" spans="1:7" ht="15" customHeight="1" x14ac:dyDescent="0.25">
      <c r="A282" s="78" t="str">
        <f>E282&amp;(COUNTIF($E$7:E282,E282))</f>
        <v>2173686731</v>
      </c>
      <c r="B282" s="21">
        <v>131204</v>
      </c>
      <c r="C282" s="11" t="s">
        <v>59</v>
      </c>
      <c r="D282" s="10">
        <v>890210227</v>
      </c>
      <c r="E282" s="10">
        <v>217368673</v>
      </c>
      <c r="F282" s="11" t="s">
        <v>254</v>
      </c>
      <c r="G282" s="12">
        <v>438738.88</v>
      </c>
    </row>
    <row r="283" spans="1:7" ht="15" customHeight="1" x14ac:dyDescent="0.25">
      <c r="A283" s="78" t="str">
        <f>E283&amp;(COUNTIF($E$7:E283,E283))</f>
        <v>2173704731</v>
      </c>
      <c r="B283" s="21">
        <v>131204</v>
      </c>
      <c r="C283" s="11" t="s">
        <v>59</v>
      </c>
      <c r="D283" s="10">
        <v>892201296</v>
      </c>
      <c r="E283" s="10">
        <v>217370473</v>
      </c>
      <c r="F283" s="11" t="s">
        <v>767</v>
      </c>
      <c r="G283" s="12">
        <v>985271.28</v>
      </c>
    </row>
    <row r="284" spans="1:7" ht="15" customHeight="1" x14ac:dyDescent="0.25">
      <c r="A284" s="78" t="str">
        <f>E284&amp;(COUNTIF($E$7:E284,E284))</f>
        <v>2173865731</v>
      </c>
      <c r="B284" s="21">
        <v>131204</v>
      </c>
      <c r="C284" s="11" t="s">
        <v>59</v>
      </c>
      <c r="D284" s="10">
        <v>891200513</v>
      </c>
      <c r="E284" s="10">
        <v>217386573</v>
      </c>
      <c r="F284" s="11" t="s">
        <v>768</v>
      </c>
      <c r="G284" s="12">
        <v>4912493.29</v>
      </c>
    </row>
    <row r="285" spans="1:7" ht="15" customHeight="1" x14ac:dyDescent="0.25">
      <c r="A285" s="78" t="str">
        <f>E285&amp;(COUNTIF($E$7:E285,E285))</f>
        <v>2173997731</v>
      </c>
      <c r="B285" s="21">
        <v>131204</v>
      </c>
      <c r="C285" s="11" t="s">
        <v>59</v>
      </c>
      <c r="D285" s="10">
        <v>842000017</v>
      </c>
      <c r="E285" s="10">
        <v>217399773</v>
      </c>
      <c r="F285" s="11" t="s">
        <v>255</v>
      </c>
      <c r="G285" s="12">
        <v>584983.42000000004</v>
      </c>
    </row>
    <row r="286" spans="1:7" ht="15" customHeight="1" x14ac:dyDescent="0.25">
      <c r="A286" s="78" t="str">
        <f>E286&amp;(COUNTIF($E$7:E286,E286))</f>
        <v>2174130741</v>
      </c>
      <c r="B286" s="21">
        <v>131204</v>
      </c>
      <c r="C286" s="11" t="s">
        <v>59</v>
      </c>
      <c r="D286" s="10">
        <v>800015991</v>
      </c>
      <c r="E286" s="10">
        <v>217413074</v>
      </c>
      <c r="F286" s="11" t="s">
        <v>256</v>
      </c>
      <c r="G286" s="12">
        <v>1436908.76</v>
      </c>
    </row>
    <row r="287" spans="1:7" ht="15" customHeight="1" x14ac:dyDescent="0.25">
      <c r="A287" s="78" t="str">
        <f>E287&amp;(COUNTIF($E$7:E287,E287))</f>
        <v>2174448741</v>
      </c>
      <c r="B287" s="21">
        <v>131204</v>
      </c>
      <c r="C287" s="11" t="s">
        <v>59</v>
      </c>
      <c r="D287" s="10">
        <v>892115198</v>
      </c>
      <c r="E287" s="10">
        <v>217444874</v>
      </c>
      <c r="F287" s="11" t="s">
        <v>771</v>
      </c>
      <c r="G287" s="12">
        <v>3168582.76</v>
      </c>
    </row>
    <row r="288" spans="1:7" ht="15" customHeight="1" x14ac:dyDescent="0.25">
      <c r="A288" s="78" t="str">
        <f>E288&amp;(COUNTIF($E$7:E288,E288))</f>
        <v>2175086751</v>
      </c>
      <c r="B288" s="21">
        <v>131204</v>
      </c>
      <c r="C288" s="11" t="s">
        <v>59</v>
      </c>
      <c r="D288" s="10">
        <v>800019254</v>
      </c>
      <c r="E288" s="10">
        <v>217508675</v>
      </c>
      <c r="F288" s="11" t="s">
        <v>257</v>
      </c>
      <c r="G288" s="12">
        <v>21116392.989999998</v>
      </c>
    </row>
    <row r="289" spans="1:7" ht="15" customHeight="1" x14ac:dyDescent="0.25">
      <c r="A289" s="78" t="str">
        <f>E289&amp;(COUNTIF($E$7:E289,E289))</f>
        <v>2175201751</v>
      </c>
      <c r="B289" s="21">
        <v>131204</v>
      </c>
      <c r="C289" s="11" t="s">
        <v>59</v>
      </c>
      <c r="D289" s="10">
        <v>892300815</v>
      </c>
      <c r="E289" s="10">
        <v>217520175</v>
      </c>
      <c r="F289" s="11" t="s">
        <v>449</v>
      </c>
      <c r="G289" s="12">
        <v>1790123.22</v>
      </c>
    </row>
    <row r="290" spans="1:7" ht="15" customHeight="1" x14ac:dyDescent="0.25">
      <c r="A290" s="78" t="str">
        <f>E290&amp;(COUNTIF($E$7:E290,E290))</f>
        <v>2175236751</v>
      </c>
      <c r="B290" s="21">
        <v>131204</v>
      </c>
      <c r="C290" s="11" t="s">
        <v>59</v>
      </c>
      <c r="D290" s="10">
        <v>800096804</v>
      </c>
      <c r="E290" s="10">
        <v>217523675</v>
      </c>
      <c r="F290" s="11" t="s">
        <v>258</v>
      </c>
      <c r="G290" s="12">
        <v>1550401.85</v>
      </c>
    </row>
    <row r="291" spans="1:7" ht="15" customHeight="1" x14ac:dyDescent="0.25">
      <c r="A291" s="78" t="str">
        <f>E291&amp;(COUNTIF($E$7:E291,E291))</f>
        <v>2175270751</v>
      </c>
      <c r="B291" s="21">
        <v>131204</v>
      </c>
      <c r="C291" s="11" t="s">
        <v>59</v>
      </c>
      <c r="D291" s="10">
        <v>891680395</v>
      </c>
      <c r="E291" s="10">
        <v>217527075</v>
      </c>
      <c r="F291" s="11" t="s">
        <v>259</v>
      </c>
      <c r="G291" s="12">
        <v>4280170.32</v>
      </c>
    </row>
    <row r="292" spans="1:7" ht="15" customHeight="1" x14ac:dyDescent="0.25">
      <c r="A292" s="78" t="str">
        <f>E292&amp;(COUNTIF($E$7:E292,E292))</f>
        <v>2175476751</v>
      </c>
      <c r="B292" s="21">
        <v>131204</v>
      </c>
      <c r="C292" s="11" t="s">
        <v>59</v>
      </c>
      <c r="D292" s="10">
        <v>891780053</v>
      </c>
      <c r="E292" s="10">
        <v>217547675</v>
      </c>
      <c r="F292" s="11" t="s">
        <v>260</v>
      </c>
      <c r="G292" s="12">
        <v>550533.42000000004</v>
      </c>
    </row>
    <row r="293" spans="1:7" ht="15" customHeight="1" x14ac:dyDescent="0.25">
      <c r="A293" s="78" t="str">
        <f>E293&amp;(COUNTIF($E$7:E293,E293))</f>
        <v>2175685751</v>
      </c>
      <c r="B293" s="21">
        <v>131204</v>
      </c>
      <c r="C293" s="11" t="s">
        <v>59</v>
      </c>
      <c r="D293" s="10">
        <v>890201190</v>
      </c>
      <c r="E293" s="10">
        <v>217568575</v>
      </c>
      <c r="F293" s="11" t="s">
        <v>1179</v>
      </c>
      <c r="G293" s="12">
        <v>414194.21</v>
      </c>
    </row>
    <row r="294" spans="1:7" ht="15" customHeight="1" x14ac:dyDescent="0.25">
      <c r="A294" s="78" t="str">
        <f>E294&amp;(COUNTIF($E$7:E294,E294))</f>
        <v>2175736751</v>
      </c>
      <c r="B294" s="21">
        <v>131204</v>
      </c>
      <c r="C294" s="11" t="s">
        <v>59</v>
      </c>
      <c r="D294" s="10">
        <v>800100141</v>
      </c>
      <c r="E294" s="10">
        <v>217573675</v>
      </c>
      <c r="F294" s="11" t="s">
        <v>261</v>
      </c>
      <c r="G294" s="12">
        <v>4672.22</v>
      </c>
    </row>
    <row r="295" spans="1:7" ht="15" customHeight="1" x14ac:dyDescent="0.25">
      <c r="A295" s="78" t="str">
        <f>E295&amp;(COUNTIF($E$7:E295,E295))</f>
        <v>2175762751</v>
      </c>
      <c r="B295" s="21">
        <v>131204</v>
      </c>
      <c r="C295" s="11" t="s">
        <v>59</v>
      </c>
      <c r="D295" s="10">
        <v>800100519</v>
      </c>
      <c r="E295" s="10">
        <v>217576275</v>
      </c>
      <c r="F295" s="11" t="s">
        <v>262</v>
      </c>
      <c r="G295" s="12">
        <v>295631.31</v>
      </c>
    </row>
    <row r="296" spans="1:7" ht="15" customHeight="1" x14ac:dyDescent="0.25">
      <c r="A296" s="78" t="str">
        <f>E296&amp;(COUNTIF($E$7:E296,E296))</f>
        <v>2176055761</v>
      </c>
      <c r="B296" s="21">
        <v>131204</v>
      </c>
      <c r="C296" s="11" t="s">
        <v>59</v>
      </c>
      <c r="D296" s="10">
        <v>890981105</v>
      </c>
      <c r="E296" s="10">
        <v>217605576</v>
      </c>
      <c r="F296" s="11" t="s">
        <v>774</v>
      </c>
      <c r="G296" s="12">
        <v>5962831.6500000004</v>
      </c>
    </row>
    <row r="297" spans="1:7" ht="15" customHeight="1" x14ac:dyDescent="0.25">
      <c r="A297" s="78" t="str">
        <f>E297&amp;(COUNTIF($E$7:E297,E297))</f>
        <v>2176151761</v>
      </c>
      <c r="B297" s="21">
        <v>131204</v>
      </c>
      <c r="C297" s="11" t="s">
        <v>59</v>
      </c>
      <c r="D297" s="10">
        <v>891800475</v>
      </c>
      <c r="E297" s="10">
        <v>217615176</v>
      </c>
      <c r="F297" s="11" t="s">
        <v>1180</v>
      </c>
      <c r="G297" s="12">
        <v>11921.11</v>
      </c>
    </row>
    <row r="298" spans="1:7" ht="15" customHeight="1" x14ac:dyDescent="0.25">
      <c r="A298" s="78" t="str">
        <f>E298&amp;(COUNTIF($E$7:E298,E298))</f>
        <v>2176152761</v>
      </c>
      <c r="B298" s="21">
        <v>131204</v>
      </c>
      <c r="C298" s="11" t="s">
        <v>59</v>
      </c>
      <c r="D298" s="10">
        <v>800026368</v>
      </c>
      <c r="E298" s="10">
        <v>217615276</v>
      </c>
      <c r="F298" s="11" t="s">
        <v>263</v>
      </c>
      <c r="G298" s="12">
        <v>34641.42</v>
      </c>
    </row>
    <row r="299" spans="1:7" ht="15" customHeight="1" x14ac:dyDescent="0.25">
      <c r="A299" s="78" t="str">
        <f>E299&amp;(COUNTIF($E$7:E299,E299))</f>
        <v>2176157761</v>
      </c>
      <c r="B299" s="21">
        <v>131204</v>
      </c>
      <c r="C299" s="11" t="s">
        <v>59</v>
      </c>
      <c r="D299" s="10">
        <v>800030988</v>
      </c>
      <c r="E299" s="10">
        <v>217615776</v>
      </c>
      <c r="F299" s="11" t="s">
        <v>264</v>
      </c>
      <c r="G299" s="12">
        <v>195814.15</v>
      </c>
    </row>
    <row r="300" spans="1:7" ht="15" customHeight="1" x14ac:dyDescent="0.25">
      <c r="A300" s="78" t="str">
        <f>E300&amp;(COUNTIF($E$7:E300,E300))</f>
        <v>2176416761</v>
      </c>
      <c r="B300" s="21">
        <v>131204</v>
      </c>
      <c r="C300" s="11" t="s">
        <v>59</v>
      </c>
      <c r="D300" s="10">
        <v>891180076</v>
      </c>
      <c r="E300" s="10">
        <v>217641676</v>
      </c>
      <c r="F300" s="11" t="s">
        <v>776</v>
      </c>
      <c r="G300" s="12">
        <v>146244.54</v>
      </c>
    </row>
    <row r="301" spans="1:7" ht="15" customHeight="1" x14ac:dyDescent="0.25">
      <c r="A301" s="78" t="str">
        <f>E301&amp;(COUNTIF($E$7:E301,E301))</f>
        <v>2177270771</v>
      </c>
      <c r="B301" s="21">
        <v>131204</v>
      </c>
      <c r="C301" s="11" t="s">
        <v>59</v>
      </c>
      <c r="D301" s="10">
        <v>800095589</v>
      </c>
      <c r="E301" s="10">
        <v>217727077</v>
      </c>
      <c r="F301" s="11" t="s">
        <v>265</v>
      </c>
      <c r="G301" s="12">
        <v>7602916.0199999996</v>
      </c>
    </row>
    <row r="302" spans="1:7" ht="15" customHeight="1" x14ac:dyDescent="0.25">
      <c r="A302" s="78" t="str">
        <f>E302&amp;(COUNTIF($E$7:E302,E302))</f>
        <v>2177543771</v>
      </c>
      <c r="B302" s="21">
        <v>131204</v>
      </c>
      <c r="C302" s="11" t="s">
        <v>59</v>
      </c>
      <c r="D302" s="10">
        <v>890503680</v>
      </c>
      <c r="E302" s="10">
        <v>217754377</v>
      </c>
      <c r="F302" s="11" t="s">
        <v>1188</v>
      </c>
      <c r="G302" s="12">
        <v>1346437.34</v>
      </c>
    </row>
    <row r="303" spans="1:7" ht="15" customHeight="1" x14ac:dyDescent="0.25">
      <c r="A303" s="78" t="str">
        <f>E303&amp;(COUNTIF($E$7:E303,E303))</f>
        <v>2177680771</v>
      </c>
      <c r="B303" s="21">
        <v>131204</v>
      </c>
      <c r="C303" s="11" t="s">
        <v>59</v>
      </c>
      <c r="D303" s="10">
        <v>890206033</v>
      </c>
      <c r="E303" s="10">
        <v>217768077</v>
      </c>
      <c r="F303" s="11" t="s">
        <v>453</v>
      </c>
      <c r="G303" s="12">
        <v>1034399.7</v>
      </c>
    </row>
    <row r="304" spans="1:7" ht="15" customHeight="1" x14ac:dyDescent="0.25">
      <c r="A304" s="78" t="str">
        <f>E304&amp;(COUNTIF($E$7:E304,E304))</f>
        <v>2177683771</v>
      </c>
      <c r="B304" s="21">
        <v>131204</v>
      </c>
      <c r="C304" s="11" t="s">
        <v>59</v>
      </c>
      <c r="D304" s="10">
        <v>890210617</v>
      </c>
      <c r="E304" s="10">
        <v>217768377</v>
      </c>
      <c r="F304" s="11" t="s">
        <v>266</v>
      </c>
      <c r="G304" s="12">
        <v>5055.37</v>
      </c>
    </row>
    <row r="305" spans="1:7" ht="15" customHeight="1" x14ac:dyDescent="0.25">
      <c r="A305" s="78" t="str">
        <f>E305&amp;(COUNTIF($E$7:E305,E305))</f>
        <v>2178201781</v>
      </c>
      <c r="B305" s="21">
        <v>131204</v>
      </c>
      <c r="C305" s="11" t="s">
        <v>59</v>
      </c>
      <c r="D305" s="10">
        <v>800096585</v>
      </c>
      <c r="E305" s="10">
        <v>217820178</v>
      </c>
      <c r="F305" s="11" t="s">
        <v>267</v>
      </c>
      <c r="G305" s="12">
        <v>6176817.79</v>
      </c>
    </row>
    <row r="306" spans="1:7" ht="15" customHeight="1" x14ac:dyDescent="0.25">
      <c r="A306" s="78" t="str">
        <f>E306&amp;(COUNTIF($E$7:E306,E306))</f>
        <v>2178236781</v>
      </c>
      <c r="B306" s="21">
        <v>131204</v>
      </c>
      <c r="C306" s="11" t="s">
        <v>59</v>
      </c>
      <c r="D306" s="10">
        <v>800075537</v>
      </c>
      <c r="E306" s="10">
        <v>217823678</v>
      </c>
      <c r="F306" s="11" t="s">
        <v>268</v>
      </c>
      <c r="G306" s="12">
        <v>9839368.8900000006</v>
      </c>
    </row>
    <row r="307" spans="1:7" ht="15" customHeight="1" x14ac:dyDescent="0.25">
      <c r="A307" s="78" t="str">
        <f>E307&amp;(COUNTIF($E$7:E307,E307))</f>
        <v>2178706781</v>
      </c>
      <c r="B307" s="21">
        <v>131204</v>
      </c>
      <c r="C307" s="11" t="s">
        <v>59</v>
      </c>
      <c r="D307" s="10">
        <v>892280054</v>
      </c>
      <c r="E307" s="10">
        <v>217870678</v>
      </c>
      <c r="F307" s="11" t="s">
        <v>269</v>
      </c>
      <c r="G307" s="12">
        <v>10620370.35</v>
      </c>
    </row>
    <row r="308" spans="1:7" ht="15" customHeight="1" x14ac:dyDescent="0.25">
      <c r="A308" s="78" t="str">
        <f>E308&amp;(COUNTIF($E$7:E308,E308))</f>
        <v>2178736781</v>
      </c>
      <c r="B308" s="21">
        <v>131204</v>
      </c>
      <c r="C308" s="11" t="s">
        <v>59</v>
      </c>
      <c r="D308" s="10">
        <v>890700842</v>
      </c>
      <c r="E308" s="10">
        <v>217873678</v>
      </c>
      <c r="F308" s="11" t="s">
        <v>458</v>
      </c>
      <c r="G308" s="12">
        <v>160212.65</v>
      </c>
    </row>
    <row r="309" spans="1:7" ht="15" customHeight="1" x14ac:dyDescent="0.25">
      <c r="A309" s="78" t="str">
        <f>E309&amp;(COUNTIF($E$7:E309,E309))</f>
        <v>2179184791</v>
      </c>
      <c r="B309" s="21">
        <v>131204</v>
      </c>
      <c r="C309" s="11" t="s">
        <v>59</v>
      </c>
      <c r="D309" s="10">
        <v>800095773</v>
      </c>
      <c r="E309" s="10">
        <v>217918479</v>
      </c>
      <c r="F309" s="11" t="s">
        <v>270</v>
      </c>
      <c r="G309" s="12">
        <v>248550.97</v>
      </c>
    </row>
    <row r="310" spans="1:7" ht="15" customHeight="1" x14ac:dyDescent="0.25">
      <c r="A310" s="78" t="str">
        <f>E310&amp;(COUNTIF($E$7:E310,E310))</f>
        <v>2179230791</v>
      </c>
      <c r="B310" s="21">
        <v>131204</v>
      </c>
      <c r="C310" s="11" t="s">
        <v>59</v>
      </c>
      <c r="D310" s="10">
        <v>800096739</v>
      </c>
      <c r="E310" s="10">
        <v>217923079</v>
      </c>
      <c r="F310" s="11" t="s">
        <v>271</v>
      </c>
      <c r="G310" s="12">
        <v>1061195.8</v>
      </c>
    </row>
    <row r="311" spans="1:7" ht="15" customHeight="1" x14ac:dyDescent="0.25">
      <c r="A311" s="78" t="str">
        <f>E311&amp;(COUNTIF($E$7:E311,E311))</f>
        <v>2179520791</v>
      </c>
      <c r="B311" s="21">
        <v>131204</v>
      </c>
      <c r="C311" s="11" t="s">
        <v>59</v>
      </c>
      <c r="D311" s="10">
        <v>800099061</v>
      </c>
      <c r="E311" s="10">
        <v>217952079</v>
      </c>
      <c r="F311" s="11" t="s">
        <v>272</v>
      </c>
      <c r="G311" s="12">
        <v>7676509.8899999997</v>
      </c>
    </row>
    <row r="312" spans="1:7" ht="15" customHeight="1" x14ac:dyDescent="0.25">
      <c r="A312" s="78" t="str">
        <f>E312&amp;(COUNTIF($E$7:E312,E312))</f>
        <v>2179680791</v>
      </c>
      <c r="B312" s="21">
        <v>131204</v>
      </c>
      <c r="C312" s="11" t="s">
        <v>59</v>
      </c>
      <c r="D312" s="10">
        <v>890210932</v>
      </c>
      <c r="E312" s="10">
        <v>217968079</v>
      </c>
      <c r="F312" s="11" t="s">
        <v>1193</v>
      </c>
      <c r="G312" s="12">
        <v>584983.42000000004</v>
      </c>
    </row>
    <row r="313" spans="1:7" ht="15" customHeight="1" x14ac:dyDescent="0.25">
      <c r="A313" s="78" t="str">
        <f>E313&amp;(COUNTIF($E$7:E313,E313))</f>
        <v>2180135801</v>
      </c>
      <c r="B313" s="21">
        <v>131204</v>
      </c>
      <c r="C313" s="11" t="s">
        <v>59</v>
      </c>
      <c r="D313" s="10">
        <v>806001274</v>
      </c>
      <c r="E313" s="10">
        <v>218013580</v>
      </c>
      <c r="F313" s="11" t="s">
        <v>273</v>
      </c>
      <c r="G313" s="12">
        <v>13144113.91</v>
      </c>
    </row>
    <row r="314" spans="1:7" ht="15" customHeight="1" x14ac:dyDescent="0.25">
      <c r="A314" s="78" t="str">
        <f>E314&amp;(COUNTIF($E$7:E314,E314))</f>
        <v>2180151801</v>
      </c>
      <c r="B314" s="21">
        <v>131204</v>
      </c>
      <c r="C314" s="11" t="s">
        <v>59</v>
      </c>
      <c r="D314" s="10">
        <v>800074859</v>
      </c>
      <c r="E314" s="10">
        <v>218015180</v>
      </c>
      <c r="F314" s="11" t="s">
        <v>274</v>
      </c>
      <c r="G314" s="12">
        <v>605637.06000000006</v>
      </c>
    </row>
    <row r="315" spans="1:7" ht="15" customHeight="1" x14ac:dyDescent="0.25">
      <c r="A315" s="78" t="str">
        <f>E315&amp;(COUNTIF($E$7:E315,E315))</f>
        <v>2180155801</v>
      </c>
      <c r="B315" s="21">
        <v>131204</v>
      </c>
      <c r="C315" s="11" t="s">
        <v>59</v>
      </c>
      <c r="D315" s="10">
        <v>800029513</v>
      </c>
      <c r="E315" s="10">
        <v>218015580</v>
      </c>
      <c r="F315" s="11" t="s">
        <v>275</v>
      </c>
      <c r="G315" s="12">
        <v>1288118.5900000001</v>
      </c>
    </row>
    <row r="316" spans="1:7" ht="15" customHeight="1" x14ac:dyDescent="0.25">
      <c r="A316" s="78" t="str">
        <f>E316&amp;(COUNTIF($E$7:E316,E316))</f>
        <v>2180197801</v>
      </c>
      <c r="B316" s="21">
        <v>131204</v>
      </c>
      <c r="C316" s="11" t="s">
        <v>59</v>
      </c>
      <c r="D316" s="10">
        <v>800117687</v>
      </c>
      <c r="E316" s="10">
        <v>218019780</v>
      </c>
      <c r="F316" s="11" t="s">
        <v>276</v>
      </c>
      <c r="G316" s="12">
        <v>584983.42000000004</v>
      </c>
    </row>
    <row r="317" spans="1:7" ht="15" customHeight="1" x14ac:dyDescent="0.25">
      <c r="A317" s="78" t="str">
        <f>E317&amp;(COUNTIF($E$7:E317,E317))</f>
        <v>2180235801</v>
      </c>
      <c r="B317" s="21">
        <v>131204</v>
      </c>
      <c r="C317" s="11" t="s">
        <v>59</v>
      </c>
      <c r="D317" s="10">
        <v>800096772</v>
      </c>
      <c r="E317" s="10">
        <v>218023580</v>
      </c>
      <c r="F317" s="11" t="s">
        <v>277</v>
      </c>
      <c r="G317" s="12">
        <v>676529.95</v>
      </c>
    </row>
    <row r="318" spans="1:7" ht="15" customHeight="1" x14ac:dyDescent="0.25">
      <c r="A318" s="78" t="str">
        <f>E318&amp;(COUNTIF($E$7:E318,E318))</f>
        <v>2180255801</v>
      </c>
      <c r="B318" s="21">
        <v>131204</v>
      </c>
      <c r="C318" s="11" t="s">
        <v>59</v>
      </c>
      <c r="D318" s="10">
        <v>800085612</v>
      </c>
      <c r="E318" s="10">
        <v>218025580</v>
      </c>
      <c r="F318" s="11" t="s">
        <v>278</v>
      </c>
      <c r="G318" s="12">
        <v>146385.38</v>
      </c>
    </row>
    <row r="319" spans="1:7" ht="15" customHeight="1" x14ac:dyDescent="0.25">
      <c r="A319" s="78" t="str">
        <f>E319&amp;(COUNTIF($E$7:E319,E319))</f>
        <v>2180479801</v>
      </c>
      <c r="B319" s="21">
        <v>131204</v>
      </c>
      <c r="C319" s="11" t="s">
        <v>59</v>
      </c>
      <c r="D319" s="10">
        <v>819003297</v>
      </c>
      <c r="E319" s="10">
        <v>218047980</v>
      </c>
      <c r="F319" s="11" t="s">
        <v>279</v>
      </c>
      <c r="G319" s="12">
        <v>277902.95</v>
      </c>
    </row>
    <row r="320" spans="1:7" ht="15" customHeight="1" x14ac:dyDescent="0.25">
      <c r="A320" s="78" t="str">
        <f>E320&amp;(COUNTIF($E$7:E320,E320))</f>
        <v>2180544801</v>
      </c>
      <c r="B320" s="21">
        <v>131204</v>
      </c>
      <c r="C320" s="11" t="s">
        <v>59</v>
      </c>
      <c r="D320" s="10">
        <v>890503233</v>
      </c>
      <c r="E320" s="10">
        <v>218054480</v>
      </c>
      <c r="F320" s="11" t="s">
        <v>1199</v>
      </c>
      <c r="G320" s="12">
        <v>584983.42000000004</v>
      </c>
    </row>
    <row r="321" spans="1:7" ht="15" customHeight="1" x14ac:dyDescent="0.25">
      <c r="A321" s="78" t="str">
        <f>E321&amp;(COUNTIF($E$7:E321,E321))</f>
        <v>2180546801</v>
      </c>
      <c r="B321" s="21">
        <v>131204</v>
      </c>
      <c r="C321" s="11" t="s">
        <v>59</v>
      </c>
      <c r="D321" s="10">
        <v>800099262</v>
      </c>
      <c r="E321" s="10">
        <v>218054680</v>
      </c>
      <c r="F321" s="11" t="s">
        <v>280</v>
      </c>
      <c r="G321" s="12">
        <v>1142999.02</v>
      </c>
    </row>
    <row r="322" spans="1:7" ht="15" customHeight="1" x14ac:dyDescent="0.25">
      <c r="A322" s="78" t="str">
        <f>E322&amp;(COUNTIF($E$7:E322,E322))</f>
        <v>2180687801</v>
      </c>
      <c r="B322" s="21">
        <v>131204</v>
      </c>
      <c r="C322" s="11" t="s">
        <v>59</v>
      </c>
      <c r="D322" s="10">
        <v>890205051</v>
      </c>
      <c r="E322" s="10">
        <v>218068780</v>
      </c>
      <c r="F322" s="11" t="s">
        <v>1200</v>
      </c>
      <c r="G322" s="12">
        <v>146244.54</v>
      </c>
    </row>
    <row r="323" spans="1:7" ht="15" customHeight="1" x14ac:dyDescent="0.25">
      <c r="A323" s="78" t="str">
        <f>E323&amp;(COUNTIF($E$7:E323,E323))</f>
        <v>2181680811</v>
      </c>
      <c r="B323" s="21">
        <v>131204</v>
      </c>
      <c r="C323" s="11" t="s">
        <v>59</v>
      </c>
      <c r="D323" s="10">
        <v>890201900</v>
      </c>
      <c r="E323" s="10">
        <v>218168081</v>
      </c>
      <c r="F323" s="11" t="s">
        <v>796</v>
      </c>
      <c r="G323" s="12">
        <v>183731274.34999999</v>
      </c>
    </row>
    <row r="324" spans="1:7" ht="15" customHeight="1" x14ac:dyDescent="0.25">
      <c r="A324" s="78" t="str">
        <f>E324&amp;(COUNTIF($E$7:E324,E324))</f>
        <v>2182231821</v>
      </c>
      <c r="B324" s="21">
        <v>131204</v>
      </c>
      <c r="C324" s="11" t="s">
        <v>59</v>
      </c>
      <c r="D324" s="10">
        <v>800096753</v>
      </c>
      <c r="E324" s="10">
        <v>218223182</v>
      </c>
      <c r="F324" s="11" t="s">
        <v>281</v>
      </c>
      <c r="G324" s="12">
        <v>920709.56</v>
      </c>
    </row>
    <row r="325" spans="1:7" ht="15" customHeight="1" x14ac:dyDescent="0.25">
      <c r="A325" s="78" t="str">
        <f>E325&amp;(COUNTIF($E$7:E325,E325))</f>
        <v>2183203831</v>
      </c>
      <c r="B325" s="21">
        <v>131204</v>
      </c>
      <c r="C325" s="11" t="s">
        <v>59</v>
      </c>
      <c r="D325" s="10">
        <v>800096599</v>
      </c>
      <c r="E325" s="10">
        <v>218320383</v>
      </c>
      <c r="F325" s="11" t="s">
        <v>282</v>
      </c>
      <c r="G325" s="12">
        <v>4978901.9800000004</v>
      </c>
    </row>
    <row r="326" spans="1:7" ht="15" customHeight="1" x14ac:dyDescent="0.25">
      <c r="A326" s="78" t="str">
        <f>E326&amp;(COUNTIF($E$7:E326,E326))</f>
        <v>2183520831</v>
      </c>
      <c r="B326" s="21">
        <v>131204</v>
      </c>
      <c r="C326" s="11" t="s">
        <v>59</v>
      </c>
      <c r="D326" s="10">
        <v>800035482</v>
      </c>
      <c r="E326" s="10">
        <v>218352083</v>
      </c>
      <c r="F326" s="11" t="s">
        <v>283</v>
      </c>
      <c r="G326" s="12">
        <v>1997.13</v>
      </c>
    </row>
    <row r="327" spans="1:7" ht="15" customHeight="1" x14ac:dyDescent="0.25">
      <c r="A327" s="78" t="str">
        <f>E327&amp;(COUNTIF($E$7:E327,E327))</f>
        <v>2183663831</v>
      </c>
      <c r="B327" s="21">
        <v>131204</v>
      </c>
      <c r="C327" s="11" t="s">
        <v>59</v>
      </c>
      <c r="D327" s="10">
        <v>891480026</v>
      </c>
      <c r="E327" s="10">
        <v>218366383</v>
      </c>
      <c r="F327" s="11" t="s">
        <v>801</v>
      </c>
      <c r="G327" s="12">
        <v>19463.93</v>
      </c>
    </row>
    <row r="328" spans="1:7" ht="15" customHeight="1" x14ac:dyDescent="0.25">
      <c r="A328" s="78" t="str">
        <f>E328&amp;(COUNTIF($E$7:E328,E328))</f>
        <v>2185086851</v>
      </c>
      <c r="B328" s="21">
        <v>131204</v>
      </c>
      <c r="C328" s="11" t="s">
        <v>59</v>
      </c>
      <c r="D328" s="10">
        <v>800116284</v>
      </c>
      <c r="E328" s="10">
        <v>218508685</v>
      </c>
      <c r="F328" s="11" t="s">
        <v>284</v>
      </c>
      <c r="G328" s="12">
        <v>1305357.58</v>
      </c>
    </row>
    <row r="329" spans="1:7" ht="15" customHeight="1" x14ac:dyDescent="0.25">
      <c r="A329" s="78" t="str">
        <f>E329&amp;(COUNTIF($E$7:E329,E329))</f>
        <v>2185197851</v>
      </c>
      <c r="B329" s="21">
        <v>131204</v>
      </c>
      <c r="C329" s="11" t="s">
        <v>59</v>
      </c>
      <c r="D329" s="10">
        <v>817003440</v>
      </c>
      <c r="E329" s="10">
        <v>218519785</v>
      </c>
      <c r="F329" s="11" t="s">
        <v>285</v>
      </c>
      <c r="G329" s="12">
        <v>584983.42000000004</v>
      </c>
    </row>
    <row r="330" spans="1:7" ht="15" customHeight="1" x14ac:dyDescent="0.25">
      <c r="A330" s="78" t="str">
        <f>E330&amp;(COUNTIF($E$7:E330,E330))</f>
        <v>2185526851</v>
      </c>
      <c r="B330" s="21">
        <v>131204</v>
      </c>
      <c r="C330" s="11" t="s">
        <v>59</v>
      </c>
      <c r="D330" s="10">
        <v>800193031</v>
      </c>
      <c r="E330" s="10">
        <v>218552685</v>
      </c>
      <c r="F330" s="11" t="s">
        <v>286</v>
      </c>
      <c r="G330" s="12">
        <v>2452792.87</v>
      </c>
    </row>
    <row r="331" spans="1:7" ht="15" customHeight="1" x14ac:dyDescent="0.25">
      <c r="A331" s="78" t="str">
        <f>E331&amp;(COUNTIF($E$7:E331,E331))</f>
        <v>2185528851</v>
      </c>
      <c r="B331" s="21">
        <v>131204</v>
      </c>
      <c r="C331" s="11" t="s">
        <v>59</v>
      </c>
      <c r="D331" s="10">
        <v>800099153</v>
      </c>
      <c r="E331" s="10">
        <v>218552885</v>
      </c>
      <c r="F331" s="11" t="s">
        <v>287</v>
      </c>
      <c r="G331" s="12">
        <v>61497.27</v>
      </c>
    </row>
    <row r="332" spans="1:7" ht="15" customHeight="1" x14ac:dyDescent="0.25">
      <c r="A332" s="78" t="str">
        <f>E332&amp;(COUNTIF($E$7:E332,E332))</f>
        <v>2186235861</v>
      </c>
      <c r="B332" s="21">
        <v>131204</v>
      </c>
      <c r="C332" s="11" t="s">
        <v>59</v>
      </c>
      <c r="D332" s="10">
        <v>800079162</v>
      </c>
      <c r="E332" s="10">
        <v>218623586</v>
      </c>
      <c r="F332" s="11" t="s">
        <v>288</v>
      </c>
      <c r="G332" s="12">
        <v>2451668.0299999998</v>
      </c>
    </row>
    <row r="333" spans="1:7" ht="15" customHeight="1" x14ac:dyDescent="0.25">
      <c r="A333" s="78" t="str">
        <f>E333&amp;(COUNTIF($E$7:E333,E333))</f>
        <v>2186236861</v>
      </c>
      <c r="B333" s="21">
        <v>131204</v>
      </c>
      <c r="C333" s="11" t="s">
        <v>59</v>
      </c>
      <c r="D333" s="10">
        <v>800096805</v>
      </c>
      <c r="E333" s="10">
        <v>218623686</v>
      </c>
      <c r="F333" s="11" t="s">
        <v>289</v>
      </c>
      <c r="G333" s="12">
        <v>13263171.49</v>
      </c>
    </row>
    <row r="334" spans="1:7" ht="15" customHeight="1" x14ac:dyDescent="0.25">
      <c r="A334" s="78" t="str">
        <f>E334&amp;(COUNTIF($E$7:E334,E334))</f>
        <v>2186506861</v>
      </c>
      <c r="B334" s="21">
        <v>131204</v>
      </c>
      <c r="C334" s="11" t="s">
        <v>59</v>
      </c>
      <c r="D334" s="10">
        <v>892099246</v>
      </c>
      <c r="E334" s="10">
        <v>218650686</v>
      </c>
      <c r="F334" s="11" t="s">
        <v>290</v>
      </c>
      <c r="G334" s="12">
        <v>418851.99</v>
      </c>
    </row>
    <row r="335" spans="1:7" ht="15" customHeight="1" x14ac:dyDescent="0.25">
      <c r="A335" s="78" t="str">
        <f>E335&amp;(COUNTIF($E$7:E335,E335))</f>
        <v>2186686861</v>
      </c>
      <c r="B335" s="21">
        <v>131204</v>
      </c>
      <c r="C335" s="11" t="s">
        <v>59</v>
      </c>
      <c r="D335" s="10">
        <v>890210950</v>
      </c>
      <c r="E335" s="10">
        <v>218668686</v>
      </c>
      <c r="F335" s="11" t="s">
        <v>1223</v>
      </c>
      <c r="G335" s="12">
        <v>584983.42000000004</v>
      </c>
    </row>
    <row r="336" spans="1:7" ht="15" customHeight="1" x14ac:dyDescent="0.25">
      <c r="A336" s="78" t="str">
        <f>E336&amp;(COUNTIF($E$7:E336,E336))</f>
        <v>2186736861</v>
      </c>
      <c r="B336" s="21">
        <v>131204</v>
      </c>
      <c r="C336" s="11" t="s">
        <v>59</v>
      </c>
      <c r="D336" s="10">
        <v>890072044</v>
      </c>
      <c r="E336" s="10">
        <v>218673686</v>
      </c>
      <c r="F336" s="11" t="s">
        <v>465</v>
      </c>
      <c r="G336" s="12">
        <v>220255.6</v>
      </c>
    </row>
    <row r="337" spans="1:7" ht="15" customHeight="1" x14ac:dyDescent="0.25">
      <c r="A337" s="78" t="str">
        <f>E337&amp;(COUNTIF($E$7:E337,E337))</f>
        <v>2187151871</v>
      </c>
      <c r="B337" s="21">
        <v>131204</v>
      </c>
      <c r="C337" s="11" t="s">
        <v>59</v>
      </c>
      <c r="D337" s="10">
        <v>800014989</v>
      </c>
      <c r="E337" s="10">
        <v>218715187</v>
      </c>
      <c r="F337" s="11" t="s">
        <v>291</v>
      </c>
      <c r="G337" s="12">
        <v>4024</v>
      </c>
    </row>
    <row r="338" spans="1:7" ht="15" customHeight="1" x14ac:dyDescent="0.25">
      <c r="A338" s="78" t="str">
        <f>E338&amp;(COUNTIF($E$7:E338,E338))</f>
        <v>2187207871</v>
      </c>
      <c r="B338" s="21">
        <v>131204</v>
      </c>
      <c r="C338" s="11" t="s">
        <v>59</v>
      </c>
      <c r="D338" s="10">
        <v>800096626</v>
      </c>
      <c r="E338" s="10">
        <v>218720787</v>
      </c>
      <c r="F338" s="11" t="s">
        <v>292</v>
      </c>
      <c r="G338" s="12">
        <v>4459344.0999999996</v>
      </c>
    </row>
    <row r="339" spans="1:7" ht="15" customHeight="1" x14ac:dyDescent="0.25">
      <c r="A339" s="78" t="str">
        <f>E339&amp;(COUNTIF($E$7:E339,E339))</f>
        <v>2187277871</v>
      </c>
      <c r="B339" s="21">
        <v>131204</v>
      </c>
      <c r="C339" s="11" t="s">
        <v>59</v>
      </c>
      <c r="D339" s="10">
        <v>891680081</v>
      </c>
      <c r="E339" s="10">
        <v>218727787</v>
      </c>
      <c r="F339" s="11" t="s">
        <v>293</v>
      </c>
      <c r="G339" s="12">
        <v>2263853.7799999998</v>
      </c>
    </row>
    <row r="340" spans="1:7" ht="15" customHeight="1" x14ac:dyDescent="0.25">
      <c r="A340" s="78" t="str">
        <f>E340&amp;(COUNTIF($E$7:E340,E340))</f>
        <v>2188131881</v>
      </c>
      <c r="B340" s="21">
        <v>131204</v>
      </c>
      <c r="C340" s="11" t="s">
        <v>59</v>
      </c>
      <c r="D340" s="10">
        <v>800254481</v>
      </c>
      <c r="E340" s="10">
        <v>218813188</v>
      </c>
      <c r="F340" s="11" t="s">
        <v>294</v>
      </c>
      <c r="G340" s="12">
        <v>9147073.3900000006</v>
      </c>
    </row>
    <row r="341" spans="1:7" ht="15" customHeight="1" x14ac:dyDescent="0.25">
      <c r="A341" s="78" t="str">
        <f>E341&amp;(COUNTIF($E$7:E341,E341))</f>
        <v>2188252881</v>
      </c>
      <c r="B341" s="21">
        <v>131204</v>
      </c>
      <c r="C341" s="11" t="s">
        <v>59</v>
      </c>
      <c r="D341" s="10">
        <v>899999323</v>
      </c>
      <c r="E341" s="10">
        <v>218825288</v>
      </c>
      <c r="F341" s="11" t="s">
        <v>295</v>
      </c>
      <c r="G341" s="12">
        <v>584983.42000000004</v>
      </c>
    </row>
    <row r="342" spans="1:7" ht="15" customHeight="1" x14ac:dyDescent="0.25">
      <c r="A342" s="78" t="str">
        <f>E342&amp;(COUNTIF($E$7:E342,E342))</f>
        <v>2188472881</v>
      </c>
      <c r="B342" s="21">
        <v>131204</v>
      </c>
      <c r="C342" s="11" t="s">
        <v>59</v>
      </c>
      <c r="D342" s="10">
        <v>891780045</v>
      </c>
      <c r="E342" s="10">
        <v>218847288</v>
      </c>
      <c r="F342" s="11" t="s">
        <v>816</v>
      </c>
      <c r="G342" s="12">
        <v>293581.25</v>
      </c>
    </row>
    <row r="343" spans="1:7" ht="15" customHeight="1" x14ac:dyDescent="0.25">
      <c r="A343" s="78" t="str">
        <f>E343&amp;(COUNTIF($E$7:E343,E343))</f>
        <v>2188527881</v>
      </c>
      <c r="B343" s="21">
        <v>131204</v>
      </c>
      <c r="C343" s="11" t="s">
        <v>59</v>
      </c>
      <c r="D343" s="10">
        <v>800099151</v>
      </c>
      <c r="E343" s="10">
        <v>218852788</v>
      </c>
      <c r="F343" s="11" t="s">
        <v>296</v>
      </c>
      <c r="G343" s="12">
        <v>14626.05</v>
      </c>
    </row>
    <row r="344" spans="1:7" ht="15" customHeight="1" x14ac:dyDescent="0.25">
      <c r="A344" s="78" t="str">
        <f>E344&amp;(COUNTIF($E$7:E344,E344))</f>
        <v>2189057891</v>
      </c>
      <c r="B344" s="21">
        <v>131204</v>
      </c>
      <c r="C344" s="11" t="s">
        <v>59</v>
      </c>
      <c r="D344" s="10">
        <v>890981238</v>
      </c>
      <c r="E344" s="10">
        <v>218905789</v>
      </c>
      <c r="F344" s="11" t="s">
        <v>1231</v>
      </c>
      <c r="G344" s="12">
        <v>6275431.6699999999</v>
      </c>
    </row>
    <row r="345" spans="1:7" ht="15" customHeight="1" x14ac:dyDescent="0.25">
      <c r="A345" s="78" t="str">
        <f>E345&amp;(COUNTIF($E$7:E345,E345))</f>
        <v>2189471891</v>
      </c>
      <c r="B345" s="21">
        <v>131204</v>
      </c>
      <c r="C345" s="11" t="s">
        <v>59</v>
      </c>
      <c r="D345" s="10">
        <v>891780043</v>
      </c>
      <c r="E345" s="10">
        <v>218947189</v>
      </c>
      <c r="F345" s="11" t="s">
        <v>818</v>
      </c>
      <c r="G345" s="12">
        <v>250368.27</v>
      </c>
    </row>
    <row r="346" spans="1:7" ht="15" customHeight="1" x14ac:dyDescent="0.25">
      <c r="A346" s="78" t="str">
        <f>E346&amp;(COUNTIF($E$7:E346,E346))</f>
        <v>2189506891</v>
      </c>
      <c r="B346" s="21">
        <v>131204</v>
      </c>
      <c r="C346" s="11" t="s">
        <v>59</v>
      </c>
      <c r="D346" s="10">
        <v>892099548</v>
      </c>
      <c r="E346" s="10">
        <v>218950689</v>
      </c>
      <c r="F346" s="11" t="s">
        <v>1234</v>
      </c>
      <c r="G346" s="12">
        <v>93128.17</v>
      </c>
    </row>
    <row r="347" spans="1:7" ht="15" customHeight="1" x14ac:dyDescent="0.25">
      <c r="A347" s="78" t="str">
        <f>E347&amp;(COUNTIF($E$7:E347,E347))</f>
        <v>2190057901</v>
      </c>
      <c r="B347" s="21">
        <v>131204</v>
      </c>
      <c r="C347" s="11" t="s">
        <v>59</v>
      </c>
      <c r="D347" s="10">
        <v>890984295</v>
      </c>
      <c r="E347" s="10">
        <v>219005790</v>
      </c>
      <c r="F347" s="11" t="s">
        <v>297</v>
      </c>
      <c r="G347" s="12">
        <v>128575.25</v>
      </c>
    </row>
    <row r="348" spans="1:7" ht="15" customHeight="1" x14ac:dyDescent="0.25">
      <c r="A348" s="78" t="str">
        <f>E348&amp;(COUNTIF($E$7:E348,E348))</f>
        <v>2190230901</v>
      </c>
      <c r="B348" s="21">
        <v>131204</v>
      </c>
      <c r="C348" s="11" t="s">
        <v>59</v>
      </c>
      <c r="D348" s="10">
        <v>800096740</v>
      </c>
      <c r="E348" s="10">
        <v>219023090</v>
      </c>
      <c r="F348" s="11" t="s">
        <v>298</v>
      </c>
      <c r="G348" s="12">
        <v>869472.62</v>
      </c>
    </row>
    <row r="349" spans="1:7" ht="15" customHeight="1" x14ac:dyDescent="0.25">
      <c r="A349" s="78" t="str">
        <f>E349&amp;(COUNTIF($E$7:E349,E349))</f>
        <v>2190631901</v>
      </c>
      <c r="B349" s="21">
        <v>131204</v>
      </c>
      <c r="C349" s="11" t="s">
        <v>59</v>
      </c>
      <c r="D349" s="10">
        <v>890001044</v>
      </c>
      <c r="E349" s="10">
        <v>219063190</v>
      </c>
      <c r="F349" s="11" t="s">
        <v>1240</v>
      </c>
      <c r="G349" s="12">
        <v>146244.54</v>
      </c>
    </row>
    <row r="350" spans="1:7" ht="15" customHeight="1" x14ac:dyDescent="0.25">
      <c r="A350" s="78" t="str">
        <f>E350&amp;(COUNTIF($E$7:E350,E350))</f>
        <v>2191154911</v>
      </c>
      <c r="B350" s="21">
        <v>131204</v>
      </c>
      <c r="C350" s="11" t="s">
        <v>59</v>
      </c>
      <c r="D350" s="10">
        <v>891855222</v>
      </c>
      <c r="E350" s="10">
        <v>219115491</v>
      </c>
      <c r="F350" s="11" t="s">
        <v>299</v>
      </c>
      <c r="G350" s="12">
        <v>6692.09</v>
      </c>
    </row>
    <row r="351" spans="1:7" ht="15" customHeight="1" x14ac:dyDescent="0.25">
      <c r="A351" s="78" t="str">
        <f>E351&amp;(COUNTIF($E$7:E351,E351))</f>
        <v>2191274911</v>
      </c>
      <c r="B351" s="21">
        <v>131204</v>
      </c>
      <c r="C351" s="11" t="s">
        <v>59</v>
      </c>
      <c r="D351" s="10">
        <v>891680075</v>
      </c>
      <c r="E351" s="10">
        <v>219127491</v>
      </c>
      <c r="F351" s="11" t="s">
        <v>300</v>
      </c>
      <c r="G351" s="12">
        <v>427040.68</v>
      </c>
    </row>
    <row r="352" spans="1:7" ht="15" customHeight="1" x14ac:dyDescent="0.25">
      <c r="A352" s="78" t="str">
        <f>E352&amp;(COUNTIF($E$7:E352,E352))</f>
        <v>2192185921</v>
      </c>
      <c r="B352" s="21">
        <v>131204</v>
      </c>
      <c r="C352" s="11" t="s">
        <v>59</v>
      </c>
      <c r="D352" s="10">
        <v>800095775</v>
      </c>
      <c r="E352" s="10">
        <v>219218592</v>
      </c>
      <c r="F352" s="11" t="s">
        <v>301</v>
      </c>
      <c r="G352" s="12">
        <v>3110599.96</v>
      </c>
    </row>
    <row r="353" spans="1:7" ht="15" customHeight="1" x14ac:dyDescent="0.25">
      <c r="A353" s="78" t="str">
        <f>E353&amp;(COUNTIF($E$7:E353,E353))</f>
        <v>2193196931</v>
      </c>
      <c r="B353" s="21">
        <v>131204</v>
      </c>
      <c r="C353" s="11" t="s">
        <v>59</v>
      </c>
      <c r="D353" s="10">
        <v>891502482</v>
      </c>
      <c r="E353" s="10">
        <v>219319693</v>
      </c>
      <c r="F353" s="11" t="s">
        <v>833</v>
      </c>
      <c r="G353" s="12">
        <v>231353.54</v>
      </c>
    </row>
    <row r="354" spans="1:7" ht="15" customHeight="1" x14ac:dyDescent="0.25">
      <c r="A354" s="78" t="str">
        <f>E354&amp;(COUNTIF($E$7:E354,E354))</f>
        <v>2193526931</v>
      </c>
      <c r="B354" s="21">
        <v>131204</v>
      </c>
      <c r="C354" s="11" t="s">
        <v>59</v>
      </c>
      <c r="D354" s="10">
        <v>800099143</v>
      </c>
      <c r="E354" s="10">
        <v>219352693</v>
      </c>
      <c r="F354" s="11" t="s">
        <v>302</v>
      </c>
      <c r="G354" s="12">
        <v>1206666.8600000001</v>
      </c>
    </row>
    <row r="355" spans="1:7" ht="15" customHeight="1" x14ac:dyDescent="0.25">
      <c r="A355" s="78" t="str">
        <f>E355&amp;(COUNTIF($E$7:E355,E355))</f>
        <v>2194138941</v>
      </c>
      <c r="B355" s="21">
        <v>131204</v>
      </c>
      <c r="C355" s="11" t="s">
        <v>59</v>
      </c>
      <c r="D355" s="10">
        <v>890481177</v>
      </c>
      <c r="E355" s="10">
        <v>219413894</v>
      </c>
      <c r="F355" s="11" t="s">
        <v>471</v>
      </c>
      <c r="G355" s="12">
        <v>257212.13</v>
      </c>
    </row>
    <row r="356" spans="1:7" ht="15" customHeight="1" x14ac:dyDescent="0.25">
      <c r="A356" s="78" t="str">
        <f>E356&amp;(COUNTIF($E$7:E356,E356))</f>
        <v>2194526941</v>
      </c>
      <c r="B356" s="21">
        <v>131204</v>
      </c>
      <c r="C356" s="11" t="s">
        <v>59</v>
      </c>
      <c r="D356" s="10">
        <v>800148720</v>
      </c>
      <c r="E356" s="10">
        <v>219452694</v>
      </c>
      <c r="F356" s="11" t="s">
        <v>303</v>
      </c>
      <c r="G356" s="12">
        <v>1980484.58</v>
      </c>
    </row>
    <row r="357" spans="1:7" ht="15" customHeight="1" x14ac:dyDescent="0.25">
      <c r="A357" s="78" t="str">
        <f>E357&amp;(COUNTIF($E$7:E357,E357))</f>
        <v>2195054951</v>
      </c>
      <c r="B357" s="21">
        <v>131204</v>
      </c>
      <c r="C357" s="11" t="s">
        <v>59</v>
      </c>
      <c r="D357" s="10">
        <v>890985354</v>
      </c>
      <c r="E357" s="10">
        <v>219505495</v>
      </c>
      <c r="F357" s="11" t="s">
        <v>304</v>
      </c>
      <c r="G357" s="12">
        <v>6255854.75</v>
      </c>
    </row>
    <row r="358" spans="1:7" ht="15" customHeight="1" x14ac:dyDescent="0.25">
      <c r="A358" s="78" t="str">
        <f>E358&amp;(COUNTIF($E$7:E358,E358))</f>
        <v>2195058951</v>
      </c>
      <c r="B358" s="21">
        <v>131204</v>
      </c>
      <c r="C358" s="11" t="s">
        <v>59</v>
      </c>
      <c r="D358" s="10">
        <v>890981150</v>
      </c>
      <c r="E358" s="10">
        <v>219505895</v>
      </c>
      <c r="F358" s="11" t="s">
        <v>305</v>
      </c>
      <c r="G358" s="12">
        <v>7050027.46</v>
      </c>
    </row>
    <row r="359" spans="1:7" ht="15" customHeight="1" x14ac:dyDescent="0.25">
      <c r="A359" s="78" t="str">
        <f>E359&amp;(COUNTIF($E$7:E359,E359))</f>
        <v>2195274951</v>
      </c>
      <c r="B359" s="21">
        <v>131204</v>
      </c>
      <c r="C359" s="11" t="s">
        <v>59</v>
      </c>
      <c r="D359" s="10">
        <v>891680076</v>
      </c>
      <c r="E359" s="10">
        <v>219527495</v>
      </c>
      <c r="F359" s="11" t="s">
        <v>306</v>
      </c>
      <c r="G359" s="12">
        <v>12728.1</v>
      </c>
    </row>
    <row r="360" spans="1:7" ht="15" customHeight="1" x14ac:dyDescent="0.25">
      <c r="A360" s="78" t="str">
        <f>E360&amp;(COUNTIF($E$7:E360,E360))</f>
        <v>2196526961</v>
      </c>
      <c r="B360" s="21">
        <v>131204</v>
      </c>
      <c r="C360" s="11" t="s">
        <v>59</v>
      </c>
      <c r="D360" s="10">
        <v>800099147</v>
      </c>
      <c r="E360" s="10">
        <v>219652696</v>
      </c>
      <c r="F360" s="11" t="s">
        <v>307</v>
      </c>
      <c r="G360" s="12">
        <v>370125.43</v>
      </c>
    </row>
    <row r="361" spans="1:7" ht="15" customHeight="1" x14ac:dyDescent="0.25">
      <c r="A361" s="78" t="str">
        <f>E361&amp;(COUNTIF($E$7:E361,E361))</f>
        <v>2197764971</v>
      </c>
      <c r="B361" s="21">
        <v>131204</v>
      </c>
      <c r="C361" s="11" t="s">
        <v>59</v>
      </c>
      <c r="D361" s="10">
        <v>891900902</v>
      </c>
      <c r="E361" s="10">
        <v>219776497</v>
      </c>
      <c r="F361" s="11" t="s">
        <v>308</v>
      </c>
      <c r="G361" s="12">
        <v>210958.4</v>
      </c>
    </row>
    <row r="362" spans="1:7" ht="15" customHeight="1" x14ac:dyDescent="0.25">
      <c r="A362" s="78" t="str">
        <f>E362&amp;(COUNTIF($E$7:E362,E362))</f>
        <v>2198440981</v>
      </c>
      <c r="B362" s="21">
        <v>131204</v>
      </c>
      <c r="C362" s="11" t="s">
        <v>59</v>
      </c>
      <c r="D362" s="10">
        <v>825000166</v>
      </c>
      <c r="E362" s="10">
        <v>219844098</v>
      </c>
      <c r="F362" s="11" t="s">
        <v>309</v>
      </c>
      <c r="G362" s="12">
        <v>400195.92</v>
      </c>
    </row>
    <row r="363" spans="1:7" ht="15" customHeight="1" x14ac:dyDescent="0.25">
      <c r="A363" s="78" t="str">
        <f>E363&amp;(COUNTIF($E$7:E363,E363))</f>
        <v>2198477981</v>
      </c>
      <c r="B363" s="21">
        <v>131204</v>
      </c>
      <c r="C363" s="11" t="s">
        <v>59</v>
      </c>
      <c r="D363" s="10">
        <v>891780057</v>
      </c>
      <c r="E363" s="10">
        <v>219847798</v>
      </c>
      <c r="F363" s="11" t="s">
        <v>310</v>
      </c>
      <c r="G363" s="12">
        <v>237927.1</v>
      </c>
    </row>
    <row r="364" spans="1:7" ht="15" customHeight="1" x14ac:dyDescent="0.25">
      <c r="A364" s="78" t="str">
        <f>E364&amp;(COUNTIF($E$7:E364,E364))</f>
        <v>2198544981</v>
      </c>
      <c r="B364" s="21">
        <v>131204</v>
      </c>
      <c r="C364" s="11" t="s">
        <v>59</v>
      </c>
      <c r="D364" s="10">
        <v>890501102</v>
      </c>
      <c r="E364" s="10">
        <v>219854498</v>
      </c>
      <c r="F364" s="11" t="s">
        <v>475</v>
      </c>
      <c r="G364" s="12">
        <v>1359304.97</v>
      </c>
    </row>
    <row r="365" spans="1:7" ht="15" customHeight="1" x14ac:dyDescent="0.25">
      <c r="A365" s="78" t="str">
        <f>E365&amp;(COUNTIF($E$7:E365,E365))</f>
        <v>2199255991</v>
      </c>
      <c r="B365" s="21">
        <v>131204</v>
      </c>
      <c r="C365" s="11" t="s">
        <v>59</v>
      </c>
      <c r="D365" s="10">
        <v>890680236</v>
      </c>
      <c r="E365" s="10">
        <v>219925599</v>
      </c>
      <c r="F365" s="11" t="s">
        <v>1278</v>
      </c>
      <c r="G365" s="12">
        <v>584983.42000000004</v>
      </c>
    </row>
    <row r="366" spans="1:7" ht="15" customHeight="1" x14ac:dyDescent="0.25">
      <c r="A366" s="78" t="str">
        <f>E366&amp;(COUNTIF($E$7:E366,E366))</f>
        <v>2199270991</v>
      </c>
      <c r="B366" s="21">
        <v>131204</v>
      </c>
      <c r="C366" s="11" t="s">
        <v>59</v>
      </c>
      <c r="D366" s="10">
        <v>800070375</v>
      </c>
      <c r="E366" s="10">
        <v>219927099</v>
      </c>
      <c r="F366" s="11" t="s">
        <v>311</v>
      </c>
      <c r="G366" s="12">
        <v>7951656.2800000003</v>
      </c>
    </row>
    <row r="367" spans="1:7" ht="15" customHeight="1" x14ac:dyDescent="0.25">
      <c r="A367" s="78" t="str">
        <f>E367&amp;(COUNTIF($E$7:E367,E367))</f>
        <v>9232714891</v>
      </c>
      <c r="B367" s="21">
        <v>131204</v>
      </c>
      <c r="C367" s="11" t="s">
        <v>59</v>
      </c>
      <c r="D367" s="10">
        <v>900192833</v>
      </c>
      <c r="E367" s="10">
        <v>923271489</v>
      </c>
      <c r="F367" s="11" t="s">
        <v>312</v>
      </c>
      <c r="G367" s="12">
        <v>885405.05</v>
      </c>
    </row>
    <row r="368" spans="1:7" ht="15" customHeight="1" x14ac:dyDescent="0.25">
      <c r="A368" s="78" t="str">
        <f>E368&amp;(COUNTIF($E$7:E368,E368))</f>
        <v>9232729271</v>
      </c>
      <c r="B368" s="21">
        <v>131204</v>
      </c>
      <c r="C368" s="11" t="s">
        <v>59</v>
      </c>
      <c r="D368" s="10">
        <v>901362662</v>
      </c>
      <c r="E368" s="10">
        <v>923272927</v>
      </c>
      <c r="F368" s="11" t="s">
        <v>313</v>
      </c>
      <c r="G368" s="12">
        <v>276676.5</v>
      </c>
    </row>
    <row r="369" spans="1:9" ht="15" customHeight="1" x14ac:dyDescent="0.25">
      <c r="A369" s="78" t="str">
        <f>E369&amp;(COUNTIF($E$7:E369,E369))</f>
        <v>9232730721</v>
      </c>
      <c r="B369" s="21">
        <v>131204</v>
      </c>
      <c r="C369" s="11" t="s">
        <v>59</v>
      </c>
      <c r="D369" s="10">
        <v>800022773</v>
      </c>
      <c r="E369" s="10">
        <v>923273072</v>
      </c>
      <c r="F369" s="11" t="s">
        <v>61</v>
      </c>
      <c r="G369" s="12">
        <v>6430214.54</v>
      </c>
    </row>
    <row r="370" spans="1:9" ht="15" customHeight="1" x14ac:dyDescent="0.25">
      <c r="A370" s="78" t="str">
        <f>E370&amp;(COUNTIF($E$7:E370,E370))</f>
        <v>9232730751</v>
      </c>
      <c r="B370" s="21">
        <v>131204</v>
      </c>
      <c r="C370" s="11" t="s">
        <v>59</v>
      </c>
      <c r="D370" s="10">
        <v>890480306</v>
      </c>
      <c r="E370" s="10">
        <v>923273075</v>
      </c>
      <c r="F370" s="11" t="s">
        <v>62</v>
      </c>
      <c r="G370" s="12">
        <v>3628096.9</v>
      </c>
    </row>
    <row r="371" spans="1:9" ht="15" customHeight="1" x14ac:dyDescent="0.25">
      <c r="A371" s="78" t="str">
        <f>E371&amp;(COUNTIF($E$7:E371,E371))</f>
        <v>9232730761</v>
      </c>
      <c r="B371" s="21">
        <v>131204</v>
      </c>
      <c r="C371" s="11" t="s">
        <v>59</v>
      </c>
      <c r="D371" s="10">
        <v>891702569</v>
      </c>
      <c r="E371" s="10">
        <v>923273076</v>
      </c>
      <c r="F371" s="11" t="s">
        <v>63</v>
      </c>
      <c r="G371" s="12">
        <v>1323535.08</v>
      </c>
    </row>
    <row r="372" spans="1:9" ht="15" customHeight="1" x14ac:dyDescent="0.25">
      <c r="A372" s="78" t="str">
        <f>E372&amp;(COUNTIF($E$7:E372,E372))</f>
        <v>9232730801</v>
      </c>
      <c r="B372" s="21">
        <v>131204</v>
      </c>
      <c r="C372" s="11" t="s">
        <v>59</v>
      </c>
      <c r="D372" s="10">
        <v>800199741</v>
      </c>
      <c r="E372" s="10">
        <v>923273080</v>
      </c>
      <c r="F372" s="11" t="s">
        <v>64</v>
      </c>
      <c r="G372" s="12">
        <v>426508.97</v>
      </c>
    </row>
    <row r="373" spans="1:9" ht="15" customHeight="1" x14ac:dyDescent="0.25">
      <c r="A373" s="78" t="str">
        <f>E373&amp;(COUNTIF($E$7:E373,E373))</f>
        <v>9232724471</v>
      </c>
      <c r="B373" s="10">
        <v>133702</v>
      </c>
      <c r="C373" s="11" t="s">
        <v>314</v>
      </c>
      <c r="D373" s="10">
        <v>900517804</v>
      </c>
      <c r="E373" s="10">
        <v>923272447</v>
      </c>
      <c r="F373" s="11" t="s">
        <v>314</v>
      </c>
      <c r="G373" s="12">
        <v>967702724.75999999</v>
      </c>
    </row>
    <row r="374" spans="1:9" ht="15" customHeight="1" x14ac:dyDescent="0.25">
      <c r="A374" s="78" t="str">
        <f>E374&amp;(COUNTIF($E$7:E374,E374))</f>
        <v>1170700002</v>
      </c>
      <c r="B374" s="10">
        <v>133712</v>
      </c>
      <c r="C374" s="11" t="s">
        <v>315</v>
      </c>
      <c r="D374" s="10">
        <v>892280021</v>
      </c>
      <c r="E374" s="10">
        <v>117070000</v>
      </c>
      <c r="F374" s="11" t="s">
        <v>9</v>
      </c>
      <c r="G374" s="12">
        <v>310738683.19999999</v>
      </c>
    </row>
    <row r="375" spans="1:9" ht="15" customHeight="1" x14ac:dyDescent="0.25">
      <c r="A375" s="78" t="str">
        <f>E375&amp;(COUNTIF($E$7:E375,E375))</f>
        <v>1127270002</v>
      </c>
      <c r="B375" s="10">
        <v>133712</v>
      </c>
      <c r="C375" s="11" t="s">
        <v>315</v>
      </c>
      <c r="D375" s="10">
        <v>891680010</v>
      </c>
      <c r="E375" s="10">
        <v>112727000</v>
      </c>
      <c r="F375" s="11" t="s">
        <v>66</v>
      </c>
      <c r="G375" s="12">
        <v>42287211</v>
      </c>
    </row>
    <row r="376" spans="1:9" ht="15" customHeight="1" x14ac:dyDescent="0.25">
      <c r="A376" s="78" t="str">
        <f>E376&amp;(COUNTIF($E$7:E376,E376))</f>
        <v>1186860002</v>
      </c>
      <c r="B376" s="10">
        <v>133801</v>
      </c>
      <c r="C376" s="11" t="s">
        <v>316</v>
      </c>
      <c r="D376" s="10">
        <v>800094164</v>
      </c>
      <c r="E376" s="10">
        <v>118686000</v>
      </c>
      <c r="F376" s="11" t="s">
        <v>7</v>
      </c>
      <c r="G376" s="12">
        <v>3564353</v>
      </c>
    </row>
    <row r="377" spans="1:9" ht="15" customHeight="1" x14ac:dyDescent="0.25">
      <c r="A377" s="78" t="str">
        <f>E377&amp;(COUNTIF($E$7:E377,E377))</f>
        <v>1147470002</v>
      </c>
      <c r="B377" s="10">
        <v>133801</v>
      </c>
      <c r="C377" s="11" t="s">
        <v>316</v>
      </c>
      <c r="D377" s="10">
        <v>800103920</v>
      </c>
      <c r="E377" s="10">
        <v>114747000</v>
      </c>
      <c r="F377" s="11" t="s">
        <v>67</v>
      </c>
      <c r="G377" s="12">
        <v>1122348965</v>
      </c>
    </row>
    <row r="378" spans="1:9" ht="15" customHeight="1" x14ac:dyDescent="0.25">
      <c r="A378" s="78" t="str">
        <f>E378&amp;(COUNTIF($E$7:E378,E378))</f>
        <v>411000001</v>
      </c>
      <c r="B378" s="10">
        <v>138426</v>
      </c>
      <c r="C378" s="11" t="s">
        <v>317</v>
      </c>
      <c r="D378" s="10">
        <v>860011153</v>
      </c>
      <c r="E378" s="10">
        <v>41100000</v>
      </c>
      <c r="F378" s="11" t="s">
        <v>1394</v>
      </c>
      <c r="G378" s="12">
        <v>9891967.9399999995</v>
      </c>
    </row>
    <row r="379" spans="1:9" ht="15" customHeight="1" x14ac:dyDescent="0.25">
      <c r="A379" s="78" t="str">
        <f>E379&amp;(COUNTIF($E$7:E379,E379))</f>
        <v>274000001</v>
      </c>
      <c r="B379" s="10">
        <v>138426</v>
      </c>
      <c r="C379" s="11" t="s">
        <v>317</v>
      </c>
      <c r="D379" s="10">
        <v>899999063</v>
      </c>
      <c r="E379" s="10">
        <v>27400000</v>
      </c>
      <c r="F379" s="11" t="s">
        <v>11</v>
      </c>
      <c r="G379" s="12">
        <v>313254</v>
      </c>
    </row>
    <row r="380" spans="1:9" ht="15" customHeight="1" x14ac:dyDescent="0.25">
      <c r="A380" s="78" t="str">
        <f>E380&amp;(COUNTIF($E$7:E380,E380))</f>
        <v>9232723941</v>
      </c>
      <c r="B380" s="10">
        <v>138427</v>
      </c>
      <c r="C380" s="11" t="s">
        <v>318</v>
      </c>
      <c r="D380" s="10">
        <v>899999090</v>
      </c>
      <c r="E380" s="10">
        <v>923272394</v>
      </c>
      <c r="F380" s="11" t="s">
        <v>1395</v>
      </c>
      <c r="G380" s="12">
        <v>248018817265</v>
      </c>
    </row>
    <row r="381" spans="1:9" ht="15" customHeight="1" x14ac:dyDescent="0.25">
      <c r="A381" s="78" t="str">
        <f>E381&amp;(COUNTIF($E$7:E381,E381))</f>
        <v>1113130002</v>
      </c>
      <c r="B381" s="10">
        <v>138516</v>
      </c>
      <c r="C381" s="11" t="s">
        <v>59</v>
      </c>
      <c r="D381" s="10">
        <v>890480059</v>
      </c>
      <c r="E381" s="10">
        <v>111313000</v>
      </c>
      <c r="F381" s="11" t="s">
        <v>887</v>
      </c>
      <c r="G381" s="12">
        <v>12266595.039999999</v>
      </c>
      <c r="I381" s="1"/>
    </row>
    <row r="382" spans="1:9" ht="15" customHeight="1" x14ac:dyDescent="0.25">
      <c r="A382" s="78" t="str">
        <f>E382&amp;(COUNTIF($E$7:E382,E382))</f>
        <v>1123230002</v>
      </c>
      <c r="B382" s="10">
        <v>138516</v>
      </c>
      <c r="C382" s="11" t="s">
        <v>59</v>
      </c>
      <c r="D382" s="10">
        <v>800103935</v>
      </c>
      <c r="E382" s="10">
        <v>112323000</v>
      </c>
      <c r="F382" s="11" t="s">
        <v>65</v>
      </c>
      <c r="G382" s="12">
        <v>622658227.23000002</v>
      </c>
      <c r="I382" s="1"/>
    </row>
    <row r="383" spans="1:9" ht="15" customHeight="1" x14ac:dyDescent="0.25">
      <c r="A383" s="78" t="str">
        <f>E383&amp;(COUNTIF($E$7:E383,E383))</f>
        <v>1125250002</v>
      </c>
      <c r="B383" s="10">
        <v>138516</v>
      </c>
      <c r="C383" s="11" t="s">
        <v>59</v>
      </c>
      <c r="D383" s="10">
        <v>899999114</v>
      </c>
      <c r="E383" s="10">
        <v>112525000</v>
      </c>
      <c r="F383" s="11" t="s">
        <v>31</v>
      </c>
      <c r="G383" s="12">
        <v>1563195.87</v>
      </c>
      <c r="I383" s="1"/>
    </row>
    <row r="384" spans="1:9" ht="15" customHeight="1" x14ac:dyDescent="0.25">
      <c r="A384" s="78" t="str">
        <f>E384&amp;(COUNTIF($E$7:E384,E384))</f>
        <v>1127270003</v>
      </c>
      <c r="B384" s="10">
        <v>138516</v>
      </c>
      <c r="C384" s="11" t="s">
        <v>59</v>
      </c>
      <c r="D384" s="10">
        <v>891680010</v>
      </c>
      <c r="E384" s="10">
        <v>112727000</v>
      </c>
      <c r="F384" s="11" t="s">
        <v>66</v>
      </c>
      <c r="G384" s="12">
        <v>23257185.949999999</v>
      </c>
      <c r="I384" s="1"/>
    </row>
    <row r="385" spans="1:9" ht="15" customHeight="1" x14ac:dyDescent="0.25">
      <c r="A385" s="78" t="str">
        <f>E385&amp;(COUNTIF($E$7:E385,E385))</f>
        <v>1147470003</v>
      </c>
      <c r="B385" s="10">
        <v>138516</v>
      </c>
      <c r="C385" s="11" t="s">
        <v>59</v>
      </c>
      <c r="D385" s="10">
        <v>800103920</v>
      </c>
      <c r="E385" s="10">
        <v>114747000</v>
      </c>
      <c r="F385" s="11" t="s">
        <v>67</v>
      </c>
      <c r="G385" s="12">
        <v>152220242.36000001</v>
      </c>
      <c r="I385" s="1"/>
    </row>
    <row r="386" spans="1:9" ht="15" customHeight="1" x14ac:dyDescent="0.25">
      <c r="A386" s="78" t="str">
        <f>E386&amp;(COUNTIF($E$7:E386,E386))</f>
        <v>1170700003</v>
      </c>
      <c r="B386" s="10">
        <v>138516</v>
      </c>
      <c r="C386" s="11" t="s">
        <v>59</v>
      </c>
      <c r="D386" s="10">
        <v>892280021</v>
      </c>
      <c r="E386" s="10">
        <v>117070000</v>
      </c>
      <c r="F386" s="11" t="s">
        <v>9</v>
      </c>
      <c r="G386" s="12">
        <v>26375430.809999999</v>
      </c>
      <c r="I386" s="1"/>
    </row>
    <row r="387" spans="1:9" ht="15" customHeight="1" x14ac:dyDescent="0.25">
      <c r="A387" s="78" t="str">
        <f>E387&amp;(COUNTIF($E$7:E387,E387))</f>
        <v>1176760002</v>
      </c>
      <c r="B387" s="10">
        <v>138516</v>
      </c>
      <c r="C387" s="11" t="s">
        <v>59</v>
      </c>
      <c r="D387" s="10">
        <v>890399029</v>
      </c>
      <c r="E387" s="10">
        <v>117676000</v>
      </c>
      <c r="F387" s="11" t="s">
        <v>8</v>
      </c>
      <c r="G387" s="12">
        <v>138703545.25</v>
      </c>
      <c r="I387" s="1"/>
    </row>
    <row r="388" spans="1:9" ht="15" customHeight="1" x14ac:dyDescent="0.25">
      <c r="A388" s="78" t="str">
        <f>E388&amp;(COUNTIF($E$7:E388,E388))</f>
        <v>1186860003</v>
      </c>
      <c r="B388" s="10">
        <v>138516</v>
      </c>
      <c r="C388" s="11" t="s">
        <v>59</v>
      </c>
      <c r="D388" s="10">
        <v>800094164</v>
      </c>
      <c r="E388" s="10">
        <v>118686000</v>
      </c>
      <c r="F388" s="11" t="s">
        <v>7</v>
      </c>
      <c r="G388" s="12">
        <v>11555268.550000001</v>
      </c>
      <c r="I388" s="1"/>
    </row>
    <row r="389" spans="1:9" ht="15" customHeight="1" x14ac:dyDescent="0.25">
      <c r="A389" s="78" t="str">
        <f>E389&amp;(COUNTIF($E$7:E389,E389))</f>
        <v>1194940002</v>
      </c>
      <c r="B389" s="10">
        <v>138516</v>
      </c>
      <c r="C389" s="11" t="s">
        <v>59</v>
      </c>
      <c r="D389" s="10">
        <v>892099149</v>
      </c>
      <c r="E389" s="10">
        <v>119494000</v>
      </c>
      <c r="F389" s="11" t="s">
        <v>68</v>
      </c>
      <c r="G389" s="12">
        <v>98106383.859999999</v>
      </c>
      <c r="I389" s="1"/>
    </row>
    <row r="390" spans="1:9" ht="15" customHeight="1" x14ac:dyDescent="0.25">
      <c r="A390" s="78" t="str">
        <f>E390&amp;(COUNTIF($E$7:E390,E390))</f>
        <v>1195950002</v>
      </c>
      <c r="B390" s="10">
        <v>138516</v>
      </c>
      <c r="C390" s="11" t="s">
        <v>59</v>
      </c>
      <c r="D390" s="10">
        <v>800103196</v>
      </c>
      <c r="E390" s="10">
        <v>119595000</v>
      </c>
      <c r="F390" s="11" t="s">
        <v>6</v>
      </c>
      <c r="G390" s="12">
        <v>21523034.420000002</v>
      </c>
      <c r="I390" s="1"/>
    </row>
    <row r="391" spans="1:9" ht="15" customHeight="1" x14ac:dyDescent="0.25">
      <c r="A391" s="78" t="str">
        <f>E391&amp;(COUNTIF($E$7:E391,E391))</f>
        <v>2100204002</v>
      </c>
      <c r="B391" s="10">
        <v>138516</v>
      </c>
      <c r="C391" s="11" t="s">
        <v>59</v>
      </c>
      <c r="D391" s="10">
        <v>800108683</v>
      </c>
      <c r="E391" s="10">
        <v>210020400</v>
      </c>
      <c r="F391" s="11" t="s">
        <v>69</v>
      </c>
      <c r="G391" s="12">
        <v>16496599.91</v>
      </c>
      <c r="I391" s="1"/>
    </row>
    <row r="392" spans="1:9" ht="15" customHeight="1" x14ac:dyDescent="0.25">
      <c r="A392" s="78" t="str">
        <f>E392&amp;(COUNTIF($E$7:E392,E392))</f>
        <v>2100235002</v>
      </c>
      <c r="B392" s="10">
        <v>138516</v>
      </c>
      <c r="C392" s="11" t="s">
        <v>59</v>
      </c>
      <c r="D392" s="10">
        <v>800065474</v>
      </c>
      <c r="E392" s="10">
        <v>210023500</v>
      </c>
      <c r="F392" s="11" t="s">
        <v>70</v>
      </c>
      <c r="G392" s="12">
        <v>8470247.25</v>
      </c>
      <c r="I392" s="1"/>
    </row>
    <row r="393" spans="1:9" ht="15" customHeight="1" x14ac:dyDescent="0.25">
      <c r="A393" s="78" t="str">
        <f>E393&amp;(COUNTIF($E$7:E393,E393))</f>
        <v>2100252002</v>
      </c>
      <c r="B393" s="10">
        <v>138516</v>
      </c>
      <c r="C393" s="11" t="s">
        <v>59</v>
      </c>
      <c r="D393" s="10">
        <v>899999466</v>
      </c>
      <c r="E393" s="10">
        <v>210025200</v>
      </c>
      <c r="F393" s="11" t="s">
        <v>891</v>
      </c>
      <c r="G393" s="12">
        <v>334904.40000000002</v>
      </c>
      <c r="I393" s="1"/>
    </row>
    <row r="394" spans="1:9" ht="15" customHeight="1" x14ac:dyDescent="0.25">
      <c r="A394" s="78" t="str">
        <f>E394&amp;(COUNTIF($E$7:E394,E394))</f>
        <v>2100504002</v>
      </c>
      <c r="B394" s="10">
        <v>138516</v>
      </c>
      <c r="C394" s="11" t="s">
        <v>59</v>
      </c>
      <c r="D394" s="10">
        <v>892099242</v>
      </c>
      <c r="E394" s="10">
        <v>210050400</v>
      </c>
      <c r="F394" s="11" t="s">
        <v>71</v>
      </c>
      <c r="G394" s="12">
        <v>320911.77</v>
      </c>
      <c r="I394" s="1"/>
    </row>
    <row r="395" spans="1:9" ht="15" customHeight="1" x14ac:dyDescent="0.25">
      <c r="A395" s="78" t="str">
        <f>E395&amp;(COUNTIF($E$7:E395,E395))</f>
        <v>2100664002</v>
      </c>
      <c r="B395" s="10">
        <v>138516</v>
      </c>
      <c r="C395" s="11" t="s">
        <v>59</v>
      </c>
      <c r="D395" s="10">
        <v>891480027</v>
      </c>
      <c r="E395" s="10">
        <v>210066400</v>
      </c>
      <c r="F395" s="11" t="s">
        <v>72</v>
      </c>
      <c r="G395" s="12">
        <v>188111.46</v>
      </c>
      <c r="I395" s="1"/>
    </row>
    <row r="396" spans="1:9" ht="15" customHeight="1" x14ac:dyDescent="0.25">
      <c r="A396" s="78" t="str">
        <f>E396&amp;(COUNTIF($E$7:E396,E396))</f>
        <v>2100704002</v>
      </c>
      <c r="B396" s="10">
        <v>138516</v>
      </c>
      <c r="C396" s="11" t="s">
        <v>59</v>
      </c>
      <c r="D396" s="10">
        <v>800050331</v>
      </c>
      <c r="E396" s="10">
        <v>210070400</v>
      </c>
      <c r="F396" s="11" t="s">
        <v>73</v>
      </c>
      <c r="G396" s="12">
        <v>4894.6899999999996</v>
      </c>
      <c r="I396" s="1"/>
    </row>
    <row r="397" spans="1:9" ht="15" customHeight="1" x14ac:dyDescent="0.25">
      <c r="A397" s="78" t="str">
        <f>E397&amp;(COUNTIF($E$7:E397,E397))</f>
        <v>2100761002</v>
      </c>
      <c r="B397" s="10">
        <v>138516</v>
      </c>
      <c r="C397" s="11" t="s">
        <v>59</v>
      </c>
      <c r="D397" s="10">
        <v>891900945</v>
      </c>
      <c r="E397" s="10">
        <v>210076100</v>
      </c>
      <c r="F397" s="11" t="s">
        <v>894</v>
      </c>
      <c r="G397" s="12">
        <v>10264704.939999999</v>
      </c>
      <c r="I397" s="1"/>
    </row>
    <row r="398" spans="1:9" ht="15" customHeight="1" x14ac:dyDescent="0.25">
      <c r="A398" s="78" t="str">
        <f>E398&amp;(COUNTIF($E$7:E398,E398))</f>
        <v>2101080012</v>
      </c>
      <c r="B398" s="10">
        <v>138516</v>
      </c>
      <c r="C398" s="11" t="s">
        <v>59</v>
      </c>
      <c r="D398" s="10">
        <v>890102018</v>
      </c>
      <c r="E398" s="10">
        <v>210108001</v>
      </c>
      <c r="F398" s="11" t="s">
        <v>74</v>
      </c>
      <c r="G398" s="12">
        <v>2325182.7599999998</v>
      </c>
      <c r="I398" s="1"/>
    </row>
    <row r="399" spans="1:9" ht="15" customHeight="1" x14ac:dyDescent="0.25">
      <c r="A399" s="78" t="str">
        <f>E399&amp;(COUNTIF($E$7:E399,E399))</f>
        <v>2101197012</v>
      </c>
      <c r="B399" s="10">
        <v>138516</v>
      </c>
      <c r="C399" s="11" t="s">
        <v>59</v>
      </c>
      <c r="D399" s="10">
        <v>800095984</v>
      </c>
      <c r="E399" s="10">
        <v>210119701</v>
      </c>
      <c r="F399" s="11" t="s">
        <v>75</v>
      </c>
      <c r="G399" s="12">
        <v>1784915.86</v>
      </c>
      <c r="I399" s="1"/>
    </row>
    <row r="400" spans="1:9" ht="15" customHeight="1" x14ac:dyDescent="0.25">
      <c r="A400" s="78" t="str">
        <f>E400&amp;(COUNTIF($E$7:E400,E400))</f>
        <v>2101230012</v>
      </c>
      <c r="B400" s="10">
        <v>138516</v>
      </c>
      <c r="C400" s="11" t="s">
        <v>59</v>
      </c>
      <c r="D400" s="10">
        <v>800096734</v>
      </c>
      <c r="E400" s="10">
        <v>210123001</v>
      </c>
      <c r="F400" s="11" t="s">
        <v>76</v>
      </c>
      <c r="G400" s="12">
        <v>466080.37</v>
      </c>
      <c r="I400" s="1"/>
    </row>
    <row r="401" spans="1:9" ht="15" customHeight="1" x14ac:dyDescent="0.25">
      <c r="A401" s="78" t="str">
        <f>E401&amp;(COUNTIF($E$7:E401,E401))</f>
        <v>2101270012</v>
      </c>
      <c r="B401" s="10">
        <v>138516</v>
      </c>
      <c r="C401" s="11" t="s">
        <v>59</v>
      </c>
      <c r="D401" s="10">
        <v>891680011</v>
      </c>
      <c r="E401" s="10">
        <v>210127001</v>
      </c>
      <c r="F401" s="11" t="s">
        <v>77</v>
      </c>
      <c r="G401" s="12">
        <v>6983128.8099999996</v>
      </c>
      <c r="I401" s="1"/>
    </row>
    <row r="402" spans="1:9" ht="15" customHeight="1" x14ac:dyDescent="0.25">
      <c r="A402" s="78" t="str">
        <f>E402&amp;(COUNTIF($E$7:E402,E402))</f>
        <v>2101440012</v>
      </c>
      <c r="B402" s="10">
        <v>138516</v>
      </c>
      <c r="C402" s="11" t="s">
        <v>59</v>
      </c>
      <c r="D402" s="10">
        <v>892115007</v>
      </c>
      <c r="E402" s="10">
        <v>210144001</v>
      </c>
      <c r="F402" s="11" t="s">
        <v>349</v>
      </c>
      <c r="G402" s="12">
        <v>39832.67</v>
      </c>
      <c r="I402" s="1"/>
    </row>
    <row r="403" spans="1:9" ht="15" customHeight="1" x14ac:dyDescent="0.25">
      <c r="A403" s="78" t="str">
        <f>E403&amp;(COUNTIF($E$7:E403,E403))</f>
        <v>2101470012</v>
      </c>
      <c r="B403" s="10">
        <v>138516</v>
      </c>
      <c r="C403" s="11" t="s">
        <v>59</v>
      </c>
      <c r="D403" s="10">
        <v>891780009</v>
      </c>
      <c r="E403" s="10">
        <v>210147001</v>
      </c>
      <c r="F403" s="11" t="s">
        <v>78</v>
      </c>
      <c r="G403" s="12">
        <v>22190250.149999999</v>
      </c>
      <c r="I403" s="1"/>
    </row>
    <row r="404" spans="1:9" ht="15" customHeight="1" x14ac:dyDescent="0.25">
      <c r="A404" s="78" t="str">
        <f>E404&amp;(COUNTIF($E$7:E404,E404))</f>
        <v>2101700012</v>
      </c>
      <c r="B404" s="10">
        <v>138516</v>
      </c>
      <c r="C404" s="11" t="s">
        <v>59</v>
      </c>
      <c r="D404" s="10">
        <v>800104062</v>
      </c>
      <c r="E404" s="10">
        <v>210170001</v>
      </c>
      <c r="F404" s="11" t="s">
        <v>79</v>
      </c>
      <c r="G404" s="12">
        <v>564935.27</v>
      </c>
      <c r="I404" s="1"/>
    </row>
    <row r="405" spans="1:9" ht="15" customHeight="1" x14ac:dyDescent="0.25">
      <c r="A405" s="78" t="str">
        <f>E405&amp;(COUNTIF($E$7:E405,E405))</f>
        <v>2101760012</v>
      </c>
      <c r="B405" s="10">
        <v>138516</v>
      </c>
      <c r="C405" s="11" t="s">
        <v>59</v>
      </c>
      <c r="D405" s="10">
        <v>890399011</v>
      </c>
      <c r="E405" s="10">
        <v>210176001</v>
      </c>
      <c r="F405" s="11" t="s">
        <v>544</v>
      </c>
      <c r="G405" s="12">
        <v>5766290.8600000003</v>
      </c>
      <c r="I405" s="1"/>
    </row>
    <row r="406" spans="1:9" ht="15" customHeight="1" x14ac:dyDescent="0.25">
      <c r="A406" s="78" t="str">
        <f>E406&amp;(COUNTIF($E$7:E406,E406))</f>
        <v>2101860012</v>
      </c>
      <c r="B406" s="10">
        <v>138516</v>
      </c>
      <c r="C406" s="11" t="s">
        <v>59</v>
      </c>
      <c r="D406" s="10">
        <v>800102891</v>
      </c>
      <c r="E406" s="10">
        <v>210186001</v>
      </c>
      <c r="F406" s="11" t="s">
        <v>80</v>
      </c>
      <c r="G406" s="12">
        <v>2235953.2599999998</v>
      </c>
      <c r="I406" s="1"/>
    </row>
    <row r="407" spans="1:9" ht="15" customHeight="1" x14ac:dyDescent="0.25">
      <c r="A407" s="78" t="str">
        <f>E407&amp;(COUNTIF($E$7:E407,E407))</f>
        <v>2101950012</v>
      </c>
      <c r="B407" s="10">
        <v>138516</v>
      </c>
      <c r="C407" s="11" t="s">
        <v>59</v>
      </c>
      <c r="D407" s="10">
        <v>800103180</v>
      </c>
      <c r="E407" s="10">
        <v>210195001</v>
      </c>
      <c r="F407" s="11" t="s">
        <v>81</v>
      </c>
      <c r="G407" s="12">
        <v>1350523.19</v>
      </c>
      <c r="I407" s="1"/>
    </row>
    <row r="408" spans="1:9" ht="15" customHeight="1" x14ac:dyDescent="0.25">
      <c r="A408" s="78" t="str">
        <f>E408&amp;(COUNTIF($E$7:E408,E408))</f>
        <v>2101970012</v>
      </c>
      <c r="B408" s="10">
        <v>138516</v>
      </c>
      <c r="C408" s="11" t="s">
        <v>59</v>
      </c>
      <c r="D408" s="10">
        <v>892099233</v>
      </c>
      <c r="E408" s="10">
        <v>210197001</v>
      </c>
      <c r="F408" s="11" t="s">
        <v>357</v>
      </c>
      <c r="G408" s="12">
        <v>87179.53</v>
      </c>
      <c r="I408" s="1"/>
    </row>
    <row r="409" spans="1:9" ht="15" customHeight="1" x14ac:dyDescent="0.25">
      <c r="A409" s="78" t="str">
        <f>E409&amp;(COUNTIF($E$7:E409,E409))</f>
        <v>2102685022</v>
      </c>
      <c r="B409" s="10">
        <v>138516</v>
      </c>
      <c r="C409" s="11" t="s">
        <v>59</v>
      </c>
      <c r="D409" s="10">
        <v>890208148</v>
      </c>
      <c r="E409" s="10">
        <v>210268502</v>
      </c>
      <c r="F409" s="11" t="s">
        <v>82</v>
      </c>
      <c r="G409" s="12">
        <v>752452.58</v>
      </c>
      <c r="I409" s="1"/>
    </row>
    <row r="410" spans="1:9" ht="15" customHeight="1" x14ac:dyDescent="0.25">
      <c r="A410" s="78" t="str">
        <f>E410&amp;(COUNTIF($E$7:E410,E410))</f>
        <v>2102707022</v>
      </c>
      <c r="B410" s="10">
        <v>138516</v>
      </c>
      <c r="C410" s="11" t="s">
        <v>59</v>
      </c>
      <c r="D410" s="10">
        <v>892201282</v>
      </c>
      <c r="E410" s="10">
        <v>210270702</v>
      </c>
      <c r="F410" s="11" t="s">
        <v>83</v>
      </c>
      <c r="G410" s="12">
        <v>174672.45</v>
      </c>
      <c r="I410" s="1"/>
    </row>
    <row r="411" spans="1:9" ht="15" customHeight="1" x14ac:dyDescent="0.25">
      <c r="A411" s="78" t="str">
        <f>E411&amp;(COUNTIF($E$7:E411,E411))</f>
        <v>2103477032</v>
      </c>
      <c r="B411" s="10">
        <v>138516</v>
      </c>
      <c r="C411" s="11" t="s">
        <v>59</v>
      </c>
      <c r="D411" s="10">
        <v>891780055</v>
      </c>
      <c r="E411" s="10">
        <v>210347703</v>
      </c>
      <c r="F411" s="11" t="s">
        <v>84</v>
      </c>
      <c r="G411" s="12">
        <v>925216.08</v>
      </c>
      <c r="I411" s="1"/>
    </row>
    <row r="412" spans="1:9" ht="15" customHeight="1" x14ac:dyDescent="0.25">
      <c r="A412" s="78" t="str">
        <f>E412&amp;(COUNTIF($E$7:E412,E412))</f>
        <v>2104702042</v>
      </c>
      <c r="B412" s="10">
        <v>138516</v>
      </c>
      <c r="C412" s="11" t="s">
        <v>59</v>
      </c>
      <c r="D412" s="10">
        <v>892280053</v>
      </c>
      <c r="E412" s="10">
        <v>210470204</v>
      </c>
      <c r="F412" s="11" t="s">
        <v>85</v>
      </c>
      <c r="G412" s="12">
        <v>1415820.95</v>
      </c>
      <c r="I412" s="1"/>
    </row>
    <row r="413" spans="1:9" ht="15" customHeight="1" x14ac:dyDescent="0.25">
      <c r="A413" s="78" t="str">
        <f>E413&amp;(COUNTIF($E$7:E413,E413))</f>
        <v>2104735042</v>
      </c>
      <c r="B413" s="10">
        <v>138516</v>
      </c>
      <c r="C413" s="11" t="s">
        <v>59</v>
      </c>
      <c r="D413" s="10">
        <v>890700942</v>
      </c>
      <c r="E413" s="10">
        <v>210473504</v>
      </c>
      <c r="F413" s="11" t="s">
        <v>360</v>
      </c>
      <c r="G413" s="12">
        <v>39981.199999999997</v>
      </c>
      <c r="I413" s="1"/>
    </row>
    <row r="414" spans="1:9" ht="15" customHeight="1" x14ac:dyDescent="0.25">
      <c r="A414" s="78" t="str">
        <f>E414&amp;(COUNTIF($E$7:E414,E414))</f>
        <v>2105182052</v>
      </c>
      <c r="B414" s="10">
        <v>138516</v>
      </c>
      <c r="C414" s="11" t="s">
        <v>59</v>
      </c>
      <c r="D414" s="10">
        <v>800095757</v>
      </c>
      <c r="E414" s="10">
        <v>210518205</v>
      </c>
      <c r="F414" s="11" t="s">
        <v>86</v>
      </c>
      <c r="G414" s="12">
        <v>291462.59999999998</v>
      </c>
      <c r="I414" s="1"/>
    </row>
    <row r="415" spans="1:9" ht="15" customHeight="1" x14ac:dyDescent="0.25">
      <c r="A415" s="78" t="str">
        <f>E415&amp;(COUNTIF($E$7:E415,E415))</f>
        <v>2105472052</v>
      </c>
      <c r="B415" s="10">
        <v>138516</v>
      </c>
      <c r="C415" s="11" t="s">
        <v>59</v>
      </c>
      <c r="D415" s="10">
        <v>819003225</v>
      </c>
      <c r="E415" s="10">
        <v>210547205</v>
      </c>
      <c r="F415" s="11" t="s">
        <v>87</v>
      </c>
      <c r="G415" s="12">
        <v>157241.70000000001</v>
      </c>
      <c r="I415" s="1"/>
    </row>
    <row r="416" spans="1:9" ht="15" customHeight="1" x14ac:dyDescent="0.25">
      <c r="A416" s="78" t="str">
        <f>E416&amp;(COUNTIF($E$7:E416,E416))</f>
        <v>2105687052</v>
      </c>
      <c r="B416" s="10">
        <v>138516</v>
      </c>
      <c r="C416" s="11" t="s">
        <v>59</v>
      </c>
      <c r="D416" s="10">
        <v>890205973</v>
      </c>
      <c r="E416" s="10">
        <v>210568705</v>
      </c>
      <c r="F416" s="11" t="s">
        <v>910</v>
      </c>
      <c r="G416" s="12">
        <v>752452.58</v>
      </c>
      <c r="I416" s="1"/>
    </row>
    <row r="417" spans="1:9" ht="15" customHeight="1" x14ac:dyDescent="0.25">
      <c r="A417" s="78" t="str">
        <f>E417&amp;(COUNTIF($E$7:E417,E417))</f>
        <v>2106086062</v>
      </c>
      <c r="B417" s="10">
        <v>138516</v>
      </c>
      <c r="C417" s="11" t="s">
        <v>59</v>
      </c>
      <c r="D417" s="10">
        <v>890103962</v>
      </c>
      <c r="E417" s="10">
        <v>210608606</v>
      </c>
      <c r="F417" s="11" t="s">
        <v>361</v>
      </c>
      <c r="G417" s="12">
        <v>6403795.96</v>
      </c>
      <c r="I417" s="1"/>
    </row>
    <row r="418" spans="1:9" ht="15" customHeight="1" x14ac:dyDescent="0.25">
      <c r="A418" s="78" t="str">
        <f>E418&amp;(COUNTIF($E$7:E418,E418))</f>
        <v>2106130062</v>
      </c>
      <c r="B418" s="10">
        <v>138516</v>
      </c>
      <c r="C418" s="11" t="s">
        <v>59</v>
      </c>
      <c r="D418" s="10">
        <v>800037371</v>
      </c>
      <c r="E418" s="10">
        <v>210613006</v>
      </c>
      <c r="F418" s="11" t="s">
        <v>88</v>
      </c>
      <c r="G418" s="12">
        <v>1183822.3500000001</v>
      </c>
      <c r="I418" s="1"/>
    </row>
    <row r="419" spans="1:9" ht="15" customHeight="1" x14ac:dyDescent="0.25">
      <c r="A419" s="78" t="str">
        <f>E419&amp;(COUNTIF($E$7:E419,E419))</f>
        <v>2106270062</v>
      </c>
      <c r="B419" s="10">
        <v>138516</v>
      </c>
      <c r="C419" s="11" t="s">
        <v>59</v>
      </c>
      <c r="D419" s="10">
        <v>891680050</v>
      </c>
      <c r="E419" s="10">
        <v>210627006</v>
      </c>
      <c r="F419" s="11" t="s">
        <v>556</v>
      </c>
      <c r="G419" s="12">
        <v>11010366.58</v>
      </c>
      <c r="I419" s="1"/>
    </row>
    <row r="420" spans="1:9" ht="15" customHeight="1" x14ac:dyDescent="0.25">
      <c r="A420" s="78" t="str">
        <f>E420&amp;(COUNTIF($E$7:E420,E420))</f>
        <v>2106542062</v>
      </c>
      <c r="B420" s="10">
        <v>138516</v>
      </c>
      <c r="C420" s="11" t="s">
        <v>59</v>
      </c>
      <c r="D420" s="10">
        <v>800099236</v>
      </c>
      <c r="E420" s="10">
        <v>210654206</v>
      </c>
      <c r="F420" s="11" t="s">
        <v>89</v>
      </c>
      <c r="G420" s="12">
        <v>1461114.02</v>
      </c>
      <c r="I420" s="1"/>
    </row>
    <row r="421" spans="1:9" ht="15" customHeight="1" x14ac:dyDescent="0.25">
      <c r="A421" s="78" t="str">
        <f>E421&amp;(COUNTIF($E$7:E421,E421))</f>
        <v>2106763062</v>
      </c>
      <c r="B421" s="10">
        <v>138516</v>
      </c>
      <c r="C421" s="11" t="s">
        <v>59</v>
      </c>
      <c r="D421" s="10">
        <v>800100520</v>
      </c>
      <c r="E421" s="10">
        <v>210676306</v>
      </c>
      <c r="F421" s="11" t="s">
        <v>90</v>
      </c>
      <c r="G421" s="12">
        <v>188111.46</v>
      </c>
      <c r="I421" s="1"/>
    </row>
    <row r="422" spans="1:9" ht="15" customHeight="1" x14ac:dyDescent="0.25">
      <c r="A422" s="78" t="str">
        <f>E422&amp;(COUNTIF($E$7:E422,E422))</f>
        <v>2107155072</v>
      </c>
      <c r="B422" s="10">
        <v>138516</v>
      </c>
      <c r="C422" s="11" t="s">
        <v>59</v>
      </c>
      <c r="D422" s="10">
        <v>891801362</v>
      </c>
      <c r="E422" s="10">
        <v>210715507</v>
      </c>
      <c r="F422" s="11" t="s">
        <v>91</v>
      </c>
      <c r="G422" s="12">
        <v>752452.58</v>
      </c>
      <c r="I422" s="1"/>
    </row>
    <row r="423" spans="1:9" ht="15" customHeight="1" x14ac:dyDescent="0.25">
      <c r="A423" s="78" t="str">
        <f>E423&amp;(COUNTIF($E$7:E423,E423))</f>
        <v>2107238072</v>
      </c>
      <c r="B423" s="10">
        <v>138516</v>
      </c>
      <c r="C423" s="11" t="s">
        <v>59</v>
      </c>
      <c r="D423" s="10">
        <v>800096807</v>
      </c>
      <c r="E423" s="10">
        <v>210723807</v>
      </c>
      <c r="F423" s="11" t="s">
        <v>92</v>
      </c>
      <c r="G423" s="12">
        <v>2620366.66</v>
      </c>
      <c r="I423" s="1"/>
    </row>
    <row r="424" spans="1:9" ht="15" customHeight="1" x14ac:dyDescent="0.25">
      <c r="A424" s="78" t="str">
        <f>E424&amp;(COUNTIF($E$7:E424,E424))</f>
        <v>2107418072</v>
      </c>
      <c r="B424" s="10">
        <v>138516</v>
      </c>
      <c r="C424" s="11" t="s">
        <v>59</v>
      </c>
      <c r="D424" s="10">
        <v>891180182</v>
      </c>
      <c r="E424" s="10">
        <v>210741807</v>
      </c>
      <c r="F424" s="11" t="s">
        <v>93</v>
      </c>
      <c r="G424" s="12">
        <v>300792.03000000003</v>
      </c>
      <c r="I424" s="1"/>
    </row>
    <row r="425" spans="1:9" ht="15" customHeight="1" x14ac:dyDescent="0.25">
      <c r="A425" s="78" t="str">
        <f>E425&amp;(COUNTIF($E$7:E425,E425))</f>
        <v>2108705082</v>
      </c>
      <c r="B425" s="10">
        <v>138516</v>
      </c>
      <c r="C425" s="11" t="s">
        <v>59</v>
      </c>
      <c r="D425" s="10">
        <v>800100729</v>
      </c>
      <c r="E425" s="10">
        <v>210870508</v>
      </c>
      <c r="F425" s="11" t="s">
        <v>94</v>
      </c>
      <c r="G425" s="12">
        <v>586738.43999999994</v>
      </c>
      <c r="I425" s="1"/>
    </row>
    <row r="426" spans="1:9" ht="15" customHeight="1" x14ac:dyDescent="0.25">
      <c r="A426" s="78" t="str">
        <f>E426&amp;(COUNTIF($E$7:E426,E426))</f>
        <v>2109761092</v>
      </c>
      <c r="B426" s="10">
        <v>138516</v>
      </c>
      <c r="C426" s="11" t="s">
        <v>59</v>
      </c>
      <c r="D426" s="10">
        <v>890399045</v>
      </c>
      <c r="E426" s="10">
        <v>210976109</v>
      </c>
      <c r="F426" s="11" t="s">
        <v>95</v>
      </c>
      <c r="G426" s="12">
        <v>58805490.170000002</v>
      </c>
      <c r="I426" s="1"/>
    </row>
    <row r="427" spans="1:9" ht="15" customHeight="1" x14ac:dyDescent="0.25">
      <c r="A427" s="78" t="str">
        <f>E427&amp;(COUNTIF($E$7:E427,E427))</f>
        <v>2110191102</v>
      </c>
      <c r="B427" s="10">
        <v>138516</v>
      </c>
      <c r="C427" s="11" t="s">
        <v>59</v>
      </c>
      <c r="D427" s="10">
        <v>891502307</v>
      </c>
      <c r="E427" s="10">
        <v>211019110</v>
      </c>
      <c r="F427" s="11" t="s">
        <v>96</v>
      </c>
      <c r="G427" s="12">
        <v>3054913.84</v>
      </c>
      <c r="I427" s="1"/>
    </row>
    <row r="428" spans="1:9" ht="15" customHeight="1" x14ac:dyDescent="0.25">
      <c r="A428" s="78" t="str">
        <f>E428&amp;(COUNTIF($E$7:E428,E428))</f>
        <v>2110207102</v>
      </c>
      <c r="B428" s="10">
        <v>138516</v>
      </c>
      <c r="C428" s="11" t="s">
        <v>59</v>
      </c>
      <c r="D428" s="10">
        <v>800096619</v>
      </c>
      <c r="E428" s="10">
        <v>211020710</v>
      </c>
      <c r="F428" s="11" t="s">
        <v>97</v>
      </c>
      <c r="G428" s="12">
        <v>598.04999999999995</v>
      </c>
      <c r="I428" s="1"/>
    </row>
    <row r="429" spans="1:9" ht="15" customHeight="1" x14ac:dyDescent="0.25">
      <c r="A429" s="78" t="str">
        <f>E429&amp;(COUNTIF($E$7:E429,E429))</f>
        <v>2110278102</v>
      </c>
      <c r="B429" s="10">
        <v>138516</v>
      </c>
      <c r="C429" s="11" t="s">
        <v>59</v>
      </c>
      <c r="D429" s="10">
        <v>818000961</v>
      </c>
      <c r="E429" s="10">
        <v>211027810</v>
      </c>
      <c r="F429" s="11" t="s">
        <v>98</v>
      </c>
      <c r="G429" s="12">
        <v>1184538.56</v>
      </c>
      <c r="I429" s="1"/>
    </row>
    <row r="430" spans="1:9" ht="15" customHeight="1" x14ac:dyDescent="0.25">
      <c r="A430" s="78" t="str">
        <f>E430&amp;(COUNTIF($E$7:E430,E430))</f>
        <v>2110701102</v>
      </c>
      <c r="B430" s="10">
        <v>138516</v>
      </c>
      <c r="C430" s="11" t="s">
        <v>59</v>
      </c>
      <c r="D430" s="10">
        <v>892201286</v>
      </c>
      <c r="E430" s="10">
        <v>211070110</v>
      </c>
      <c r="F430" s="11" t="s">
        <v>574</v>
      </c>
      <c r="G430" s="12">
        <v>8250294</v>
      </c>
      <c r="I430" s="1"/>
    </row>
    <row r="431" spans="1:9" ht="15" customHeight="1" x14ac:dyDescent="0.25">
      <c r="A431" s="78" t="str">
        <f>E431&amp;(COUNTIF($E$7:E431,E431))</f>
        <v>2111200112</v>
      </c>
      <c r="B431" s="10">
        <v>138516</v>
      </c>
      <c r="C431" s="11" t="s">
        <v>59</v>
      </c>
      <c r="D431" s="10">
        <v>800096561</v>
      </c>
      <c r="E431" s="10">
        <v>211120011</v>
      </c>
      <c r="F431" s="11" t="s">
        <v>372</v>
      </c>
      <c r="G431" s="12">
        <v>704939.18</v>
      </c>
      <c r="I431" s="1"/>
    </row>
    <row r="432" spans="1:9" ht="15" customHeight="1" x14ac:dyDescent="0.25">
      <c r="A432" s="78" t="str">
        <f>E432&amp;(COUNTIF($E$7:E432,E432))</f>
        <v>2111631112</v>
      </c>
      <c r="B432" s="10">
        <v>138516</v>
      </c>
      <c r="C432" s="11" t="s">
        <v>59</v>
      </c>
      <c r="D432" s="10">
        <v>890001879</v>
      </c>
      <c r="E432" s="10">
        <v>211163111</v>
      </c>
      <c r="F432" s="11" t="s">
        <v>932</v>
      </c>
      <c r="G432" s="12">
        <v>188111.46</v>
      </c>
      <c r="I432" s="1"/>
    </row>
    <row r="433" spans="1:9" ht="15" customHeight="1" x14ac:dyDescent="0.25">
      <c r="A433" s="78" t="str">
        <f>E433&amp;(COUNTIF($E$7:E433,E433))</f>
        <v>2112132122</v>
      </c>
      <c r="B433" s="10">
        <v>138516</v>
      </c>
      <c r="C433" s="11" t="s">
        <v>59</v>
      </c>
      <c r="D433" s="10">
        <v>800038613</v>
      </c>
      <c r="E433" s="10">
        <v>211213212</v>
      </c>
      <c r="F433" s="11" t="s">
        <v>99</v>
      </c>
      <c r="G433" s="12">
        <v>326160.96000000002</v>
      </c>
      <c r="I433" s="1"/>
    </row>
    <row r="434" spans="1:9" ht="15" customHeight="1" x14ac:dyDescent="0.25">
      <c r="A434" s="78" t="str">
        <f>E434&amp;(COUNTIF($E$7:E434,E434))</f>
        <v>2112253122</v>
      </c>
      <c r="B434" s="10">
        <v>138516</v>
      </c>
      <c r="C434" s="11" t="s">
        <v>59</v>
      </c>
      <c r="D434" s="10">
        <v>832000992</v>
      </c>
      <c r="E434" s="10">
        <v>211225312</v>
      </c>
      <c r="F434" s="11" t="s">
        <v>100</v>
      </c>
      <c r="G434" s="12">
        <v>688858.71</v>
      </c>
      <c r="I434" s="1"/>
    </row>
    <row r="435" spans="1:9" ht="15" customHeight="1" x14ac:dyDescent="0.25">
      <c r="A435" s="78" t="str">
        <f>E435&amp;(COUNTIF($E$7:E435,E435))</f>
        <v>2113195132</v>
      </c>
      <c r="B435" s="10">
        <v>138516</v>
      </c>
      <c r="C435" s="11" t="s">
        <v>59</v>
      </c>
      <c r="D435" s="10">
        <v>800095978</v>
      </c>
      <c r="E435" s="10">
        <v>211319513</v>
      </c>
      <c r="F435" s="11" t="s">
        <v>101</v>
      </c>
      <c r="G435" s="12">
        <v>949605.71</v>
      </c>
      <c r="I435" s="1"/>
    </row>
    <row r="436" spans="1:9" ht="15" customHeight="1" x14ac:dyDescent="0.25">
      <c r="A436" s="78" t="str">
        <f>E436&amp;(COUNTIF($E$7:E436,E436))</f>
        <v>2113410132</v>
      </c>
      <c r="B436" s="10">
        <v>138516</v>
      </c>
      <c r="C436" s="11" t="s">
        <v>59</v>
      </c>
      <c r="D436" s="10">
        <v>891180139</v>
      </c>
      <c r="E436" s="10">
        <v>211341013</v>
      </c>
      <c r="F436" s="11" t="s">
        <v>581</v>
      </c>
      <c r="G436" s="12">
        <v>752452.58</v>
      </c>
      <c r="I436" s="1"/>
    </row>
    <row r="437" spans="1:9" ht="15" customHeight="1" x14ac:dyDescent="0.25">
      <c r="A437" s="78" t="str">
        <f>E437&amp;(COUNTIF($E$7:E437,E437))</f>
        <v>2113503132</v>
      </c>
      <c r="B437" s="10">
        <v>138516</v>
      </c>
      <c r="C437" s="11" t="s">
        <v>59</v>
      </c>
      <c r="D437" s="10">
        <v>892099243</v>
      </c>
      <c r="E437" s="10">
        <v>211350313</v>
      </c>
      <c r="F437" s="11" t="s">
        <v>943</v>
      </c>
      <c r="G437" s="12">
        <v>31700.16</v>
      </c>
      <c r="I437" s="1"/>
    </row>
    <row r="438" spans="1:9" ht="15" customHeight="1" x14ac:dyDescent="0.25">
      <c r="A438" s="78" t="str">
        <f>E438&amp;(COUNTIF($E$7:E438,E438))</f>
        <v>2113707132</v>
      </c>
      <c r="B438" s="10">
        <v>138516</v>
      </c>
      <c r="C438" s="11" t="s">
        <v>59</v>
      </c>
      <c r="D438" s="10">
        <v>892200592</v>
      </c>
      <c r="E438" s="10">
        <v>211370713</v>
      </c>
      <c r="F438" s="11" t="s">
        <v>102</v>
      </c>
      <c r="G438" s="12">
        <v>21462827.079999998</v>
      </c>
      <c r="I438" s="1"/>
    </row>
    <row r="439" spans="1:9" ht="15" customHeight="1" x14ac:dyDescent="0.25">
      <c r="A439" s="78" t="str">
        <f>E439&amp;(COUNTIF($E$7:E439,E439))</f>
        <v>2114176142</v>
      </c>
      <c r="B439" s="10">
        <v>138516</v>
      </c>
      <c r="C439" s="11" t="s">
        <v>59</v>
      </c>
      <c r="D439" s="10">
        <v>890801138</v>
      </c>
      <c r="E439" s="10">
        <v>211417614</v>
      </c>
      <c r="F439" s="11" t="s">
        <v>103</v>
      </c>
      <c r="G439" s="12">
        <v>752452.58</v>
      </c>
      <c r="I439" s="1"/>
    </row>
    <row r="440" spans="1:9" ht="15" customHeight="1" x14ac:dyDescent="0.25">
      <c r="A440" s="78" t="str">
        <f>E440&amp;(COUNTIF($E$7:E440,E440))</f>
        <v>2115276152</v>
      </c>
      <c r="B440" s="10">
        <v>138516</v>
      </c>
      <c r="C440" s="11" t="s">
        <v>59</v>
      </c>
      <c r="D440" s="10">
        <v>891680079</v>
      </c>
      <c r="E440" s="10">
        <v>211527615</v>
      </c>
      <c r="F440" s="11" t="s">
        <v>586</v>
      </c>
      <c r="G440" s="12">
        <v>30105350.600000001</v>
      </c>
      <c r="I440" s="1"/>
    </row>
    <row r="441" spans="1:9" ht="15" customHeight="1" x14ac:dyDescent="0.25">
      <c r="A441" s="78" t="str">
        <f>E441&amp;(COUNTIF($E$7:E441,E441))</f>
        <v>2115522152</v>
      </c>
      <c r="B441" s="10">
        <v>138516</v>
      </c>
      <c r="C441" s="11" t="s">
        <v>59</v>
      </c>
      <c r="D441" s="10">
        <v>800035024</v>
      </c>
      <c r="E441" s="10">
        <v>211552215</v>
      </c>
      <c r="F441" s="11" t="s">
        <v>104</v>
      </c>
      <c r="G441" s="12">
        <v>4052489.93</v>
      </c>
      <c r="I441" s="1"/>
    </row>
    <row r="442" spans="1:9" ht="15" customHeight="1" x14ac:dyDescent="0.25">
      <c r="A442" s="78" t="str">
        <f>E442&amp;(COUNTIF($E$7:E442,E442))</f>
        <v>2115702152</v>
      </c>
      <c r="B442" s="10">
        <v>138516</v>
      </c>
      <c r="C442" s="11" t="s">
        <v>59</v>
      </c>
      <c r="D442" s="10">
        <v>892280032</v>
      </c>
      <c r="E442" s="10">
        <v>211570215</v>
      </c>
      <c r="F442" s="11" t="s">
        <v>105</v>
      </c>
      <c r="G442" s="12">
        <v>242192.25</v>
      </c>
      <c r="I442" s="1"/>
    </row>
    <row r="443" spans="1:9" ht="15" customHeight="1" x14ac:dyDescent="0.25">
      <c r="A443" s="78" t="str">
        <f>E443&amp;(COUNTIF($E$7:E443,E443))</f>
        <v>2115850152</v>
      </c>
      <c r="B443" s="10">
        <v>138516</v>
      </c>
      <c r="C443" s="11" t="s">
        <v>59</v>
      </c>
      <c r="D443" s="10">
        <v>800086017</v>
      </c>
      <c r="E443" s="10">
        <v>211585015</v>
      </c>
      <c r="F443" s="11" t="s">
        <v>106</v>
      </c>
      <c r="G443" s="12">
        <v>850331.23</v>
      </c>
      <c r="I443" s="1"/>
    </row>
    <row r="444" spans="1:9" ht="15" customHeight="1" x14ac:dyDescent="0.25">
      <c r="A444" s="78" t="str">
        <f>E444&amp;(COUNTIF($E$7:E444,E444))</f>
        <v>2117195172</v>
      </c>
      <c r="B444" s="10">
        <v>138516</v>
      </c>
      <c r="C444" s="11" t="s">
        <v>59</v>
      </c>
      <c r="D444" s="10">
        <v>800095980</v>
      </c>
      <c r="E444" s="10">
        <v>211719517</v>
      </c>
      <c r="F444" s="11" t="s">
        <v>107</v>
      </c>
      <c r="G444" s="12">
        <v>309363.11</v>
      </c>
      <c r="I444" s="1"/>
    </row>
    <row r="445" spans="1:9" ht="15" customHeight="1" x14ac:dyDescent="0.25">
      <c r="A445" s="78" t="str">
        <f>E445&amp;(COUNTIF($E$7:E445,E445))</f>
        <v>2117205172</v>
      </c>
      <c r="B445" s="10">
        <v>138516</v>
      </c>
      <c r="C445" s="11" t="s">
        <v>59</v>
      </c>
      <c r="D445" s="10">
        <v>800096610</v>
      </c>
      <c r="E445" s="10">
        <v>211720517</v>
      </c>
      <c r="F445" s="11" t="s">
        <v>108</v>
      </c>
      <c r="G445" s="12">
        <v>2377334.11</v>
      </c>
      <c r="I445" s="1"/>
    </row>
    <row r="446" spans="1:9" ht="15" customHeight="1" x14ac:dyDescent="0.25">
      <c r="A446" s="78" t="str">
        <f>E446&amp;(COUNTIF($E$7:E446,E446))</f>
        <v>2117707172</v>
      </c>
      <c r="B446" s="10">
        <v>138516</v>
      </c>
      <c r="C446" s="11" t="s">
        <v>59</v>
      </c>
      <c r="D446" s="10">
        <v>892280063</v>
      </c>
      <c r="E446" s="10">
        <v>211770717</v>
      </c>
      <c r="F446" s="11" t="s">
        <v>109</v>
      </c>
      <c r="G446" s="12">
        <v>6920.08</v>
      </c>
      <c r="I446" s="1"/>
    </row>
    <row r="447" spans="1:9" ht="15" customHeight="1" x14ac:dyDescent="0.25">
      <c r="A447" s="78" t="str">
        <f>E447&amp;(COUNTIF($E$7:E447,E447))</f>
        <v>2118193182</v>
      </c>
      <c r="B447" s="10">
        <v>138516</v>
      </c>
      <c r="C447" s="11" t="s">
        <v>59</v>
      </c>
      <c r="D447" s="10">
        <v>800084378</v>
      </c>
      <c r="E447" s="10">
        <v>211819318</v>
      </c>
      <c r="F447" s="11" t="s">
        <v>110</v>
      </c>
      <c r="G447" s="12">
        <v>8110043.6699999999</v>
      </c>
      <c r="I447" s="1"/>
    </row>
    <row r="448" spans="1:9" ht="15" customHeight="1" x14ac:dyDescent="0.25">
      <c r="A448" s="78" t="str">
        <f>E448&amp;(COUNTIF($E$7:E448,E448))</f>
        <v>2118194182</v>
      </c>
      <c r="B448" s="10">
        <v>138516</v>
      </c>
      <c r="C448" s="11" t="s">
        <v>59</v>
      </c>
      <c r="D448" s="10">
        <v>800051168</v>
      </c>
      <c r="E448" s="10">
        <v>211819418</v>
      </c>
      <c r="F448" s="11" t="s">
        <v>111</v>
      </c>
      <c r="G448" s="12">
        <v>3698475.86</v>
      </c>
      <c r="I448" s="1"/>
    </row>
    <row r="449" spans="1:9" ht="15" customHeight="1" x14ac:dyDescent="0.25">
      <c r="A449" s="78" t="str">
        <f>E449&amp;(COUNTIF($E$7:E449,E449))</f>
        <v>2118415182</v>
      </c>
      <c r="B449" s="10">
        <v>138516</v>
      </c>
      <c r="C449" s="11" t="s">
        <v>59</v>
      </c>
      <c r="D449" s="10">
        <v>891180194</v>
      </c>
      <c r="E449" s="10">
        <v>211841518</v>
      </c>
      <c r="F449" s="11" t="s">
        <v>596</v>
      </c>
      <c r="G449" s="12">
        <v>696191.75</v>
      </c>
      <c r="I449" s="1"/>
    </row>
    <row r="450" spans="1:9" ht="15" customHeight="1" x14ac:dyDescent="0.25">
      <c r="A450" s="78" t="str">
        <f>E450&amp;(COUNTIF($E$7:E450,E450))</f>
        <v>2118545182</v>
      </c>
      <c r="B450" s="10">
        <v>138516</v>
      </c>
      <c r="C450" s="11" t="s">
        <v>59</v>
      </c>
      <c r="D450" s="10">
        <v>800007652</v>
      </c>
      <c r="E450" s="10">
        <v>211854518</v>
      </c>
      <c r="F450" s="11" t="s">
        <v>112</v>
      </c>
      <c r="G450" s="12">
        <v>188097.95</v>
      </c>
      <c r="I450" s="1"/>
    </row>
    <row r="451" spans="1:9" ht="15" customHeight="1" x14ac:dyDescent="0.25">
      <c r="A451" s="78" t="str">
        <f>E451&amp;(COUNTIF($E$7:E451,E451))</f>
        <v>2118683182</v>
      </c>
      <c r="B451" s="10">
        <v>138516</v>
      </c>
      <c r="C451" s="11" t="s">
        <v>59</v>
      </c>
      <c r="D451" s="10">
        <v>890208360</v>
      </c>
      <c r="E451" s="10">
        <v>211868318</v>
      </c>
      <c r="F451" s="11" t="s">
        <v>113</v>
      </c>
      <c r="G451" s="12">
        <v>773193.69</v>
      </c>
      <c r="I451" s="1"/>
    </row>
    <row r="452" spans="1:9" ht="15" customHeight="1" x14ac:dyDescent="0.25">
      <c r="A452" s="78" t="str">
        <f>E452&amp;(COUNTIF($E$7:E452,E452))</f>
        <v>2118704182</v>
      </c>
      <c r="B452" s="10">
        <v>138516</v>
      </c>
      <c r="C452" s="11" t="s">
        <v>59</v>
      </c>
      <c r="D452" s="10">
        <v>892201287</v>
      </c>
      <c r="E452" s="10">
        <v>211870418</v>
      </c>
      <c r="F452" s="11" t="s">
        <v>114</v>
      </c>
      <c r="G452" s="12">
        <v>11346049.029999999</v>
      </c>
      <c r="I452" s="1"/>
    </row>
    <row r="453" spans="1:9" ht="15" customHeight="1" x14ac:dyDescent="0.25">
      <c r="A453" s="78" t="str">
        <f>E453&amp;(COUNTIF($E$7:E453,E453))</f>
        <v>2118763182</v>
      </c>
      <c r="B453" s="10">
        <v>138516</v>
      </c>
      <c r="C453" s="11" t="s">
        <v>59</v>
      </c>
      <c r="D453" s="10">
        <v>891380089</v>
      </c>
      <c r="E453" s="10">
        <v>211876318</v>
      </c>
      <c r="F453" s="11" t="s">
        <v>963</v>
      </c>
      <c r="G453" s="12">
        <v>36024975.490000002</v>
      </c>
      <c r="I453" s="1"/>
    </row>
    <row r="454" spans="1:9" ht="15" customHeight="1" x14ac:dyDescent="0.25">
      <c r="A454" s="78" t="str">
        <f>E454&amp;(COUNTIF($E$7:E454,E454))</f>
        <v>2119234192</v>
      </c>
      <c r="B454" s="10">
        <v>138516</v>
      </c>
      <c r="C454" s="11" t="s">
        <v>59</v>
      </c>
      <c r="D454" s="10">
        <v>800096761</v>
      </c>
      <c r="E454" s="10">
        <v>211923419</v>
      </c>
      <c r="F454" s="11" t="s">
        <v>115</v>
      </c>
      <c r="G454" s="12">
        <v>2042159.95</v>
      </c>
      <c r="I454" s="1"/>
    </row>
    <row r="455" spans="1:9" ht="15" customHeight="1" x14ac:dyDescent="0.25">
      <c r="A455" s="78" t="str">
        <f>E455&amp;(COUNTIF($E$7:E455,E455))</f>
        <v>2119733192</v>
      </c>
      <c r="B455" s="10">
        <v>138516</v>
      </c>
      <c r="C455" s="11" t="s">
        <v>59</v>
      </c>
      <c r="D455" s="10">
        <v>890702015</v>
      </c>
      <c r="E455" s="10">
        <v>211973319</v>
      </c>
      <c r="F455" s="11" t="s">
        <v>380</v>
      </c>
      <c r="G455" s="12">
        <v>897178.14</v>
      </c>
      <c r="I455" s="1"/>
    </row>
    <row r="456" spans="1:9" ht="15" customHeight="1" x14ac:dyDescent="0.25">
      <c r="A456" s="78" t="str">
        <f>E456&amp;(COUNTIF($E$7:E456,E456))</f>
        <v>2119862192</v>
      </c>
      <c r="B456" s="10">
        <v>138516</v>
      </c>
      <c r="C456" s="11" t="s">
        <v>59</v>
      </c>
      <c r="D456" s="10">
        <v>800018650</v>
      </c>
      <c r="E456" s="10">
        <v>211986219</v>
      </c>
      <c r="F456" s="11" t="s">
        <v>116</v>
      </c>
      <c r="G456" s="12">
        <v>4950.95</v>
      </c>
      <c r="I456" s="1"/>
    </row>
    <row r="457" spans="1:9" ht="15" customHeight="1" x14ac:dyDescent="0.25">
      <c r="A457" s="78" t="str">
        <f>E457&amp;(COUNTIF($E$7:E457,E457))</f>
        <v>2120085202</v>
      </c>
      <c r="B457" s="10">
        <v>138516</v>
      </c>
      <c r="C457" s="11" t="s">
        <v>59</v>
      </c>
      <c r="D457" s="10">
        <v>800094449</v>
      </c>
      <c r="E457" s="10">
        <v>212008520</v>
      </c>
      <c r="F457" s="11" t="s">
        <v>117</v>
      </c>
      <c r="G457" s="12">
        <v>631836.67000000004</v>
      </c>
      <c r="I457" s="1"/>
    </row>
    <row r="458" spans="1:9" ht="15" customHeight="1" x14ac:dyDescent="0.25">
      <c r="A458" s="78" t="str">
        <f>E458&amp;(COUNTIF($E$7:E458,E458))</f>
        <v>2120136202</v>
      </c>
      <c r="B458" s="10">
        <v>138516</v>
      </c>
      <c r="C458" s="11" t="s">
        <v>59</v>
      </c>
      <c r="D458" s="10">
        <v>806001278</v>
      </c>
      <c r="E458" s="10">
        <v>212013620</v>
      </c>
      <c r="F458" s="11" t="s">
        <v>118</v>
      </c>
      <c r="G458" s="12">
        <v>5158437.24</v>
      </c>
      <c r="I458" s="1"/>
    </row>
    <row r="459" spans="1:9" ht="15" customHeight="1" x14ac:dyDescent="0.25">
      <c r="A459" s="78" t="str">
        <f>E459&amp;(COUNTIF($E$7:E459,E459))</f>
        <v>2120410202</v>
      </c>
      <c r="B459" s="10">
        <v>138516</v>
      </c>
      <c r="C459" s="11" t="s">
        <v>59</v>
      </c>
      <c r="D459" s="10">
        <v>891180024</v>
      </c>
      <c r="E459" s="10">
        <v>212041020</v>
      </c>
      <c r="F459" s="11" t="s">
        <v>967</v>
      </c>
      <c r="G459" s="12">
        <v>651183.09</v>
      </c>
      <c r="I459" s="1"/>
    </row>
    <row r="460" spans="1:9" ht="15" customHeight="1" x14ac:dyDescent="0.25">
      <c r="A460" s="78" t="str">
        <f>E460&amp;(COUNTIF($E$7:E460,E460))</f>
        <v>2120444202</v>
      </c>
      <c r="B460" s="10">
        <v>138516</v>
      </c>
      <c r="C460" s="11" t="s">
        <v>59</v>
      </c>
      <c r="D460" s="10">
        <v>825000676</v>
      </c>
      <c r="E460" s="10">
        <v>212044420</v>
      </c>
      <c r="F460" s="11" t="s">
        <v>119</v>
      </c>
      <c r="G460" s="12">
        <v>2386385.6800000002</v>
      </c>
      <c r="I460" s="1"/>
    </row>
    <row r="461" spans="1:9" ht="15" customHeight="1" x14ac:dyDescent="0.25">
      <c r="A461" s="78" t="str">
        <f>E461&amp;(COUNTIF($E$7:E461,E461))</f>
        <v>2120477202</v>
      </c>
      <c r="B461" s="10">
        <v>138516</v>
      </c>
      <c r="C461" s="11" t="s">
        <v>59</v>
      </c>
      <c r="D461" s="10">
        <v>819003762</v>
      </c>
      <c r="E461" s="10">
        <v>212047720</v>
      </c>
      <c r="F461" s="11" t="s">
        <v>120</v>
      </c>
      <c r="G461" s="12">
        <v>2457946.15</v>
      </c>
      <c r="I461" s="1"/>
    </row>
    <row r="462" spans="1:9" ht="15" customHeight="1" x14ac:dyDescent="0.25">
      <c r="A462" s="78" t="str">
        <f>E462&amp;(COUNTIF($E$7:E462,E462))</f>
        <v>2120525202</v>
      </c>
      <c r="B462" s="10">
        <v>138516</v>
      </c>
      <c r="C462" s="11" t="s">
        <v>59</v>
      </c>
      <c r="D462" s="10">
        <v>800099085</v>
      </c>
      <c r="E462" s="10">
        <v>212052520</v>
      </c>
      <c r="F462" s="11" t="s">
        <v>121</v>
      </c>
      <c r="G462" s="12">
        <v>1145244.6399999999</v>
      </c>
      <c r="I462" s="1"/>
    </row>
    <row r="463" spans="1:9" ht="15" customHeight="1" x14ac:dyDescent="0.25">
      <c r="A463" s="78" t="str">
        <f>E463&amp;(COUNTIF($E$7:E463,E463))</f>
        <v>2120527202</v>
      </c>
      <c r="B463" s="10">
        <v>138516</v>
      </c>
      <c r="C463" s="11" t="s">
        <v>59</v>
      </c>
      <c r="D463" s="10">
        <v>800099149</v>
      </c>
      <c r="E463" s="10">
        <v>212052720</v>
      </c>
      <c r="F463" s="11" t="s">
        <v>122</v>
      </c>
      <c r="G463" s="12">
        <v>1859373.13</v>
      </c>
      <c r="I463" s="1"/>
    </row>
    <row r="464" spans="1:9" ht="15" customHeight="1" x14ac:dyDescent="0.25">
      <c r="A464" s="78" t="str">
        <f>E464&amp;(COUNTIF($E$7:E464,E464))</f>
        <v>2120680202</v>
      </c>
      <c r="B464" s="10">
        <v>138516</v>
      </c>
      <c r="C464" s="11" t="s">
        <v>59</v>
      </c>
      <c r="D464" s="10">
        <v>800099455</v>
      </c>
      <c r="E464" s="10">
        <v>212068020</v>
      </c>
      <c r="F464" s="11" t="s">
        <v>123</v>
      </c>
      <c r="G464" s="12">
        <v>188111.46</v>
      </c>
      <c r="I464" s="1"/>
    </row>
    <row r="465" spans="1:9" ht="15" customHeight="1" x14ac:dyDescent="0.25">
      <c r="A465" s="78" t="str">
        <f>E465&amp;(COUNTIF($E$7:E465,E465))</f>
        <v>2120708202</v>
      </c>
      <c r="B465" s="10">
        <v>138516</v>
      </c>
      <c r="C465" s="11" t="s">
        <v>59</v>
      </c>
      <c r="D465" s="10">
        <v>892200839</v>
      </c>
      <c r="E465" s="10">
        <v>212070820</v>
      </c>
      <c r="F465" s="11" t="s">
        <v>609</v>
      </c>
      <c r="G465" s="12">
        <v>352079.7</v>
      </c>
      <c r="I465" s="1"/>
    </row>
    <row r="466" spans="1:9" ht="15" customHeight="1" x14ac:dyDescent="0.25">
      <c r="A466" s="78" t="str">
        <f>E466&amp;(COUNTIF($E$7:E466,E466))</f>
        <v>2120765202</v>
      </c>
      <c r="B466" s="10">
        <v>138516</v>
      </c>
      <c r="C466" s="11" t="s">
        <v>59</v>
      </c>
      <c r="D466" s="10">
        <v>891380007</v>
      </c>
      <c r="E466" s="10">
        <v>212076520</v>
      </c>
      <c r="F466" s="11" t="s">
        <v>383</v>
      </c>
      <c r="G466" s="12">
        <v>160936.85999999999</v>
      </c>
      <c r="I466" s="1"/>
    </row>
    <row r="467" spans="1:9" ht="15" customHeight="1" x14ac:dyDescent="0.25">
      <c r="A467" s="78" t="str">
        <f>E467&amp;(COUNTIF($E$7:E467,E467))</f>
        <v>2120812202</v>
      </c>
      <c r="B467" s="10">
        <v>138516</v>
      </c>
      <c r="C467" s="11" t="s">
        <v>59</v>
      </c>
      <c r="D467" s="10">
        <v>800014434</v>
      </c>
      <c r="E467" s="10">
        <v>212081220</v>
      </c>
      <c r="F467" s="11" t="s">
        <v>124</v>
      </c>
      <c r="G467" s="12">
        <v>752452.58</v>
      </c>
      <c r="I467" s="1"/>
    </row>
    <row r="468" spans="1:9" ht="15" customHeight="1" x14ac:dyDescent="0.25">
      <c r="A468" s="78" t="str">
        <f>E468&amp;(COUNTIF($E$7:E468,E468))</f>
        <v>2121084212</v>
      </c>
      <c r="B468" s="10">
        <v>138516</v>
      </c>
      <c r="C468" s="11" t="s">
        <v>59</v>
      </c>
      <c r="D468" s="10">
        <v>890103003</v>
      </c>
      <c r="E468" s="10">
        <v>212108421</v>
      </c>
      <c r="F468" s="11" t="s">
        <v>384</v>
      </c>
      <c r="G468" s="12">
        <v>8604956.1899999995</v>
      </c>
      <c r="I468" s="1"/>
    </row>
    <row r="469" spans="1:9" ht="15" customHeight="1" x14ac:dyDescent="0.25">
      <c r="A469" s="78" t="str">
        <f>E469&amp;(COUNTIF($E$7:E469,E469))</f>
        <v>2121526212</v>
      </c>
      <c r="B469" s="10">
        <v>138516</v>
      </c>
      <c r="C469" s="11" t="s">
        <v>59</v>
      </c>
      <c r="D469" s="10">
        <v>800099132</v>
      </c>
      <c r="E469" s="10">
        <v>212152621</v>
      </c>
      <c r="F469" s="11" t="s">
        <v>125</v>
      </c>
      <c r="G469" s="12">
        <v>1048032.34</v>
      </c>
      <c r="I469" s="1"/>
    </row>
    <row r="470" spans="1:9" ht="15" customHeight="1" x14ac:dyDescent="0.25">
      <c r="A470" s="78" t="str">
        <f>E470&amp;(COUNTIF($E$7:E470,E470))</f>
        <v>2122132222</v>
      </c>
      <c r="B470" s="10">
        <v>138516</v>
      </c>
      <c r="C470" s="11" t="s">
        <v>59</v>
      </c>
      <c r="D470" s="10">
        <v>806000701</v>
      </c>
      <c r="E470" s="10">
        <v>212213222</v>
      </c>
      <c r="F470" s="11" t="s">
        <v>126</v>
      </c>
      <c r="G470" s="12">
        <v>8092214.4100000001</v>
      </c>
      <c r="I470" s="1"/>
    </row>
    <row r="471" spans="1:9" ht="15" customHeight="1" x14ac:dyDescent="0.25">
      <c r="A471" s="78" t="str">
        <f>E471&amp;(COUNTIF($E$7:E471,E471))</f>
        <v>2122190222</v>
      </c>
      <c r="B471" s="10">
        <v>138516</v>
      </c>
      <c r="C471" s="11" t="s">
        <v>59</v>
      </c>
      <c r="D471" s="10">
        <v>891502664</v>
      </c>
      <c r="E471" s="10">
        <v>212219022</v>
      </c>
      <c r="F471" s="11" t="s">
        <v>127</v>
      </c>
      <c r="G471" s="12">
        <v>1832012.93</v>
      </c>
      <c r="I471" s="1"/>
    </row>
    <row r="472" spans="1:9" ht="15" customHeight="1" x14ac:dyDescent="0.25">
      <c r="A472" s="78" t="str">
        <f>E472&amp;(COUNTIF($E$7:E472,E472))</f>
        <v>2122196222</v>
      </c>
      <c r="B472" s="10">
        <v>138516</v>
      </c>
      <c r="C472" s="11" t="s">
        <v>59</v>
      </c>
      <c r="D472" s="10">
        <v>800095983</v>
      </c>
      <c r="E472" s="10">
        <v>212219622</v>
      </c>
      <c r="F472" s="11" t="s">
        <v>128</v>
      </c>
      <c r="G472" s="12">
        <v>188111.46</v>
      </c>
      <c r="I472" s="1"/>
    </row>
    <row r="473" spans="1:9" ht="15" customHeight="1" x14ac:dyDescent="0.25">
      <c r="A473" s="78" t="str">
        <f>E473&amp;(COUNTIF($E$7:E473,E473))</f>
        <v>2122685222</v>
      </c>
      <c r="B473" s="10">
        <v>138516</v>
      </c>
      <c r="C473" s="11" t="s">
        <v>59</v>
      </c>
      <c r="D473" s="10">
        <v>800099818</v>
      </c>
      <c r="E473" s="10">
        <v>212268522</v>
      </c>
      <c r="F473" s="11" t="s">
        <v>129</v>
      </c>
      <c r="G473" s="12">
        <v>188111.46</v>
      </c>
      <c r="I473" s="1"/>
    </row>
    <row r="474" spans="1:9" ht="15" customHeight="1" x14ac:dyDescent="0.25">
      <c r="A474" s="78" t="str">
        <f>E474&amp;(COUNTIF($E$7:E474,E474))</f>
        <v>2123251232</v>
      </c>
      <c r="B474" s="10">
        <v>138516</v>
      </c>
      <c r="C474" s="11" t="s">
        <v>59</v>
      </c>
      <c r="D474" s="10">
        <v>800081091</v>
      </c>
      <c r="E474" s="10">
        <v>212325123</v>
      </c>
      <c r="F474" s="11" t="s">
        <v>130</v>
      </c>
      <c r="G474" s="12">
        <v>188111.46</v>
      </c>
      <c r="I474" s="1"/>
    </row>
    <row r="475" spans="1:9" ht="15" customHeight="1" x14ac:dyDescent="0.25">
      <c r="A475" s="78" t="str">
        <f>E475&amp;(COUNTIF($E$7:E475,E475))</f>
        <v>2123258232</v>
      </c>
      <c r="B475" s="10">
        <v>138516</v>
      </c>
      <c r="C475" s="11" t="s">
        <v>59</v>
      </c>
      <c r="D475" s="10">
        <v>800072715</v>
      </c>
      <c r="E475" s="10">
        <v>212325823</v>
      </c>
      <c r="F475" s="11" t="s">
        <v>131</v>
      </c>
      <c r="G475" s="12">
        <v>187312.55</v>
      </c>
      <c r="I475" s="1"/>
    </row>
    <row r="476" spans="1:9" ht="15" customHeight="1" x14ac:dyDescent="0.25">
      <c r="A476" s="78" t="str">
        <f>E476&amp;(COUNTIF($E$7:E476,E476))</f>
        <v>2123502232</v>
      </c>
      <c r="B476" s="10">
        <v>138516</v>
      </c>
      <c r="C476" s="11" t="s">
        <v>59</v>
      </c>
      <c r="D476" s="10">
        <v>892000812</v>
      </c>
      <c r="E476" s="10">
        <v>212350223</v>
      </c>
      <c r="F476" s="11" t="s">
        <v>60</v>
      </c>
      <c r="G476" s="12">
        <v>2554281.0099999998</v>
      </c>
      <c r="I476" s="1"/>
    </row>
    <row r="477" spans="1:9" ht="15" customHeight="1" x14ac:dyDescent="0.25">
      <c r="A477" s="78" t="str">
        <f>E477&amp;(COUNTIF($E$7:E477,E477))</f>
        <v>2123705232</v>
      </c>
      <c r="B477" s="10">
        <v>138516</v>
      </c>
      <c r="C477" s="11" t="s">
        <v>59</v>
      </c>
      <c r="D477" s="10">
        <v>892200312</v>
      </c>
      <c r="E477" s="10">
        <v>212370523</v>
      </c>
      <c r="F477" s="11" t="s">
        <v>132</v>
      </c>
      <c r="G477" s="12">
        <v>62321.81</v>
      </c>
      <c r="I477" s="1"/>
    </row>
    <row r="478" spans="1:9" ht="15" customHeight="1" x14ac:dyDescent="0.25">
      <c r="A478" s="78" t="str">
        <f>E478&amp;(COUNTIF($E$7:E478,E478))</f>
        <v>2123708232</v>
      </c>
      <c r="B478" s="10">
        <v>138516</v>
      </c>
      <c r="C478" s="11" t="s">
        <v>59</v>
      </c>
      <c r="D478" s="10">
        <v>800100751</v>
      </c>
      <c r="E478" s="10">
        <v>212370823</v>
      </c>
      <c r="F478" s="11" t="s">
        <v>133</v>
      </c>
      <c r="G478" s="12">
        <v>653039.68999999994</v>
      </c>
      <c r="I478" s="1"/>
    </row>
    <row r="479" spans="1:9" ht="15" customHeight="1" x14ac:dyDescent="0.25">
      <c r="A479" s="78" t="str">
        <f>E479&amp;(COUNTIF($E$7:E479,E479))</f>
        <v>2123768232</v>
      </c>
      <c r="B479" s="10">
        <v>138516</v>
      </c>
      <c r="C479" s="11" t="s">
        <v>59</v>
      </c>
      <c r="D479" s="10">
        <v>891900985</v>
      </c>
      <c r="E479" s="10">
        <v>212376823</v>
      </c>
      <c r="F479" s="11" t="s">
        <v>616</v>
      </c>
      <c r="G479" s="12">
        <v>419690.03</v>
      </c>
      <c r="I479" s="1"/>
    </row>
    <row r="480" spans="1:9" ht="15" customHeight="1" x14ac:dyDescent="0.25">
      <c r="A480" s="78" t="str">
        <f>E480&amp;(COUNTIF($E$7:E480,E480))</f>
        <v>2124175242</v>
      </c>
      <c r="B480" s="10">
        <v>138516</v>
      </c>
      <c r="C480" s="11" t="s">
        <v>59</v>
      </c>
      <c r="D480" s="10">
        <v>890801141</v>
      </c>
      <c r="E480" s="10">
        <v>212417524</v>
      </c>
      <c r="F480" s="11" t="s">
        <v>388</v>
      </c>
      <c r="G480" s="12">
        <v>47877.97</v>
      </c>
      <c r="I480" s="1"/>
    </row>
    <row r="481" spans="1:9" ht="15" customHeight="1" x14ac:dyDescent="0.25">
      <c r="A481" s="78" t="str">
        <f>E481&amp;(COUNTIF($E$7:E481,E481))</f>
        <v>2124701242</v>
      </c>
      <c r="B481" s="10">
        <v>138516</v>
      </c>
      <c r="C481" s="11" t="s">
        <v>59</v>
      </c>
      <c r="D481" s="10">
        <v>892200058</v>
      </c>
      <c r="E481" s="10">
        <v>212470124</v>
      </c>
      <c r="F481" s="11" t="s">
        <v>134</v>
      </c>
      <c r="G481" s="12">
        <v>4255975.5599999996</v>
      </c>
      <c r="I481" s="1"/>
    </row>
    <row r="482" spans="1:9" ht="15" customHeight="1" x14ac:dyDescent="0.25">
      <c r="A482" s="78" t="str">
        <f>E482&amp;(COUNTIF($E$7:E482,E482))</f>
        <v>2124730242</v>
      </c>
      <c r="B482" s="10">
        <v>138516</v>
      </c>
      <c r="C482" s="11" t="s">
        <v>59</v>
      </c>
      <c r="D482" s="10">
        <v>890702017</v>
      </c>
      <c r="E482" s="10">
        <v>212473024</v>
      </c>
      <c r="F482" s="11" t="s">
        <v>390</v>
      </c>
      <c r="G482" s="12">
        <v>183088.08</v>
      </c>
      <c r="I482" s="1"/>
    </row>
    <row r="483" spans="1:9" ht="15" customHeight="1" x14ac:dyDescent="0.25">
      <c r="A483" s="78" t="str">
        <f>E483&amp;(COUNTIF($E$7:E483,E483))</f>
        <v>2125270252</v>
      </c>
      <c r="B483" s="10">
        <v>138516</v>
      </c>
      <c r="C483" s="11" t="s">
        <v>59</v>
      </c>
      <c r="D483" s="10">
        <v>891600062</v>
      </c>
      <c r="E483" s="10">
        <v>212527025</v>
      </c>
      <c r="F483" s="11" t="s">
        <v>393</v>
      </c>
      <c r="G483" s="12">
        <v>2331610.21</v>
      </c>
      <c r="I483" s="1"/>
    </row>
    <row r="484" spans="1:9" ht="15" customHeight="1" x14ac:dyDescent="0.25">
      <c r="A484" s="78" t="str">
        <f>E484&amp;(COUNTIF($E$7:E484,E484))</f>
        <v>2125274252</v>
      </c>
      <c r="B484" s="10">
        <v>138516</v>
      </c>
      <c r="C484" s="11" t="s">
        <v>59</v>
      </c>
      <c r="D484" s="10">
        <v>818000941</v>
      </c>
      <c r="E484" s="10">
        <v>212527425</v>
      </c>
      <c r="F484" s="11" t="s">
        <v>135</v>
      </c>
      <c r="G484" s="12">
        <v>223921.47</v>
      </c>
      <c r="I484" s="1"/>
    </row>
    <row r="485" spans="1:9" ht="15" customHeight="1" x14ac:dyDescent="0.25">
      <c r="A485" s="78" t="str">
        <f>E485&amp;(COUNTIF($E$7:E485,E485))</f>
        <v>2125503252</v>
      </c>
      <c r="B485" s="10">
        <v>138516</v>
      </c>
      <c r="C485" s="11" t="s">
        <v>59</v>
      </c>
      <c r="D485" s="10">
        <v>800136458</v>
      </c>
      <c r="E485" s="10">
        <v>212550325</v>
      </c>
      <c r="F485" s="11" t="s">
        <v>136</v>
      </c>
      <c r="G485" s="12">
        <v>70730.55</v>
      </c>
      <c r="I485" s="1"/>
    </row>
    <row r="486" spans="1:9" ht="15" customHeight="1" x14ac:dyDescent="0.25">
      <c r="A486" s="78" t="str">
        <f>E486&amp;(COUNTIF($E$7:E486,E486))</f>
        <v>2125684252</v>
      </c>
      <c r="B486" s="10">
        <v>138516</v>
      </c>
      <c r="C486" s="11" t="s">
        <v>59</v>
      </c>
      <c r="D486" s="10">
        <v>890210947</v>
      </c>
      <c r="E486" s="10">
        <v>212568425</v>
      </c>
      <c r="F486" s="11" t="s">
        <v>137</v>
      </c>
      <c r="G486" s="12">
        <v>752452.58</v>
      </c>
      <c r="I486" s="1"/>
    </row>
    <row r="487" spans="1:9" ht="15" customHeight="1" x14ac:dyDescent="0.25">
      <c r="A487" s="78" t="str">
        <f>E487&amp;(COUNTIF($E$7:E487,E487))</f>
        <v>2125852252</v>
      </c>
      <c r="B487" s="10">
        <v>138516</v>
      </c>
      <c r="C487" s="11" t="s">
        <v>59</v>
      </c>
      <c r="D487" s="10">
        <v>800099425</v>
      </c>
      <c r="E487" s="10">
        <v>212585225</v>
      </c>
      <c r="F487" s="11" t="s">
        <v>138</v>
      </c>
      <c r="G487" s="12">
        <v>28673.360000000001</v>
      </c>
      <c r="I487" s="1"/>
    </row>
    <row r="488" spans="1:9" ht="15" customHeight="1" x14ac:dyDescent="0.25">
      <c r="A488" s="78" t="str">
        <f>E488&amp;(COUNTIF($E$7:E488,E488))</f>
        <v>2126732262</v>
      </c>
      <c r="B488" s="10">
        <v>138516</v>
      </c>
      <c r="C488" s="11" t="s">
        <v>59</v>
      </c>
      <c r="D488" s="10">
        <v>800100052</v>
      </c>
      <c r="E488" s="10">
        <v>212673226</v>
      </c>
      <c r="F488" s="11" t="s">
        <v>139</v>
      </c>
      <c r="G488" s="12">
        <v>471509.62</v>
      </c>
      <c r="I488" s="1"/>
    </row>
    <row r="489" spans="1:9" ht="15" customHeight="1" x14ac:dyDescent="0.25">
      <c r="A489" s="78" t="str">
        <f>E489&amp;(COUNTIF($E$7:E489,E489))</f>
        <v>2126761262</v>
      </c>
      <c r="B489" s="10">
        <v>138516</v>
      </c>
      <c r="C489" s="11" t="s">
        <v>59</v>
      </c>
      <c r="D489" s="10">
        <v>890309611</v>
      </c>
      <c r="E489" s="10">
        <v>212676126</v>
      </c>
      <c r="F489" s="11" t="s">
        <v>996</v>
      </c>
      <c r="G489" s="12">
        <v>4419232.96</v>
      </c>
      <c r="I489" s="1"/>
    </row>
    <row r="490" spans="1:9" ht="15" customHeight="1" x14ac:dyDescent="0.25">
      <c r="A490" s="78" t="str">
        <f>E490&amp;(COUNTIF($E$7:E490,E490))</f>
        <v>2127524272</v>
      </c>
      <c r="B490" s="10">
        <v>138516</v>
      </c>
      <c r="C490" s="11" t="s">
        <v>59</v>
      </c>
      <c r="D490" s="10">
        <v>800099106</v>
      </c>
      <c r="E490" s="10">
        <v>212752427</v>
      </c>
      <c r="F490" s="11" t="s">
        <v>140</v>
      </c>
      <c r="G490" s="12">
        <v>282843.44</v>
      </c>
      <c r="I490" s="1"/>
    </row>
    <row r="491" spans="1:9" ht="15" customHeight="1" x14ac:dyDescent="0.25">
      <c r="A491" s="78" t="str">
        <f>E491&amp;(COUNTIF($E$7:E491,E491))</f>
        <v>2128202282</v>
      </c>
      <c r="B491" s="10">
        <v>138516</v>
      </c>
      <c r="C491" s="11" t="s">
        <v>59</v>
      </c>
      <c r="D491" s="10">
        <v>800096580</v>
      </c>
      <c r="E491" s="10">
        <v>212820228</v>
      </c>
      <c r="F491" s="11" t="s">
        <v>141</v>
      </c>
      <c r="G491" s="12">
        <v>6725.98</v>
      </c>
      <c r="I491" s="1"/>
    </row>
    <row r="492" spans="1:9" ht="15" customHeight="1" x14ac:dyDescent="0.25">
      <c r="A492" s="78" t="str">
        <f>E492&amp;(COUNTIF($E$7:E492,E492))</f>
        <v>2128253282</v>
      </c>
      <c r="B492" s="10">
        <v>138516</v>
      </c>
      <c r="C492" s="11" t="s">
        <v>59</v>
      </c>
      <c r="D492" s="10">
        <v>800094685</v>
      </c>
      <c r="E492" s="10">
        <v>212825328</v>
      </c>
      <c r="F492" s="11" t="s">
        <v>142</v>
      </c>
      <c r="G492" s="12">
        <v>1787744.09</v>
      </c>
      <c r="I492" s="1"/>
    </row>
    <row r="493" spans="1:9" ht="15" customHeight="1" x14ac:dyDescent="0.25">
      <c r="A493" s="78" t="str">
        <f>E493&amp;(COUNTIF($E$7:E493,E493))</f>
        <v>2128541282</v>
      </c>
      <c r="B493" s="10">
        <v>138516</v>
      </c>
      <c r="C493" s="11" t="s">
        <v>59</v>
      </c>
      <c r="D493" s="10">
        <v>890501776</v>
      </c>
      <c r="E493" s="10">
        <v>212854128</v>
      </c>
      <c r="F493" s="11" t="s">
        <v>998</v>
      </c>
      <c r="G493" s="12">
        <v>120598.46</v>
      </c>
      <c r="I493" s="1"/>
    </row>
    <row r="494" spans="1:9" ht="15" customHeight="1" x14ac:dyDescent="0.25">
      <c r="A494" s="78" t="str">
        <f>E494&amp;(COUNTIF($E$7:E494,E494))</f>
        <v>2130134302</v>
      </c>
      <c r="B494" s="10">
        <v>138516</v>
      </c>
      <c r="C494" s="11" t="s">
        <v>59</v>
      </c>
      <c r="D494" s="10">
        <v>800028432</v>
      </c>
      <c r="E494" s="10">
        <v>213013430</v>
      </c>
      <c r="F494" s="11" t="s">
        <v>143</v>
      </c>
      <c r="G494" s="12">
        <v>4545894.97</v>
      </c>
      <c r="I494" s="1"/>
    </row>
    <row r="495" spans="1:9" ht="15" customHeight="1" x14ac:dyDescent="0.25">
      <c r="A495" s="78" t="str">
        <f>E495&amp;(COUNTIF($E$7:E495,E495))</f>
        <v>2130191302</v>
      </c>
      <c r="B495" s="10">
        <v>138516</v>
      </c>
      <c r="C495" s="11" t="s">
        <v>59</v>
      </c>
      <c r="D495" s="10">
        <v>891500864</v>
      </c>
      <c r="E495" s="10">
        <v>213019130</v>
      </c>
      <c r="F495" s="11" t="s">
        <v>635</v>
      </c>
      <c r="G495" s="12">
        <v>752452.58</v>
      </c>
      <c r="I495" s="1"/>
    </row>
    <row r="496" spans="1:9" ht="15" customHeight="1" x14ac:dyDescent="0.25">
      <c r="A496" s="78" t="str">
        <f>E496&amp;(COUNTIF($E$7:E496,E496))</f>
        <v>2130470302</v>
      </c>
      <c r="B496" s="10">
        <v>138516</v>
      </c>
      <c r="C496" s="11" t="s">
        <v>59</v>
      </c>
      <c r="D496" s="10">
        <v>819003219</v>
      </c>
      <c r="E496" s="10">
        <v>213047030</v>
      </c>
      <c r="F496" s="11" t="s">
        <v>144</v>
      </c>
      <c r="G496" s="12">
        <v>907641.66</v>
      </c>
      <c r="I496" s="1"/>
    </row>
    <row r="497" spans="1:9" ht="15" customHeight="1" x14ac:dyDescent="0.25">
      <c r="A497" s="78" t="str">
        <f>E497&amp;(COUNTIF($E$7:E497,E497))</f>
        <v>2130702302</v>
      </c>
      <c r="B497" s="10">
        <v>138516</v>
      </c>
      <c r="C497" s="11" t="s">
        <v>59</v>
      </c>
      <c r="D497" s="10">
        <v>892200740</v>
      </c>
      <c r="E497" s="10">
        <v>213070230</v>
      </c>
      <c r="F497" s="11" t="s">
        <v>640</v>
      </c>
      <c r="G497" s="12">
        <v>3897012.56</v>
      </c>
      <c r="I497" s="1"/>
    </row>
    <row r="498" spans="1:9" ht="15" customHeight="1" x14ac:dyDescent="0.25">
      <c r="A498" s="78" t="str">
        <f>E498&amp;(COUNTIF($E$7:E498,E498))</f>
        <v>2131155312</v>
      </c>
      <c r="B498" s="10">
        <v>138516</v>
      </c>
      <c r="C498" s="11" t="s">
        <v>59</v>
      </c>
      <c r="D498" s="10">
        <v>891801368</v>
      </c>
      <c r="E498" s="10">
        <v>213115531</v>
      </c>
      <c r="F498" s="11" t="s">
        <v>644</v>
      </c>
      <c r="G498" s="12">
        <v>154354.96</v>
      </c>
      <c r="I498" s="1"/>
    </row>
    <row r="499" spans="1:9" ht="15" customHeight="1" x14ac:dyDescent="0.25">
      <c r="A499" s="78" t="str">
        <f>E499&amp;(COUNTIF($E$7:E499,E499))</f>
        <v>2132088322</v>
      </c>
      <c r="B499" s="10">
        <v>138516</v>
      </c>
      <c r="C499" s="11" t="s">
        <v>59</v>
      </c>
      <c r="D499" s="10">
        <v>800053552</v>
      </c>
      <c r="E499" s="10">
        <v>213208832</v>
      </c>
      <c r="F499" s="11" t="s">
        <v>145</v>
      </c>
      <c r="G499" s="12">
        <v>291000.7</v>
      </c>
      <c r="I499" s="1"/>
    </row>
    <row r="500" spans="1:9" ht="15" customHeight="1" x14ac:dyDescent="0.25">
      <c r="A500" s="78" t="str">
        <f>E500&amp;(COUNTIF($E$7:E500,E500))</f>
        <v>2132153322</v>
      </c>
      <c r="B500" s="10">
        <v>138516</v>
      </c>
      <c r="C500" s="11" t="s">
        <v>59</v>
      </c>
      <c r="D500" s="10">
        <v>800099202</v>
      </c>
      <c r="E500" s="10">
        <v>213215332</v>
      </c>
      <c r="F500" s="11" t="s">
        <v>146</v>
      </c>
      <c r="G500" s="12">
        <v>215310.19</v>
      </c>
      <c r="I500" s="1"/>
    </row>
    <row r="501" spans="1:9" ht="15" customHeight="1" x14ac:dyDescent="0.25">
      <c r="A501" s="78" t="str">
        <f>E501&amp;(COUNTIF($E$7:E501,E501))</f>
        <v>2132200322</v>
      </c>
      <c r="B501" s="10">
        <v>138516</v>
      </c>
      <c r="C501" s="11" t="s">
        <v>59</v>
      </c>
      <c r="D501" s="10">
        <v>892301541</v>
      </c>
      <c r="E501" s="10">
        <v>213220032</v>
      </c>
      <c r="F501" s="11" t="s">
        <v>147</v>
      </c>
      <c r="G501" s="12">
        <v>48159.27</v>
      </c>
      <c r="I501" s="1"/>
    </row>
    <row r="502" spans="1:9" ht="15" customHeight="1" x14ac:dyDescent="0.25">
      <c r="A502" s="78" t="str">
        <f>E502&amp;(COUNTIF($E$7:E502,E502))</f>
        <v>2133084332</v>
      </c>
      <c r="B502" s="10">
        <v>138516</v>
      </c>
      <c r="C502" s="11" t="s">
        <v>59</v>
      </c>
      <c r="D502" s="10">
        <v>890114335</v>
      </c>
      <c r="E502" s="10">
        <v>213308433</v>
      </c>
      <c r="F502" s="11" t="s">
        <v>398</v>
      </c>
      <c r="G502" s="12">
        <v>14129104.41</v>
      </c>
      <c r="I502" s="1"/>
    </row>
    <row r="503" spans="1:9" ht="15" customHeight="1" x14ac:dyDescent="0.25">
      <c r="A503" s="78" t="str">
        <f>E503&amp;(COUNTIF($E$7:E503,E503))</f>
        <v>2133134332</v>
      </c>
      <c r="B503" s="10">
        <v>138516</v>
      </c>
      <c r="C503" s="11" t="s">
        <v>59</v>
      </c>
      <c r="D503" s="10">
        <v>800095514</v>
      </c>
      <c r="E503" s="10">
        <v>213313433</v>
      </c>
      <c r="F503" s="11" t="s">
        <v>148</v>
      </c>
      <c r="G503" s="12">
        <v>210663.05</v>
      </c>
      <c r="I503" s="1"/>
    </row>
    <row r="504" spans="1:9" ht="15" customHeight="1" x14ac:dyDescent="0.25">
      <c r="A504" s="78" t="str">
        <f>E504&amp;(COUNTIF($E$7:E504,E504))</f>
        <v>2133174332</v>
      </c>
      <c r="B504" s="10">
        <v>138516</v>
      </c>
      <c r="C504" s="11" t="s">
        <v>59</v>
      </c>
      <c r="D504" s="10">
        <v>890802505</v>
      </c>
      <c r="E504" s="10">
        <v>213317433</v>
      </c>
      <c r="F504" s="11" t="s">
        <v>149</v>
      </c>
      <c r="G504" s="12">
        <v>6830433.1200000001</v>
      </c>
      <c r="I504" s="1"/>
    </row>
    <row r="505" spans="1:9" ht="15" customHeight="1" x14ac:dyDescent="0.25">
      <c r="A505" s="78" t="str">
        <f>E505&amp;(COUNTIF($E$7:E505,E505))</f>
        <v>2133702332</v>
      </c>
      <c r="B505" s="10">
        <v>138516</v>
      </c>
      <c r="C505" s="11" t="s">
        <v>59</v>
      </c>
      <c r="D505" s="10">
        <v>823002595</v>
      </c>
      <c r="E505" s="10">
        <v>213370233</v>
      </c>
      <c r="F505" s="11" t="s">
        <v>150</v>
      </c>
      <c r="G505" s="12">
        <v>3630160.77</v>
      </c>
      <c r="I505" s="1"/>
    </row>
    <row r="506" spans="1:9" ht="15" customHeight="1" x14ac:dyDescent="0.25">
      <c r="A506" s="78" t="str">
        <f>E506&amp;(COUNTIF($E$7:E506,E506))</f>
        <v>2134086342</v>
      </c>
      <c r="B506" s="10">
        <v>138516</v>
      </c>
      <c r="C506" s="11" t="s">
        <v>59</v>
      </c>
      <c r="D506" s="10">
        <v>890115982</v>
      </c>
      <c r="E506" s="10">
        <v>213408634</v>
      </c>
      <c r="F506" s="11" t="s">
        <v>400</v>
      </c>
      <c r="G506" s="12">
        <v>1061453.93</v>
      </c>
      <c r="I506" s="1"/>
    </row>
    <row r="507" spans="1:9" ht="15" customHeight="1" x14ac:dyDescent="0.25">
      <c r="A507" s="78" t="str">
        <f>E507&amp;(COUNTIF($E$7:E507,E507))</f>
        <v>2135250352</v>
      </c>
      <c r="B507" s="10">
        <v>138516</v>
      </c>
      <c r="C507" s="11" t="s">
        <v>59</v>
      </c>
      <c r="D507" s="10">
        <v>890680097</v>
      </c>
      <c r="E507" s="10">
        <v>213525035</v>
      </c>
      <c r="F507" s="11" t="s">
        <v>1019</v>
      </c>
      <c r="G507" s="12">
        <v>752452.58</v>
      </c>
      <c r="I507" s="1"/>
    </row>
    <row r="508" spans="1:9" ht="15" customHeight="1" x14ac:dyDescent="0.25">
      <c r="A508" s="78" t="str">
        <f>E508&amp;(COUNTIF($E$7:E508,E508))</f>
        <v>2135271352</v>
      </c>
      <c r="B508" s="10">
        <v>138516</v>
      </c>
      <c r="C508" s="11" t="s">
        <v>59</v>
      </c>
      <c r="D508" s="10">
        <v>800239414</v>
      </c>
      <c r="E508" s="10">
        <v>213527135</v>
      </c>
      <c r="F508" s="11" t="s">
        <v>151</v>
      </c>
      <c r="G508" s="12">
        <v>4977713.62</v>
      </c>
      <c r="I508" s="1"/>
    </row>
    <row r="509" spans="1:9" ht="15" customHeight="1" x14ac:dyDescent="0.25">
      <c r="A509" s="78" t="str">
        <f>E509&amp;(COUNTIF($E$7:E509,E509))</f>
        <v>2135702352</v>
      </c>
      <c r="B509" s="10">
        <v>138516</v>
      </c>
      <c r="C509" s="11" t="s">
        <v>59</v>
      </c>
      <c r="D509" s="10">
        <v>800049826</v>
      </c>
      <c r="E509" s="10">
        <v>213570235</v>
      </c>
      <c r="F509" s="11" t="s">
        <v>152</v>
      </c>
      <c r="G509" s="12">
        <v>2157591.64</v>
      </c>
      <c r="I509" s="1"/>
    </row>
    <row r="510" spans="1:9" ht="15" customHeight="1" x14ac:dyDescent="0.25">
      <c r="A510" s="78" t="str">
        <f>E510&amp;(COUNTIF($E$7:E510,E510))</f>
        <v>2136084362</v>
      </c>
      <c r="B510" s="10">
        <v>138516</v>
      </c>
      <c r="C510" s="11" t="s">
        <v>59</v>
      </c>
      <c r="D510" s="10">
        <v>800019218</v>
      </c>
      <c r="E510" s="10">
        <v>213608436</v>
      </c>
      <c r="F510" s="11" t="s">
        <v>153</v>
      </c>
      <c r="G510" s="12">
        <v>12628255.970000001</v>
      </c>
      <c r="I510" s="1"/>
    </row>
    <row r="511" spans="1:9" ht="15" customHeight="1" x14ac:dyDescent="0.25">
      <c r="A511" s="78" t="str">
        <f>E511&amp;(COUNTIF($E$7:E511,E511))</f>
        <v>2136138362</v>
      </c>
      <c r="B511" s="10">
        <v>138516</v>
      </c>
      <c r="C511" s="11" t="s">
        <v>59</v>
      </c>
      <c r="D511" s="10">
        <v>890481149</v>
      </c>
      <c r="E511" s="10">
        <v>213613836</v>
      </c>
      <c r="F511" s="11" t="s">
        <v>1024</v>
      </c>
      <c r="G511" s="12">
        <v>180662.88</v>
      </c>
      <c r="I511" s="1"/>
    </row>
    <row r="512" spans="1:9" ht="15" customHeight="1" x14ac:dyDescent="0.25">
      <c r="A512" s="78" t="str">
        <f>E512&amp;(COUNTIF($E$7:E512,E512))</f>
        <v>2136520362</v>
      </c>
      <c r="B512" s="10">
        <v>138516</v>
      </c>
      <c r="C512" s="11" t="s">
        <v>59</v>
      </c>
      <c r="D512" s="10">
        <v>800099055</v>
      </c>
      <c r="E512" s="10">
        <v>213652036</v>
      </c>
      <c r="F512" s="11" t="s">
        <v>154</v>
      </c>
      <c r="G512" s="12">
        <v>471184.44</v>
      </c>
      <c r="I512" s="1"/>
    </row>
    <row r="513" spans="1:9" ht="15" customHeight="1" x14ac:dyDescent="0.25">
      <c r="A513" s="78" t="str">
        <f>E513&amp;(COUNTIF($E$7:E513,E513))</f>
        <v>2137058372</v>
      </c>
      <c r="B513" s="10">
        <v>138516</v>
      </c>
      <c r="C513" s="11" t="s">
        <v>59</v>
      </c>
      <c r="D513" s="10">
        <v>890981138</v>
      </c>
      <c r="E513" s="10">
        <v>213705837</v>
      </c>
      <c r="F513" s="11" t="s">
        <v>155</v>
      </c>
      <c r="G513" s="12">
        <v>6117749.0700000003</v>
      </c>
      <c r="I513" s="1"/>
    </row>
    <row r="514" spans="1:9" ht="15" customHeight="1" x14ac:dyDescent="0.25">
      <c r="A514" s="78" t="str">
        <f>E514&amp;(COUNTIF($E$7:E514,E514))</f>
        <v>2137081372</v>
      </c>
      <c r="B514" s="10">
        <v>138516</v>
      </c>
      <c r="C514" s="11" t="s">
        <v>59</v>
      </c>
      <c r="D514" s="10">
        <v>800094462</v>
      </c>
      <c r="E514" s="10">
        <v>213708137</v>
      </c>
      <c r="F514" s="11" t="s">
        <v>156</v>
      </c>
      <c r="G514" s="12">
        <v>1099090.6299999999</v>
      </c>
      <c r="I514" s="1"/>
    </row>
    <row r="515" spans="1:9" ht="15" customHeight="1" x14ac:dyDescent="0.25">
      <c r="A515" s="78" t="str">
        <f>E515&amp;(COUNTIF($E$7:E515,E515))</f>
        <v>2138086382</v>
      </c>
      <c r="B515" s="10">
        <v>138516</v>
      </c>
      <c r="C515" s="11" t="s">
        <v>59</v>
      </c>
      <c r="D515" s="10">
        <v>800094844</v>
      </c>
      <c r="E515" s="10">
        <v>213808638</v>
      </c>
      <c r="F515" s="11" t="s">
        <v>157</v>
      </c>
      <c r="G515" s="12">
        <v>38799881.649999999</v>
      </c>
      <c r="I515" s="1"/>
    </row>
    <row r="516" spans="1:9" ht="15" customHeight="1" x14ac:dyDescent="0.25">
      <c r="A516" s="78" t="str">
        <f>E516&amp;(COUNTIF($E$7:E516,E516))</f>
        <v>2138138382</v>
      </c>
      <c r="B516" s="10">
        <v>138516</v>
      </c>
      <c r="C516" s="11" t="s">
        <v>59</v>
      </c>
      <c r="D516" s="10">
        <v>890481324</v>
      </c>
      <c r="E516" s="10">
        <v>213813838</v>
      </c>
      <c r="F516" s="11" t="s">
        <v>657</v>
      </c>
      <c r="G516" s="12">
        <v>1967301.65</v>
      </c>
      <c r="I516" s="1"/>
    </row>
    <row r="517" spans="1:9" ht="15" customHeight="1" x14ac:dyDescent="0.25">
      <c r="A517" s="78" t="str">
        <f>E517&amp;(COUNTIF($E$7:E517,E517))</f>
        <v>2139158392</v>
      </c>
      <c r="B517" s="10">
        <v>138516</v>
      </c>
      <c r="C517" s="11" t="s">
        <v>59</v>
      </c>
      <c r="D517" s="10">
        <v>800099635</v>
      </c>
      <c r="E517" s="10">
        <v>213915839</v>
      </c>
      <c r="F517" s="11" t="s">
        <v>158</v>
      </c>
      <c r="G517" s="12">
        <v>1208336.32</v>
      </c>
      <c r="I517" s="1"/>
    </row>
    <row r="518" spans="1:9" ht="15" customHeight="1" x14ac:dyDescent="0.25">
      <c r="A518" s="78" t="str">
        <f>E518&amp;(COUNTIF($E$7:E518,E518))</f>
        <v>2139253392</v>
      </c>
      <c r="B518" s="10">
        <v>138516</v>
      </c>
      <c r="C518" s="11" t="s">
        <v>59</v>
      </c>
      <c r="D518" s="10">
        <v>800094704</v>
      </c>
      <c r="E518" s="10">
        <v>213925339</v>
      </c>
      <c r="F518" s="11" t="s">
        <v>159</v>
      </c>
      <c r="G518" s="12">
        <v>3940435.31</v>
      </c>
      <c r="I518" s="1"/>
    </row>
    <row r="519" spans="1:9" ht="15" customHeight="1" x14ac:dyDescent="0.25">
      <c r="A519" s="78" t="str">
        <f>E519&amp;(COUNTIF($E$7:E519,E519))</f>
        <v>2139851392</v>
      </c>
      <c r="B519" s="10">
        <v>138516</v>
      </c>
      <c r="C519" s="11" t="s">
        <v>59</v>
      </c>
      <c r="D519" s="10">
        <v>800008456</v>
      </c>
      <c r="E519" s="10">
        <v>213985139</v>
      </c>
      <c r="F519" s="11" t="s">
        <v>160</v>
      </c>
      <c r="G519" s="12">
        <v>417891.93</v>
      </c>
      <c r="I519" s="1"/>
    </row>
    <row r="520" spans="1:9" ht="15" customHeight="1" x14ac:dyDescent="0.25">
      <c r="A520" s="78" t="str">
        <f>E520&amp;(COUNTIF($E$7:E520,E520))</f>
        <v>2140131402</v>
      </c>
      <c r="B520" s="10">
        <v>138516</v>
      </c>
      <c r="C520" s="11" t="s">
        <v>59</v>
      </c>
      <c r="D520" s="10">
        <v>890481362</v>
      </c>
      <c r="E520" s="10">
        <v>214013140</v>
      </c>
      <c r="F520" s="11" t="s">
        <v>406</v>
      </c>
      <c r="G520" s="12">
        <v>4162825.36</v>
      </c>
      <c r="I520" s="1"/>
    </row>
    <row r="521" spans="1:9" ht="15" customHeight="1" x14ac:dyDescent="0.25">
      <c r="A521" s="78" t="str">
        <f>E521&amp;(COUNTIF($E$7:E521,E521))</f>
        <v>2140134402</v>
      </c>
      <c r="B521" s="10">
        <v>138516</v>
      </c>
      <c r="C521" s="11" t="s">
        <v>59</v>
      </c>
      <c r="D521" s="10">
        <v>800095511</v>
      </c>
      <c r="E521" s="10">
        <v>214013440</v>
      </c>
      <c r="F521" s="11" t="s">
        <v>161</v>
      </c>
      <c r="G521" s="12">
        <v>119823.19</v>
      </c>
      <c r="I521" s="1"/>
    </row>
    <row r="522" spans="1:9" ht="15" customHeight="1" x14ac:dyDescent="0.25">
      <c r="A522" s="78" t="str">
        <f>E522&amp;(COUNTIF($E$7:E522,E522))</f>
        <v>2141081412</v>
      </c>
      <c r="B522" s="10">
        <v>138516</v>
      </c>
      <c r="C522" s="11" t="s">
        <v>59</v>
      </c>
      <c r="D522" s="10">
        <v>800094466</v>
      </c>
      <c r="E522" s="10">
        <v>214108141</v>
      </c>
      <c r="F522" s="11" t="s">
        <v>162</v>
      </c>
      <c r="G522" s="12">
        <v>1070124.3600000001</v>
      </c>
      <c r="I522" s="1"/>
    </row>
    <row r="523" spans="1:9" ht="15" customHeight="1" x14ac:dyDescent="0.25">
      <c r="A523" s="78" t="str">
        <f>E523&amp;(COUNTIF($E$7:E523,E523))</f>
        <v>2141258412</v>
      </c>
      <c r="B523" s="10">
        <v>138516</v>
      </c>
      <c r="C523" s="11" t="s">
        <v>59</v>
      </c>
      <c r="D523" s="10">
        <v>800095568</v>
      </c>
      <c r="E523" s="10">
        <v>214125841</v>
      </c>
      <c r="F523" s="11" t="s">
        <v>163</v>
      </c>
      <c r="G523" s="12">
        <v>2604288.44</v>
      </c>
      <c r="I523" s="1"/>
    </row>
    <row r="524" spans="1:9" ht="15" customHeight="1" x14ac:dyDescent="0.25">
      <c r="A524" s="78" t="str">
        <f>E524&amp;(COUNTIF($E$7:E524,E524))</f>
        <v>2141760412</v>
      </c>
      <c r="B524" s="10">
        <v>138516</v>
      </c>
      <c r="C524" s="11" t="s">
        <v>59</v>
      </c>
      <c r="D524" s="10">
        <v>800100532</v>
      </c>
      <c r="E524" s="10">
        <v>214176041</v>
      </c>
      <c r="F524" s="11" t="s">
        <v>164</v>
      </c>
      <c r="G524" s="12">
        <v>77149.149999999994</v>
      </c>
      <c r="I524" s="1"/>
    </row>
    <row r="525" spans="1:9" ht="15" customHeight="1" x14ac:dyDescent="0.25">
      <c r="A525" s="78" t="str">
        <f>E525&amp;(COUNTIF($E$7:E525,E525))</f>
        <v>2142134422</v>
      </c>
      <c r="B525" s="10">
        <v>138516</v>
      </c>
      <c r="C525" s="11" t="s">
        <v>59</v>
      </c>
      <c r="D525" s="10">
        <v>800095466</v>
      </c>
      <c r="E525" s="10">
        <v>214213442</v>
      </c>
      <c r="F525" s="11" t="s">
        <v>165</v>
      </c>
      <c r="G525" s="12">
        <v>21236466.550000001</v>
      </c>
      <c r="I525" s="1"/>
    </row>
    <row r="526" spans="1:9" ht="15" customHeight="1" x14ac:dyDescent="0.25">
      <c r="A526" s="78" t="str">
        <f>E526&amp;(COUNTIF($E$7:E526,E526))</f>
        <v>2142154422</v>
      </c>
      <c r="B526" s="10">
        <v>138516</v>
      </c>
      <c r="C526" s="11" t="s">
        <v>59</v>
      </c>
      <c r="D526" s="10">
        <v>800024789</v>
      </c>
      <c r="E526" s="10">
        <v>214215442</v>
      </c>
      <c r="F526" s="11" t="s">
        <v>166</v>
      </c>
      <c r="G526" s="12">
        <v>216741.47</v>
      </c>
      <c r="I526" s="1"/>
    </row>
    <row r="527" spans="1:9" ht="15" customHeight="1" x14ac:dyDescent="0.25">
      <c r="A527" s="78" t="str">
        <f>E527&amp;(COUNTIF($E$7:E527,E527))</f>
        <v>2142191422</v>
      </c>
      <c r="B527" s="10">
        <v>138516</v>
      </c>
      <c r="C527" s="11" t="s">
        <v>59</v>
      </c>
      <c r="D527" s="10">
        <v>891501292</v>
      </c>
      <c r="E527" s="10">
        <v>214219142</v>
      </c>
      <c r="F527" s="11" t="s">
        <v>1046</v>
      </c>
      <c r="G527" s="12">
        <v>752452.58</v>
      </c>
      <c r="I527" s="1"/>
    </row>
    <row r="528" spans="1:9" ht="15" customHeight="1" x14ac:dyDescent="0.25">
      <c r="A528" s="78" t="str">
        <f>E528&amp;(COUNTIF($E$7:E528,E528))</f>
        <v>2142707422</v>
      </c>
      <c r="B528" s="10">
        <v>138516</v>
      </c>
      <c r="C528" s="11" t="s">
        <v>59</v>
      </c>
      <c r="D528" s="10">
        <v>800100747</v>
      </c>
      <c r="E528" s="10">
        <v>214270742</v>
      </c>
      <c r="F528" s="11" t="s">
        <v>167</v>
      </c>
      <c r="G528" s="12">
        <v>2167514.25</v>
      </c>
      <c r="I528" s="1"/>
    </row>
    <row r="529" spans="1:9" ht="15" customHeight="1" x14ac:dyDescent="0.25">
      <c r="A529" s="78" t="str">
        <f>E529&amp;(COUNTIF($E$7:E529,E529))</f>
        <v>2143257432</v>
      </c>
      <c r="B529" s="10">
        <v>138516</v>
      </c>
      <c r="C529" s="11" t="s">
        <v>59</v>
      </c>
      <c r="D529" s="10">
        <v>890680437</v>
      </c>
      <c r="E529" s="10">
        <v>214325743</v>
      </c>
      <c r="F529" s="11" t="s">
        <v>1050</v>
      </c>
      <c r="G529" s="12">
        <v>188111.46</v>
      </c>
      <c r="I529" s="1"/>
    </row>
    <row r="530" spans="1:9" ht="15" customHeight="1" x14ac:dyDescent="0.25">
      <c r="A530" s="78" t="str">
        <f>E530&amp;(COUNTIF($E$7:E530,E530))</f>
        <v>2144132442</v>
      </c>
      <c r="B530" s="10">
        <v>138516</v>
      </c>
      <c r="C530" s="11" t="s">
        <v>59</v>
      </c>
      <c r="D530" s="10">
        <v>890480022</v>
      </c>
      <c r="E530" s="10">
        <v>214413244</v>
      </c>
      <c r="F530" s="11" t="s">
        <v>168</v>
      </c>
      <c r="G530" s="12">
        <v>15402193.449999999</v>
      </c>
      <c r="I530" s="1"/>
    </row>
    <row r="531" spans="1:9" ht="15" customHeight="1" x14ac:dyDescent="0.25">
      <c r="A531" s="78" t="str">
        <f>E531&amp;(COUNTIF($E$7:E531,E531))</f>
        <v>2144543442</v>
      </c>
      <c r="B531" s="10">
        <v>138516</v>
      </c>
      <c r="C531" s="11" t="s">
        <v>59</v>
      </c>
      <c r="D531" s="10">
        <v>800099241</v>
      </c>
      <c r="E531" s="10">
        <v>214454344</v>
      </c>
      <c r="F531" s="11" t="s">
        <v>169</v>
      </c>
      <c r="G531" s="12">
        <v>2379937.62</v>
      </c>
      <c r="I531" s="1"/>
    </row>
    <row r="532" spans="1:9" ht="15" customHeight="1" x14ac:dyDescent="0.25">
      <c r="A532" s="78" t="str">
        <f>E532&amp;(COUNTIF($E$7:E532,E532))</f>
        <v>2144683442</v>
      </c>
      <c r="B532" s="10">
        <v>138516</v>
      </c>
      <c r="C532" s="11" t="s">
        <v>59</v>
      </c>
      <c r="D532" s="10">
        <v>890210438</v>
      </c>
      <c r="E532" s="10">
        <v>214468344</v>
      </c>
      <c r="F532" s="11" t="s">
        <v>1056</v>
      </c>
      <c r="G532" s="12">
        <v>975319.72</v>
      </c>
      <c r="I532" s="1"/>
    </row>
    <row r="533" spans="1:9" ht="15" customHeight="1" x14ac:dyDescent="0.25">
      <c r="A533" s="78" t="str">
        <f>E533&amp;(COUNTIF($E$7:E533,E533))</f>
        <v>2144684442</v>
      </c>
      <c r="B533" s="10">
        <v>138516</v>
      </c>
      <c r="C533" s="11" t="s">
        <v>59</v>
      </c>
      <c r="D533" s="10">
        <v>890206696</v>
      </c>
      <c r="E533" s="10">
        <v>214468444</v>
      </c>
      <c r="F533" s="11" t="s">
        <v>1057</v>
      </c>
      <c r="G533" s="12">
        <v>149597.54</v>
      </c>
      <c r="I533" s="1"/>
    </row>
    <row r="534" spans="1:9" ht="15" customHeight="1" x14ac:dyDescent="0.25">
      <c r="A534" s="78" t="str">
        <f>E534&amp;(COUNTIF($E$7:E534,E534))</f>
        <v>2145198452</v>
      </c>
      <c r="B534" s="10">
        <v>138516</v>
      </c>
      <c r="C534" s="11" t="s">
        <v>59</v>
      </c>
      <c r="D534" s="10">
        <v>817002675</v>
      </c>
      <c r="E534" s="10">
        <v>214519845</v>
      </c>
      <c r="F534" s="11" t="s">
        <v>170</v>
      </c>
      <c r="G534" s="12">
        <v>752452.58</v>
      </c>
      <c r="I534" s="1"/>
    </row>
    <row r="535" spans="1:9" ht="15" customHeight="1" x14ac:dyDescent="0.25">
      <c r="A535" s="78" t="str">
        <f>E535&amp;(COUNTIF($E$7:E535,E535))</f>
        <v>2145200452</v>
      </c>
      <c r="B535" s="10">
        <v>138516</v>
      </c>
      <c r="C535" s="11" t="s">
        <v>59</v>
      </c>
      <c r="D535" s="10">
        <v>800096576</v>
      </c>
      <c r="E535" s="10">
        <v>214520045</v>
      </c>
      <c r="F535" s="11" t="s">
        <v>171</v>
      </c>
      <c r="G535" s="12">
        <v>99987.79</v>
      </c>
      <c r="I535" s="1"/>
    </row>
    <row r="536" spans="1:9" ht="15" customHeight="1" x14ac:dyDescent="0.25">
      <c r="A536" s="78" t="str">
        <f>E536&amp;(COUNTIF($E$7:E536,E536))</f>
        <v>2145258452</v>
      </c>
      <c r="B536" s="10">
        <v>138516</v>
      </c>
      <c r="C536" s="11" t="s">
        <v>59</v>
      </c>
      <c r="D536" s="10">
        <v>899999388</v>
      </c>
      <c r="E536" s="10">
        <v>214525845</v>
      </c>
      <c r="F536" s="11" t="s">
        <v>172</v>
      </c>
      <c r="G536" s="12">
        <v>669239.65</v>
      </c>
      <c r="I536" s="1"/>
    </row>
    <row r="537" spans="1:9" ht="15" customHeight="1" x14ac:dyDescent="0.25">
      <c r="A537" s="78" t="str">
        <f>E537&amp;(COUNTIF($E$7:E537,E537))</f>
        <v>2145272452</v>
      </c>
      <c r="B537" s="10">
        <v>138516</v>
      </c>
      <c r="C537" s="11" t="s">
        <v>59</v>
      </c>
      <c r="D537" s="10">
        <v>891680061</v>
      </c>
      <c r="E537" s="10">
        <v>214527245</v>
      </c>
      <c r="F537" s="11" t="s">
        <v>1060</v>
      </c>
      <c r="G537" s="12">
        <v>176454.21</v>
      </c>
      <c r="I537" s="1"/>
    </row>
    <row r="538" spans="1:9" ht="15" customHeight="1" x14ac:dyDescent="0.25">
      <c r="A538" s="78" t="str">
        <f>E538&amp;(COUNTIF($E$7:E538,E538))</f>
        <v>2145277452</v>
      </c>
      <c r="B538" s="10">
        <v>138516</v>
      </c>
      <c r="C538" s="11" t="s">
        <v>59</v>
      </c>
      <c r="D538" s="10">
        <v>800095613</v>
      </c>
      <c r="E538" s="10">
        <v>214527745</v>
      </c>
      <c r="F538" s="11" t="s">
        <v>173</v>
      </c>
      <c r="G538" s="12">
        <v>6777736.6500000004</v>
      </c>
      <c r="I538" s="1"/>
    </row>
    <row r="539" spans="1:9" ht="15" customHeight="1" x14ac:dyDescent="0.25">
      <c r="A539" s="78" t="str">
        <f>E539&amp;(COUNTIF($E$7:E539,E539))</f>
        <v>2145472452</v>
      </c>
      <c r="B539" s="10">
        <v>138516</v>
      </c>
      <c r="C539" s="11" t="s">
        <v>59</v>
      </c>
      <c r="D539" s="10">
        <v>891780044</v>
      </c>
      <c r="E539" s="10">
        <v>214547245</v>
      </c>
      <c r="F539" s="11" t="s">
        <v>677</v>
      </c>
      <c r="G539" s="12">
        <v>9195032.9900000002</v>
      </c>
      <c r="I539" s="1"/>
    </row>
    <row r="540" spans="1:9" ht="15" customHeight="1" x14ac:dyDescent="0.25">
      <c r="A540" s="78" t="str">
        <f>E540&amp;(COUNTIF($E$7:E540,E540))</f>
        <v>2145475452</v>
      </c>
      <c r="B540" s="10">
        <v>138516</v>
      </c>
      <c r="C540" s="11" t="s">
        <v>59</v>
      </c>
      <c r="D540" s="10">
        <v>819000985</v>
      </c>
      <c r="E540" s="10">
        <v>214547545</v>
      </c>
      <c r="F540" s="11" t="s">
        <v>174</v>
      </c>
      <c r="G540" s="12">
        <v>3357556.8</v>
      </c>
      <c r="I540" s="1"/>
    </row>
    <row r="541" spans="1:9" ht="15" customHeight="1" x14ac:dyDescent="0.25">
      <c r="A541" s="78" t="str">
        <f>E541&amp;(COUNTIF($E$7:E541,E541))</f>
        <v>2145477452</v>
      </c>
      <c r="B541" s="10">
        <v>138516</v>
      </c>
      <c r="C541" s="11" t="s">
        <v>59</v>
      </c>
      <c r="D541" s="10">
        <v>891780103</v>
      </c>
      <c r="E541" s="10">
        <v>214547745</v>
      </c>
      <c r="F541" s="11" t="s">
        <v>175</v>
      </c>
      <c r="G541" s="12">
        <v>6558759.1399999997</v>
      </c>
      <c r="I541" s="1"/>
    </row>
    <row r="542" spans="1:9" ht="15" customHeight="1" x14ac:dyDescent="0.25">
      <c r="A542" s="78" t="str">
        <f>E542&amp;(COUNTIF($E$7:E542,E542))</f>
        <v>2145660452</v>
      </c>
      <c r="B542" s="10">
        <v>138516</v>
      </c>
      <c r="C542" s="11" t="s">
        <v>59</v>
      </c>
      <c r="D542" s="10">
        <v>891480022</v>
      </c>
      <c r="E542" s="10">
        <v>214566045</v>
      </c>
      <c r="F542" s="11" t="s">
        <v>678</v>
      </c>
      <c r="G542" s="12">
        <v>1703342.16</v>
      </c>
      <c r="I542" s="1"/>
    </row>
    <row r="543" spans="1:9" ht="15" customHeight="1" x14ac:dyDescent="0.25">
      <c r="A543" s="78" t="str">
        <f>E543&amp;(COUNTIF($E$7:E543,E543))</f>
        <v>2146174462</v>
      </c>
      <c r="B543" s="10">
        <v>138516</v>
      </c>
      <c r="C543" s="11" t="s">
        <v>59</v>
      </c>
      <c r="D543" s="10">
        <v>890801146</v>
      </c>
      <c r="E543" s="10">
        <v>214617446</v>
      </c>
      <c r="F543" s="11" t="s">
        <v>176</v>
      </c>
      <c r="G543" s="12">
        <v>4007177.53</v>
      </c>
      <c r="I543" s="1"/>
    </row>
    <row r="544" spans="1:9" ht="15" customHeight="1" x14ac:dyDescent="0.25">
      <c r="A544" s="78" t="str">
        <f>E544&amp;(COUNTIF($E$7:E544,E544))</f>
        <v>2147136472</v>
      </c>
      <c r="B544" s="10">
        <v>138516</v>
      </c>
      <c r="C544" s="11" t="s">
        <v>59</v>
      </c>
      <c r="D544" s="10">
        <v>890481310</v>
      </c>
      <c r="E544" s="10">
        <v>214713647</v>
      </c>
      <c r="F544" s="11" t="s">
        <v>177</v>
      </c>
      <c r="G544" s="12">
        <v>1344682.22</v>
      </c>
      <c r="I544" s="1"/>
    </row>
    <row r="545" spans="1:9" ht="15" customHeight="1" x14ac:dyDescent="0.25">
      <c r="A545" s="78" t="str">
        <f>E545&amp;(COUNTIF($E$7:E545,E545))</f>
        <v>2148195482</v>
      </c>
      <c r="B545" s="10">
        <v>138516</v>
      </c>
      <c r="C545" s="11" t="s">
        <v>59</v>
      </c>
      <c r="D545" s="10">
        <v>891500856</v>
      </c>
      <c r="E545" s="10">
        <v>214819548</v>
      </c>
      <c r="F545" s="11" t="s">
        <v>1075</v>
      </c>
      <c r="G545" s="12">
        <v>4653626.83</v>
      </c>
      <c r="I545" s="1"/>
    </row>
    <row r="546" spans="1:9" ht="15" customHeight="1" x14ac:dyDescent="0.25">
      <c r="A546" s="78" t="str">
        <f>E546&amp;(COUNTIF($E$7:E546,E546))</f>
        <v>2148415482</v>
      </c>
      <c r="B546" s="10">
        <v>138516</v>
      </c>
      <c r="C546" s="11" t="s">
        <v>59</v>
      </c>
      <c r="D546" s="10">
        <v>891180199</v>
      </c>
      <c r="E546" s="10">
        <v>214841548</v>
      </c>
      <c r="F546" s="11" t="s">
        <v>1076</v>
      </c>
      <c r="G546" s="12">
        <v>188111.46</v>
      </c>
      <c r="I546" s="1"/>
    </row>
    <row r="547" spans="1:9" ht="15" customHeight="1" x14ac:dyDescent="0.25">
      <c r="A547" s="78" t="str">
        <f>E547&amp;(COUNTIF($E$7:E547,E547))</f>
        <v>2148731482</v>
      </c>
      <c r="B547" s="10">
        <v>138516</v>
      </c>
      <c r="C547" s="11" t="s">
        <v>59</v>
      </c>
      <c r="D547" s="10">
        <v>800100050</v>
      </c>
      <c r="E547" s="10">
        <v>214873148</v>
      </c>
      <c r="F547" s="11" t="s">
        <v>178</v>
      </c>
      <c r="G547" s="12">
        <v>8076.24</v>
      </c>
      <c r="I547" s="1"/>
    </row>
    <row r="548" spans="1:9" ht="15" customHeight="1" x14ac:dyDescent="0.25">
      <c r="A548" s="78" t="str">
        <f>E548&amp;(COUNTIF($E$7:E548,E548))</f>
        <v>2148762482</v>
      </c>
      <c r="B548" s="10">
        <v>138516</v>
      </c>
      <c r="C548" s="11" t="s">
        <v>59</v>
      </c>
      <c r="D548" s="10">
        <v>800100533</v>
      </c>
      <c r="E548" s="10">
        <v>214876248</v>
      </c>
      <c r="F548" s="11" t="s">
        <v>179</v>
      </c>
      <c r="G548" s="12">
        <v>51371.76</v>
      </c>
      <c r="I548" s="1"/>
    </row>
    <row r="549" spans="1:9" ht="15" customHeight="1" x14ac:dyDescent="0.25">
      <c r="A549" s="78" t="str">
        <f>E549&amp;(COUNTIF($E$7:E549,E549))</f>
        <v>2149085492</v>
      </c>
      <c r="B549" s="10">
        <v>138516</v>
      </c>
      <c r="C549" s="11" t="s">
        <v>59</v>
      </c>
      <c r="D549" s="10">
        <v>800094457</v>
      </c>
      <c r="E549" s="10">
        <v>214908549</v>
      </c>
      <c r="F549" s="11" t="s">
        <v>180</v>
      </c>
      <c r="G549" s="12">
        <v>3347248.1</v>
      </c>
      <c r="I549" s="1"/>
    </row>
    <row r="550" spans="1:9" ht="15" customHeight="1" x14ac:dyDescent="0.25">
      <c r="A550" s="78" t="str">
        <f>E550&amp;(COUNTIF($E$7:E550,E550))</f>
        <v>2149088492</v>
      </c>
      <c r="B550" s="10">
        <v>138516</v>
      </c>
      <c r="C550" s="11" t="s">
        <v>59</v>
      </c>
      <c r="D550" s="10">
        <v>800094378</v>
      </c>
      <c r="E550" s="10">
        <v>214908849</v>
      </c>
      <c r="F550" s="11" t="s">
        <v>181</v>
      </c>
      <c r="G550" s="12">
        <v>111340.18</v>
      </c>
      <c r="I550" s="1"/>
    </row>
    <row r="551" spans="1:9" ht="15" customHeight="1" x14ac:dyDescent="0.25">
      <c r="A551" s="78" t="str">
        <f>E551&amp;(COUNTIF($E$7:E551,E551))</f>
        <v>2149135492</v>
      </c>
      <c r="B551" s="10">
        <v>138516</v>
      </c>
      <c r="C551" s="11" t="s">
        <v>59</v>
      </c>
      <c r="D551" s="10">
        <v>800042974</v>
      </c>
      <c r="E551" s="10">
        <v>214913549</v>
      </c>
      <c r="F551" s="11" t="s">
        <v>182</v>
      </c>
      <c r="G551" s="12">
        <v>477890.73</v>
      </c>
      <c r="I551" s="1"/>
    </row>
    <row r="552" spans="1:9" ht="15" customHeight="1" x14ac:dyDescent="0.25">
      <c r="A552" s="78" t="str">
        <f>E552&amp;(COUNTIF($E$7:E552,E552))</f>
        <v>2149733492</v>
      </c>
      <c r="B552" s="10">
        <v>138516</v>
      </c>
      <c r="C552" s="11" t="s">
        <v>59</v>
      </c>
      <c r="D552" s="10">
        <v>800100058</v>
      </c>
      <c r="E552" s="10">
        <v>214973349</v>
      </c>
      <c r="F552" s="11" t="s">
        <v>183</v>
      </c>
      <c r="G552" s="12">
        <v>526307.11</v>
      </c>
      <c r="I552" s="1"/>
    </row>
    <row r="553" spans="1:9" ht="15" customHeight="1" x14ac:dyDescent="0.25">
      <c r="A553" s="78" t="str">
        <f>E553&amp;(COUNTIF($E$7:E553,E553))</f>
        <v>2149734492</v>
      </c>
      <c r="B553" s="10">
        <v>138516</v>
      </c>
      <c r="C553" s="11" t="s">
        <v>59</v>
      </c>
      <c r="D553" s="10">
        <v>890701933</v>
      </c>
      <c r="E553" s="10">
        <v>214973449</v>
      </c>
      <c r="F553" s="11" t="s">
        <v>415</v>
      </c>
      <c r="G553" s="12">
        <v>168242.38</v>
      </c>
      <c r="I553" s="1"/>
    </row>
    <row r="554" spans="1:9" ht="15" customHeight="1" x14ac:dyDescent="0.25">
      <c r="A554" s="78" t="str">
        <f>E554&amp;(COUNTIF($E$7:E554,E554))</f>
        <v>2149867492</v>
      </c>
      <c r="B554" s="10">
        <v>138516</v>
      </c>
      <c r="C554" s="11" t="s">
        <v>59</v>
      </c>
      <c r="D554" s="10">
        <v>891201645</v>
      </c>
      <c r="E554" s="10">
        <v>214986749</v>
      </c>
      <c r="F554" s="11" t="s">
        <v>1081</v>
      </c>
      <c r="G554" s="12">
        <v>994722.96</v>
      </c>
      <c r="I554" s="1"/>
    </row>
    <row r="555" spans="1:9" ht="15" customHeight="1" x14ac:dyDescent="0.25">
      <c r="A555" s="78" t="str">
        <f>E555&amp;(COUNTIF($E$7:E555,E555))</f>
        <v>2150052502</v>
      </c>
      <c r="B555" s="10">
        <v>138516</v>
      </c>
      <c r="C555" s="11" t="s">
        <v>59</v>
      </c>
      <c r="D555" s="10">
        <v>890984221</v>
      </c>
      <c r="E555" s="10">
        <v>215005250</v>
      </c>
      <c r="F555" s="11" t="s">
        <v>184</v>
      </c>
      <c r="G555" s="12">
        <v>11884263.710000001</v>
      </c>
      <c r="I555" s="1"/>
    </row>
    <row r="556" spans="1:9" ht="15" customHeight="1" x14ac:dyDescent="0.25">
      <c r="A556" s="78" t="str">
        <f>E556&amp;(COUNTIF($E$7:E556,E556))</f>
        <v>2150136502</v>
      </c>
      <c r="B556" s="10">
        <v>138516</v>
      </c>
      <c r="C556" s="11" t="s">
        <v>59</v>
      </c>
      <c r="D556" s="10">
        <v>800037166</v>
      </c>
      <c r="E556" s="10">
        <v>215013650</v>
      </c>
      <c r="F556" s="11" t="s">
        <v>185</v>
      </c>
      <c r="G556" s="12">
        <v>376291.55</v>
      </c>
      <c r="I556" s="1"/>
    </row>
    <row r="557" spans="1:9" ht="15" customHeight="1" x14ac:dyDescent="0.25">
      <c r="A557" s="78" t="str">
        <f>E557&amp;(COUNTIF($E$7:E557,E557))</f>
        <v>2150194502</v>
      </c>
      <c r="B557" s="10">
        <v>138516</v>
      </c>
      <c r="C557" s="11" t="s">
        <v>59</v>
      </c>
      <c r="D557" s="10">
        <v>891502397</v>
      </c>
      <c r="E557" s="10">
        <v>215019450</v>
      </c>
      <c r="F557" s="11" t="s">
        <v>688</v>
      </c>
      <c r="G557" s="12">
        <v>3680304.96</v>
      </c>
      <c r="I557" s="1"/>
    </row>
    <row r="558" spans="1:9" ht="15" customHeight="1" x14ac:dyDescent="0.25">
      <c r="A558" s="78" t="str">
        <f>E558&amp;(COUNTIF($E$7:E558,E558))</f>
        <v>2150202502</v>
      </c>
      <c r="B558" s="10">
        <v>138516</v>
      </c>
      <c r="C558" s="11" t="s">
        <v>59</v>
      </c>
      <c r="D558" s="10">
        <v>800096592</v>
      </c>
      <c r="E558" s="10">
        <v>215020250</v>
      </c>
      <c r="F558" s="11" t="s">
        <v>186</v>
      </c>
      <c r="G558" s="12">
        <v>14740.34</v>
      </c>
      <c r="I558" s="1"/>
    </row>
    <row r="559" spans="1:9" ht="15" customHeight="1" x14ac:dyDescent="0.25">
      <c r="A559" s="78" t="str">
        <f>E559&amp;(COUNTIF($E$7:E559,E559))</f>
        <v>2150233502</v>
      </c>
      <c r="B559" s="10">
        <v>138516</v>
      </c>
      <c r="C559" s="11" t="s">
        <v>59</v>
      </c>
      <c r="D559" s="10">
        <v>812001681</v>
      </c>
      <c r="E559" s="10">
        <v>215023350</v>
      </c>
      <c r="F559" s="11" t="s">
        <v>187</v>
      </c>
      <c r="G559" s="12">
        <v>1302501.2</v>
      </c>
      <c r="I559" s="1"/>
    </row>
    <row r="560" spans="1:9" ht="15" customHeight="1" x14ac:dyDescent="0.25">
      <c r="A560" s="78" t="str">
        <f>E560&amp;(COUNTIF($E$7:E560,E560))</f>
        <v>2150270502</v>
      </c>
      <c r="B560" s="10">
        <v>138516</v>
      </c>
      <c r="C560" s="11" t="s">
        <v>59</v>
      </c>
      <c r="D560" s="10">
        <v>818000395</v>
      </c>
      <c r="E560" s="10">
        <v>215027050</v>
      </c>
      <c r="F560" s="11" t="s">
        <v>691</v>
      </c>
      <c r="G560" s="12">
        <v>1351137.56</v>
      </c>
      <c r="I560" s="1"/>
    </row>
    <row r="561" spans="1:9" ht="15" customHeight="1" x14ac:dyDescent="0.25">
      <c r="A561" s="78" t="str">
        <f>E561&amp;(COUNTIF($E$7:E561,E561))</f>
        <v>2150271502</v>
      </c>
      <c r="B561" s="10">
        <v>138516</v>
      </c>
      <c r="C561" s="11" t="s">
        <v>59</v>
      </c>
      <c r="D561" s="10">
        <v>818001341</v>
      </c>
      <c r="E561" s="10">
        <v>215027150</v>
      </c>
      <c r="F561" s="11" t="s">
        <v>188</v>
      </c>
      <c r="G561" s="12">
        <v>1176913.53</v>
      </c>
      <c r="I561" s="1"/>
    </row>
    <row r="562" spans="1:9" ht="15" customHeight="1" x14ac:dyDescent="0.25">
      <c r="A562" s="78" t="str">
        <f>E562&amp;(COUNTIF($E$7:E562,E562))</f>
        <v>2150446502</v>
      </c>
      <c r="B562" s="10">
        <v>138516</v>
      </c>
      <c r="C562" s="11" t="s">
        <v>59</v>
      </c>
      <c r="D562" s="10">
        <v>892115179</v>
      </c>
      <c r="E562" s="10">
        <v>215044650</v>
      </c>
      <c r="F562" s="11" t="s">
        <v>694</v>
      </c>
      <c r="G562" s="12">
        <v>449629.79</v>
      </c>
      <c r="I562" s="1"/>
    </row>
    <row r="563" spans="1:9" ht="15" customHeight="1" x14ac:dyDescent="0.25">
      <c r="A563" s="78" t="str">
        <f>E563&amp;(COUNTIF($E$7:E563,E563))</f>
        <v>2150501502</v>
      </c>
      <c r="B563" s="10">
        <v>138516</v>
      </c>
      <c r="C563" s="11" t="s">
        <v>59</v>
      </c>
      <c r="D563" s="10">
        <v>800098190</v>
      </c>
      <c r="E563" s="10">
        <v>215050150</v>
      </c>
      <c r="F563" s="11" t="s">
        <v>189</v>
      </c>
      <c r="G563" s="12">
        <v>609473.56000000006</v>
      </c>
      <c r="I563" s="1"/>
    </row>
    <row r="564" spans="1:9" ht="15" customHeight="1" x14ac:dyDescent="0.25">
      <c r="A564" s="78" t="str">
        <f>E564&amp;(COUNTIF($E$7:E564,E564))</f>
        <v>2150503502</v>
      </c>
      <c r="B564" s="10">
        <v>138516</v>
      </c>
      <c r="C564" s="11" t="s">
        <v>59</v>
      </c>
      <c r="D564" s="10">
        <v>892099234</v>
      </c>
      <c r="E564" s="10">
        <v>215050350</v>
      </c>
      <c r="F564" s="11" t="s">
        <v>190</v>
      </c>
      <c r="G564" s="12">
        <v>498349.42</v>
      </c>
      <c r="I564" s="1"/>
    </row>
    <row r="565" spans="1:9" ht="15" customHeight="1" x14ac:dyDescent="0.25">
      <c r="A565" s="78" t="str">
        <f>E565&amp;(COUNTIF($E$7:E565,E565))</f>
        <v>2150504502</v>
      </c>
      <c r="B565" s="10">
        <v>138516</v>
      </c>
      <c r="C565" s="11" t="s">
        <v>59</v>
      </c>
      <c r="D565" s="10">
        <v>800172206</v>
      </c>
      <c r="E565" s="10">
        <v>215050450</v>
      </c>
      <c r="F565" s="11" t="s">
        <v>191</v>
      </c>
      <c r="G565" s="12">
        <v>184911.34</v>
      </c>
      <c r="I565" s="1"/>
    </row>
    <row r="566" spans="1:9" ht="15" customHeight="1" x14ac:dyDescent="0.25">
      <c r="A566" s="78" t="str">
        <f>E566&amp;(COUNTIF($E$7:E566,E566))</f>
        <v>2150522502</v>
      </c>
      <c r="B566" s="10">
        <v>138516</v>
      </c>
      <c r="C566" s="11" t="s">
        <v>59</v>
      </c>
      <c r="D566" s="10">
        <v>800099076</v>
      </c>
      <c r="E566" s="10">
        <v>215052250</v>
      </c>
      <c r="F566" s="11" t="s">
        <v>192</v>
      </c>
      <c r="G566" s="12">
        <v>21905784.780000001</v>
      </c>
      <c r="I566" s="1"/>
    </row>
    <row r="567" spans="1:9" ht="15" customHeight="1" x14ac:dyDescent="0.25">
      <c r="A567" s="78" t="str">
        <f>E567&amp;(COUNTIF($E$7:E567,E567))</f>
        <v>2150762502</v>
      </c>
      <c r="B567" s="10">
        <v>138516</v>
      </c>
      <c r="C567" s="11" t="s">
        <v>59</v>
      </c>
      <c r="D567" s="10">
        <v>891901223</v>
      </c>
      <c r="E567" s="10">
        <v>215076250</v>
      </c>
      <c r="F567" s="11" t="s">
        <v>1086</v>
      </c>
      <c r="G567" s="12">
        <v>6046107.0899999999</v>
      </c>
      <c r="I567" s="1"/>
    </row>
    <row r="568" spans="1:9" ht="15" customHeight="1" x14ac:dyDescent="0.25">
      <c r="A568" s="78" t="str">
        <f>E568&amp;(COUNTIF($E$7:E568,E568))</f>
        <v>2151251512</v>
      </c>
      <c r="B568" s="10">
        <v>138516</v>
      </c>
      <c r="C568" s="11" t="s">
        <v>59</v>
      </c>
      <c r="D568" s="10">
        <v>899999462</v>
      </c>
      <c r="E568" s="10">
        <v>215125151</v>
      </c>
      <c r="F568" s="11" t="s">
        <v>696</v>
      </c>
      <c r="G568" s="12">
        <v>736431.74</v>
      </c>
      <c r="I568" s="1"/>
    </row>
    <row r="569" spans="1:9" ht="15" customHeight="1" x14ac:dyDescent="0.25">
      <c r="A569" s="78" t="str">
        <f>E569&amp;(COUNTIF($E$7:E569,E569))</f>
        <v>2151258512</v>
      </c>
      <c r="B569" s="10">
        <v>138516</v>
      </c>
      <c r="C569" s="11" t="s">
        <v>59</v>
      </c>
      <c r="D569" s="10">
        <v>899999407</v>
      </c>
      <c r="E569" s="10">
        <v>215125851</v>
      </c>
      <c r="F569" s="11" t="s">
        <v>1088</v>
      </c>
      <c r="G569" s="12">
        <v>1201677.29</v>
      </c>
      <c r="I569" s="1"/>
    </row>
    <row r="570" spans="1:9" ht="15" customHeight="1" x14ac:dyDescent="0.25">
      <c r="A570" s="78" t="str">
        <f>E570&amp;(COUNTIF($E$7:E570,E570))</f>
        <v>2151475512</v>
      </c>
      <c r="B570" s="10">
        <v>138516</v>
      </c>
      <c r="C570" s="11" t="s">
        <v>59</v>
      </c>
      <c r="D570" s="10">
        <v>891780050</v>
      </c>
      <c r="E570" s="10">
        <v>215147551</v>
      </c>
      <c r="F570" s="11" t="s">
        <v>698</v>
      </c>
      <c r="G570" s="12">
        <v>131807.87</v>
      </c>
      <c r="I570" s="1"/>
    </row>
    <row r="571" spans="1:9" ht="15" customHeight="1" x14ac:dyDescent="0.25">
      <c r="A571" s="78" t="str">
        <f>E571&amp;(COUNTIF($E$7:E571,E571))</f>
        <v>2151520512</v>
      </c>
      <c r="B571" s="10">
        <v>138516</v>
      </c>
      <c r="C571" s="11" t="s">
        <v>59</v>
      </c>
      <c r="D571" s="10">
        <v>800099058</v>
      </c>
      <c r="E571" s="10">
        <v>215152051</v>
      </c>
      <c r="F571" s="11" t="s">
        <v>193</v>
      </c>
      <c r="G571" s="12">
        <v>20772681.699999999</v>
      </c>
      <c r="I571" s="1"/>
    </row>
    <row r="572" spans="1:9" ht="15" customHeight="1" x14ac:dyDescent="0.25">
      <c r="A572" s="78" t="str">
        <f>E572&amp;(COUNTIF($E$7:E572,E572))</f>
        <v>2151540512</v>
      </c>
      <c r="B572" s="10">
        <v>138516</v>
      </c>
      <c r="C572" s="11" t="s">
        <v>59</v>
      </c>
      <c r="D572" s="10">
        <v>890501436</v>
      </c>
      <c r="E572" s="10">
        <v>215154051</v>
      </c>
      <c r="F572" s="11" t="s">
        <v>419</v>
      </c>
      <c r="G572" s="12">
        <v>1262455.25</v>
      </c>
      <c r="I572" s="1"/>
    </row>
    <row r="573" spans="1:9" ht="15" customHeight="1" x14ac:dyDescent="0.25">
      <c r="A573" s="78" t="str">
        <f>E573&amp;(COUNTIF($E$7:E573,E573))</f>
        <v>2152130522</v>
      </c>
      <c r="B573" s="10">
        <v>138516</v>
      </c>
      <c r="C573" s="11" t="s">
        <v>59</v>
      </c>
      <c r="D573" s="10">
        <v>890480254</v>
      </c>
      <c r="E573" s="10">
        <v>215213052</v>
      </c>
      <c r="F573" s="11" t="s">
        <v>701</v>
      </c>
      <c r="G573" s="12">
        <v>188111.46</v>
      </c>
      <c r="I573" s="1"/>
    </row>
    <row r="574" spans="1:9" ht="15" customHeight="1" x14ac:dyDescent="0.25">
      <c r="A574" s="78" t="str">
        <f>E574&amp;(COUNTIF($E$7:E574,E574))</f>
        <v>2152523522</v>
      </c>
      <c r="B574" s="10">
        <v>138516</v>
      </c>
      <c r="C574" s="11" t="s">
        <v>59</v>
      </c>
      <c r="D574" s="10">
        <v>800099092</v>
      </c>
      <c r="E574" s="10">
        <v>215252352</v>
      </c>
      <c r="F574" s="11" t="s">
        <v>194</v>
      </c>
      <c r="G574" s="12">
        <v>185570.72</v>
      </c>
      <c r="I574" s="1"/>
    </row>
    <row r="575" spans="1:9" ht="15" customHeight="1" x14ac:dyDescent="0.25">
      <c r="A575" s="78" t="str">
        <f>E575&amp;(COUNTIF($E$7:E575,E575))</f>
        <v>2152681522</v>
      </c>
      <c r="B575" s="10">
        <v>138516</v>
      </c>
      <c r="C575" s="11" t="s">
        <v>59</v>
      </c>
      <c r="D575" s="10">
        <v>890210933</v>
      </c>
      <c r="E575" s="10">
        <v>215268152</v>
      </c>
      <c r="F575" s="11" t="s">
        <v>1089</v>
      </c>
      <c r="G575" s="12">
        <v>937156.88</v>
      </c>
      <c r="I575" s="1"/>
    </row>
    <row r="576" spans="1:9" ht="15" customHeight="1" x14ac:dyDescent="0.25">
      <c r="A576" s="78" t="str">
        <f>E576&amp;(COUNTIF($E$7:E576,E576))</f>
        <v>2154136542</v>
      </c>
      <c r="B576" s="10">
        <v>138516</v>
      </c>
      <c r="C576" s="11" t="s">
        <v>59</v>
      </c>
      <c r="D576" s="10">
        <v>800026685</v>
      </c>
      <c r="E576" s="10">
        <v>215413654</v>
      </c>
      <c r="F576" s="11" t="s">
        <v>195</v>
      </c>
      <c r="G576" s="12">
        <v>234607.66</v>
      </c>
      <c r="I576" s="1"/>
    </row>
    <row r="577" spans="1:9" ht="15" customHeight="1" x14ac:dyDescent="0.25">
      <c r="A577" s="78" t="str">
        <f>E577&amp;(COUNTIF($E$7:E577,E577))</f>
        <v>2154738542</v>
      </c>
      <c r="B577" s="10">
        <v>138516</v>
      </c>
      <c r="C577" s="11" t="s">
        <v>59</v>
      </c>
      <c r="D577" s="10">
        <v>800100143</v>
      </c>
      <c r="E577" s="10">
        <v>215473854</v>
      </c>
      <c r="F577" s="11" t="s">
        <v>196</v>
      </c>
      <c r="G577" s="12">
        <v>2120433.71</v>
      </c>
      <c r="I577" s="1"/>
    </row>
    <row r="578" spans="1:9" ht="15" customHeight="1" x14ac:dyDescent="0.25">
      <c r="A578" s="78" t="str">
        <f>E578&amp;(COUNTIF($E$7:E578,E578))</f>
        <v>2155136552</v>
      </c>
      <c r="B578" s="10">
        <v>138516</v>
      </c>
      <c r="C578" s="11" t="s">
        <v>59</v>
      </c>
      <c r="D578" s="10">
        <v>806003884</v>
      </c>
      <c r="E578" s="10">
        <v>215513655</v>
      </c>
      <c r="F578" s="11" t="s">
        <v>197</v>
      </c>
      <c r="G578" s="12">
        <v>9646308.0700000003</v>
      </c>
      <c r="I578" s="1"/>
    </row>
    <row r="579" spans="1:9" ht="15" customHeight="1" x14ac:dyDescent="0.25">
      <c r="A579" s="78" t="str">
        <f>E579&amp;(COUNTIF($E$7:E579,E579))</f>
        <v>2155448552</v>
      </c>
      <c r="B579" s="10">
        <v>138516</v>
      </c>
      <c r="C579" s="11" t="s">
        <v>59</v>
      </c>
      <c r="D579" s="10">
        <v>800059405</v>
      </c>
      <c r="E579" s="10">
        <v>215544855</v>
      </c>
      <c r="F579" s="11" t="s">
        <v>198</v>
      </c>
      <c r="G579" s="12">
        <v>7449346.9199999999</v>
      </c>
      <c r="I579" s="1"/>
    </row>
    <row r="580" spans="1:9" ht="15" customHeight="1" x14ac:dyDescent="0.25">
      <c r="A580" s="78" t="str">
        <f>E580&amp;(COUNTIF($E$7:E580,E580))</f>
        <v>2155686552</v>
      </c>
      <c r="B580" s="10">
        <v>138516</v>
      </c>
      <c r="C580" s="11" t="s">
        <v>59</v>
      </c>
      <c r="D580" s="10">
        <v>890204643</v>
      </c>
      <c r="E580" s="10">
        <v>215568655</v>
      </c>
      <c r="F580" s="11" t="s">
        <v>715</v>
      </c>
      <c r="G580" s="12">
        <v>324555.21999999997</v>
      </c>
      <c r="I580" s="1"/>
    </row>
    <row r="581" spans="1:9" ht="15" customHeight="1" x14ac:dyDescent="0.25">
      <c r="A581" s="78" t="str">
        <f>E581&amp;(COUNTIF($E$7:E581,E581))</f>
        <v>2155730552</v>
      </c>
      <c r="B581" s="10">
        <v>138516</v>
      </c>
      <c r="C581" s="11" t="s">
        <v>59</v>
      </c>
      <c r="D581" s="10">
        <v>890700982</v>
      </c>
      <c r="E581" s="10">
        <v>215573055</v>
      </c>
      <c r="F581" s="11" t="s">
        <v>199</v>
      </c>
      <c r="G581" s="12">
        <v>1157334.76</v>
      </c>
      <c r="I581" s="1"/>
    </row>
    <row r="582" spans="1:9" ht="15" customHeight="1" x14ac:dyDescent="0.25">
      <c r="A582" s="78" t="str">
        <f>E582&amp;(COUNTIF($E$7:E582,E582))</f>
        <v>2155735552</v>
      </c>
      <c r="B582" s="10">
        <v>138516</v>
      </c>
      <c r="C582" s="11" t="s">
        <v>59</v>
      </c>
      <c r="D582" s="10">
        <v>800100137</v>
      </c>
      <c r="E582" s="10">
        <v>215573555</v>
      </c>
      <c r="F582" s="11" t="s">
        <v>200</v>
      </c>
      <c r="G582" s="12">
        <v>1998367.48</v>
      </c>
      <c r="I582" s="1"/>
    </row>
    <row r="583" spans="1:9" ht="15" customHeight="1" x14ac:dyDescent="0.25">
      <c r="A583" s="78" t="str">
        <f>E583&amp;(COUNTIF($E$7:E583,E583))</f>
        <v>2155867552</v>
      </c>
      <c r="B583" s="10">
        <v>138516</v>
      </c>
      <c r="C583" s="11" t="s">
        <v>59</v>
      </c>
      <c r="D583" s="10">
        <v>800102903</v>
      </c>
      <c r="E583" s="10">
        <v>215586755</v>
      </c>
      <c r="F583" s="11" t="s">
        <v>201</v>
      </c>
      <c r="G583" s="12">
        <v>1182834.4099999999</v>
      </c>
      <c r="I583" s="1"/>
    </row>
    <row r="584" spans="1:9" ht="15" customHeight="1" x14ac:dyDescent="0.25">
      <c r="A584" s="78" t="str">
        <f>E584&amp;(COUNTIF($E$7:E584,E584))</f>
        <v>2156182562</v>
      </c>
      <c r="B584" s="10">
        <v>138516</v>
      </c>
      <c r="C584" s="11" t="s">
        <v>59</v>
      </c>
      <c r="D584" s="10">
        <v>800095763</v>
      </c>
      <c r="E584" s="10">
        <v>215618256</v>
      </c>
      <c r="F584" s="11" t="s">
        <v>202</v>
      </c>
      <c r="G584" s="12">
        <v>9479.9500000000007</v>
      </c>
      <c r="I584" s="1"/>
    </row>
    <row r="585" spans="1:9" ht="15" customHeight="1" x14ac:dyDescent="0.25">
      <c r="A585" s="78" t="str">
        <f>E585&amp;(COUNTIF($E$7:E585,E585))</f>
        <v>2157136572</v>
      </c>
      <c r="B585" s="10">
        <v>138516</v>
      </c>
      <c r="C585" s="11" t="s">
        <v>59</v>
      </c>
      <c r="D585" s="10">
        <v>800037175</v>
      </c>
      <c r="E585" s="10">
        <v>215713657</v>
      </c>
      <c r="F585" s="11" t="s">
        <v>203</v>
      </c>
      <c r="G585" s="12">
        <v>1191793.82</v>
      </c>
      <c r="I585" s="1"/>
    </row>
    <row r="586" spans="1:9" ht="15" customHeight="1" x14ac:dyDescent="0.25">
      <c r="A586" s="78" t="str">
        <f>E586&amp;(COUNTIF($E$7:E586,E586))</f>
        <v>2157867572</v>
      </c>
      <c r="B586" s="10">
        <v>138516</v>
      </c>
      <c r="C586" s="11" t="s">
        <v>59</v>
      </c>
      <c r="D586" s="10">
        <v>800252922</v>
      </c>
      <c r="E586" s="10">
        <v>215786757</v>
      </c>
      <c r="F586" s="11" t="s">
        <v>204</v>
      </c>
      <c r="G586" s="12">
        <v>1182834.4099999999</v>
      </c>
      <c r="I586" s="1"/>
    </row>
    <row r="587" spans="1:9" ht="15" customHeight="1" x14ac:dyDescent="0.25">
      <c r="A587" s="78" t="str">
        <f>E587&amp;(COUNTIF($E$7:E587,E587))</f>
        <v>2158085582</v>
      </c>
      <c r="B587" s="10">
        <v>138516</v>
      </c>
      <c r="C587" s="11" t="s">
        <v>59</v>
      </c>
      <c r="D587" s="10">
        <v>800076751</v>
      </c>
      <c r="E587" s="10">
        <v>215808558</v>
      </c>
      <c r="F587" s="11" t="s">
        <v>205</v>
      </c>
      <c r="G587" s="12">
        <v>291812.02</v>
      </c>
      <c r="I587" s="1"/>
    </row>
    <row r="588" spans="1:9" ht="15" customHeight="1" x14ac:dyDescent="0.25">
      <c r="A588" s="78" t="str">
        <f>E588&amp;(COUNTIF($E$7:E588,E588))</f>
        <v>2158087582</v>
      </c>
      <c r="B588" s="10">
        <v>138516</v>
      </c>
      <c r="C588" s="11" t="s">
        <v>59</v>
      </c>
      <c r="D588" s="10">
        <v>890106291</v>
      </c>
      <c r="E588" s="10">
        <v>215808758</v>
      </c>
      <c r="F588" s="11" t="s">
        <v>421</v>
      </c>
      <c r="G588" s="12">
        <v>69774288.049999997</v>
      </c>
      <c r="I588" s="1"/>
    </row>
    <row r="589" spans="1:9" ht="15" customHeight="1" x14ac:dyDescent="0.25">
      <c r="A589" s="78" t="str">
        <f>E589&amp;(COUNTIF($E$7:E589,E589))</f>
        <v>2158134582</v>
      </c>
      <c r="B589" s="10">
        <v>138516</v>
      </c>
      <c r="C589" s="11" t="s">
        <v>59</v>
      </c>
      <c r="D589" s="10">
        <v>800254722</v>
      </c>
      <c r="E589" s="10">
        <v>215813458</v>
      </c>
      <c r="F589" s="11" t="s">
        <v>206</v>
      </c>
      <c r="G589" s="12">
        <v>2942718.71</v>
      </c>
      <c r="I589" s="1"/>
    </row>
    <row r="590" spans="1:9" ht="15" customHeight="1" x14ac:dyDescent="0.25">
      <c r="A590" s="78" t="str">
        <f>E590&amp;(COUNTIF($E$7:E590,E590))</f>
        <v>2158256582</v>
      </c>
      <c r="B590" s="10">
        <v>138516</v>
      </c>
      <c r="C590" s="11" t="s">
        <v>59</v>
      </c>
      <c r="D590" s="10">
        <v>899999173</v>
      </c>
      <c r="E590" s="10">
        <v>215825658</v>
      </c>
      <c r="F590" s="11" t="s">
        <v>207</v>
      </c>
      <c r="G590" s="12">
        <v>259137.38</v>
      </c>
      <c r="I590" s="1"/>
    </row>
    <row r="591" spans="1:9" ht="15" customHeight="1" x14ac:dyDescent="0.25">
      <c r="A591" s="78" t="str">
        <f>E591&amp;(COUNTIF($E$7:E591,E591))</f>
        <v>2158470582</v>
      </c>
      <c r="B591" s="10">
        <v>138516</v>
      </c>
      <c r="C591" s="11" t="s">
        <v>59</v>
      </c>
      <c r="D591" s="10">
        <v>891702186</v>
      </c>
      <c r="E591" s="10">
        <v>215847058</v>
      </c>
      <c r="F591" s="11" t="s">
        <v>208</v>
      </c>
      <c r="G591" s="12">
        <v>2912978.72</v>
      </c>
      <c r="I591" s="1"/>
    </row>
    <row r="592" spans="1:9" ht="15" customHeight="1" x14ac:dyDescent="0.25">
      <c r="A592" s="78" t="str">
        <f>E592&amp;(COUNTIF($E$7:E592,E592))</f>
        <v>2158472582</v>
      </c>
      <c r="B592" s="10">
        <v>138516</v>
      </c>
      <c r="C592" s="11" t="s">
        <v>59</v>
      </c>
      <c r="D592" s="10">
        <v>891780049</v>
      </c>
      <c r="E592" s="10">
        <v>215847258</v>
      </c>
      <c r="F592" s="11" t="s">
        <v>209</v>
      </c>
      <c r="G592" s="12">
        <v>176890.23</v>
      </c>
      <c r="I592" s="1"/>
    </row>
    <row r="593" spans="1:9" ht="15" customHeight="1" x14ac:dyDescent="0.25">
      <c r="A593" s="78" t="str">
        <f>E593&amp;(COUNTIF($E$7:E593,E593))</f>
        <v>2158522582</v>
      </c>
      <c r="B593" s="10">
        <v>138516</v>
      </c>
      <c r="C593" s="11" t="s">
        <v>59</v>
      </c>
      <c r="D593" s="10">
        <v>800099080</v>
      </c>
      <c r="E593" s="10">
        <v>215852258</v>
      </c>
      <c r="F593" s="11" t="s">
        <v>210</v>
      </c>
      <c r="G593" s="12">
        <v>24135.9</v>
      </c>
      <c r="I593" s="1"/>
    </row>
    <row r="594" spans="1:9" ht="15" customHeight="1" x14ac:dyDescent="0.25">
      <c r="A594" s="78" t="str">
        <f>E594&amp;(COUNTIF($E$7:E594,E594))</f>
        <v>2159056592</v>
      </c>
      <c r="B594" s="10">
        <v>138516</v>
      </c>
      <c r="C594" s="11" t="s">
        <v>59</v>
      </c>
      <c r="D594" s="10">
        <v>800013676</v>
      </c>
      <c r="E594" s="10">
        <v>215905659</v>
      </c>
      <c r="F594" s="11" t="s">
        <v>211</v>
      </c>
      <c r="G594" s="12">
        <v>1304618.8500000001</v>
      </c>
      <c r="I594" s="1"/>
    </row>
    <row r="595" spans="1:9" ht="15" customHeight="1" x14ac:dyDescent="0.25">
      <c r="A595" s="78" t="str">
        <f>E595&amp;(COUNTIF($E$7:E595,E595))</f>
        <v>2160085602</v>
      </c>
      <c r="B595" s="10">
        <v>138516</v>
      </c>
      <c r="C595" s="11" t="s">
        <v>59</v>
      </c>
      <c r="D595" s="10">
        <v>890116278</v>
      </c>
      <c r="E595" s="10">
        <v>216008560</v>
      </c>
      <c r="F595" s="11" t="s">
        <v>423</v>
      </c>
      <c r="G595" s="12">
        <v>7038254.1500000004</v>
      </c>
      <c r="I595" s="1"/>
    </row>
    <row r="596" spans="1:9" ht="15" customHeight="1" x14ac:dyDescent="0.25">
      <c r="A596" s="78" t="str">
        <f>E596&amp;(COUNTIF($E$7:E596,E596))</f>
        <v>2160131602</v>
      </c>
      <c r="B596" s="10">
        <v>138516</v>
      </c>
      <c r="C596" s="11" t="s">
        <v>59</v>
      </c>
      <c r="D596" s="10">
        <v>800253526</v>
      </c>
      <c r="E596" s="10">
        <v>216013160</v>
      </c>
      <c r="F596" s="11" t="s">
        <v>212</v>
      </c>
      <c r="G596" s="12">
        <v>7932.78</v>
      </c>
      <c r="I596" s="1"/>
    </row>
    <row r="597" spans="1:9" ht="15" customHeight="1" x14ac:dyDescent="0.25">
      <c r="A597" s="78" t="str">
        <f>E597&amp;(COUNTIF($E$7:E597,E597))</f>
        <v>2160137602</v>
      </c>
      <c r="B597" s="10">
        <v>138516</v>
      </c>
      <c r="C597" s="11" t="s">
        <v>59</v>
      </c>
      <c r="D597" s="10">
        <v>800035677</v>
      </c>
      <c r="E597" s="10">
        <v>216013760</v>
      </c>
      <c r="F597" s="11" t="s">
        <v>213</v>
      </c>
      <c r="G597" s="12">
        <v>1135250.69</v>
      </c>
      <c r="I597" s="1"/>
    </row>
    <row r="598" spans="1:9" ht="15" customHeight="1" x14ac:dyDescent="0.25">
      <c r="A598" s="78" t="str">
        <f>E598&amp;(COUNTIF($E$7:E598,E598))</f>
        <v>2160188602</v>
      </c>
      <c r="B598" s="10">
        <v>138516</v>
      </c>
      <c r="C598" s="11" t="s">
        <v>59</v>
      </c>
      <c r="D598" s="10">
        <v>800050407</v>
      </c>
      <c r="E598" s="10">
        <v>216018860</v>
      </c>
      <c r="F598" s="11" t="s">
        <v>214</v>
      </c>
      <c r="G598" s="12">
        <v>1163801.67</v>
      </c>
      <c r="I598" s="1"/>
    </row>
    <row r="599" spans="1:9" ht="15" customHeight="1" x14ac:dyDescent="0.25">
      <c r="A599" s="78" t="str">
        <f>E599&amp;(COUNTIF($E$7:E599,E599))</f>
        <v>2160197602</v>
      </c>
      <c r="B599" s="10">
        <v>138516</v>
      </c>
      <c r="C599" s="11" t="s">
        <v>59</v>
      </c>
      <c r="D599" s="10">
        <v>891501277</v>
      </c>
      <c r="E599" s="10">
        <v>216019760</v>
      </c>
      <c r="F599" s="11" t="s">
        <v>215</v>
      </c>
      <c r="G599" s="12">
        <v>511029.48</v>
      </c>
      <c r="I599" s="1"/>
    </row>
    <row r="600" spans="1:9" ht="15" customHeight="1" x14ac:dyDescent="0.25">
      <c r="A600" s="78" t="str">
        <f>E600&amp;(COUNTIF($E$7:E600,E600))</f>
        <v>2160445602</v>
      </c>
      <c r="B600" s="10">
        <v>138516</v>
      </c>
      <c r="C600" s="11" t="s">
        <v>59</v>
      </c>
      <c r="D600" s="10">
        <v>892115024</v>
      </c>
      <c r="E600" s="10">
        <v>216044560</v>
      </c>
      <c r="F600" s="11" t="s">
        <v>216</v>
      </c>
      <c r="G600" s="12">
        <v>2672142.94</v>
      </c>
      <c r="I600" s="1"/>
    </row>
    <row r="601" spans="1:9" ht="15" customHeight="1" x14ac:dyDescent="0.25">
      <c r="A601" s="78" t="str">
        <f>E601&amp;(COUNTIF($E$7:E601,E601))</f>
        <v>2160474602</v>
      </c>
      <c r="B601" s="10">
        <v>138516</v>
      </c>
      <c r="C601" s="11" t="s">
        <v>59</v>
      </c>
      <c r="D601" s="10">
        <v>819003849</v>
      </c>
      <c r="E601" s="10">
        <v>216047460</v>
      </c>
      <c r="F601" s="11" t="s">
        <v>217</v>
      </c>
      <c r="G601" s="12">
        <v>550579.72</v>
      </c>
      <c r="I601" s="1"/>
    </row>
    <row r="602" spans="1:9" ht="15" customHeight="1" x14ac:dyDescent="0.25">
      <c r="A602" s="78" t="str">
        <f>E602&amp;(COUNTIF($E$7:E602,E602))</f>
        <v>2160479602</v>
      </c>
      <c r="B602" s="10">
        <v>138516</v>
      </c>
      <c r="C602" s="11" t="s">
        <v>59</v>
      </c>
      <c r="D602" s="10">
        <v>819003760</v>
      </c>
      <c r="E602" s="10">
        <v>216047960</v>
      </c>
      <c r="F602" s="11" t="s">
        <v>218</v>
      </c>
      <c r="G602" s="12">
        <v>784238.82</v>
      </c>
      <c r="I602" s="1"/>
    </row>
    <row r="603" spans="1:9" ht="15" customHeight="1" x14ac:dyDescent="0.25">
      <c r="A603" s="78" t="str">
        <f>E603&amp;(COUNTIF($E$7:E603,E603))</f>
        <v>2161273612</v>
      </c>
      <c r="B603" s="10">
        <v>138516</v>
      </c>
      <c r="C603" s="11" t="s">
        <v>59</v>
      </c>
      <c r="D603" s="10">
        <v>891680067</v>
      </c>
      <c r="E603" s="10">
        <v>216127361</v>
      </c>
      <c r="F603" s="11" t="s">
        <v>735</v>
      </c>
      <c r="G603" s="12">
        <v>834800.99</v>
      </c>
      <c r="I603" s="1"/>
    </row>
    <row r="604" spans="1:9" ht="15" customHeight="1" x14ac:dyDescent="0.25">
      <c r="A604" s="78" t="str">
        <f>E604&amp;(COUNTIF($E$7:E604,E604))</f>
        <v>2162130622</v>
      </c>
      <c r="B604" s="10">
        <v>138516</v>
      </c>
      <c r="C604" s="11" t="s">
        <v>59</v>
      </c>
      <c r="D604" s="10">
        <v>806004900</v>
      </c>
      <c r="E604" s="10">
        <v>216213062</v>
      </c>
      <c r="F604" s="11" t="s">
        <v>219</v>
      </c>
      <c r="G604" s="12">
        <v>14099265.24</v>
      </c>
      <c r="I604" s="1"/>
    </row>
    <row r="605" spans="1:9" ht="15" customHeight="1" x14ac:dyDescent="0.25">
      <c r="A605" s="78" t="str">
        <f>E605&amp;(COUNTIF($E$7:E605,E605))</f>
        <v>2162231622</v>
      </c>
      <c r="B605" s="10">
        <v>138516</v>
      </c>
      <c r="C605" s="11" t="s">
        <v>59</v>
      </c>
      <c r="D605" s="10">
        <v>800096744</v>
      </c>
      <c r="E605" s="10">
        <v>216223162</v>
      </c>
      <c r="F605" s="11" t="s">
        <v>220</v>
      </c>
      <c r="G605" s="12">
        <v>3879913.28</v>
      </c>
      <c r="I605" s="1"/>
    </row>
    <row r="606" spans="1:9" ht="15" customHeight="1" x14ac:dyDescent="0.25">
      <c r="A606" s="78" t="str">
        <f>E606&amp;(COUNTIF($E$7:E606,E606))</f>
        <v>2163735632</v>
      </c>
      <c r="B606" s="10">
        <v>138516</v>
      </c>
      <c r="C606" s="11" t="s">
        <v>59</v>
      </c>
      <c r="D606" s="10">
        <v>890702038</v>
      </c>
      <c r="E606" s="10">
        <v>216373563</v>
      </c>
      <c r="F606" s="11" t="s">
        <v>430</v>
      </c>
      <c r="G606" s="12">
        <v>807617.45</v>
      </c>
      <c r="I606" s="1"/>
    </row>
    <row r="607" spans="1:9" ht="15" customHeight="1" x14ac:dyDescent="0.25">
      <c r="A607" s="78" t="str">
        <f>E607&amp;(COUNTIF($E$7:E607,E607))</f>
        <v>2163768632</v>
      </c>
      <c r="B607" s="10">
        <v>138516</v>
      </c>
      <c r="C607" s="11" t="s">
        <v>59</v>
      </c>
      <c r="D607" s="10">
        <v>891901155</v>
      </c>
      <c r="E607" s="10">
        <v>216376863</v>
      </c>
      <c r="F607" s="11" t="s">
        <v>1126</v>
      </c>
      <c r="G607" s="12">
        <v>2385954.64</v>
      </c>
      <c r="I607" s="1"/>
    </row>
    <row r="608" spans="1:9" ht="15" customHeight="1" x14ac:dyDescent="0.25">
      <c r="A608" s="78" t="str">
        <f>E608&amp;(COUNTIF($E$7:E608,E608))</f>
        <v>2163852632</v>
      </c>
      <c r="B608" s="10">
        <v>138516</v>
      </c>
      <c r="C608" s="11" t="s">
        <v>59</v>
      </c>
      <c r="D608" s="10">
        <v>800099429</v>
      </c>
      <c r="E608" s="10">
        <v>216385263</v>
      </c>
      <c r="F608" s="11" t="s">
        <v>221</v>
      </c>
      <c r="G608" s="12">
        <v>29987.02</v>
      </c>
      <c r="I608" s="1"/>
    </row>
    <row r="609" spans="1:9" ht="15" customHeight="1" x14ac:dyDescent="0.25">
      <c r="A609" s="78" t="str">
        <f>E609&amp;(COUNTIF($E$7:E609,E609))</f>
        <v>2164193642</v>
      </c>
      <c r="B609" s="10">
        <v>138516</v>
      </c>
      <c r="C609" s="11" t="s">
        <v>59</v>
      </c>
      <c r="D609" s="10">
        <v>891501047</v>
      </c>
      <c r="E609" s="10">
        <v>216419364</v>
      </c>
      <c r="F609" s="11" t="s">
        <v>222</v>
      </c>
      <c r="G609" s="12">
        <v>752452.58</v>
      </c>
      <c r="I609" s="1"/>
    </row>
    <row r="610" spans="1:9" ht="15" customHeight="1" x14ac:dyDescent="0.25">
      <c r="A610" s="78" t="str">
        <f>E610&amp;(COUNTIF($E$7:E610,E610))</f>
        <v>2164234642</v>
      </c>
      <c r="B610" s="10">
        <v>138516</v>
      </c>
      <c r="C610" s="11" t="s">
        <v>59</v>
      </c>
      <c r="D610" s="10">
        <v>800096762</v>
      </c>
      <c r="E610" s="10">
        <v>216423464</v>
      </c>
      <c r="F610" s="11" t="s">
        <v>223</v>
      </c>
      <c r="G610" s="12">
        <v>5913329.2300000004</v>
      </c>
      <c r="I610" s="1"/>
    </row>
    <row r="611" spans="1:9" ht="15" customHeight="1" x14ac:dyDescent="0.25">
      <c r="A611" s="78" t="str">
        <f>E611&amp;(COUNTIF($E$7:E611,E611))</f>
        <v>2164885642</v>
      </c>
      <c r="B611" s="10">
        <v>138516</v>
      </c>
      <c r="C611" s="11" t="s">
        <v>59</v>
      </c>
      <c r="D611" s="10">
        <v>800103021</v>
      </c>
      <c r="E611" s="10">
        <v>216488564</v>
      </c>
      <c r="F611" s="11" t="s">
        <v>224</v>
      </c>
      <c r="G611" s="12">
        <v>953869.16</v>
      </c>
      <c r="I611" s="1"/>
    </row>
    <row r="612" spans="1:9" ht="15" customHeight="1" x14ac:dyDescent="0.25">
      <c r="A612" s="78" t="str">
        <f>E612&amp;(COUNTIF($E$7:E612,E612))</f>
        <v>2165525652</v>
      </c>
      <c r="B612" s="10">
        <v>138516</v>
      </c>
      <c r="C612" s="11" t="s">
        <v>59</v>
      </c>
      <c r="D612" s="10">
        <v>800222498</v>
      </c>
      <c r="E612" s="10">
        <v>216552565</v>
      </c>
      <c r="F612" s="11" t="s">
        <v>225</v>
      </c>
      <c r="G612" s="12">
        <v>2811477.53</v>
      </c>
      <c r="I612" s="1"/>
    </row>
    <row r="613" spans="1:9" ht="15" customHeight="1" x14ac:dyDescent="0.25">
      <c r="A613" s="78" t="str">
        <f>E613&amp;(COUNTIF($E$7:E613,E613))</f>
        <v>2165702652</v>
      </c>
      <c r="B613" s="10">
        <v>138516</v>
      </c>
      <c r="C613" s="11" t="s">
        <v>59</v>
      </c>
      <c r="D613" s="10">
        <v>800061313</v>
      </c>
      <c r="E613" s="10">
        <v>216570265</v>
      </c>
      <c r="F613" s="11" t="s">
        <v>226</v>
      </c>
      <c r="G613" s="12">
        <v>99451.14</v>
      </c>
      <c r="I613" s="1"/>
    </row>
    <row r="614" spans="1:9" ht="15" customHeight="1" x14ac:dyDescent="0.25">
      <c r="A614" s="78" t="str">
        <f>E614&amp;(COUNTIF($E$7:E614,E614))</f>
        <v>2165868652</v>
      </c>
      <c r="B614" s="10">
        <v>138516</v>
      </c>
      <c r="C614" s="11" t="s">
        <v>59</v>
      </c>
      <c r="D614" s="10">
        <v>800102912</v>
      </c>
      <c r="E614" s="10">
        <v>216586865</v>
      </c>
      <c r="F614" s="11" t="s">
        <v>227</v>
      </c>
      <c r="G614" s="12">
        <v>20347.29</v>
      </c>
      <c r="I614" s="1"/>
    </row>
    <row r="615" spans="1:9" ht="15" customHeight="1" x14ac:dyDescent="0.25">
      <c r="A615" s="78" t="str">
        <f>E615&amp;(COUNTIF($E$7:E615,E615))</f>
        <v>2166234662</v>
      </c>
      <c r="B615" s="10">
        <v>138516</v>
      </c>
      <c r="C615" s="11" t="s">
        <v>59</v>
      </c>
      <c r="D615" s="10">
        <v>800096763</v>
      </c>
      <c r="E615" s="10">
        <v>216623466</v>
      </c>
      <c r="F615" s="11" t="s">
        <v>228</v>
      </c>
      <c r="G615" s="12">
        <v>488053.69</v>
      </c>
      <c r="I615" s="1"/>
    </row>
    <row r="616" spans="1:9" ht="15" customHeight="1" x14ac:dyDescent="0.25">
      <c r="A616" s="78" t="str">
        <f>E616&amp;(COUNTIF($E$7:E616,E616))</f>
        <v>2167136672</v>
      </c>
      <c r="B616" s="10">
        <v>138516</v>
      </c>
      <c r="C616" s="11" t="s">
        <v>59</v>
      </c>
      <c r="D616" s="10">
        <v>800043486</v>
      </c>
      <c r="E616" s="10">
        <v>216713667</v>
      </c>
      <c r="F616" s="11" t="s">
        <v>229</v>
      </c>
      <c r="G616" s="12">
        <v>5490958.9100000001</v>
      </c>
      <c r="I616" s="1"/>
    </row>
    <row r="617" spans="1:9" ht="15" customHeight="1" x14ac:dyDescent="0.25">
      <c r="A617" s="78" t="str">
        <f>E617&amp;(COUNTIF($E$7:E617,E617))</f>
        <v>2167258672</v>
      </c>
      <c r="B617" s="10">
        <v>138516</v>
      </c>
      <c r="C617" s="11" t="s">
        <v>59</v>
      </c>
      <c r="D617" s="10">
        <v>899999709</v>
      </c>
      <c r="E617" s="10">
        <v>216725867</v>
      </c>
      <c r="F617" s="11" t="s">
        <v>1140</v>
      </c>
      <c r="G617" s="12">
        <v>752452.58</v>
      </c>
      <c r="I617" s="1"/>
    </row>
    <row r="618" spans="1:9" ht="15" customHeight="1" x14ac:dyDescent="0.25">
      <c r="A618" s="78" t="str">
        <f>E618&amp;(COUNTIF($E$7:E618,E618))</f>
        <v>2168132682</v>
      </c>
      <c r="B618" s="10">
        <v>138516</v>
      </c>
      <c r="C618" s="11" t="s">
        <v>59</v>
      </c>
      <c r="D618" s="10">
        <v>806001439</v>
      </c>
      <c r="E618" s="10">
        <v>216813268</v>
      </c>
      <c r="F618" s="11" t="s">
        <v>230</v>
      </c>
      <c r="G618" s="12">
        <v>2620029.66</v>
      </c>
      <c r="I618" s="1"/>
    </row>
    <row r="619" spans="1:9" ht="15" customHeight="1" x14ac:dyDescent="0.25">
      <c r="A619" s="78" t="str">
        <f>E619&amp;(COUNTIF($E$7:E619,E619))</f>
        <v>2168134682</v>
      </c>
      <c r="B619" s="10">
        <v>138516</v>
      </c>
      <c r="C619" s="11" t="s">
        <v>59</v>
      </c>
      <c r="D619" s="10">
        <v>890480643</v>
      </c>
      <c r="E619" s="10">
        <v>216813468</v>
      </c>
      <c r="F619" s="11" t="s">
        <v>231</v>
      </c>
      <c r="G619" s="12">
        <v>9901.91</v>
      </c>
      <c r="I619" s="1"/>
    </row>
    <row r="620" spans="1:9" ht="15" customHeight="1" x14ac:dyDescent="0.25">
      <c r="A620" s="78" t="str">
        <f>E620&amp;(COUNTIF($E$7:E620,E620))</f>
        <v>2168153682</v>
      </c>
      <c r="B620" s="10">
        <v>138516</v>
      </c>
      <c r="C620" s="11" t="s">
        <v>59</v>
      </c>
      <c r="D620" s="10">
        <v>891856593</v>
      </c>
      <c r="E620" s="10">
        <v>216815368</v>
      </c>
      <c r="F620" s="11" t="s">
        <v>232</v>
      </c>
      <c r="G620" s="12">
        <v>752452.58</v>
      </c>
      <c r="I620" s="1"/>
    </row>
    <row r="621" spans="1:9" ht="15" customHeight="1" x14ac:dyDescent="0.25">
      <c r="A621" s="78" t="str">
        <f>E621&amp;(COUNTIF($E$7:E621,E621))</f>
        <v>2168230682</v>
      </c>
      <c r="B621" s="10">
        <v>138516</v>
      </c>
      <c r="C621" s="11" t="s">
        <v>59</v>
      </c>
      <c r="D621" s="10">
        <v>800096737</v>
      </c>
      <c r="E621" s="10">
        <v>216823068</v>
      </c>
      <c r="F621" s="11" t="s">
        <v>233</v>
      </c>
      <c r="G621" s="12">
        <v>2724318.11</v>
      </c>
      <c r="I621" s="1"/>
    </row>
    <row r="622" spans="1:9" ht="15" customHeight="1" x14ac:dyDescent="0.25">
      <c r="A622" s="78" t="str">
        <f>E622&amp;(COUNTIF($E$7:E622,E622))</f>
        <v>2168231682</v>
      </c>
      <c r="B622" s="10">
        <v>138516</v>
      </c>
      <c r="C622" s="11" t="s">
        <v>59</v>
      </c>
      <c r="D622" s="10">
        <v>800096750</v>
      </c>
      <c r="E622" s="10">
        <v>216823168</v>
      </c>
      <c r="F622" s="11" t="s">
        <v>234</v>
      </c>
      <c r="G622" s="12">
        <v>9114254.7899999991</v>
      </c>
      <c r="I622" s="1"/>
    </row>
    <row r="623" spans="1:9" ht="15" customHeight="1" x14ac:dyDescent="0.25">
      <c r="A623" s="78" t="str">
        <f>E623&amp;(COUNTIF($E$7:E623,E623))</f>
        <v>2168416682</v>
      </c>
      <c r="B623" s="10">
        <v>138516</v>
      </c>
      <c r="C623" s="11" t="s">
        <v>59</v>
      </c>
      <c r="D623" s="10">
        <v>891180056</v>
      </c>
      <c r="E623" s="10">
        <v>216841668</v>
      </c>
      <c r="F623" s="11" t="s">
        <v>748</v>
      </c>
      <c r="G623" s="12">
        <v>752452.58</v>
      </c>
      <c r="I623" s="1"/>
    </row>
    <row r="624" spans="1:9" ht="15" customHeight="1" x14ac:dyDescent="0.25">
      <c r="A624" s="78" t="str">
        <f>E624&amp;(COUNTIF($E$7:E624,E624))</f>
        <v>2168732682</v>
      </c>
      <c r="B624" s="10">
        <v>138516</v>
      </c>
      <c r="C624" s="11" t="s">
        <v>59</v>
      </c>
      <c r="D624" s="10">
        <v>890702027</v>
      </c>
      <c r="E624" s="10">
        <v>216873268</v>
      </c>
      <c r="F624" s="11" t="s">
        <v>438</v>
      </c>
      <c r="G624" s="12">
        <v>40287.64</v>
      </c>
      <c r="I624" s="1"/>
    </row>
    <row r="625" spans="1:9" ht="15" customHeight="1" x14ac:dyDescent="0.25">
      <c r="A625" s="78" t="str">
        <f>E625&amp;(COUNTIF($E$7:E625,E625))</f>
        <v>2169681692</v>
      </c>
      <c r="B625" s="10">
        <v>138516</v>
      </c>
      <c r="C625" s="11" t="s">
        <v>59</v>
      </c>
      <c r="D625" s="10">
        <v>890206724</v>
      </c>
      <c r="E625" s="10">
        <v>216968169</v>
      </c>
      <c r="F625" s="11" t="s">
        <v>235</v>
      </c>
      <c r="G625" s="12">
        <v>2580092.35</v>
      </c>
      <c r="I625" s="1"/>
    </row>
    <row r="626" spans="1:9" ht="15" customHeight="1" x14ac:dyDescent="0.25">
      <c r="A626" s="78" t="str">
        <f>E626&amp;(COUNTIF($E$7:E626,E626))</f>
        <v>2169686692</v>
      </c>
      <c r="B626" s="10">
        <v>138516</v>
      </c>
      <c r="C626" s="11" t="s">
        <v>59</v>
      </c>
      <c r="D626" s="10">
        <v>890207022</v>
      </c>
      <c r="E626" s="10">
        <v>216968669</v>
      </c>
      <c r="F626" s="11" t="s">
        <v>236</v>
      </c>
      <c r="G626" s="12">
        <v>188111.46</v>
      </c>
      <c r="I626" s="1"/>
    </row>
    <row r="627" spans="1:9" ht="15" customHeight="1" x14ac:dyDescent="0.25">
      <c r="A627" s="78" t="str">
        <f>E627&amp;(COUNTIF($E$7:E627,E627))</f>
        <v>2169865692</v>
      </c>
      <c r="B627" s="10">
        <v>138516</v>
      </c>
      <c r="C627" s="11" t="s">
        <v>59</v>
      </c>
      <c r="D627" s="10">
        <v>800229887</v>
      </c>
      <c r="E627" s="10">
        <v>216986569</v>
      </c>
      <c r="F627" s="11" t="s">
        <v>237</v>
      </c>
      <c r="G627" s="12">
        <v>565313.87</v>
      </c>
      <c r="I627" s="1"/>
    </row>
    <row r="628" spans="1:9" ht="15" customHeight="1" x14ac:dyDescent="0.25">
      <c r="A628" s="78" t="str">
        <f>E628&amp;(COUNTIF($E$7:E628,E628))</f>
        <v>2170087702</v>
      </c>
      <c r="B628" s="10">
        <v>138516</v>
      </c>
      <c r="C628" s="11" t="s">
        <v>59</v>
      </c>
      <c r="D628" s="10">
        <v>890116159</v>
      </c>
      <c r="E628" s="10">
        <v>217008770</v>
      </c>
      <c r="F628" s="11" t="s">
        <v>440</v>
      </c>
      <c r="G628" s="12">
        <v>380227.33</v>
      </c>
      <c r="I628" s="1"/>
    </row>
    <row r="629" spans="1:9" ht="15" customHeight="1" x14ac:dyDescent="0.25">
      <c r="A629" s="78" t="str">
        <f>E629&amp;(COUNTIF($E$7:E629,E629))</f>
        <v>2170205702</v>
      </c>
      <c r="B629" s="10">
        <v>138516</v>
      </c>
      <c r="C629" s="11" t="s">
        <v>59</v>
      </c>
      <c r="D629" s="10">
        <v>824001624</v>
      </c>
      <c r="E629" s="10">
        <v>217020570</v>
      </c>
      <c r="F629" s="11" t="s">
        <v>238</v>
      </c>
      <c r="G629" s="12">
        <v>6027864.1399999997</v>
      </c>
      <c r="I629" s="1"/>
    </row>
    <row r="630" spans="1:9" ht="15" customHeight="1" x14ac:dyDescent="0.25">
      <c r="A630" s="78" t="str">
        <f>E630&amp;(COUNTIF($E$7:E630,E630))</f>
        <v>2170207702</v>
      </c>
      <c r="B630" s="10">
        <v>138516</v>
      </c>
      <c r="C630" s="11" t="s">
        <v>59</v>
      </c>
      <c r="D630" s="10">
        <v>892301093</v>
      </c>
      <c r="E630" s="10">
        <v>217020770</v>
      </c>
      <c r="F630" s="11" t="s">
        <v>1149</v>
      </c>
      <c r="G630" s="12">
        <v>583295.39</v>
      </c>
      <c r="I630" s="1"/>
    </row>
    <row r="631" spans="1:9" ht="15" customHeight="1" x14ac:dyDescent="0.25">
      <c r="A631" s="78" t="str">
        <f>E631&amp;(COUNTIF($E$7:E631,E631))</f>
        <v>2170417702</v>
      </c>
      <c r="B631" s="10">
        <v>138516</v>
      </c>
      <c r="C631" s="11" t="s">
        <v>59</v>
      </c>
      <c r="D631" s="10">
        <v>891180191</v>
      </c>
      <c r="E631" s="10">
        <v>217041770</v>
      </c>
      <c r="F631" s="11" t="s">
        <v>1151</v>
      </c>
      <c r="G631" s="12">
        <v>3491285.98</v>
      </c>
      <c r="I631" s="1"/>
    </row>
    <row r="632" spans="1:9" ht="15" customHeight="1" x14ac:dyDescent="0.25">
      <c r="A632" s="78" t="str">
        <f>E632&amp;(COUNTIF($E$7:E632,E632))</f>
        <v>2170503702</v>
      </c>
      <c r="B632" s="10">
        <v>138516</v>
      </c>
      <c r="C632" s="11" t="s">
        <v>59</v>
      </c>
      <c r="D632" s="10">
        <v>800128428</v>
      </c>
      <c r="E632" s="10">
        <v>217050370</v>
      </c>
      <c r="F632" s="11" t="s">
        <v>239</v>
      </c>
      <c r="G632" s="12">
        <v>312105.82</v>
      </c>
      <c r="I632" s="1"/>
    </row>
    <row r="633" spans="1:9" ht="15" customHeight="1" x14ac:dyDescent="0.25">
      <c r="A633" s="78" t="str">
        <f>E633&amp;(COUNTIF($E$7:E633,E633))</f>
        <v>2170546702</v>
      </c>
      <c r="B633" s="10">
        <v>138516</v>
      </c>
      <c r="C633" s="11" t="s">
        <v>59</v>
      </c>
      <c r="D633" s="10">
        <v>800099260</v>
      </c>
      <c r="E633" s="10">
        <v>217054670</v>
      </c>
      <c r="F633" s="11" t="s">
        <v>240</v>
      </c>
      <c r="G633" s="12">
        <v>2142019.1</v>
      </c>
      <c r="I633" s="1"/>
    </row>
    <row r="634" spans="1:9" ht="15" customHeight="1" x14ac:dyDescent="0.25">
      <c r="A634" s="78" t="str">
        <f>E634&amp;(COUNTIF($E$7:E634,E634))</f>
        <v>2170706702</v>
      </c>
      <c r="B634" s="10">
        <v>138516</v>
      </c>
      <c r="C634" s="11" t="s">
        <v>59</v>
      </c>
      <c r="D634" s="10">
        <v>892280055</v>
      </c>
      <c r="E634" s="10">
        <v>217070670</v>
      </c>
      <c r="F634" s="11" t="s">
        <v>443</v>
      </c>
      <c r="G634" s="12">
        <v>927996.3</v>
      </c>
      <c r="I634" s="1"/>
    </row>
    <row r="635" spans="1:9" ht="15" customHeight="1" x14ac:dyDescent="0.25">
      <c r="A635" s="78" t="str">
        <f>E635&amp;(COUNTIF($E$7:E635,E635))</f>
        <v>2170737702</v>
      </c>
      <c r="B635" s="10">
        <v>138516</v>
      </c>
      <c r="C635" s="11" t="s">
        <v>59</v>
      </c>
      <c r="D635" s="10">
        <v>890700978</v>
      </c>
      <c r="E635" s="10">
        <v>217073770</v>
      </c>
      <c r="F635" s="11" t="s">
        <v>444</v>
      </c>
      <c r="G635" s="12">
        <v>12253.61</v>
      </c>
      <c r="I635" s="1"/>
    </row>
    <row r="636" spans="1:9" ht="15" customHeight="1" x14ac:dyDescent="0.25">
      <c r="A636" s="78" t="str">
        <f>E636&amp;(COUNTIF($E$7:E636,E636))</f>
        <v>2171258712</v>
      </c>
      <c r="B636" s="10">
        <v>138516</v>
      </c>
      <c r="C636" s="11" t="s">
        <v>59</v>
      </c>
      <c r="D636" s="10">
        <v>899999447</v>
      </c>
      <c r="E636" s="10">
        <v>217125871</v>
      </c>
      <c r="F636" s="11" t="s">
        <v>241</v>
      </c>
      <c r="G636" s="12">
        <v>911274.65</v>
      </c>
      <c r="I636" s="1"/>
    </row>
    <row r="637" spans="1:9" ht="15" customHeight="1" x14ac:dyDescent="0.25">
      <c r="A637" s="78" t="str">
        <f>E637&amp;(COUNTIF($E$7:E637,E637))</f>
        <v>2171548712</v>
      </c>
      <c r="B637" s="10">
        <v>138516</v>
      </c>
      <c r="C637" s="11" t="s">
        <v>59</v>
      </c>
      <c r="D637" s="10">
        <v>890501981</v>
      </c>
      <c r="E637" s="10">
        <v>217154871</v>
      </c>
      <c r="F637" s="11" t="s">
        <v>757</v>
      </c>
      <c r="G637" s="12">
        <v>752452.58</v>
      </c>
      <c r="I637" s="1"/>
    </row>
    <row r="638" spans="1:9" ht="15" customHeight="1" x14ac:dyDescent="0.25">
      <c r="A638" s="78" t="str">
        <f>E638&amp;(COUNTIF($E$7:E638,E638))</f>
        <v>2171707712</v>
      </c>
      <c r="B638" s="10">
        <v>138516</v>
      </c>
      <c r="C638" s="11" t="s">
        <v>59</v>
      </c>
      <c r="D638" s="10">
        <v>892280061</v>
      </c>
      <c r="E638" s="10">
        <v>217170771</v>
      </c>
      <c r="F638" s="11" t="s">
        <v>242</v>
      </c>
      <c r="G638" s="12">
        <v>1225026.3600000001</v>
      </c>
      <c r="I638" s="1"/>
    </row>
    <row r="639" spans="1:9" ht="15" customHeight="1" x14ac:dyDescent="0.25">
      <c r="A639" s="78" t="str">
        <f>E639&amp;(COUNTIF($E$7:E639,E639))</f>
        <v>2171865712</v>
      </c>
      <c r="B639" s="10">
        <v>138516</v>
      </c>
      <c r="C639" s="11" t="s">
        <v>59</v>
      </c>
      <c r="D639" s="10">
        <v>800222489</v>
      </c>
      <c r="E639" s="10">
        <v>217186571</v>
      </c>
      <c r="F639" s="11" t="s">
        <v>243</v>
      </c>
      <c r="G639" s="12">
        <v>1367483.02</v>
      </c>
      <c r="I639" s="1"/>
    </row>
    <row r="640" spans="1:9" ht="15" customHeight="1" x14ac:dyDescent="0.25">
      <c r="A640" s="78" t="str">
        <f>E640&amp;(COUNTIF($E$7:E640,E640))</f>
        <v>2172083722</v>
      </c>
      <c r="B640" s="10">
        <v>138516</v>
      </c>
      <c r="C640" s="11" t="s">
        <v>59</v>
      </c>
      <c r="D640" s="10">
        <v>800069901</v>
      </c>
      <c r="E640" s="10">
        <v>217208372</v>
      </c>
      <c r="F640" s="11" t="s">
        <v>244</v>
      </c>
      <c r="G640" s="12">
        <v>1026515.28</v>
      </c>
      <c r="I640" s="1"/>
    </row>
    <row r="641" spans="1:9" ht="15" customHeight="1" x14ac:dyDescent="0.25">
      <c r="A641" s="78" t="str">
        <f>E641&amp;(COUNTIF($E$7:E641,E641))</f>
        <v>2172152722</v>
      </c>
      <c r="B641" s="10">
        <v>138516</v>
      </c>
      <c r="C641" s="11" t="s">
        <v>59</v>
      </c>
      <c r="D641" s="10">
        <v>891856288</v>
      </c>
      <c r="E641" s="10">
        <v>217215272</v>
      </c>
      <c r="F641" s="11" t="s">
        <v>758</v>
      </c>
      <c r="G641" s="12">
        <v>77711.960000000006</v>
      </c>
      <c r="I641" s="1"/>
    </row>
    <row r="642" spans="1:9" ht="15" customHeight="1" x14ac:dyDescent="0.25">
      <c r="A642" s="78" t="str">
        <f>E642&amp;(COUNTIF($E$7:E642,E642))</f>
        <v>2172155722</v>
      </c>
      <c r="B642" s="10">
        <v>138516</v>
      </c>
      <c r="C642" s="11" t="s">
        <v>59</v>
      </c>
      <c r="D642" s="10">
        <v>891800466</v>
      </c>
      <c r="E642" s="10">
        <v>217215572</v>
      </c>
      <c r="F642" s="11" t="s">
        <v>446</v>
      </c>
      <c r="G642" s="12">
        <v>116338.39</v>
      </c>
      <c r="I642" s="1"/>
    </row>
    <row r="643" spans="1:9" ht="15" customHeight="1" x14ac:dyDescent="0.25">
      <c r="A643" s="78" t="str">
        <f>E643&amp;(COUNTIF($E$7:E643,E643))</f>
        <v>2172236722</v>
      </c>
      <c r="B643" s="10">
        <v>138516</v>
      </c>
      <c r="C643" s="11" t="s">
        <v>59</v>
      </c>
      <c r="D643" s="10">
        <v>800096781</v>
      </c>
      <c r="E643" s="10">
        <v>217223672</v>
      </c>
      <c r="F643" s="11" t="s">
        <v>245</v>
      </c>
      <c r="G643" s="12">
        <v>9926108.9100000001</v>
      </c>
      <c r="I643" s="1"/>
    </row>
    <row r="644" spans="1:9" ht="15" customHeight="1" x14ac:dyDescent="0.25">
      <c r="A644" s="78" t="str">
        <f>E644&amp;(COUNTIF($E$7:E644,E644))</f>
        <v>2172273722</v>
      </c>
      <c r="B644" s="10">
        <v>138516</v>
      </c>
      <c r="C644" s="11" t="s">
        <v>59</v>
      </c>
      <c r="D644" s="10">
        <v>891680402</v>
      </c>
      <c r="E644" s="10">
        <v>217227372</v>
      </c>
      <c r="F644" s="11" t="s">
        <v>760</v>
      </c>
      <c r="G644" s="12">
        <v>4838518.32</v>
      </c>
      <c r="I644" s="1"/>
    </row>
    <row r="645" spans="1:9" ht="15" customHeight="1" x14ac:dyDescent="0.25">
      <c r="A645" s="78" t="str">
        <f>E645&amp;(COUNTIF($E$7:E645,E645))</f>
        <v>2172418722</v>
      </c>
      <c r="B645" s="10">
        <v>138516</v>
      </c>
      <c r="C645" s="11" t="s">
        <v>59</v>
      </c>
      <c r="D645" s="10">
        <v>891180187</v>
      </c>
      <c r="E645" s="10">
        <v>217241872</v>
      </c>
      <c r="F645" s="11" t="s">
        <v>246</v>
      </c>
      <c r="G645" s="12">
        <v>101269.49</v>
      </c>
      <c r="I645" s="1"/>
    </row>
    <row r="646" spans="1:9" ht="15" customHeight="1" x14ac:dyDescent="0.25">
      <c r="A646" s="78" t="str">
        <f>E646&amp;(COUNTIF($E$7:E646,E646))</f>
        <v>2173058732</v>
      </c>
      <c r="B646" s="10">
        <v>138516</v>
      </c>
      <c r="C646" s="11" t="s">
        <v>59</v>
      </c>
      <c r="D646" s="10">
        <v>800020665</v>
      </c>
      <c r="E646" s="10">
        <v>217305873</v>
      </c>
      <c r="F646" s="11" t="s">
        <v>247</v>
      </c>
      <c r="G646" s="12">
        <v>3584193.43</v>
      </c>
      <c r="I646" s="1"/>
    </row>
    <row r="647" spans="1:9" ht="15" customHeight="1" x14ac:dyDescent="0.25">
      <c r="A647" s="78" t="str">
        <f>E647&amp;(COUNTIF($E$7:E647,E647))</f>
        <v>2173085732</v>
      </c>
      <c r="B647" s="10">
        <v>138516</v>
      </c>
      <c r="C647" s="11" t="s">
        <v>59</v>
      </c>
      <c r="D647" s="10">
        <v>800094386</v>
      </c>
      <c r="E647" s="10">
        <v>217308573</v>
      </c>
      <c r="F647" s="11" t="s">
        <v>248</v>
      </c>
      <c r="G647" s="12">
        <v>252443.23</v>
      </c>
      <c r="I647" s="1"/>
    </row>
    <row r="648" spans="1:9" ht="15" customHeight="1" x14ac:dyDescent="0.25">
      <c r="A648" s="78" t="str">
        <f>E648&amp;(COUNTIF($E$7:E648,E648))</f>
        <v>2173136732</v>
      </c>
      <c r="B648" s="10">
        <v>138516</v>
      </c>
      <c r="C648" s="11" t="s">
        <v>59</v>
      </c>
      <c r="D648" s="10">
        <v>890480069</v>
      </c>
      <c r="E648" s="10">
        <v>217313673</v>
      </c>
      <c r="F648" s="11" t="s">
        <v>249</v>
      </c>
      <c r="G648" s="12">
        <v>1076169.51</v>
      </c>
      <c r="I648" s="1"/>
    </row>
    <row r="649" spans="1:9" ht="15" customHeight="1" x14ac:dyDescent="0.25">
      <c r="A649" s="78" t="str">
        <f>E649&amp;(COUNTIF($E$7:E649,E649))</f>
        <v>2173138732</v>
      </c>
      <c r="B649" s="10">
        <v>138516</v>
      </c>
      <c r="C649" s="11" t="s">
        <v>59</v>
      </c>
      <c r="D649" s="10">
        <v>890481192</v>
      </c>
      <c r="E649" s="10">
        <v>217313873</v>
      </c>
      <c r="F649" s="11" t="s">
        <v>250</v>
      </c>
      <c r="G649" s="12">
        <v>274532.15999999997</v>
      </c>
      <c r="I649" s="1"/>
    </row>
    <row r="650" spans="1:9" ht="15" customHeight="1" x14ac:dyDescent="0.25">
      <c r="A650" s="78" t="str">
        <f>E650&amp;(COUNTIF($E$7:E650,E650))</f>
        <v>2173194732</v>
      </c>
      <c r="B650" s="10">
        <v>138516</v>
      </c>
      <c r="C650" s="11" t="s">
        <v>59</v>
      </c>
      <c r="D650" s="10">
        <v>891500982</v>
      </c>
      <c r="E650" s="10">
        <v>217319473</v>
      </c>
      <c r="F650" s="11" t="s">
        <v>251</v>
      </c>
      <c r="G650" s="12">
        <v>752452.58</v>
      </c>
      <c r="I650" s="1"/>
    </row>
    <row r="651" spans="1:9" ht="15" customHeight="1" x14ac:dyDescent="0.25">
      <c r="A651" s="78" t="str">
        <f>E651&amp;(COUNTIF($E$7:E651,E651))</f>
        <v>2173270732</v>
      </c>
      <c r="B651" s="10">
        <v>138516</v>
      </c>
      <c r="C651" s="11" t="s">
        <v>59</v>
      </c>
      <c r="D651" s="10">
        <v>891680055</v>
      </c>
      <c r="E651" s="10">
        <v>217327073</v>
      </c>
      <c r="F651" s="11" t="s">
        <v>765</v>
      </c>
      <c r="G651" s="12">
        <v>2472042.2999999998</v>
      </c>
      <c r="I651" s="1"/>
    </row>
    <row r="652" spans="1:9" ht="15" customHeight="1" x14ac:dyDescent="0.25">
      <c r="A652" s="78" t="str">
        <f>E652&amp;(COUNTIF($E$7:E652,E652))</f>
        <v>2173505732</v>
      </c>
      <c r="B652" s="10">
        <v>138516</v>
      </c>
      <c r="C652" s="11" t="s">
        <v>59</v>
      </c>
      <c r="D652" s="10">
        <v>892099325</v>
      </c>
      <c r="E652" s="10">
        <v>217350573</v>
      </c>
      <c r="F652" s="11" t="s">
        <v>252</v>
      </c>
      <c r="G652" s="12">
        <v>12914.67</v>
      </c>
      <c r="I652" s="1"/>
    </row>
    <row r="653" spans="1:9" ht="15" customHeight="1" x14ac:dyDescent="0.25">
      <c r="A653" s="78" t="str">
        <f>E653&amp;(COUNTIF($E$7:E653,E653))</f>
        <v>2173524732</v>
      </c>
      <c r="B653" s="10">
        <v>138516</v>
      </c>
      <c r="C653" s="11" t="s">
        <v>59</v>
      </c>
      <c r="D653" s="10">
        <v>800099111</v>
      </c>
      <c r="E653" s="10">
        <v>217352473</v>
      </c>
      <c r="F653" s="11" t="s">
        <v>253</v>
      </c>
      <c r="G653" s="12">
        <v>2394689.62</v>
      </c>
      <c r="I653" s="1"/>
    </row>
    <row r="654" spans="1:9" ht="15" customHeight="1" x14ac:dyDescent="0.25">
      <c r="A654" s="78" t="str">
        <f>E654&amp;(COUNTIF($E$7:E654,E654))</f>
        <v>2173686732</v>
      </c>
      <c r="B654" s="10">
        <v>138516</v>
      </c>
      <c r="C654" s="11" t="s">
        <v>59</v>
      </c>
      <c r="D654" s="10">
        <v>890210227</v>
      </c>
      <c r="E654" s="10">
        <v>217368673</v>
      </c>
      <c r="F654" s="11" t="s">
        <v>254</v>
      </c>
      <c r="G654" s="12">
        <v>564341.12</v>
      </c>
      <c r="I654" s="1"/>
    </row>
    <row r="655" spans="1:9" ht="15" customHeight="1" x14ac:dyDescent="0.25">
      <c r="A655" s="78" t="str">
        <f>E655&amp;(COUNTIF($E$7:E655,E655))</f>
        <v>2173704732</v>
      </c>
      <c r="B655" s="10">
        <v>138516</v>
      </c>
      <c r="C655" s="11" t="s">
        <v>59</v>
      </c>
      <c r="D655" s="10">
        <v>892201296</v>
      </c>
      <c r="E655" s="10">
        <v>217370473</v>
      </c>
      <c r="F655" s="11" t="s">
        <v>767</v>
      </c>
      <c r="G655" s="12">
        <v>1267334.92</v>
      </c>
      <c r="I655" s="1"/>
    </row>
    <row r="656" spans="1:9" ht="15" customHeight="1" x14ac:dyDescent="0.25">
      <c r="A656" s="78" t="str">
        <f>E656&amp;(COUNTIF($E$7:E656,E656))</f>
        <v>2173865732</v>
      </c>
      <c r="B656" s="10">
        <v>138516</v>
      </c>
      <c r="C656" s="11" t="s">
        <v>59</v>
      </c>
      <c r="D656" s="10">
        <v>891200513</v>
      </c>
      <c r="E656" s="10">
        <v>217386573</v>
      </c>
      <c r="F656" s="11" t="s">
        <v>768</v>
      </c>
      <c r="G656" s="12">
        <v>6318842.71</v>
      </c>
      <c r="I656" s="1"/>
    </row>
    <row r="657" spans="1:9" ht="15" customHeight="1" x14ac:dyDescent="0.25">
      <c r="A657" s="78" t="str">
        <f>E657&amp;(COUNTIF($E$7:E657,E657))</f>
        <v>2173997732</v>
      </c>
      <c r="B657" s="10">
        <v>138516</v>
      </c>
      <c r="C657" s="11" t="s">
        <v>59</v>
      </c>
      <c r="D657" s="10">
        <v>842000017</v>
      </c>
      <c r="E657" s="10">
        <v>217399773</v>
      </c>
      <c r="F657" s="11" t="s">
        <v>255</v>
      </c>
      <c r="G657" s="12">
        <v>752452.58</v>
      </c>
      <c r="I657" s="1"/>
    </row>
    <row r="658" spans="1:9" ht="15" customHeight="1" x14ac:dyDescent="0.25">
      <c r="A658" s="78" t="str">
        <f>E658&amp;(COUNTIF($E$7:E658,E658))</f>
        <v>2174130742</v>
      </c>
      <c r="B658" s="10">
        <v>138516</v>
      </c>
      <c r="C658" s="11" t="s">
        <v>59</v>
      </c>
      <c r="D658" s="10">
        <v>800015991</v>
      </c>
      <c r="E658" s="10">
        <v>217413074</v>
      </c>
      <c r="F658" s="11" t="s">
        <v>256</v>
      </c>
      <c r="G658" s="12">
        <v>1848267.24</v>
      </c>
      <c r="I658" s="1"/>
    </row>
    <row r="659" spans="1:9" ht="15" customHeight="1" x14ac:dyDescent="0.25">
      <c r="A659" s="78" t="str">
        <f>E659&amp;(COUNTIF($E$7:E659,E659))</f>
        <v>2174448742</v>
      </c>
      <c r="B659" s="10">
        <v>138516</v>
      </c>
      <c r="C659" s="11" t="s">
        <v>59</v>
      </c>
      <c r="D659" s="10">
        <v>892115198</v>
      </c>
      <c r="E659" s="10">
        <v>217444874</v>
      </c>
      <c r="F659" s="11" t="s">
        <v>771</v>
      </c>
      <c r="G659" s="12">
        <v>4075685.18</v>
      </c>
      <c r="I659" s="1"/>
    </row>
    <row r="660" spans="1:9" ht="15" customHeight="1" x14ac:dyDescent="0.25">
      <c r="A660" s="78" t="str">
        <f>E660&amp;(COUNTIF($E$7:E660,E660))</f>
        <v>2175086752</v>
      </c>
      <c r="B660" s="10">
        <v>138516</v>
      </c>
      <c r="C660" s="11" t="s">
        <v>59</v>
      </c>
      <c r="D660" s="10">
        <v>800019254</v>
      </c>
      <c r="E660" s="10">
        <v>217508675</v>
      </c>
      <c r="F660" s="11" t="s">
        <v>257</v>
      </c>
      <c r="G660" s="12">
        <v>27161597.609999999</v>
      </c>
      <c r="I660" s="1"/>
    </row>
    <row r="661" spans="1:9" ht="15" customHeight="1" x14ac:dyDescent="0.25">
      <c r="A661" s="78" t="str">
        <f>E661&amp;(COUNTIF($E$7:E661,E661))</f>
        <v>2175201752</v>
      </c>
      <c r="B661" s="10">
        <v>138516</v>
      </c>
      <c r="C661" s="11" t="s">
        <v>59</v>
      </c>
      <c r="D661" s="10">
        <v>892300815</v>
      </c>
      <c r="E661" s="10">
        <v>217520175</v>
      </c>
      <c r="F661" s="11" t="s">
        <v>449</v>
      </c>
      <c r="G661" s="12">
        <v>2302600</v>
      </c>
      <c r="I661" s="1"/>
    </row>
    <row r="662" spans="1:9" ht="15" customHeight="1" x14ac:dyDescent="0.25">
      <c r="A662" s="78" t="str">
        <f>E662&amp;(COUNTIF($E$7:E662,E662))</f>
        <v>2175236752</v>
      </c>
      <c r="B662" s="10">
        <v>138516</v>
      </c>
      <c r="C662" s="11" t="s">
        <v>59</v>
      </c>
      <c r="D662" s="10">
        <v>800096804</v>
      </c>
      <c r="E662" s="10">
        <v>217523675</v>
      </c>
      <c r="F662" s="11" t="s">
        <v>258</v>
      </c>
      <c r="G662" s="12">
        <v>1994251.15</v>
      </c>
      <c r="I662" s="1"/>
    </row>
    <row r="663" spans="1:9" ht="15" customHeight="1" x14ac:dyDescent="0.25">
      <c r="A663" s="78" t="str">
        <f>E663&amp;(COUNTIF($E$7:E663,E663))</f>
        <v>2175270752</v>
      </c>
      <c r="B663" s="10">
        <v>138516</v>
      </c>
      <c r="C663" s="11" t="s">
        <v>59</v>
      </c>
      <c r="D663" s="10">
        <v>891680395</v>
      </c>
      <c r="E663" s="10">
        <v>217527075</v>
      </c>
      <c r="F663" s="11" t="s">
        <v>259</v>
      </c>
      <c r="G663" s="12">
        <v>5505498.2199999997</v>
      </c>
      <c r="I663" s="1"/>
    </row>
    <row r="664" spans="1:9" ht="15" customHeight="1" x14ac:dyDescent="0.25">
      <c r="A664" s="78" t="str">
        <f>E664&amp;(COUNTIF($E$7:E664,E664))</f>
        <v>2175476752</v>
      </c>
      <c r="B664" s="10">
        <v>138516</v>
      </c>
      <c r="C664" s="11" t="s">
        <v>59</v>
      </c>
      <c r="D664" s="10">
        <v>891780053</v>
      </c>
      <c r="E664" s="10">
        <v>217547675</v>
      </c>
      <c r="F664" s="11" t="s">
        <v>260</v>
      </c>
      <c r="G664" s="12">
        <v>708140.22</v>
      </c>
      <c r="I664" s="1"/>
    </row>
    <row r="665" spans="1:9" ht="15" customHeight="1" x14ac:dyDescent="0.25">
      <c r="A665" s="78" t="str">
        <f>E665&amp;(COUNTIF($E$7:E665,E665))</f>
        <v>2175685752</v>
      </c>
      <c r="B665" s="10">
        <v>138516</v>
      </c>
      <c r="C665" s="11" t="s">
        <v>59</v>
      </c>
      <c r="D665" s="10">
        <v>890201190</v>
      </c>
      <c r="E665" s="10">
        <v>217568575</v>
      </c>
      <c r="F665" s="11" t="s">
        <v>1179</v>
      </c>
      <c r="G665" s="12">
        <v>532769.79</v>
      </c>
      <c r="I665" s="1"/>
    </row>
    <row r="666" spans="1:9" ht="15" customHeight="1" x14ac:dyDescent="0.25">
      <c r="A666" s="78" t="str">
        <f>E666&amp;(COUNTIF($E$7:E666,E666))</f>
        <v>2175736752</v>
      </c>
      <c r="B666" s="10">
        <v>138516</v>
      </c>
      <c r="C666" s="11" t="s">
        <v>59</v>
      </c>
      <c r="D666" s="10">
        <v>800100141</v>
      </c>
      <c r="E666" s="10">
        <v>217573675</v>
      </c>
      <c r="F666" s="11" t="s">
        <v>261</v>
      </c>
      <c r="G666" s="12">
        <v>6009.78</v>
      </c>
      <c r="I666" s="1"/>
    </row>
    <row r="667" spans="1:9" ht="15" customHeight="1" x14ac:dyDescent="0.25">
      <c r="A667" s="78" t="str">
        <f>E667&amp;(COUNTIF($E$7:E667,E667))</f>
        <v>2175762752</v>
      </c>
      <c r="B667" s="10">
        <v>138516</v>
      </c>
      <c r="C667" s="11" t="s">
        <v>59</v>
      </c>
      <c r="D667" s="10">
        <v>800100519</v>
      </c>
      <c r="E667" s="10">
        <v>217576275</v>
      </c>
      <c r="F667" s="11" t="s">
        <v>262</v>
      </c>
      <c r="G667" s="12">
        <v>380264.69</v>
      </c>
      <c r="I667" s="1"/>
    </row>
    <row r="668" spans="1:9" ht="15" customHeight="1" x14ac:dyDescent="0.25">
      <c r="A668" s="78" t="str">
        <f>E668&amp;(COUNTIF($E$7:E668,E668))</f>
        <v>2176055762</v>
      </c>
      <c r="B668" s="10">
        <v>138516</v>
      </c>
      <c r="C668" s="11" t="s">
        <v>59</v>
      </c>
      <c r="D668" s="10">
        <v>890981105</v>
      </c>
      <c r="E668" s="10">
        <v>217605576</v>
      </c>
      <c r="F668" s="11" t="s">
        <v>774</v>
      </c>
      <c r="G668" s="12">
        <v>7669872.1200000001</v>
      </c>
      <c r="I668" s="1"/>
    </row>
    <row r="669" spans="1:9" ht="15" customHeight="1" x14ac:dyDescent="0.25">
      <c r="A669" s="78" t="str">
        <f>E669&amp;(COUNTIF($E$7:E669,E669))</f>
        <v>2176151762</v>
      </c>
      <c r="B669" s="10">
        <v>138516</v>
      </c>
      <c r="C669" s="11" t="s">
        <v>59</v>
      </c>
      <c r="D669" s="10">
        <v>891800475</v>
      </c>
      <c r="E669" s="10">
        <v>217615176</v>
      </c>
      <c r="F669" s="11" t="s">
        <v>1180</v>
      </c>
      <c r="G669" s="12">
        <v>15333.89</v>
      </c>
      <c r="I669" s="1"/>
    </row>
    <row r="670" spans="1:9" ht="15" customHeight="1" x14ac:dyDescent="0.25">
      <c r="A670" s="78" t="str">
        <f>E670&amp;(COUNTIF($E$7:E670,E670))</f>
        <v>2176152762</v>
      </c>
      <c r="B670" s="10">
        <v>138516</v>
      </c>
      <c r="C670" s="11" t="s">
        <v>59</v>
      </c>
      <c r="D670" s="10">
        <v>800026368</v>
      </c>
      <c r="E670" s="10">
        <v>217615276</v>
      </c>
      <c r="F670" s="11" t="s">
        <v>263</v>
      </c>
      <c r="G670" s="12">
        <v>44558.58</v>
      </c>
      <c r="I670" s="1"/>
    </row>
    <row r="671" spans="1:9" ht="15" customHeight="1" x14ac:dyDescent="0.25">
      <c r="A671" s="78" t="str">
        <f>E671&amp;(COUNTIF($E$7:E671,E671))</f>
        <v>2176157762</v>
      </c>
      <c r="B671" s="10">
        <v>138516</v>
      </c>
      <c r="C671" s="11" t="s">
        <v>59</v>
      </c>
      <c r="D671" s="10">
        <v>800030988</v>
      </c>
      <c r="E671" s="10">
        <v>217615776</v>
      </c>
      <c r="F671" s="11" t="s">
        <v>264</v>
      </c>
      <c r="G671" s="12">
        <v>251871.85</v>
      </c>
      <c r="I671" s="1"/>
    </row>
    <row r="672" spans="1:9" ht="15" customHeight="1" x14ac:dyDescent="0.25">
      <c r="A672" s="78" t="str">
        <f>E672&amp;(COUNTIF($E$7:E672,E672))</f>
        <v>2176416762</v>
      </c>
      <c r="B672" s="10">
        <v>138516</v>
      </c>
      <c r="C672" s="11" t="s">
        <v>59</v>
      </c>
      <c r="D672" s="10">
        <v>891180076</v>
      </c>
      <c r="E672" s="10">
        <v>217641676</v>
      </c>
      <c r="F672" s="11" t="s">
        <v>776</v>
      </c>
      <c r="G672" s="12">
        <v>188111.46</v>
      </c>
      <c r="I672" s="1"/>
    </row>
    <row r="673" spans="1:9" ht="15" customHeight="1" x14ac:dyDescent="0.25">
      <c r="A673" s="78" t="str">
        <f>E673&amp;(COUNTIF($E$7:E673,E673))</f>
        <v>2177270772</v>
      </c>
      <c r="B673" s="10">
        <v>138516</v>
      </c>
      <c r="C673" s="11" t="s">
        <v>59</v>
      </c>
      <c r="D673" s="10">
        <v>800095589</v>
      </c>
      <c r="E673" s="10">
        <v>217727077</v>
      </c>
      <c r="F673" s="11" t="s">
        <v>265</v>
      </c>
      <c r="G673" s="12">
        <v>9779480.1300000008</v>
      </c>
      <c r="I673" s="1"/>
    </row>
    <row r="674" spans="1:9" ht="15" customHeight="1" x14ac:dyDescent="0.25">
      <c r="A674" s="78" t="str">
        <f>E674&amp;(COUNTIF($E$7:E674,E674))</f>
        <v>2177543772</v>
      </c>
      <c r="B674" s="10">
        <v>138516</v>
      </c>
      <c r="C674" s="11" t="s">
        <v>59</v>
      </c>
      <c r="D674" s="10">
        <v>890503680</v>
      </c>
      <c r="E674" s="10">
        <v>217754377</v>
      </c>
      <c r="F674" s="11" t="s">
        <v>1188</v>
      </c>
      <c r="G674" s="12">
        <v>1731895.66</v>
      </c>
      <c r="I674" s="1"/>
    </row>
    <row r="675" spans="1:9" ht="15" customHeight="1" x14ac:dyDescent="0.25">
      <c r="A675" s="78" t="str">
        <f>E675&amp;(COUNTIF($E$7:E675,E675))</f>
        <v>2177680772</v>
      </c>
      <c r="B675" s="10">
        <v>138516</v>
      </c>
      <c r="C675" s="11" t="s">
        <v>59</v>
      </c>
      <c r="D675" s="10">
        <v>890206033</v>
      </c>
      <c r="E675" s="10">
        <v>217768077</v>
      </c>
      <c r="F675" s="11" t="s">
        <v>453</v>
      </c>
      <c r="G675" s="12">
        <v>1330527.83</v>
      </c>
      <c r="I675" s="1"/>
    </row>
    <row r="676" spans="1:9" ht="15" customHeight="1" x14ac:dyDescent="0.25">
      <c r="A676" s="78" t="str">
        <f>E676&amp;(COUNTIF($E$7:E676,E676))</f>
        <v>2177683772</v>
      </c>
      <c r="B676" s="10">
        <v>138516</v>
      </c>
      <c r="C676" s="11" t="s">
        <v>59</v>
      </c>
      <c r="D676" s="10">
        <v>890210617</v>
      </c>
      <c r="E676" s="10">
        <v>217768377</v>
      </c>
      <c r="F676" s="11" t="s">
        <v>266</v>
      </c>
      <c r="G676" s="12">
        <v>6502.63</v>
      </c>
      <c r="I676" s="1"/>
    </row>
    <row r="677" spans="1:9" ht="15" customHeight="1" x14ac:dyDescent="0.25">
      <c r="A677" s="78" t="str">
        <f>E677&amp;(COUNTIF($E$7:E677,E677))</f>
        <v>2178201782</v>
      </c>
      <c r="B677" s="10">
        <v>138516</v>
      </c>
      <c r="C677" s="11" t="s">
        <v>59</v>
      </c>
      <c r="D677" s="10">
        <v>800096585</v>
      </c>
      <c r="E677" s="10">
        <v>217820178</v>
      </c>
      <c r="F677" s="11" t="s">
        <v>267</v>
      </c>
      <c r="G677" s="12">
        <v>7945118.2400000002</v>
      </c>
      <c r="I677" s="1"/>
    </row>
    <row r="678" spans="1:9" ht="15" customHeight="1" x14ac:dyDescent="0.25">
      <c r="A678" s="78" t="str">
        <f>E678&amp;(COUNTIF($E$7:E678,E678))</f>
        <v>2178236782</v>
      </c>
      <c r="B678" s="10">
        <v>138516</v>
      </c>
      <c r="C678" s="11" t="s">
        <v>59</v>
      </c>
      <c r="D678" s="10">
        <v>800075537</v>
      </c>
      <c r="E678" s="10">
        <v>217823678</v>
      </c>
      <c r="F678" s="11" t="s">
        <v>268</v>
      </c>
      <c r="G678" s="12">
        <v>12656185.109999999</v>
      </c>
      <c r="I678" s="1"/>
    </row>
    <row r="679" spans="1:9" ht="15" customHeight="1" x14ac:dyDescent="0.25">
      <c r="A679" s="78" t="str">
        <f>E679&amp;(COUNTIF($E$7:E679,E679))</f>
        <v>2178706782</v>
      </c>
      <c r="B679" s="10">
        <v>138516</v>
      </c>
      <c r="C679" s="11" t="s">
        <v>59</v>
      </c>
      <c r="D679" s="10">
        <v>892280054</v>
      </c>
      <c r="E679" s="10">
        <v>217870678</v>
      </c>
      <c r="F679" s="11" t="s">
        <v>269</v>
      </c>
      <c r="G679" s="12">
        <v>13660771.800000001</v>
      </c>
      <c r="I679" s="1"/>
    </row>
    <row r="680" spans="1:9" ht="15" customHeight="1" x14ac:dyDescent="0.25">
      <c r="A680" s="78" t="str">
        <f>E680&amp;(COUNTIF($E$7:E680,E680))</f>
        <v>2178736782</v>
      </c>
      <c r="B680" s="10">
        <v>138516</v>
      </c>
      <c r="C680" s="11" t="s">
        <v>59</v>
      </c>
      <c r="D680" s="10">
        <v>890700842</v>
      </c>
      <c r="E680" s="10">
        <v>217873678</v>
      </c>
      <c r="F680" s="11" t="s">
        <v>458</v>
      </c>
      <c r="G680" s="12">
        <v>206078.35</v>
      </c>
      <c r="I680" s="1"/>
    </row>
    <row r="681" spans="1:9" ht="15" customHeight="1" x14ac:dyDescent="0.25">
      <c r="A681" s="78" t="str">
        <f>E681&amp;(COUNTIF($E$7:E681,E681))</f>
        <v>2179184792</v>
      </c>
      <c r="B681" s="10">
        <v>138516</v>
      </c>
      <c r="C681" s="11" t="s">
        <v>59</v>
      </c>
      <c r="D681" s="10">
        <v>800095773</v>
      </c>
      <c r="E681" s="10">
        <v>217918479</v>
      </c>
      <c r="F681" s="11" t="s">
        <v>270</v>
      </c>
      <c r="G681" s="12">
        <v>319706.19</v>
      </c>
      <c r="I681" s="1"/>
    </row>
    <row r="682" spans="1:9" ht="15" customHeight="1" x14ac:dyDescent="0.25">
      <c r="A682" s="78" t="str">
        <f>E682&amp;(COUNTIF($E$7:E682,E682))</f>
        <v>2179230792</v>
      </c>
      <c r="B682" s="10">
        <v>138516</v>
      </c>
      <c r="C682" s="11" t="s">
        <v>59</v>
      </c>
      <c r="D682" s="10">
        <v>800096739</v>
      </c>
      <c r="E682" s="10">
        <v>217923079</v>
      </c>
      <c r="F682" s="11" t="s">
        <v>271</v>
      </c>
      <c r="G682" s="12">
        <v>1364995.12</v>
      </c>
      <c r="I682" s="1"/>
    </row>
    <row r="683" spans="1:9" ht="15" customHeight="1" x14ac:dyDescent="0.25">
      <c r="A683" s="78" t="str">
        <f>E683&amp;(COUNTIF($E$7:E683,E683))</f>
        <v>2179520792</v>
      </c>
      <c r="B683" s="10">
        <v>138516</v>
      </c>
      <c r="C683" s="11" t="s">
        <v>59</v>
      </c>
      <c r="D683" s="10">
        <v>800099061</v>
      </c>
      <c r="E683" s="10">
        <v>217952079</v>
      </c>
      <c r="F683" s="11" t="s">
        <v>272</v>
      </c>
      <c r="G683" s="12">
        <v>9874142.4700000007</v>
      </c>
      <c r="I683" s="1"/>
    </row>
    <row r="684" spans="1:9" ht="15" customHeight="1" x14ac:dyDescent="0.25">
      <c r="A684" s="78" t="str">
        <f>E684&amp;(COUNTIF($E$7:E684,E684))</f>
        <v>2179680792</v>
      </c>
      <c r="B684" s="10">
        <v>138516</v>
      </c>
      <c r="C684" s="11" t="s">
        <v>59</v>
      </c>
      <c r="D684" s="10">
        <v>890210932</v>
      </c>
      <c r="E684" s="10">
        <v>217968079</v>
      </c>
      <c r="F684" s="11" t="s">
        <v>1193</v>
      </c>
      <c r="G684" s="12">
        <v>752452.58</v>
      </c>
      <c r="I684" s="1"/>
    </row>
    <row r="685" spans="1:9" ht="15" customHeight="1" x14ac:dyDescent="0.25">
      <c r="A685" s="78" t="str">
        <f>E685&amp;(COUNTIF($E$7:E685,E685))</f>
        <v>2180135802</v>
      </c>
      <c r="B685" s="10">
        <v>138516</v>
      </c>
      <c r="C685" s="11" t="s">
        <v>59</v>
      </c>
      <c r="D685" s="10">
        <v>806001274</v>
      </c>
      <c r="E685" s="10">
        <v>218013580</v>
      </c>
      <c r="F685" s="11" t="s">
        <v>273</v>
      </c>
      <c r="G685" s="12">
        <v>16907013.09</v>
      </c>
      <c r="I685" s="1"/>
    </row>
    <row r="686" spans="1:9" ht="15" customHeight="1" x14ac:dyDescent="0.25">
      <c r="A686" s="78" t="str">
        <f>E686&amp;(COUNTIF($E$7:E686,E686))</f>
        <v>2180151802</v>
      </c>
      <c r="B686" s="10">
        <v>138516</v>
      </c>
      <c r="C686" s="11" t="s">
        <v>59</v>
      </c>
      <c r="D686" s="10">
        <v>800074859</v>
      </c>
      <c r="E686" s="10">
        <v>218015180</v>
      </c>
      <c r="F686" s="11" t="s">
        <v>274</v>
      </c>
      <c r="G686" s="12">
        <v>779018.94</v>
      </c>
      <c r="I686" s="1"/>
    </row>
    <row r="687" spans="1:9" ht="15" customHeight="1" x14ac:dyDescent="0.25">
      <c r="A687" s="78" t="str">
        <f>E687&amp;(COUNTIF($E$7:E687,E687))</f>
        <v>2180155802</v>
      </c>
      <c r="B687" s="10">
        <v>138516</v>
      </c>
      <c r="C687" s="11" t="s">
        <v>59</v>
      </c>
      <c r="D687" s="10">
        <v>800029513</v>
      </c>
      <c r="E687" s="10">
        <v>218015580</v>
      </c>
      <c r="F687" s="11" t="s">
        <v>275</v>
      </c>
      <c r="G687" s="12">
        <v>1656881.41</v>
      </c>
      <c r="I687" s="1"/>
    </row>
    <row r="688" spans="1:9" ht="15" customHeight="1" x14ac:dyDescent="0.25">
      <c r="A688" s="78" t="str">
        <f>E688&amp;(COUNTIF($E$7:E688,E688))</f>
        <v>2180197802</v>
      </c>
      <c r="B688" s="10">
        <v>138516</v>
      </c>
      <c r="C688" s="11" t="s">
        <v>59</v>
      </c>
      <c r="D688" s="10">
        <v>800117687</v>
      </c>
      <c r="E688" s="10">
        <v>218019780</v>
      </c>
      <c r="F688" s="11" t="s">
        <v>276</v>
      </c>
      <c r="G688" s="12">
        <v>752452.58</v>
      </c>
      <c r="I688" s="1"/>
    </row>
    <row r="689" spans="1:9" ht="15" customHeight="1" x14ac:dyDescent="0.25">
      <c r="A689" s="78" t="str">
        <f>E689&amp;(COUNTIF($E$7:E689,E689))</f>
        <v>2180235802</v>
      </c>
      <c r="B689" s="10">
        <v>138516</v>
      </c>
      <c r="C689" s="11" t="s">
        <v>59</v>
      </c>
      <c r="D689" s="10">
        <v>800096772</v>
      </c>
      <c r="E689" s="10">
        <v>218023580</v>
      </c>
      <c r="F689" s="11" t="s">
        <v>277</v>
      </c>
      <c r="G689" s="12">
        <v>870207.05</v>
      </c>
      <c r="I689" s="1"/>
    </row>
    <row r="690" spans="1:9" ht="15" customHeight="1" x14ac:dyDescent="0.25">
      <c r="A690" s="78" t="str">
        <f>E690&amp;(COUNTIF($E$7:E690,E690))</f>
        <v>2180255802</v>
      </c>
      <c r="B690" s="10">
        <v>138516</v>
      </c>
      <c r="C690" s="11" t="s">
        <v>59</v>
      </c>
      <c r="D690" s="10">
        <v>800085612</v>
      </c>
      <c r="E690" s="10">
        <v>218025580</v>
      </c>
      <c r="F690" s="11" t="s">
        <v>278</v>
      </c>
      <c r="G690" s="12">
        <v>188292.62</v>
      </c>
      <c r="I690" s="1"/>
    </row>
    <row r="691" spans="1:9" ht="15" customHeight="1" x14ac:dyDescent="0.25">
      <c r="A691" s="78" t="str">
        <f>E691&amp;(COUNTIF($E$7:E691,E691))</f>
        <v>2180479802</v>
      </c>
      <c r="B691" s="10">
        <v>138516</v>
      </c>
      <c r="C691" s="11" t="s">
        <v>59</v>
      </c>
      <c r="D691" s="10">
        <v>819003297</v>
      </c>
      <c r="E691" s="10">
        <v>218047980</v>
      </c>
      <c r="F691" s="11" t="s">
        <v>279</v>
      </c>
      <c r="G691" s="12">
        <v>357461.05</v>
      </c>
      <c r="I691" s="1"/>
    </row>
    <row r="692" spans="1:9" ht="15" customHeight="1" x14ac:dyDescent="0.25">
      <c r="A692" s="78" t="str">
        <f>E692&amp;(COUNTIF($E$7:E692,E692))</f>
        <v>2180544802</v>
      </c>
      <c r="B692" s="10">
        <v>138516</v>
      </c>
      <c r="C692" s="11" t="s">
        <v>59</v>
      </c>
      <c r="D692" s="10">
        <v>890503233</v>
      </c>
      <c r="E692" s="10">
        <v>218054480</v>
      </c>
      <c r="F692" s="11" t="s">
        <v>1199</v>
      </c>
      <c r="G692" s="12">
        <v>752452.58</v>
      </c>
      <c r="I692" s="1"/>
    </row>
    <row r="693" spans="1:9" ht="15" customHeight="1" x14ac:dyDescent="0.25">
      <c r="A693" s="78" t="str">
        <f>E693&amp;(COUNTIF($E$7:E693,E693))</f>
        <v>2180546802</v>
      </c>
      <c r="B693" s="10">
        <v>138516</v>
      </c>
      <c r="C693" s="11" t="s">
        <v>59</v>
      </c>
      <c r="D693" s="10">
        <v>800099262</v>
      </c>
      <c r="E693" s="10">
        <v>218054680</v>
      </c>
      <c r="F693" s="11" t="s">
        <v>280</v>
      </c>
      <c r="G693" s="12">
        <v>1470216.98</v>
      </c>
      <c r="I693" s="1"/>
    </row>
    <row r="694" spans="1:9" ht="15" customHeight="1" x14ac:dyDescent="0.25">
      <c r="A694" s="78" t="str">
        <f>E694&amp;(COUNTIF($E$7:E694,E694))</f>
        <v>2180687802</v>
      </c>
      <c r="B694" s="10">
        <v>138516</v>
      </c>
      <c r="C694" s="11" t="s">
        <v>59</v>
      </c>
      <c r="D694" s="10">
        <v>890205051</v>
      </c>
      <c r="E694" s="10">
        <v>218068780</v>
      </c>
      <c r="F694" s="11" t="s">
        <v>1200</v>
      </c>
      <c r="G694" s="12">
        <v>188111.46</v>
      </c>
      <c r="I694" s="1"/>
    </row>
    <row r="695" spans="1:9" ht="15" customHeight="1" x14ac:dyDescent="0.25">
      <c r="A695" s="78" t="str">
        <f>E695&amp;(COUNTIF($E$7:E695,E695))</f>
        <v>2181680812</v>
      </c>
      <c r="B695" s="10">
        <v>138516</v>
      </c>
      <c r="C695" s="11" t="s">
        <v>59</v>
      </c>
      <c r="D695" s="10">
        <v>890201900</v>
      </c>
      <c r="E695" s="10">
        <v>218168081</v>
      </c>
      <c r="F695" s="11" t="s">
        <v>796</v>
      </c>
      <c r="G695" s="12">
        <v>170506748.65000001</v>
      </c>
      <c r="I695" s="1"/>
    </row>
    <row r="696" spans="1:9" ht="15" customHeight="1" x14ac:dyDescent="0.25">
      <c r="A696" s="78" t="str">
        <f>E696&amp;(COUNTIF($E$7:E696,E696))</f>
        <v>2182231822</v>
      </c>
      <c r="B696" s="10">
        <v>138516</v>
      </c>
      <c r="C696" s="11" t="s">
        <v>59</v>
      </c>
      <c r="D696" s="10">
        <v>800096753</v>
      </c>
      <c r="E696" s="10">
        <v>218223182</v>
      </c>
      <c r="F696" s="11" t="s">
        <v>281</v>
      </c>
      <c r="G696" s="12">
        <v>1184290.44</v>
      </c>
      <c r="I696" s="1"/>
    </row>
    <row r="697" spans="1:9" ht="15" customHeight="1" x14ac:dyDescent="0.25">
      <c r="A697" s="78" t="str">
        <f>E697&amp;(COUNTIF($E$7:E697,E697))</f>
        <v>2183203832</v>
      </c>
      <c r="B697" s="10">
        <v>138516</v>
      </c>
      <c r="C697" s="11" t="s">
        <v>59</v>
      </c>
      <c r="D697" s="10">
        <v>800096599</v>
      </c>
      <c r="E697" s="10">
        <v>218320383</v>
      </c>
      <c r="F697" s="11" t="s">
        <v>282</v>
      </c>
      <c r="G697" s="12">
        <v>6404262.9000000004</v>
      </c>
      <c r="I697" s="1"/>
    </row>
    <row r="698" spans="1:9" ht="15" customHeight="1" x14ac:dyDescent="0.25">
      <c r="A698" s="78" t="str">
        <f>E698&amp;(COUNTIF($E$7:E698,E698))</f>
        <v>2183520832</v>
      </c>
      <c r="B698" s="10">
        <v>138516</v>
      </c>
      <c r="C698" s="11" t="s">
        <v>59</v>
      </c>
      <c r="D698" s="10">
        <v>800035482</v>
      </c>
      <c r="E698" s="10">
        <v>218352083</v>
      </c>
      <c r="F698" s="11" t="s">
        <v>283</v>
      </c>
      <c r="G698" s="12">
        <v>2568.87</v>
      </c>
      <c r="I698" s="1"/>
    </row>
    <row r="699" spans="1:9" ht="15" customHeight="1" x14ac:dyDescent="0.25">
      <c r="A699" s="78" t="str">
        <f>E699&amp;(COUNTIF($E$7:E699,E699))</f>
        <v>2183663832</v>
      </c>
      <c r="B699" s="10">
        <v>138516</v>
      </c>
      <c r="C699" s="11" t="s">
        <v>59</v>
      </c>
      <c r="D699" s="10">
        <v>891480026</v>
      </c>
      <c r="E699" s="10">
        <v>218366383</v>
      </c>
      <c r="F699" s="11" t="s">
        <v>801</v>
      </c>
      <c r="G699" s="12">
        <v>25036.07</v>
      </c>
      <c r="I699" s="1"/>
    </row>
    <row r="700" spans="1:9" ht="15" customHeight="1" x14ac:dyDescent="0.25">
      <c r="A700" s="78" t="str">
        <f>E700&amp;(COUNTIF($E$7:E700,E700))</f>
        <v>2185086852</v>
      </c>
      <c r="B700" s="10">
        <v>138516</v>
      </c>
      <c r="C700" s="11" t="s">
        <v>59</v>
      </c>
      <c r="D700" s="10">
        <v>800116284</v>
      </c>
      <c r="E700" s="10">
        <v>218508685</v>
      </c>
      <c r="F700" s="11" t="s">
        <v>284</v>
      </c>
      <c r="G700" s="12">
        <v>1679055.57</v>
      </c>
      <c r="I700" s="1"/>
    </row>
    <row r="701" spans="1:9" ht="15" customHeight="1" x14ac:dyDescent="0.25">
      <c r="A701" s="78" t="str">
        <f>E701&amp;(COUNTIF($E$7:E701,E701))</f>
        <v>2185197852</v>
      </c>
      <c r="B701" s="10">
        <v>138516</v>
      </c>
      <c r="C701" s="11" t="s">
        <v>59</v>
      </c>
      <c r="D701" s="10">
        <v>817003440</v>
      </c>
      <c r="E701" s="10">
        <v>218519785</v>
      </c>
      <c r="F701" s="11" t="s">
        <v>285</v>
      </c>
      <c r="G701" s="12">
        <v>752452.58</v>
      </c>
      <c r="I701" s="1"/>
    </row>
    <row r="702" spans="1:9" ht="15" customHeight="1" x14ac:dyDescent="0.25">
      <c r="A702" s="78" t="str">
        <f>E702&amp;(COUNTIF($E$7:E702,E702))</f>
        <v>2185526852</v>
      </c>
      <c r="B702" s="10">
        <v>138516</v>
      </c>
      <c r="C702" s="11" t="s">
        <v>59</v>
      </c>
      <c r="D702" s="10">
        <v>800193031</v>
      </c>
      <c r="E702" s="10">
        <v>218552685</v>
      </c>
      <c r="F702" s="11" t="s">
        <v>286</v>
      </c>
      <c r="G702" s="12">
        <v>3154978.84</v>
      </c>
      <c r="I702" s="1"/>
    </row>
    <row r="703" spans="1:9" ht="15" customHeight="1" x14ac:dyDescent="0.25">
      <c r="A703" s="78" t="str">
        <f>E703&amp;(COUNTIF($E$7:E703,E703))</f>
        <v>2185528852</v>
      </c>
      <c r="B703" s="10">
        <v>138516</v>
      </c>
      <c r="C703" s="11" t="s">
        <v>59</v>
      </c>
      <c r="D703" s="10">
        <v>800099153</v>
      </c>
      <c r="E703" s="10">
        <v>218552885</v>
      </c>
      <c r="F703" s="11" t="s">
        <v>287</v>
      </c>
      <c r="G703" s="12">
        <v>79102.73</v>
      </c>
      <c r="I703" s="1"/>
    </row>
    <row r="704" spans="1:9" ht="15" customHeight="1" x14ac:dyDescent="0.25">
      <c r="A704" s="78" t="str">
        <f>E704&amp;(COUNTIF($E$7:E704,E704))</f>
        <v>2186235862</v>
      </c>
      <c r="B704" s="10">
        <v>138516</v>
      </c>
      <c r="C704" s="11" t="s">
        <v>59</v>
      </c>
      <c r="D704" s="10">
        <v>800079162</v>
      </c>
      <c r="E704" s="10">
        <v>218623586</v>
      </c>
      <c r="F704" s="11" t="s">
        <v>288</v>
      </c>
      <c r="G704" s="12">
        <v>3153531.97</v>
      </c>
      <c r="I704" s="1"/>
    </row>
    <row r="705" spans="1:9" ht="15" customHeight="1" x14ac:dyDescent="0.25">
      <c r="A705" s="78" t="str">
        <f>E705&amp;(COUNTIF($E$7:E705,E705))</f>
        <v>2186236862</v>
      </c>
      <c r="B705" s="10">
        <v>138516</v>
      </c>
      <c r="C705" s="11" t="s">
        <v>59</v>
      </c>
      <c r="D705" s="10">
        <v>800096805</v>
      </c>
      <c r="E705" s="10">
        <v>218623686</v>
      </c>
      <c r="F705" s="11" t="s">
        <v>289</v>
      </c>
      <c r="G705" s="12">
        <v>17060154.510000002</v>
      </c>
      <c r="I705" s="1"/>
    </row>
    <row r="706" spans="1:9" ht="15" customHeight="1" x14ac:dyDescent="0.25">
      <c r="A706" s="78" t="str">
        <f>E706&amp;(COUNTIF($E$7:E706,E706))</f>
        <v>2186506862</v>
      </c>
      <c r="B706" s="10">
        <v>138516</v>
      </c>
      <c r="C706" s="11" t="s">
        <v>59</v>
      </c>
      <c r="D706" s="10">
        <v>892099246</v>
      </c>
      <c r="E706" s="10">
        <v>218650686</v>
      </c>
      <c r="F706" s="11" t="s">
        <v>290</v>
      </c>
      <c r="G706" s="12">
        <v>538761.01</v>
      </c>
      <c r="I706" s="1"/>
    </row>
    <row r="707" spans="1:9" ht="15" customHeight="1" x14ac:dyDescent="0.25">
      <c r="A707" s="78" t="str">
        <f>E707&amp;(COUNTIF($E$7:E707,E707))</f>
        <v>2186686862</v>
      </c>
      <c r="B707" s="10">
        <v>138516</v>
      </c>
      <c r="C707" s="11" t="s">
        <v>59</v>
      </c>
      <c r="D707" s="10">
        <v>890210950</v>
      </c>
      <c r="E707" s="10">
        <v>218668686</v>
      </c>
      <c r="F707" s="11" t="s">
        <v>1223</v>
      </c>
      <c r="G707" s="12">
        <v>752452.58</v>
      </c>
      <c r="I707" s="1"/>
    </row>
    <row r="708" spans="1:9" ht="15" customHeight="1" x14ac:dyDescent="0.25">
      <c r="A708" s="78" t="str">
        <f>E708&amp;(COUNTIF($E$7:E708,E708))</f>
        <v>2186736862</v>
      </c>
      <c r="B708" s="10">
        <v>138516</v>
      </c>
      <c r="C708" s="11" t="s">
        <v>59</v>
      </c>
      <c r="D708" s="10">
        <v>890072044</v>
      </c>
      <c r="E708" s="10">
        <v>218673686</v>
      </c>
      <c r="F708" s="11" t="s">
        <v>465</v>
      </c>
      <c r="G708" s="12">
        <v>283310.40000000002</v>
      </c>
      <c r="I708" s="1"/>
    </row>
    <row r="709" spans="1:9" ht="15" customHeight="1" x14ac:dyDescent="0.25">
      <c r="A709" s="78" t="str">
        <f>E709&amp;(COUNTIF($E$7:E709,E709))</f>
        <v>2187151872</v>
      </c>
      <c r="B709" s="10">
        <v>138516</v>
      </c>
      <c r="C709" s="11" t="s">
        <v>59</v>
      </c>
      <c r="D709" s="10">
        <v>800014989</v>
      </c>
      <c r="E709" s="10">
        <v>218715187</v>
      </c>
      <c r="F709" s="11" t="s">
        <v>291</v>
      </c>
      <c r="G709" s="12">
        <v>5176</v>
      </c>
      <c r="I709" s="1"/>
    </row>
    <row r="710" spans="1:9" ht="15" customHeight="1" x14ac:dyDescent="0.25">
      <c r="A710" s="78" t="str">
        <f>E710&amp;(COUNTIF($E$7:E710,E710))</f>
        <v>2187207872</v>
      </c>
      <c r="B710" s="10">
        <v>138516</v>
      </c>
      <c r="C710" s="11" t="s">
        <v>59</v>
      </c>
      <c r="D710" s="10">
        <v>800096626</v>
      </c>
      <c r="E710" s="10">
        <v>218720787</v>
      </c>
      <c r="F710" s="11" t="s">
        <v>292</v>
      </c>
      <c r="G710" s="12">
        <v>5735965.9000000004</v>
      </c>
      <c r="I710" s="1"/>
    </row>
    <row r="711" spans="1:9" ht="15" customHeight="1" x14ac:dyDescent="0.25">
      <c r="A711" s="78" t="str">
        <f>E711&amp;(COUNTIF($E$7:E711,E711))</f>
        <v>2187277872</v>
      </c>
      <c r="B711" s="10">
        <v>138516</v>
      </c>
      <c r="C711" s="11" t="s">
        <v>59</v>
      </c>
      <c r="D711" s="10">
        <v>891680081</v>
      </c>
      <c r="E711" s="10">
        <v>218727787</v>
      </c>
      <c r="F711" s="11" t="s">
        <v>293</v>
      </c>
      <c r="G711" s="12">
        <v>2911950.22</v>
      </c>
      <c r="I711" s="1"/>
    </row>
    <row r="712" spans="1:9" ht="15" customHeight="1" x14ac:dyDescent="0.25">
      <c r="A712" s="78" t="str">
        <f>E712&amp;(COUNTIF($E$7:E712,E712))</f>
        <v>2188131882</v>
      </c>
      <c r="B712" s="10">
        <v>138516</v>
      </c>
      <c r="C712" s="11" t="s">
        <v>59</v>
      </c>
      <c r="D712" s="10">
        <v>800254481</v>
      </c>
      <c r="E712" s="10">
        <v>218813188</v>
      </c>
      <c r="F712" s="11" t="s">
        <v>294</v>
      </c>
      <c r="G712" s="12">
        <v>11765699.119999999</v>
      </c>
      <c r="I712" s="1"/>
    </row>
    <row r="713" spans="1:9" ht="15" customHeight="1" x14ac:dyDescent="0.25">
      <c r="A713" s="78" t="str">
        <f>E713&amp;(COUNTIF($E$7:E713,E713))</f>
        <v>2188252882</v>
      </c>
      <c r="B713" s="10">
        <v>138516</v>
      </c>
      <c r="C713" s="11" t="s">
        <v>59</v>
      </c>
      <c r="D713" s="10">
        <v>899999323</v>
      </c>
      <c r="E713" s="10">
        <v>218825288</v>
      </c>
      <c r="F713" s="11" t="s">
        <v>295</v>
      </c>
      <c r="G713" s="12">
        <v>752452.58</v>
      </c>
      <c r="I713" s="1"/>
    </row>
    <row r="714" spans="1:9" ht="15" customHeight="1" x14ac:dyDescent="0.25">
      <c r="A714" s="78" t="str">
        <f>E714&amp;(COUNTIF($E$7:E714,E714))</f>
        <v>2188472882</v>
      </c>
      <c r="B714" s="10">
        <v>138516</v>
      </c>
      <c r="C714" s="11" t="s">
        <v>59</v>
      </c>
      <c r="D714" s="10">
        <v>891780045</v>
      </c>
      <c r="E714" s="10">
        <v>218847288</v>
      </c>
      <c r="F714" s="11" t="s">
        <v>816</v>
      </c>
      <c r="G714" s="12">
        <v>377627.75</v>
      </c>
      <c r="I714" s="1"/>
    </row>
    <row r="715" spans="1:9" ht="15" customHeight="1" x14ac:dyDescent="0.25">
      <c r="A715" s="78" t="str">
        <f>E715&amp;(COUNTIF($E$7:E715,E715))</f>
        <v>2188527882</v>
      </c>
      <c r="B715" s="10">
        <v>138516</v>
      </c>
      <c r="C715" s="11" t="s">
        <v>59</v>
      </c>
      <c r="D715" s="10">
        <v>800099151</v>
      </c>
      <c r="E715" s="10">
        <v>218852788</v>
      </c>
      <c r="F715" s="11" t="s">
        <v>296</v>
      </c>
      <c r="G715" s="12">
        <v>18813.189999999999</v>
      </c>
      <c r="I715" s="1"/>
    </row>
    <row r="716" spans="1:9" ht="15" customHeight="1" x14ac:dyDescent="0.25">
      <c r="A716" s="78" t="str">
        <f>E716&amp;(COUNTIF($E$7:E716,E716))</f>
        <v>2189057892</v>
      </c>
      <c r="B716" s="10">
        <v>138516</v>
      </c>
      <c r="C716" s="11" t="s">
        <v>59</v>
      </c>
      <c r="D716" s="10">
        <v>890981238</v>
      </c>
      <c r="E716" s="10">
        <v>218905789</v>
      </c>
      <c r="F716" s="11" t="s">
        <v>1231</v>
      </c>
      <c r="G716" s="12">
        <v>8071963.3300000001</v>
      </c>
      <c r="I716" s="1"/>
    </row>
    <row r="717" spans="1:9" ht="15" customHeight="1" x14ac:dyDescent="0.25">
      <c r="A717" s="78" t="str">
        <f>E717&amp;(COUNTIF($E$7:E717,E717))</f>
        <v>2189471892</v>
      </c>
      <c r="B717" s="10">
        <v>138516</v>
      </c>
      <c r="C717" s="11" t="s">
        <v>59</v>
      </c>
      <c r="D717" s="10">
        <v>891780043</v>
      </c>
      <c r="E717" s="10">
        <v>218947189</v>
      </c>
      <c r="F717" s="11" t="s">
        <v>818</v>
      </c>
      <c r="G717" s="12">
        <v>322043.73</v>
      </c>
      <c r="I717" s="1"/>
    </row>
    <row r="718" spans="1:9" ht="15" customHeight="1" x14ac:dyDescent="0.25">
      <c r="A718" s="78" t="str">
        <f>E718&amp;(COUNTIF($E$7:E718,E718))</f>
        <v>2189506892</v>
      </c>
      <c r="B718" s="10">
        <v>138516</v>
      </c>
      <c r="C718" s="11" t="s">
        <v>59</v>
      </c>
      <c r="D718" s="10">
        <v>892099548</v>
      </c>
      <c r="E718" s="10">
        <v>218950689</v>
      </c>
      <c r="F718" s="11" t="s">
        <v>1234</v>
      </c>
      <c r="G718" s="12">
        <v>119788.91</v>
      </c>
      <c r="I718" s="1"/>
    </row>
    <row r="719" spans="1:9" ht="15" customHeight="1" x14ac:dyDescent="0.25">
      <c r="A719" s="78" t="str">
        <f>E719&amp;(COUNTIF($E$7:E719,E719))</f>
        <v>2190057902</v>
      </c>
      <c r="B719" s="10">
        <v>138516</v>
      </c>
      <c r="C719" s="11" t="s">
        <v>59</v>
      </c>
      <c r="D719" s="10">
        <v>890984295</v>
      </c>
      <c r="E719" s="10">
        <v>219005790</v>
      </c>
      <c r="F719" s="11" t="s">
        <v>297</v>
      </c>
      <c r="G719" s="12">
        <v>165383.79999999999</v>
      </c>
      <c r="I719" s="1"/>
    </row>
    <row r="720" spans="1:9" ht="15" customHeight="1" x14ac:dyDescent="0.25">
      <c r="A720" s="78" t="str">
        <f>E720&amp;(COUNTIF($E$7:E720,E720))</f>
        <v>2190230902</v>
      </c>
      <c r="B720" s="10">
        <v>138516</v>
      </c>
      <c r="C720" s="11" t="s">
        <v>59</v>
      </c>
      <c r="D720" s="10">
        <v>800096740</v>
      </c>
      <c r="E720" s="10">
        <v>219023090</v>
      </c>
      <c r="F720" s="11" t="s">
        <v>298</v>
      </c>
      <c r="G720" s="12">
        <v>1118385.3799999999</v>
      </c>
      <c r="I720" s="1"/>
    </row>
    <row r="721" spans="1:9" ht="15" customHeight="1" x14ac:dyDescent="0.25">
      <c r="A721" s="78" t="str">
        <f>E721&amp;(COUNTIF($E$7:E721,E721))</f>
        <v>2190631902</v>
      </c>
      <c r="B721" s="10">
        <v>138516</v>
      </c>
      <c r="C721" s="11" t="s">
        <v>59</v>
      </c>
      <c r="D721" s="10">
        <v>890001044</v>
      </c>
      <c r="E721" s="10">
        <v>219063190</v>
      </c>
      <c r="F721" s="11" t="s">
        <v>1240</v>
      </c>
      <c r="G721" s="12">
        <v>188111.46</v>
      </c>
      <c r="I721" s="1"/>
    </row>
    <row r="722" spans="1:9" ht="15" customHeight="1" x14ac:dyDescent="0.25">
      <c r="A722" s="78" t="str">
        <f>E722&amp;(COUNTIF($E$7:E722,E722))</f>
        <v>2191154912</v>
      </c>
      <c r="B722" s="10">
        <v>138516</v>
      </c>
      <c r="C722" s="11" t="s">
        <v>59</v>
      </c>
      <c r="D722" s="10">
        <v>891855222</v>
      </c>
      <c r="E722" s="10">
        <v>219115491</v>
      </c>
      <c r="F722" s="11" t="s">
        <v>299</v>
      </c>
      <c r="G722" s="12">
        <v>8607.91</v>
      </c>
      <c r="I722" s="1"/>
    </row>
    <row r="723" spans="1:9" ht="15" customHeight="1" x14ac:dyDescent="0.25">
      <c r="A723" s="78" t="str">
        <f>E723&amp;(COUNTIF($E$7:E723,E723))</f>
        <v>2191274912</v>
      </c>
      <c r="B723" s="10">
        <v>138516</v>
      </c>
      <c r="C723" s="11" t="s">
        <v>59</v>
      </c>
      <c r="D723" s="10">
        <v>891680075</v>
      </c>
      <c r="E723" s="10">
        <v>219127491</v>
      </c>
      <c r="F723" s="11" t="s">
        <v>300</v>
      </c>
      <c r="G723" s="12">
        <v>549293.96</v>
      </c>
      <c r="I723" s="1"/>
    </row>
    <row r="724" spans="1:9" ht="15" customHeight="1" x14ac:dyDescent="0.25">
      <c r="A724" s="78" t="str">
        <f>E724&amp;(COUNTIF($E$7:E724,E724))</f>
        <v>2192185922</v>
      </c>
      <c r="B724" s="10">
        <v>138516</v>
      </c>
      <c r="C724" s="11" t="s">
        <v>59</v>
      </c>
      <c r="D724" s="10">
        <v>800095775</v>
      </c>
      <c r="E724" s="10">
        <v>219218592</v>
      </c>
      <c r="F724" s="11" t="s">
        <v>301</v>
      </c>
      <c r="G724" s="12">
        <v>4001103.04</v>
      </c>
      <c r="I724" s="1"/>
    </row>
    <row r="725" spans="1:9" ht="15" customHeight="1" x14ac:dyDescent="0.25">
      <c r="A725" s="78" t="str">
        <f>E725&amp;(COUNTIF($E$7:E725,E725))</f>
        <v>2193196932</v>
      </c>
      <c r="B725" s="10">
        <v>138516</v>
      </c>
      <c r="C725" s="11" t="s">
        <v>59</v>
      </c>
      <c r="D725" s="10">
        <v>891502482</v>
      </c>
      <c r="E725" s="10">
        <v>219319693</v>
      </c>
      <c r="F725" s="11" t="s">
        <v>833</v>
      </c>
      <c r="G725" s="12">
        <v>297585.46000000002</v>
      </c>
      <c r="I725" s="1"/>
    </row>
    <row r="726" spans="1:9" ht="15" customHeight="1" x14ac:dyDescent="0.25">
      <c r="A726" s="78" t="str">
        <f>E726&amp;(COUNTIF($E$7:E726,E726))</f>
        <v>2193526932</v>
      </c>
      <c r="B726" s="10">
        <v>138516</v>
      </c>
      <c r="C726" s="11" t="s">
        <v>59</v>
      </c>
      <c r="D726" s="10">
        <v>800099143</v>
      </c>
      <c r="E726" s="10">
        <v>219352693</v>
      </c>
      <c r="F726" s="11" t="s">
        <v>302</v>
      </c>
      <c r="G726" s="12">
        <v>1552111.65</v>
      </c>
      <c r="I726" s="1"/>
    </row>
    <row r="727" spans="1:9" ht="15" customHeight="1" x14ac:dyDescent="0.25">
      <c r="A727" s="78" t="str">
        <f>E727&amp;(COUNTIF($E$7:E727,E727))</f>
        <v>2194138942</v>
      </c>
      <c r="B727" s="10">
        <v>138516</v>
      </c>
      <c r="C727" s="11" t="s">
        <v>59</v>
      </c>
      <c r="D727" s="10">
        <v>890481177</v>
      </c>
      <c r="E727" s="10">
        <v>219413894</v>
      </c>
      <c r="F727" s="11" t="s">
        <v>471</v>
      </c>
      <c r="G727" s="12">
        <v>330846.87</v>
      </c>
      <c r="I727" s="1"/>
    </row>
    <row r="728" spans="1:9" ht="15" customHeight="1" x14ac:dyDescent="0.25">
      <c r="A728" s="78" t="str">
        <f>E728&amp;(COUNTIF($E$7:E728,E728))</f>
        <v>2194526942</v>
      </c>
      <c r="B728" s="10">
        <v>138516</v>
      </c>
      <c r="C728" s="11" t="s">
        <v>59</v>
      </c>
      <c r="D728" s="10">
        <v>800148720</v>
      </c>
      <c r="E728" s="10">
        <v>219452694</v>
      </c>
      <c r="F728" s="11" t="s">
        <v>303</v>
      </c>
      <c r="G728" s="12">
        <v>2547458.04</v>
      </c>
      <c r="I728" s="1"/>
    </row>
    <row r="729" spans="1:9" ht="15" customHeight="1" x14ac:dyDescent="0.25">
      <c r="A729" s="78" t="str">
        <f>E729&amp;(COUNTIF($E$7:E729,E729))</f>
        <v>2195054952</v>
      </c>
      <c r="B729" s="10">
        <v>138516</v>
      </c>
      <c r="C729" s="11" t="s">
        <v>59</v>
      </c>
      <c r="D729" s="10">
        <v>890985354</v>
      </c>
      <c r="E729" s="10">
        <v>219505495</v>
      </c>
      <c r="F729" s="11" t="s">
        <v>304</v>
      </c>
      <c r="G729" s="12">
        <v>8046781.9299999997</v>
      </c>
      <c r="I729" s="1"/>
    </row>
    <row r="730" spans="1:9" ht="15" customHeight="1" x14ac:dyDescent="0.25">
      <c r="A730" s="78" t="str">
        <f>E730&amp;(COUNTIF($E$7:E730,E730))</f>
        <v>2195058952</v>
      </c>
      <c r="B730" s="10">
        <v>138516</v>
      </c>
      <c r="C730" s="11" t="s">
        <v>59</v>
      </c>
      <c r="D730" s="10">
        <v>890981150</v>
      </c>
      <c r="E730" s="10">
        <v>219505895</v>
      </c>
      <c r="F730" s="11" t="s">
        <v>305</v>
      </c>
      <c r="G730" s="12">
        <v>9068310.5399999991</v>
      </c>
      <c r="I730" s="1"/>
    </row>
    <row r="731" spans="1:9" ht="15" customHeight="1" x14ac:dyDescent="0.25">
      <c r="A731" s="78" t="str">
        <f>E731&amp;(COUNTIF($E$7:E731,E731))</f>
        <v>2195274952</v>
      </c>
      <c r="B731" s="10">
        <v>138516</v>
      </c>
      <c r="C731" s="11" t="s">
        <v>59</v>
      </c>
      <c r="D731" s="10">
        <v>891680076</v>
      </c>
      <c r="E731" s="10">
        <v>219527495</v>
      </c>
      <c r="F731" s="11" t="s">
        <v>306</v>
      </c>
      <c r="G731" s="12">
        <v>16371.9</v>
      </c>
      <c r="I731" s="1"/>
    </row>
    <row r="732" spans="1:9" ht="15" customHeight="1" x14ac:dyDescent="0.25">
      <c r="A732" s="78" t="str">
        <f>E732&amp;(COUNTIF($E$7:E732,E732))</f>
        <v>2196526962</v>
      </c>
      <c r="B732" s="10">
        <v>138516</v>
      </c>
      <c r="C732" s="11" t="s">
        <v>59</v>
      </c>
      <c r="D732" s="10">
        <v>800099147</v>
      </c>
      <c r="E732" s="10">
        <v>219652696</v>
      </c>
      <c r="F732" s="11" t="s">
        <v>307</v>
      </c>
      <c r="G732" s="12">
        <v>476085.01</v>
      </c>
      <c r="I732" s="1"/>
    </row>
    <row r="733" spans="1:9" ht="15" customHeight="1" x14ac:dyDescent="0.25">
      <c r="A733" s="78" t="str">
        <f>E733&amp;(COUNTIF($E$7:E733,E733))</f>
        <v>2197764972</v>
      </c>
      <c r="B733" s="10">
        <v>138516</v>
      </c>
      <c r="C733" s="11" t="s">
        <v>59</v>
      </c>
      <c r="D733" s="10">
        <v>891900902</v>
      </c>
      <c r="E733" s="10">
        <v>219776497</v>
      </c>
      <c r="F733" s="11" t="s">
        <v>308</v>
      </c>
      <c r="G733" s="12">
        <v>271351.59999999998</v>
      </c>
      <c r="I733" s="1"/>
    </row>
    <row r="734" spans="1:9" ht="15" customHeight="1" x14ac:dyDescent="0.25">
      <c r="A734" s="78" t="str">
        <f>E734&amp;(COUNTIF($E$7:E734,E734))</f>
        <v>2198440982</v>
      </c>
      <c r="B734" s="10">
        <v>138516</v>
      </c>
      <c r="C734" s="11" t="s">
        <v>59</v>
      </c>
      <c r="D734" s="10">
        <v>825000166</v>
      </c>
      <c r="E734" s="10">
        <v>219844098</v>
      </c>
      <c r="F734" s="11" t="s">
        <v>309</v>
      </c>
      <c r="G734" s="12">
        <v>514764.08</v>
      </c>
      <c r="I734" s="1"/>
    </row>
    <row r="735" spans="1:9" ht="15" customHeight="1" x14ac:dyDescent="0.25">
      <c r="A735" s="78" t="str">
        <f>E735&amp;(COUNTIF($E$7:E735,E735))</f>
        <v>2198477982</v>
      </c>
      <c r="B735" s="10">
        <v>138516</v>
      </c>
      <c r="C735" s="11" t="s">
        <v>59</v>
      </c>
      <c r="D735" s="10">
        <v>891780057</v>
      </c>
      <c r="E735" s="10">
        <v>219847798</v>
      </c>
      <c r="F735" s="11" t="s">
        <v>310</v>
      </c>
      <c r="G735" s="12">
        <v>306040.90000000002</v>
      </c>
      <c r="I735" s="1"/>
    </row>
    <row r="736" spans="1:9" ht="15" customHeight="1" x14ac:dyDescent="0.25">
      <c r="A736" s="78" t="str">
        <f>E736&amp;(COUNTIF($E$7:E736,E736))</f>
        <v>2198544982</v>
      </c>
      <c r="B736" s="10">
        <v>138516</v>
      </c>
      <c r="C736" s="11" t="s">
        <v>59</v>
      </c>
      <c r="D736" s="10">
        <v>890501102</v>
      </c>
      <c r="E736" s="10">
        <v>219854498</v>
      </c>
      <c r="F736" s="11" t="s">
        <v>475</v>
      </c>
      <c r="G736" s="12">
        <v>1748447.03</v>
      </c>
      <c r="I736" s="1"/>
    </row>
    <row r="737" spans="1:9" ht="15" customHeight="1" x14ac:dyDescent="0.25">
      <c r="A737" s="78" t="str">
        <f>E737&amp;(COUNTIF($E$7:E737,E737))</f>
        <v>2199255992</v>
      </c>
      <c r="B737" s="10">
        <v>138516</v>
      </c>
      <c r="C737" s="11" t="s">
        <v>59</v>
      </c>
      <c r="D737" s="10">
        <v>890680236</v>
      </c>
      <c r="E737" s="10">
        <v>219925599</v>
      </c>
      <c r="F737" s="11" t="s">
        <v>1278</v>
      </c>
      <c r="G737" s="12">
        <v>752452.58</v>
      </c>
      <c r="I737" s="1"/>
    </row>
    <row r="738" spans="1:9" ht="15" customHeight="1" x14ac:dyDescent="0.25">
      <c r="A738" s="78" t="str">
        <f>E738&amp;(COUNTIF($E$7:E738,E738))</f>
        <v>2199270992</v>
      </c>
      <c r="B738" s="10">
        <v>138516</v>
      </c>
      <c r="C738" s="11" t="s">
        <v>59</v>
      </c>
      <c r="D738" s="10">
        <v>800070375</v>
      </c>
      <c r="E738" s="10">
        <v>219927099</v>
      </c>
      <c r="F738" s="11" t="s">
        <v>311</v>
      </c>
      <c r="G738" s="12">
        <v>10228057.800000001</v>
      </c>
      <c r="I738" s="1"/>
    </row>
    <row r="739" spans="1:9" ht="15" customHeight="1" x14ac:dyDescent="0.25">
      <c r="A739" s="78" t="str">
        <f>E739&amp;(COUNTIF($E$7:E739,E739))</f>
        <v>9232714892</v>
      </c>
      <c r="B739" s="10">
        <v>138516</v>
      </c>
      <c r="C739" s="11" t="s">
        <v>59</v>
      </c>
      <c r="D739" s="10">
        <v>900192833</v>
      </c>
      <c r="E739" s="10">
        <v>923271489</v>
      </c>
      <c r="F739" s="11" t="s">
        <v>312</v>
      </c>
      <c r="G739" s="12">
        <v>1138878.95</v>
      </c>
      <c r="I739" s="1"/>
    </row>
    <row r="740" spans="1:9" ht="15" customHeight="1" x14ac:dyDescent="0.25">
      <c r="A740" s="78" t="str">
        <f>E740&amp;(COUNTIF($E$7:E740,E740))</f>
        <v>9232729272</v>
      </c>
      <c r="B740" s="10">
        <v>138516</v>
      </c>
      <c r="C740" s="11" t="s">
        <v>59</v>
      </c>
      <c r="D740" s="10">
        <v>901362662</v>
      </c>
      <c r="E740" s="10">
        <v>923272927</v>
      </c>
      <c r="F740" s="11" t="s">
        <v>313</v>
      </c>
      <c r="G740" s="12">
        <v>355883.5</v>
      </c>
      <c r="I740" s="1"/>
    </row>
    <row r="741" spans="1:9" ht="15" customHeight="1" x14ac:dyDescent="0.25">
      <c r="A741" s="78" t="str">
        <f>E741&amp;(COUNTIF($E$7:E741,E741))</f>
        <v>9232730722</v>
      </c>
      <c r="B741" s="10">
        <v>138516</v>
      </c>
      <c r="C741" s="11" t="s">
        <v>59</v>
      </c>
      <c r="D741" s="10">
        <v>800022773</v>
      </c>
      <c r="E741" s="10">
        <v>923273072</v>
      </c>
      <c r="F741" s="11" t="s">
        <v>61</v>
      </c>
      <c r="G741" s="12">
        <v>8271057.46</v>
      </c>
      <c r="I741" s="1"/>
    </row>
    <row r="742" spans="1:9" ht="15" customHeight="1" x14ac:dyDescent="0.25">
      <c r="A742" s="78" t="str">
        <f>E742&amp;(COUNTIF($E$7:E742,E742))</f>
        <v>9232730752</v>
      </c>
      <c r="B742" s="10">
        <v>138516</v>
      </c>
      <c r="C742" s="11" t="s">
        <v>59</v>
      </c>
      <c r="D742" s="10">
        <v>890480306</v>
      </c>
      <c r="E742" s="10">
        <v>923273075</v>
      </c>
      <c r="F742" s="11" t="s">
        <v>62</v>
      </c>
      <c r="G742" s="12">
        <v>4666749.0999999996</v>
      </c>
      <c r="I742" s="1"/>
    </row>
    <row r="743" spans="1:9" ht="15" customHeight="1" x14ac:dyDescent="0.25">
      <c r="A743" s="78" t="str">
        <f>E743&amp;(COUNTIF($E$7:E743,E743))</f>
        <v>9232730762</v>
      </c>
      <c r="B743" s="10">
        <v>138516</v>
      </c>
      <c r="C743" s="11" t="s">
        <v>59</v>
      </c>
      <c r="D743" s="10">
        <v>891702569</v>
      </c>
      <c r="E743" s="10">
        <v>923273076</v>
      </c>
      <c r="F743" s="11" t="s">
        <v>63</v>
      </c>
      <c r="G743" s="12">
        <v>1702436.92</v>
      </c>
      <c r="I743" s="1"/>
    </row>
    <row r="744" spans="1:9" ht="15" customHeight="1" x14ac:dyDescent="0.25">
      <c r="A744" s="78" t="str">
        <f>E744&amp;(COUNTIF($E$7:E744,E744))</f>
        <v>9232730802</v>
      </c>
      <c r="B744" s="10">
        <v>138516</v>
      </c>
      <c r="C744" s="11" t="s">
        <v>59</v>
      </c>
      <c r="D744" s="10">
        <v>800199741</v>
      </c>
      <c r="E744" s="10">
        <v>923273080</v>
      </c>
      <c r="F744" s="11" t="s">
        <v>64</v>
      </c>
      <c r="G744" s="12">
        <v>548610.03</v>
      </c>
      <c r="I744" s="1"/>
    </row>
    <row r="745" spans="1:9" ht="15" customHeight="1" x14ac:dyDescent="0.25">
      <c r="A745" s="78" t="str">
        <f>E745&amp;(COUNTIF($E$7:E745,E745))</f>
        <v>9232730872</v>
      </c>
      <c r="B745" s="10">
        <v>138516</v>
      </c>
      <c r="C745" s="11" t="s">
        <v>59</v>
      </c>
      <c r="D745" s="10">
        <v>892115012</v>
      </c>
      <c r="E745" s="10">
        <v>923273087</v>
      </c>
      <c r="F745" s="11" t="s">
        <v>1308</v>
      </c>
      <c r="G745" s="12">
        <v>2283167.39</v>
      </c>
      <c r="I745" s="1"/>
    </row>
    <row r="746" spans="1:9" ht="15" customHeight="1" x14ac:dyDescent="0.25">
      <c r="A746" s="78" t="str">
        <f>E746&amp;(COUNTIF($E$7:E746,E746))</f>
        <v>1113130003</v>
      </c>
      <c r="B746" s="10">
        <v>138615</v>
      </c>
      <c r="C746" s="11" t="s">
        <v>59</v>
      </c>
      <c r="D746" s="10">
        <v>890480059</v>
      </c>
      <c r="E746" s="10">
        <v>111313000</v>
      </c>
      <c r="F746" s="11" t="s">
        <v>887</v>
      </c>
      <c r="G746" s="12">
        <v>-12266595.039999999</v>
      </c>
    </row>
    <row r="747" spans="1:9" ht="15" customHeight="1" x14ac:dyDescent="0.25">
      <c r="A747" s="78" t="str">
        <f>E747&amp;(COUNTIF($E$7:E747,E747))</f>
        <v>1123230003</v>
      </c>
      <c r="B747" s="10">
        <v>138615</v>
      </c>
      <c r="C747" s="11" t="s">
        <v>59</v>
      </c>
      <c r="D747" s="10">
        <v>800103935</v>
      </c>
      <c r="E747" s="10">
        <v>112323000</v>
      </c>
      <c r="F747" s="11" t="s">
        <v>65</v>
      </c>
      <c r="G747" s="12">
        <v>-622658227.23000002</v>
      </c>
    </row>
    <row r="748" spans="1:9" ht="15" customHeight="1" x14ac:dyDescent="0.25">
      <c r="A748" s="78" t="str">
        <f>E748&amp;(COUNTIF($E$7:E748,E748))</f>
        <v>1125250003</v>
      </c>
      <c r="B748" s="10">
        <v>138615</v>
      </c>
      <c r="C748" s="11" t="s">
        <v>59</v>
      </c>
      <c r="D748" s="10">
        <v>899999114</v>
      </c>
      <c r="E748" s="10">
        <v>112525000</v>
      </c>
      <c r="F748" s="11" t="s">
        <v>31</v>
      </c>
      <c r="G748" s="12">
        <v>-1563195.87</v>
      </c>
    </row>
    <row r="749" spans="1:9" ht="15" customHeight="1" x14ac:dyDescent="0.25">
      <c r="A749" s="78" t="str">
        <f>E749&amp;(COUNTIF($E$7:E749,E749))</f>
        <v>1127270004</v>
      </c>
      <c r="B749" s="10">
        <v>138615</v>
      </c>
      <c r="C749" s="11" t="s">
        <v>59</v>
      </c>
      <c r="D749" s="10">
        <v>891680010</v>
      </c>
      <c r="E749" s="10">
        <v>112727000</v>
      </c>
      <c r="F749" s="11" t="s">
        <v>66</v>
      </c>
      <c r="G749" s="12">
        <v>-23257185.949999999</v>
      </c>
    </row>
    <row r="750" spans="1:9" ht="15" customHeight="1" x14ac:dyDescent="0.25">
      <c r="A750" s="78" t="str">
        <f>E750&amp;(COUNTIF($E$7:E750,E750))</f>
        <v>1147470004</v>
      </c>
      <c r="B750" s="10">
        <v>138615</v>
      </c>
      <c r="C750" s="11" t="s">
        <v>59</v>
      </c>
      <c r="D750" s="10">
        <v>800103920</v>
      </c>
      <c r="E750" s="10">
        <v>114747000</v>
      </c>
      <c r="F750" s="11" t="s">
        <v>67</v>
      </c>
      <c r="G750" s="12">
        <v>-152220242.36000001</v>
      </c>
    </row>
    <row r="751" spans="1:9" ht="15" customHeight="1" x14ac:dyDescent="0.25">
      <c r="A751" s="78" t="str">
        <f>E751&amp;(COUNTIF($E$7:E751,E751))</f>
        <v>1170700004</v>
      </c>
      <c r="B751" s="10">
        <v>138615</v>
      </c>
      <c r="C751" s="11" t="s">
        <v>59</v>
      </c>
      <c r="D751" s="10">
        <v>892280021</v>
      </c>
      <c r="E751" s="10">
        <v>117070000</v>
      </c>
      <c r="F751" s="11" t="s">
        <v>9</v>
      </c>
      <c r="G751" s="12">
        <v>-26375430.809999999</v>
      </c>
    </row>
    <row r="752" spans="1:9" ht="15" customHeight="1" x14ac:dyDescent="0.25">
      <c r="A752" s="78" t="str">
        <f>E752&amp;(COUNTIF($E$7:E752,E752))</f>
        <v>1176760003</v>
      </c>
      <c r="B752" s="10">
        <v>138615</v>
      </c>
      <c r="C752" s="11" t="s">
        <v>59</v>
      </c>
      <c r="D752" s="10">
        <v>890399029</v>
      </c>
      <c r="E752" s="10">
        <v>117676000</v>
      </c>
      <c r="F752" s="11" t="s">
        <v>8</v>
      </c>
      <c r="G752" s="12">
        <v>-138703545.25</v>
      </c>
    </row>
    <row r="753" spans="1:7" ht="15" customHeight="1" x14ac:dyDescent="0.25">
      <c r="A753" s="78" t="str">
        <f>E753&amp;(COUNTIF($E$7:E753,E753))</f>
        <v>1186860004</v>
      </c>
      <c r="B753" s="10">
        <v>138615</v>
      </c>
      <c r="C753" s="11" t="s">
        <v>59</v>
      </c>
      <c r="D753" s="10">
        <v>800094164</v>
      </c>
      <c r="E753" s="10">
        <v>118686000</v>
      </c>
      <c r="F753" s="11" t="s">
        <v>7</v>
      </c>
      <c r="G753" s="12">
        <v>-11555268.550000001</v>
      </c>
    </row>
    <row r="754" spans="1:7" ht="15" customHeight="1" x14ac:dyDescent="0.25">
      <c r="A754" s="78" t="str">
        <f>E754&amp;(COUNTIF($E$7:E754,E754))</f>
        <v>1194940003</v>
      </c>
      <c r="B754" s="10">
        <v>138615</v>
      </c>
      <c r="C754" s="11" t="s">
        <v>59</v>
      </c>
      <c r="D754" s="10">
        <v>892099149</v>
      </c>
      <c r="E754" s="10">
        <v>119494000</v>
      </c>
      <c r="F754" s="11" t="s">
        <v>68</v>
      </c>
      <c r="G754" s="12">
        <v>-98106383.859999999</v>
      </c>
    </row>
    <row r="755" spans="1:7" ht="15" customHeight="1" x14ac:dyDescent="0.25">
      <c r="A755" s="78" t="str">
        <f>E755&amp;(COUNTIF($E$7:E755,E755))</f>
        <v>1195950003</v>
      </c>
      <c r="B755" s="10">
        <v>138615</v>
      </c>
      <c r="C755" s="11" t="s">
        <v>59</v>
      </c>
      <c r="D755" s="10">
        <v>800103196</v>
      </c>
      <c r="E755" s="10">
        <v>119595000</v>
      </c>
      <c r="F755" s="11" t="s">
        <v>6</v>
      </c>
      <c r="G755" s="12">
        <v>-21523034.420000002</v>
      </c>
    </row>
    <row r="756" spans="1:7" ht="15" customHeight="1" x14ac:dyDescent="0.25">
      <c r="A756" s="78" t="str">
        <f>E756&amp;(COUNTIF($E$7:E756,E756))</f>
        <v>2100204003</v>
      </c>
      <c r="B756" s="10">
        <v>138615</v>
      </c>
      <c r="C756" s="11" t="s">
        <v>59</v>
      </c>
      <c r="D756" s="10">
        <v>800108683</v>
      </c>
      <c r="E756" s="10">
        <v>210020400</v>
      </c>
      <c r="F756" s="11" t="s">
        <v>69</v>
      </c>
      <c r="G756" s="12">
        <v>-16496599.91</v>
      </c>
    </row>
    <row r="757" spans="1:7" ht="15" customHeight="1" x14ac:dyDescent="0.25">
      <c r="A757" s="78" t="str">
        <f>E757&amp;(COUNTIF($E$7:E757,E757))</f>
        <v>2100235003</v>
      </c>
      <c r="B757" s="10">
        <v>138615</v>
      </c>
      <c r="C757" s="11" t="s">
        <v>59</v>
      </c>
      <c r="D757" s="10">
        <v>800065474</v>
      </c>
      <c r="E757" s="10">
        <v>210023500</v>
      </c>
      <c r="F757" s="11" t="s">
        <v>70</v>
      </c>
      <c r="G757" s="12">
        <v>-8470247.25</v>
      </c>
    </row>
    <row r="758" spans="1:7" ht="15" customHeight="1" x14ac:dyDescent="0.25">
      <c r="A758" s="78" t="str">
        <f>E758&amp;(COUNTIF($E$7:E758,E758))</f>
        <v>2100252003</v>
      </c>
      <c r="B758" s="10">
        <v>138615</v>
      </c>
      <c r="C758" s="11" t="s">
        <v>59</v>
      </c>
      <c r="D758" s="10">
        <v>899999466</v>
      </c>
      <c r="E758" s="10">
        <v>210025200</v>
      </c>
      <c r="F758" s="11" t="s">
        <v>891</v>
      </c>
      <c r="G758" s="12">
        <v>-334904.40000000002</v>
      </c>
    </row>
    <row r="759" spans="1:7" ht="15" customHeight="1" x14ac:dyDescent="0.25">
      <c r="A759" s="78" t="str">
        <f>E759&amp;(COUNTIF($E$7:E759,E759))</f>
        <v>2100504003</v>
      </c>
      <c r="B759" s="10">
        <v>138615</v>
      </c>
      <c r="C759" s="11" t="s">
        <v>59</v>
      </c>
      <c r="D759" s="10">
        <v>892099242</v>
      </c>
      <c r="E759" s="10">
        <v>210050400</v>
      </c>
      <c r="F759" s="11" t="s">
        <v>71</v>
      </c>
      <c r="G759" s="12">
        <v>-320911.77</v>
      </c>
    </row>
    <row r="760" spans="1:7" ht="15" customHeight="1" x14ac:dyDescent="0.25">
      <c r="A760" s="78" t="str">
        <f>E760&amp;(COUNTIF($E$7:E760,E760))</f>
        <v>2100664003</v>
      </c>
      <c r="B760" s="10">
        <v>138615</v>
      </c>
      <c r="C760" s="11" t="s">
        <v>59</v>
      </c>
      <c r="D760" s="10">
        <v>891480027</v>
      </c>
      <c r="E760" s="10">
        <v>210066400</v>
      </c>
      <c r="F760" s="11" t="s">
        <v>72</v>
      </c>
      <c r="G760" s="12">
        <v>-188111.46</v>
      </c>
    </row>
    <row r="761" spans="1:7" ht="15" customHeight="1" x14ac:dyDescent="0.25">
      <c r="A761" s="78" t="str">
        <f>E761&amp;(COUNTIF($E$7:E761,E761))</f>
        <v>2100704003</v>
      </c>
      <c r="B761" s="10">
        <v>138615</v>
      </c>
      <c r="C761" s="11" t="s">
        <v>59</v>
      </c>
      <c r="D761" s="10">
        <v>800050331</v>
      </c>
      <c r="E761" s="10">
        <v>210070400</v>
      </c>
      <c r="F761" s="11" t="s">
        <v>73</v>
      </c>
      <c r="G761" s="12">
        <v>-4894.6899999999996</v>
      </c>
    </row>
    <row r="762" spans="1:7" ht="15" customHeight="1" x14ac:dyDescent="0.25">
      <c r="A762" s="78" t="str">
        <f>E762&amp;(COUNTIF($E$7:E762,E762))</f>
        <v>2100761003</v>
      </c>
      <c r="B762" s="10">
        <v>138615</v>
      </c>
      <c r="C762" s="11" t="s">
        <v>59</v>
      </c>
      <c r="D762" s="10">
        <v>891900945</v>
      </c>
      <c r="E762" s="10">
        <v>210076100</v>
      </c>
      <c r="F762" s="11" t="s">
        <v>894</v>
      </c>
      <c r="G762" s="12">
        <v>-10264704.939999999</v>
      </c>
    </row>
    <row r="763" spans="1:7" ht="15" customHeight="1" x14ac:dyDescent="0.25">
      <c r="A763" s="78" t="str">
        <f>E763&amp;(COUNTIF($E$7:E763,E763))</f>
        <v>2101080013</v>
      </c>
      <c r="B763" s="10">
        <v>138615</v>
      </c>
      <c r="C763" s="11" t="s">
        <v>59</v>
      </c>
      <c r="D763" s="10">
        <v>890102018</v>
      </c>
      <c r="E763" s="10">
        <v>210108001</v>
      </c>
      <c r="F763" s="11" t="s">
        <v>74</v>
      </c>
      <c r="G763" s="12">
        <v>-2325182.7599999998</v>
      </c>
    </row>
    <row r="764" spans="1:7" ht="15" customHeight="1" x14ac:dyDescent="0.25">
      <c r="A764" s="78" t="str">
        <f>E764&amp;(COUNTIF($E$7:E764,E764))</f>
        <v>2101197013</v>
      </c>
      <c r="B764" s="10">
        <v>138615</v>
      </c>
      <c r="C764" s="11" t="s">
        <v>59</v>
      </c>
      <c r="D764" s="10">
        <v>800095984</v>
      </c>
      <c r="E764" s="10">
        <v>210119701</v>
      </c>
      <c r="F764" s="11" t="s">
        <v>75</v>
      </c>
      <c r="G764" s="12">
        <v>-1784915.86</v>
      </c>
    </row>
    <row r="765" spans="1:7" ht="15" customHeight="1" x14ac:dyDescent="0.25">
      <c r="A765" s="78" t="str">
        <f>E765&amp;(COUNTIF($E$7:E765,E765))</f>
        <v>2101230013</v>
      </c>
      <c r="B765" s="10">
        <v>138615</v>
      </c>
      <c r="C765" s="11" t="s">
        <v>59</v>
      </c>
      <c r="D765" s="10">
        <v>800096734</v>
      </c>
      <c r="E765" s="10">
        <v>210123001</v>
      </c>
      <c r="F765" s="11" t="s">
        <v>76</v>
      </c>
      <c r="G765" s="12">
        <v>-466080.37</v>
      </c>
    </row>
    <row r="766" spans="1:7" ht="15" customHeight="1" x14ac:dyDescent="0.25">
      <c r="A766" s="78" t="str">
        <f>E766&amp;(COUNTIF($E$7:E766,E766))</f>
        <v>2101270013</v>
      </c>
      <c r="B766" s="10">
        <v>138615</v>
      </c>
      <c r="C766" s="11" t="s">
        <v>59</v>
      </c>
      <c r="D766" s="10">
        <v>891680011</v>
      </c>
      <c r="E766" s="10">
        <v>210127001</v>
      </c>
      <c r="F766" s="11" t="s">
        <v>77</v>
      </c>
      <c r="G766" s="12">
        <v>-6983128.8099999996</v>
      </c>
    </row>
    <row r="767" spans="1:7" ht="15" customHeight="1" x14ac:dyDescent="0.25">
      <c r="A767" s="78" t="str">
        <f>E767&amp;(COUNTIF($E$7:E767,E767))</f>
        <v>2101440013</v>
      </c>
      <c r="B767" s="10">
        <v>138615</v>
      </c>
      <c r="C767" s="11" t="s">
        <v>59</v>
      </c>
      <c r="D767" s="10">
        <v>892115007</v>
      </c>
      <c r="E767" s="10">
        <v>210144001</v>
      </c>
      <c r="F767" s="11" t="s">
        <v>349</v>
      </c>
      <c r="G767" s="12">
        <v>-39832.67</v>
      </c>
    </row>
    <row r="768" spans="1:7" ht="15" customHeight="1" x14ac:dyDescent="0.25">
      <c r="A768" s="78" t="str">
        <f>E768&amp;(COUNTIF($E$7:E768,E768))</f>
        <v>2101470013</v>
      </c>
      <c r="B768" s="10">
        <v>138615</v>
      </c>
      <c r="C768" s="11" t="s">
        <v>59</v>
      </c>
      <c r="D768" s="10">
        <v>891780009</v>
      </c>
      <c r="E768" s="10">
        <v>210147001</v>
      </c>
      <c r="F768" s="11" t="s">
        <v>78</v>
      </c>
      <c r="G768" s="12">
        <v>-22190250.149999999</v>
      </c>
    </row>
    <row r="769" spans="1:7" ht="15" customHeight="1" x14ac:dyDescent="0.25">
      <c r="A769" s="78" t="str">
        <f>E769&amp;(COUNTIF($E$7:E769,E769))</f>
        <v>2101700013</v>
      </c>
      <c r="B769" s="10">
        <v>138615</v>
      </c>
      <c r="C769" s="11" t="s">
        <v>59</v>
      </c>
      <c r="D769" s="10">
        <v>800104062</v>
      </c>
      <c r="E769" s="10">
        <v>210170001</v>
      </c>
      <c r="F769" s="11" t="s">
        <v>79</v>
      </c>
      <c r="G769" s="12">
        <v>-564935.27</v>
      </c>
    </row>
    <row r="770" spans="1:7" ht="15" customHeight="1" x14ac:dyDescent="0.25">
      <c r="A770" s="78" t="str">
        <f>E770&amp;(COUNTIF($E$7:E770,E770))</f>
        <v>2101760013</v>
      </c>
      <c r="B770" s="10">
        <v>138615</v>
      </c>
      <c r="C770" s="11" t="s">
        <v>59</v>
      </c>
      <c r="D770" s="10">
        <v>890399011</v>
      </c>
      <c r="E770" s="10">
        <v>210176001</v>
      </c>
      <c r="F770" s="11" t="s">
        <v>544</v>
      </c>
      <c r="G770" s="12">
        <v>-5766290.8600000003</v>
      </c>
    </row>
    <row r="771" spans="1:7" ht="15" customHeight="1" x14ac:dyDescent="0.25">
      <c r="A771" s="78" t="str">
        <f>E771&amp;(COUNTIF($E$7:E771,E771))</f>
        <v>2101860013</v>
      </c>
      <c r="B771" s="10">
        <v>138615</v>
      </c>
      <c r="C771" s="11" t="s">
        <v>59</v>
      </c>
      <c r="D771" s="10">
        <v>800102891</v>
      </c>
      <c r="E771" s="10">
        <v>210186001</v>
      </c>
      <c r="F771" s="11" t="s">
        <v>80</v>
      </c>
      <c r="G771" s="12">
        <v>-2235953.2599999998</v>
      </c>
    </row>
    <row r="772" spans="1:7" ht="15" customHeight="1" x14ac:dyDescent="0.25">
      <c r="A772" s="78" t="str">
        <f>E772&amp;(COUNTIF($E$7:E772,E772))</f>
        <v>2101950013</v>
      </c>
      <c r="B772" s="10">
        <v>138615</v>
      </c>
      <c r="C772" s="11" t="s">
        <v>59</v>
      </c>
      <c r="D772" s="10">
        <v>800103180</v>
      </c>
      <c r="E772" s="10">
        <v>210195001</v>
      </c>
      <c r="F772" s="11" t="s">
        <v>81</v>
      </c>
      <c r="G772" s="12">
        <v>-1350523.19</v>
      </c>
    </row>
    <row r="773" spans="1:7" ht="15" customHeight="1" x14ac:dyDescent="0.25">
      <c r="A773" s="78" t="str">
        <f>E773&amp;(COUNTIF($E$7:E773,E773))</f>
        <v>2101970013</v>
      </c>
      <c r="B773" s="10">
        <v>138615</v>
      </c>
      <c r="C773" s="11" t="s">
        <v>59</v>
      </c>
      <c r="D773" s="10">
        <v>892099233</v>
      </c>
      <c r="E773" s="10">
        <v>210197001</v>
      </c>
      <c r="F773" s="11" t="s">
        <v>357</v>
      </c>
      <c r="G773" s="12">
        <v>-87179.53</v>
      </c>
    </row>
    <row r="774" spans="1:7" ht="15" customHeight="1" x14ac:dyDescent="0.25">
      <c r="A774" s="78" t="str">
        <f>E774&amp;(COUNTIF($E$7:E774,E774))</f>
        <v>2102685023</v>
      </c>
      <c r="B774" s="10">
        <v>138615</v>
      </c>
      <c r="C774" s="11" t="s">
        <v>59</v>
      </c>
      <c r="D774" s="10">
        <v>890208148</v>
      </c>
      <c r="E774" s="10">
        <v>210268502</v>
      </c>
      <c r="F774" s="11" t="s">
        <v>82</v>
      </c>
      <c r="G774" s="12">
        <v>-752452.58</v>
      </c>
    </row>
    <row r="775" spans="1:7" ht="15" customHeight="1" x14ac:dyDescent="0.25">
      <c r="A775" s="78" t="str">
        <f>E775&amp;(COUNTIF($E$7:E775,E775))</f>
        <v>2102707023</v>
      </c>
      <c r="B775" s="10">
        <v>138615</v>
      </c>
      <c r="C775" s="11" t="s">
        <v>59</v>
      </c>
      <c r="D775" s="10">
        <v>892201282</v>
      </c>
      <c r="E775" s="10">
        <v>210270702</v>
      </c>
      <c r="F775" s="11" t="s">
        <v>83</v>
      </c>
      <c r="G775" s="12">
        <v>-174672.45</v>
      </c>
    </row>
    <row r="776" spans="1:7" ht="15" customHeight="1" x14ac:dyDescent="0.25">
      <c r="A776" s="78" t="str">
        <f>E776&amp;(COUNTIF($E$7:E776,E776))</f>
        <v>2103477033</v>
      </c>
      <c r="B776" s="10">
        <v>138615</v>
      </c>
      <c r="C776" s="11" t="s">
        <v>59</v>
      </c>
      <c r="D776" s="10">
        <v>891780055</v>
      </c>
      <c r="E776" s="10">
        <v>210347703</v>
      </c>
      <c r="F776" s="11" t="s">
        <v>84</v>
      </c>
      <c r="G776" s="12">
        <v>-925216.08</v>
      </c>
    </row>
    <row r="777" spans="1:7" ht="15" customHeight="1" x14ac:dyDescent="0.25">
      <c r="A777" s="78" t="str">
        <f>E777&amp;(COUNTIF($E$7:E777,E777))</f>
        <v>2104702043</v>
      </c>
      <c r="B777" s="10">
        <v>138615</v>
      </c>
      <c r="C777" s="11" t="s">
        <v>59</v>
      </c>
      <c r="D777" s="10">
        <v>892280053</v>
      </c>
      <c r="E777" s="10">
        <v>210470204</v>
      </c>
      <c r="F777" s="11" t="s">
        <v>85</v>
      </c>
      <c r="G777" s="12">
        <v>-1415820.95</v>
      </c>
    </row>
    <row r="778" spans="1:7" ht="15" customHeight="1" x14ac:dyDescent="0.25">
      <c r="A778" s="78" t="str">
        <f>E778&amp;(COUNTIF($E$7:E778,E778))</f>
        <v>2104735043</v>
      </c>
      <c r="B778" s="10">
        <v>138615</v>
      </c>
      <c r="C778" s="11" t="s">
        <v>59</v>
      </c>
      <c r="D778" s="10">
        <v>890700942</v>
      </c>
      <c r="E778" s="10">
        <v>210473504</v>
      </c>
      <c r="F778" s="11" t="s">
        <v>360</v>
      </c>
      <c r="G778" s="12">
        <v>-39981.199999999997</v>
      </c>
    </row>
    <row r="779" spans="1:7" ht="15" customHeight="1" x14ac:dyDescent="0.25">
      <c r="A779" s="78" t="str">
        <f>E779&amp;(COUNTIF($E$7:E779,E779))</f>
        <v>2105182053</v>
      </c>
      <c r="B779" s="10">
        <v>138615</v>
      </c>
      <c r="C779" s="11" t="s">
        <v>59</v>
      </c>
      <c r="D779" s="10">
        <v>800095757</v>
      </c>
      <c r="E779" s="10">
        <v>210518205</v>
      </c>
      <c r="F779" s="11" t="s">
        <v>86</v>
      </c>
      <c r="G779" s="12">
        <v>-291462.59999999998</v>
      </c>
    </row>
    <row r="780" spans="1:7" ht="15" customHeight="1" x14ac:dyDescent="0.25">
      <c r="A780" s="78" t="str">
        <f>E780&amp;(COUNTIF($E$7:E780,E780))</f>
        <v>2105472053</v>
      </c>
      <c r="B780" s="10">
        <v>138615</v>
      </c>
      <c r="C780" s="11" t="s">
        <v>59</v>
      </c>
      <c r="D780" s="10">
        <v>819003225</v>
      </c>
      <c r="E780" s="10">
        <v>210547205</v>
      </c>
      <c r="F780" s="11" t="s">
        <v>87</v>
      </c>
      <c r="G780" s="12">
        <v>-157241.70000000001</v>
      </c>
    </row>
    <row r="781" spans="1:7" ht="15" customHeight="1" x14ac:dyDescent="0.25">
      <c r="A781" s="78" t="str">
        <f>E781&amp;(COUNTIF($E$7:E781,E781))</f>
        <v>2105687053</v>
      </c>
      <c r="B781" s="10">
        <v>138615</v>
      </c>
      <c r="C781" s="11" t="s">
        <v>59</v>
      </c>
      <c r="D781" s="10">
        <v>890205973</v>
      </c>
      <c r="E781" s="10">
        <v>210568705</v>
      </c>
      <c r="F781" s="11" t="s">
        <v>910</v>
      </c>
      <c r="G781" s="12">
        <v>-752452.58</v>
      </c>
    </row>
    <row r="782" spans="1:7" ht="15" customHeight="1" x14ac:dyDescent="0.25">
      <c r="A782" s="78" t="str">
        <f>E782&amp;(COUNTIF($E$7:E782,E782))</f>
        <v>2106086063</v>
      </c>
      <c r="B782" s="10">
        <v>138615</v>
      </c>
      <c r="C782" s="11" t="s">
        <v>59</v>
      </c>
      <c r="D782" s="10">
        <v>890103962</v>
      </c>
      <c r="E782" s="10">
        <v>210608606</v>
      </c>
      <c r="F782" s="11" t="s">
        <v>361</v>
      </c>
      <c r="G782" s="12">
        <v>-6403795.96</v>
      </c>
    </row>
    <row r="783" spans="1:7" ht="15" customHeight="1" x14ac:dyDescent="0.25">
      <c r="A783" s="78" t="str">
        <f>E783&amp;(COUNTIF($E$7:E783,E783))</f>
        <v>2106130063</v>
      </c>
      <c r="B783" s="10">
        <v>138615</v>
      </c>
      <c r="C783" s="11" t="s">
        <v>59</v>
      </c>
      <c r="D783" s="10">
        <v>800037371</v>
      </c>
      <c r="E783" s="10">
        <v>210613006</v>
      </c>
      <c r="F783" s="11" t="s">
        <v>88</v>
      </c>
      <c r="G783" s="12">
        <v>-1183822.3500000001</v>
      </c>
    </row>
    <row r="784" spans="1:7" ht="15" customHeight="1" x14ac:dyDescent="0.25">
      <c r="A784" s="78" t="str">
        <f>E784&amp;(COUNTIF($E$7:E784,E784))</f>
        <v>2106270063</v>
      </c>
      <c r="B784" s="10">
        <v>138615</v>
      </c>
      <c r="C784" s="11" t="s">
        <v>59</v>
      </c>
      <c r="D784" s="10">
        <v>891680050</v>
      </c>
      <c r="E784" s="10">
        <v>210627006</v>
      </c>
      <c r="F784" s="11" t="s">
        <v>556</v>
      </c>
      <c r="G784" s="12">
        <v>-11010366.58</v>
      </c>
    </row>
    <row r="785" spans="1:7" ht="15" customHeight="1" x14ac:dyDescent="0.25">
      <c r="A785" s="78" t="str">
        <f>E785&amp;(COUNTIF($E$7:E785,E785))</f>
        <v>2106542063</v>
      </c>
      <c r="B785" s="10">
        <v>138615</v>
      </c>
      <c r="C785" s="11" t="s">
        <v>59</v>
      </c>
      <c r="D785" s="10">
        <v>800099236</v>
      </c>
      <c r="E785" s="10">
        <v>210654206</v>
      </c>
      <c r="F785" s="11" t="s">
        <v>89</v>
      </c>
      <c r="G785" s="12">
        <v>-1461114.02</v>
      </c>
    </row>
    <row r="786" spans="1:7" ht="15" customHeight="1" x14ac:dyDescent="0.25">
      <c r="A786" s="78" t="str">
        <f>E786&amp;(COUNTIF($E$7:E786,E786))</f>
        <v>2106763063</v>
      </c>
      <c r="B786" s="10">
        <v>138615</v>
      </c>
      <c r="C786" s="11" t="s">
        <v>59</v>
      </c>
      <c r="D786" s="10">
        <v>800100520</v>
      </c>
      <c r="E786" s="10">
        <v>210676306</v>
      </c>
      <c r="F786" s="11" t="s">
        <v>90</v>
      </c>
      <c r="G786" s="12">
        <v>-188111.46</v>
      </c>
    </row>
    <row r="787" spans="1:7" ht="15" customHeight="1" x14ac:dyDescent="0.25">
      <c r="A787" s="78" t="str">
        <f>E787&amp;(COUNTIF($E$7:E787,E787))</f>
        <v>2107155073</v>
      </c>
      <c r="B787" s="10">
        <v>138615</v>
      </c>
      <c r="C787" s="11" t="s">
        <v>59</v>
      </c>
      <c r="D787" s="10">
        <v>891801362</v>
      </c>
      <c r="E787" s="10">
        <v>210715507</v>
      </c>
      <c r="F787" s="11" t="s">
        <v>91</v>
      </c>
      <c r="G787" s="12">
        <v>-752452.58</v>
      </c>
    </row>
    <row r="788" spans="1:7" ht="15" customHeight="1" x14ac:dyDescent="0.25">
      <c r="A788" s="78" t="str">
        <f>E788&amp;(COUNTIF($E$7:E788,E788))</f>
        <v>2107238073</v>
      </c>
      <c r="B788" s="10">
        <v>138615</v>
      </c>
      <c r="C788" s="11" t="s">
        <v>59</v>
      </c>
      <c r="D788" s="10">
        <v>800096807</v>
      </c>
      <c r="E788" s="10">
        <v>210723807</v>
      </c>
      <c r="F788" s="11" t="s">
        <v>92</v>
      </c>
      <c r="G788" s="12">
        <v>-2620366.66</v>
      </c>
    </row>
    <row r="789" spans="1:7" ht="15" customHeight="1" x14ac:dyDescent="0.25">
      <c r="A789" s="78" t="str">
        <f>E789&amp;(COUNTIF($E$7:E789,E789))</f>
        <v>2107418073</v>
      </c>
      <c r="B789" s="10">
        <v>138615</v>
      </c>
      <c r="C789" s="11" t="s">
        <v>59</v>
      </c>
      <c r="D789" s="10">
        <v>891180182</v>
      </c>
      <c r="E789" s="10">
        <v>210741807</v>
      </c>
      <c r="F789" s="11" t="s">
        <v>93</v>
      </c>
      <c r="G789" s="12">
        <v>-300792.03000000003</v>
      </c>
    </row>
    <row r="790" spans="1:7" ht="15" customHeight="1" x14ac:dyDescent="0.25">
      <c r="A790" s="78" t="str">
        <f>E790&amp;(COUNTIF($E$7:E790,E790))</f>
        <v>2108705083</v>
      </c>
      <c r="B790" s="10">
        <v>138615</v>
      </c>
      <c r="C790" s="11" t="s">
        <v>59</v>
      </c>
      <c r="D790" s="10">
        <v>800100729</v>
      </c>
      <c r="E790" s="10">
        <v>210870508</v>
      </c>
      <c r="F790" s="11" t="s">
        <v>94</v>
      </c>
      <c r="G790" s="12">
        <v>-586738.43999999994</v>
      </c>
    </row>
    <row r="791" spans="1:7" ht="15" customHeight="1" x14ac:dyDescent="0.25">
      <c r="A791" s="78" t="str">
        <f>E791&amp;(COUNTIF($E$7:E791,E791))</f>
        <v>2109761093</v>
      </c>
      <c r="B791" s="10">
        <v>138615</v>
      </c>
      <c r="C791" s="11" t="s">
        <v>59</v>
      </c>
      <c r="D791" s="10">
        <v>890399045</v>
      </c>
      <c r="E791" s="10">
        <v>210976109</v>
      </c>
      <c r="F791" s="11" t="s">
        <v>95</v>
      </c>
      <c r="G791" s="12">
        <v>-58805490.170000002</v>
      </c>
    </row>
    <row r="792" spans="1:7" ht="15" customHeight="1" x14ac:dyDescent="0.25">
      <c r="A792" s="78" t="str">
        <f>E792&amp;(COUNTIF($E$7:E792,E792))</f>
        <v>2110191103</v>
      </c>
      <c r="B792" s="10">
        <v>138615</v>
      </c>
      <c r="C792" s="11" t="s">
        <v>59</v>
      </c>
      <c r="D792" s="10">
        <v>891502307</v>
      </c>
      <c r="E792" s="10">
        <v>211019110</v>
      </c>
      <c r="F792" s="11" t="s">
        <v>96</v>
      </c>
      <c r="G792" s="12">
        <v>-3054913.84</v>
      </c>
    </row>
    <row r="793" spans="1:7" ht="15" customHeight="1" x14ac:dyDescent="0.25">
      <c r="A793" s="78" t="str">
        <f>E793&amp;(COUNTIF($E$7:E793,E793))</f>
        <v>2110207103</v>
      </c>
      <c r="B793" s="10">
        <v>138615</v>
      </c>
      <c r="C793" s="11" t="s">
        <v>59</v>
      </c>
      <c r="D793" s="10">
        <v>800096619</v>
      </c>
      <c r="E793" s="10">
        <v>211020710</v>
      </c>
      <c r="F793" s="11" t="s">
        <v>97</v>
      </c>
      <c r="G793" s="12">
        <v>-598.04999999999995</v>
      </c>
    </row>
    <row r="794" spans="1:7" ht="15" customHeight="1" x14ac:dyDescent="0.25">
      <c r="A794" s="78" t="str">
        <f>E794&amp;(COUNTIF($E$7:E794,E794))</f>
        <v>2110278103</v>
      </c>
      <c r="B794" s="10">
        <v>138615</v>
      </c>
      <c r="C794" s="11" t="s">
        <v>59</v>
      </c>
      <c r="D794" s="10">
        <v>818000961</v>
      </c>
      <c r="E794" s="10">
        <v>211027810</v>
      </c>
      <c r="F794" s="11" t="s">
        <v>98</v>
      </c>
      <c r="G794" s="12">
        <v>-1184538.56</v>
      </c>
    </row>
    <row r="795" spans="1:7" ht="15" customHeight="1" x14ac:dyDescent="0.25">
      <c r="A795" s="78" t="str">
        <f>E795&amp;(COUNTIF($E$7:E795,E795))</f>
        <v>2110701103</v>
      </c>
      <c r="B795" s="10">
        <v>138615</v>
      </c>
      <c r="C795" s="11" t="s">
        <v>59</v>
      </c>
      <c r="D795" s="10">
        <v>892201286</v>
      </c>
      <c r="E795" s="10">
        <v>211070110</v>
      </c>
      <c r="F795" s="11" t="s">
        <v>574</v>
      </c>
      <c r="G795" s="12">
        <v>-8250294</v>
      </c>
    </row>
    <row r="796" spans="1:7" ht="15" customHeight="1" x14ac:dyDescent="0.25">
      <c r="A796" s="78" t="str">
        <f>E796&amp;(COUNTIF($E$7:E796,E796))</f>
        <v>2111200113</v>
      </c>
      <c r="B796" s="10">
        <v>138615</v>
      </c>
      <c r="C796" s="11" t="s">
        <v>59</v>
      </c>
      <c r="D796" s="10">
        <v>800096561</v>
      </c>
      <c r="E796" s="10">
        <v>211120011</v>
      </c>
      <c r="F796" s="11" t="s">
        <v>372</v>
      </c>
      <c r="G796" s="12">
        <v>-704939.18</v>
      </c>
    </row>
    <row r="797" spans="1:7" ht="15" customHeight="1" x14ac:dyDescent="0.25">
      <c r="A797" s="78" t="str">
        <f>E797&amp;(COUNTIF($E$7:E797,E797))</f>
        <v>2111631113</v>
      </c>
      <c r="B797" s="10">
        <v>138615</v>
      </c>
      <c r="C797" s="11" t="s">
        <v>59</v>
      </c>
      <c r="D797" s="10">
        <v>890001879</v>
      </c>
      <c r="E797" s="10">
        <v>211163111</v>
      </c>
      <c r="F797" s="11" t="s">
        <v>932</v>
      </c>
      <c r="G797" s="12">
        <v>-188111.46</v>
      </c>
    </row>
    <row r="798" spans="1:7" ht="15" customHeight="1" x14ac:dyDescent="0.25">
      <c r="A798" s="78" t="str">
        <f>E798&amp;(COUNTIF($E$7:E798,E798))</f>
        <v>2112132123</v>
      </c>
      <c r="B798" s="10">
        <v>138615</v>
      </c>
      <c r="C798" s="11" t="s">
        <v>59</v>
      </c>
      <c r="D798" s="10">
        <v>800038613</v>
      </c>
      <c r="E798" s="10">
        <v>211213212</v>
      </c>
      <c r="F798" s="11" t="s">
        <v>99</v>
      </c>
      <c r="G798" s="12">
        <v>-326160.96000000002</v>
      </c>
    </row>
    <row r="799" spans="1:7" ht="15" customHeight="1" x14ac:dyDescent="0.25">
      <c r="A799" s="78" t="str">
        <f>E799&amp;(COUNTIF($E$7:E799,E799))</f>
        <v>2112253123</v>
      </c>
      <c r="B799" s="10">
        <v>138615</v>
      </c>
      <c r="C799" s="11" t="s">
        <v>59</v>
      </c>
      <c r="D799" s="10">
        <v>832000992</v>
      </c>
      <c r="E799" s="10">
        <v>211225312</v>
      </c>
      <c r="F799" s="11" t="s">
        <v>100</v>
      </c>
      <c r="G799" s="12">
        <v>-688858.71</v>
      </c>
    </row>
    <row r="800" spans="1:7" ht="15" customHeight="1" x14ac:dyDescent="0.25">
      <c r="A800" s="78" t="str">
        <f>E800&amp;(COUNTIF($E$7:E800,E800))</f>
        <v>2113195133</v>
      </c>
      <c r="B800" s="10">
        <v>138615</v>
      </c>
      <c r="C800" s="11" t="s">
        <v>59</v>
      </c>
      <c r="D800" s="10">
        <v>800095978</v>
      </c>
      <c r="E800" s="10">
        <v>211319513</v>
      </c>
      <c r="F800" s="11" t="s">
        <v>101</v>
      </c>
      <c r="G800" s="12">
        <v>-949605.71</v>
      </c>
    </row>
    <row r="801" spans="1:7" ht="15" customHeight="1" x14ac:dyDescent="0.25">
      <c r="A801" s="78" t="str">
        <f>E801&amp;(COUNTIF($E$7:E801,E801))</f>
        <v>2113410133</v>
      </c>
      <c r="B801" s="10">
        <v>138615</v>
      </c>
      <c r="C801" s="11" t="s">
        <v>59</v>
      </c>
      <c r="D801" s="10">
        <v>891180139</v>
      </c>
      <c r="E801" s="10">
        <v>211341013</v>
      </c>
      <c r="F801" s="11" t="s">
        <v>581</v>
      </c>
      <c r="G801" s="12">
        <v>-752452.58</v>
      </c>
    </row>
    <row r="802" spans="1:7" ht="15" customHeight="1" x14ac:dyDescent="0.25">
      <c r="A802" s="78" t="str">
        <f>E802&amp;(COUNTIF($E$7:E802,E802))</f>
        <v>2113503133</v>
      </c>
      <c r="B802" s="10">
        <v>138615</v>
      </c>
      <c r="C802" s="11" t="s">
        <v>59</v>
      </c>
      <c r="D802" s="10">
        <v>892099243</v>
      </c>
      <c r="E802" s="10">
        <v>211350313</v>
      </c>
      <c r="F802" s="11" t="s">
        <v>943</v>
      </c>
      <c r="G802" s="12">
        <v>-31700.16</v>
      </c>
    </row>
    <row r="803" spans="1:7" ht="15" customHeight="1" x14ac:dyDescent="0.25">
      <c r="A803" s="78" t="str">
        <f>E803&amp;(COUNTIF($E$7:E803,E803))</f>
        <v>2113707133</v>
      </c>
      <c r="B803" s="10">
        <v>138615</v>
      </c>
      <c r="C803" s="11" t="s">
        <v>59</v>
      </c>
      <c r="D803" s="10">
        <v>892200592</v>
      </c>
      <c r="E803" s="10">
        <v>211370713</v>
      </c>
      <c r="F803" s="11" t="s">
        <v>102</v>
      </c>
      <c r="G803" s="12">
        <v>-21462827.079999998</v>
      </c>
    </row>
    <row r="804" spans="1:7" ht="15" customHeight="1" x14ac:dyDescent="0.25">
      <c r="A804" s="78" t="str">
        <f>E804&amp;(COUNTIF($E$7:E804,E804))</f>
        <v>2114176143</v>
      </c>
      <c r="B804" s="10">
        <v>138615</v>
      </c>
      <c r="C804" s="11" t="s">
        <v>59</v>
      </c>
      <c r="D804" s="10">
        <v>890801138</v>
      </c>
      <c r="E804" s="10">
        <v>211417614</v>
      </c>
      <c r="F804" s="11" t="s">
        <v>103</v>
      </c>
      <c r="G804" s="12">
        <v>-752452.58</v>
      </c>
    </row>
    <row r="805" spans="1:7" ht="15" customHeight="1" x14ac:dyDescent="0.25">
      <c r="A805" s="78" t="str">
        <f>E805&amp;(COUNTIF($E$7:E805,E805))</f>
        <v>2115276153</v>
      </c>
      <c r="B805" s="10">
        <v>138615</v>
      </c>
      <c r="C805" s="11" t="s">
        <v>59</v>
      </c>
      <c r="D805" s="10">
        <v>891680079</v>
      </c>
      <c r="E805" s="10">
        <v>211527615</v>
      </c>
      <c r="F805" s="11" t="s">
        <v>586</v>
      </c>
      <c r="G805" s="12">
        <v>-30105350.600000001</v>
      </c>
    </row>
    <row r="806" spans="1:7" ht="15" customHeight="1" x14ac:dyDescent="0.25">
      <c r="A806" s="78" t="str">
        <f>E806&amp;(COUNTIF($E$7:E806,E806))</f>
        <v>2115522153</v>
      </c>
      <c r="B806" s="10">
        <v>138615</v>
      </c>
      <c r="C806" s="11" t="s">
        <v>59</v>
      </c>
      <c r="D806" s="10">
        <v>800035024</v>
      </c>
      <c r="E806" s="10">
        <v>211552215</v>
      </c>
      <c r="F806" s="11" t="s">
        <v>104</v>
      </c>
      <c r="G806" s="12">
        <v>-4052489.93</v>
      </c>
    </row>
    <row r="807" spans="1:7" ht="15" customHeight="1" x14ac:dyDescent="0.25">
      <c r="A807" s="78" t="str">
        <f>E807&amp;(COUNTIF($E$7:E807,E807))</f>
        <v>2115702153</v>
      </c>
      <c r="B807" s="10">
        <v>138615</v>
      </c>
      <c r="C807" s="11" t="s">
        <v>59</v>
      </c>
      <c r="D807" s="10">
        <v>892280032</v>
      </c>
      <c r="E807" s="10">
        <v>211570215</v>
      </c>
      <c r="F807" s="11" t="s">
        <v>105</v>
      </c>
      <c r="G807" s="12">
        <v>-242192.25</v>
      </c>
    </row>
    <row r="808" spans="1:7" ht="15" customHeight="1" x14ac:dyDescent="0.25">
      <c r="A808" s="78" t="str">
        <f>E808&amp;(COUNTIF($E$7:E808,E808))</f>
        <v>2115850153</v>
      </c>
      <c r="B808" s="10">
        <v>138615</v>
      </c>
      <c r="C808" s="11" t="s">
        <v>59</v>
      </c>
      <c r="D808" s="10">
        <v>800086017</v>
      </c>
      <c r="E808" s="10">
        <v>211585015</v>
      </c>
      <c r="F808" s="11" t="s">
        <v>106</v>
      </c>
      <c r="G808" s="12">
        <v>-850331.23</v>
      </c>
    </row>
    <row r="809" spans="1:7" ht="15" customHeight="1" x14ac:dyDescent="0.25">
      <c r="A809" s="78" t="str">
        <f>E809&amp;(COUNTIF($E$7:E809,E809))</f>
        <v>2117195173</v>
      </c>
      <c r="B809" s="10">
        <v>138615</v>
      </c>
      <c r="C809" s="11" t="s">
        <v>59</v>
      </c>
      <c r="D809" s="10">
        <v>800095980</v>
      </c>
      <c r="E809" s="10">
        <v>211719517</v>
      </c>
      <c r="F809" s="11" t="s">
        <v>107</v>
      </c>
      <c r="G809" s="12">
        <v>-309363.11</v>
      </c>
    </row>
    <row r="810" spans="1:7" ht="15" customHeight="1" x14ac:dyDescent="0.25">
      <c r="A810" s="78" t="str">
        <f>E810&amp;(COUNTIF($E$7:E810,E810))</f>
        <v>2117205173</v>
      </c>
      <c r="B810" s="10">
        <v>138615</v>
      </c>
      <c r="C810" s="11" t="s">
        <v>59</v>
      </c>
      <c r="D810" s="10">
        <v>800096610</v>
      </c>
      <c r="E810" s="10">
        <v>211720517</v>
      </c>
      <c r="F810" s="11" t="s">
        <v>108</v>
      </c>
      <c r="G810" s="12">
        <v>-2377334.11</v>
      </c>
    </row>
    <row r="811" spans="1:7" ht="15" customHeight="1" x14ac:dyDescent="0.25">
      <c r="A811" s="78" t="str">
        <f>E811&amp;(COUNTIF($E$7:E811,E811))</f>
        <v>2117707173</v>
      </c>
      <c r="B811" s="10">
        <v>138615</v>
      </c>
      <c r="C811" s="11" t="s">
        <v>59</v>
      </c>
      <c r="D811" s="10">
        <v>892280063</v>
      </c>
      <c r="E811" s="10">
        <v>211770717</v>
      </c>
      <c r="F811" s="11" t="s">
        <v>109</v>
      </c>
      <c r="G811" s="12">
        <v>-6920.08</v>
      </c>
    </row>
    <row r="812" spans="1:7" ht="15" customHeight="1" x14ac:dyDescent="0.25">
      <c r="A812" s="78" t="str">
        <f>E812&amp;(COUNTIF($E$7:E812,E812))</f>
        <v>2118193183</v>
      </c>
      <c r="B812" s="10">
        <v>138615</v>
      </c>
      <c r="C812" s="11" t="s">
        <v>59</v>
      </c>
      <c r="D812" s="10">
        <v>800084378</v>
      </c>
      <c r="E812" s="10">
        <v>211819318</v>
      </c>
      <c r="F812" s="11" t="s">
        <v>110</v>
      </c>
      <c r="G812" s="12">
        <v>-8110043.6699999999</v>
      </c>
    </row>
    <row r="813" spans="1:7" ht="15" customHeight="1" x14ac:dyDescent="0.25">
      <c r="A813" s="78" t="str">
        <f>E813&amp;(COUNTIF($E$7:E813,E813))</f>
        <v>2118194183</v>
      </c>
      <c r="B813" s="10">
        <v>138615</v>
      </c>
      <c r="C813" s="11" t="s">
        <v>59</v>
      </c>
      <c r="D813" s="10">
        <v>800051168</v>
      </c>
      <c r="E813" s="10">
        <v>211819418</v>
      </c>
      <c r="F813" s="11" t="s">
        <v>111</v>
      </c>
      <c r="G813" s="12">
        <v>-3698475.86</v>
      </c>
    </row>
    <row r="814" spans="1:7" ht="15" customHeight="1" x14ac:dyDescent="0.25">
      <c r="A814" s="78" t="str">
        <f>E814&amp;(COUNTIF($E$7:E814,E814))</f>
        <v>2118415183</v>
      </c>
      <c r="B814" s="10">
        <v>138615</v>
      </c>
      <c r="C814" s="11" t="s">
        <v>59</v>
      </c>
      <c r="D814" s="10">
        <v>891180194</v>
      </c>
      <c r="E814" s="10">
        <v>211841518</v>
      </c>
      <c r="F814" s="11" t="s">
        <v>596</v>
      </c>
      <c r="G814" s="12">
        <v>-696191.75</v>
      </c>
    </row>
    <row r="815" spans="1:7" ht="15" customHeight="1" x14ac:dyDescent="0.25">
      <c r="A815" s="78" t="str">
        <f>E815&amp;(COUNTIF($E$7:E815,E815))</f>
        <v>2118545183</v>
      </c>
      <c r="B815" s="10">
        <v>138615</v>
      </c>
      <c r="C815" s="11" t="s">
        <v>59</v>
      </c>
      <c r="D815" s="10">
        <v>800007652</v>
      </c>
      <c r="E815" s="10">
        <v>211854518</v>
      </c>
      <c r="F815" s="11" t="s">
        <v>112</v>
      </c>
      <c r="G815" s="12">
        <v>-188097.95</v>
      </c>
    </row>
    <row r="816" spans="1:7" ht="15" customHeight="1" x14ac:dyDescent="0.25">
      <c r="A816" s="78" t="str">
        <f>E816&amp;(COUNTIF($E$7:E816,E816))</f>
        <v>2118683183</v>
      </c>
      <c r="B816" s="10">
        <v>138615</v>
      </c>
      <c r="C816" s="11" t="s">
        <v>59</v>
      </c>
      <c r="D816" s="10">
        <v>890208360</v>
      </c>
      <c r="E816" s="10">
        <v>211868318</v>
      </c>
      <c r="F816" s="11" t="s">
        <v>113</v>
      </c>
      <c r="G816" s="12">
        <v>-773193.69</v>
      </c>
    </row>
    <row r="817" spans="1:7" ht="15" customHeight="1" x14ac:dyDescent="0.25">
      <c r="A817" s="78" t="str">
        <f>E817&amp;(COUNTIF($E$7:E817,E817))</f>
        <v>2118704183</v>
      </c>
      <c r="B817" s="10">
        <v>138615</v>
      </c>
      <c r="C817" s="11" t="s">
        <v>59</v>
      </c>
      <c r="D817" s="10">
        <v>892201287</v>
      </c>
      <c r="E817" s="10">
        <v>211870418</v>
      </c>
      <c r="F817" s="11" t="s">
        <v>114</v>
      </c>
      <c r="G817" s="12">
        <v>-11346049.029999999</v>
      </c>
    </row>
    <row r="818" spans="1:7" ht="15" customHeight="1" x14ac:dyDescent="0.25">
      <c r="A818" s="78" t="str">
        <f>E818&amp;(COUNTIF($E$7:E818,E818))</f>
        <v>2118763183</v>
      </c>
      <c r="B818" s="10">
        <v>138615</v>
      </c>
      <c r="C818" s="11" t="s">
        <v>59</v>
      </c>
      <c r="D818" s="10">
        <v>891380089</v>
      </c>
      <c r="E818" s="10">
        <v>211876318</v>
      </c>
      <c r="F818" s="11" t="s">
        <v>963</v>
      </c>
      <c r="G818" s="12">
        <v>-36024975.490000002</v>
      </c>
    </row>
    <row r="819" spans="1:7" ht="15" customHeight="1" x14ac:dyDescent="0.25">
      <c r="A819" s="78" t="str">
        <f>E819&amp;(COUNTIF($E$7:E819,E819))</f>
        <v>2119234193</v>
      </c>
      <c r="B819" s="10">
        <v>138615</v>
      </c>
      <c r="C819" s="11" t="s">
        <v>59</v>
      </c>
      <c r="D819" s="10">
        <v>800096761</v>
      </c>
      <c r="E819" s="10">
        <v>211923419</v>
      </c>
      <c r="F819" s="11" t="s">
        <v>115</v>
      </c>
      <c r="G819" s="12">
        <v>-2042159.95</v>
      </c>
    </row>
    <row r="820" spans="1:7" ht="15" customHeight="1" x14ac:dyDescent="0.25">
      <c r="A820" s="78" t="str">
        <f>E820&amp;(COUNTIF($E$7:E820,E820))</f>
        <v>2119733193</v>
      </c>
      <c r="B820" s="10">
        <v>138615</v>
      </c>
      <c r="C820" s="11" t="s">
        <v>59</v>
      </c>
      <c r="D820" s="10">
        <v>890702015</v>
      </c>
      <c r="E820" s="10">
        <v>211973319</v>
      </c>
      <c r="F820" s="11" t="s">
        <v>380</v>
      </c>
      <c r="G820" s="12">
        <v>-897178.14</v>
      </c>
    </row>
    <row r="821" spans="1:7" ht="15" customHeight="1" x14ac:dyDescent="0.25">
      <c r="A821" s="78" t="str">
        <f>E821&amp;(COUNTIF($E$7:E821,E821))</f>
        <v>2119862193</v>
      </c>
      <c r="B821" s="10">
        <v>138615</v>
      </c>
      <c r="C821" s="11" t="s">
        <v>59</v>
      </c>
      <c r="D821" s="10">
        <v>800018650</v>
      </c>
      <c r="E821" s="10">
        <v>211986219</v>
      </c>
      <c r="F821" s="11" t="s">
        <v>116</v>
      </c>
      <c r="G821" s="12">
        <v>-4950.95</v>
      </c>
    </row>
    <row r="822" spans="1:7" ht="15" customHeight="1" x14ac:dyDescent="0.25">
      <c r="A822" s="78" t="str">
        <f>E822&amp;(COUNTIF($E$7:E822,E822))</f>
        <v>2120085203</v>
      </c>
      <c r="B822" s="10">
        <v>138615</v>
      </c>
      <c r="C822" s="11" t="s">
        <v>59</v>
      </c>
      <c r="D822" s="10">
        <v>800094449</v>
      </c>
      <c r="E822" s="10">
        <v>212008520</v>
      </c>
      <c r="F822" s="11" t="s">
        <v>117</v>
      </c>
      <c r="G822" s="12">
        <v>-631836.67000000004</v>
      </c>
    </row>
    <row r="823" spans="1:7" ht="15" customHeight="1" x14ac:dyDescent="0.25">
      <c r="A823" s="78" t="str">
        <f>E823&amp;(COUNTIF($E$7:E823,E823))</f>
        <v>2120136203</v>
      </c>
      <c r="B823" s="10">
        <v>138615</v>
      </c>
      <c r="C823" s="11" t="s">
        <v>59</v>
      </c>
      <c r="D823" s="10">
        <v>806001278</v>
      </c>
      <c r="E823" s="10">
        <v>212013620</v>
      </c>
      <c r="F823" s="11" t="s">
        <v>118</v>
      </c>
      <c r="G823" s="12">
        <v>-5158437.24</v>
      </c>
    </row>
    <row r="824" spans="1:7" ht="15" customHeight="1" x14ac:dyDescent="0.25">
      <c r="A824" s="78" t="str">
        <f>E824&amp;(COUNTIF($E$7:E824,E824))</f>
        <v>2120410203</v>
      </c>
      <c r="B824" s="10">
        <v>138615</v>
      </c>
      <c r="C824" s="11" t="s">
        <v>59</v>
      </c>
      <c r="D824" s="10">
        <v>891180024</v>
      </c>
      <c r="E824" s="10">
        <v>212041020</v>
      </c>
      <c r="F824" s="11" t="s">
        <v>967</v>
      </c>
      <c r="G824" s="12">
        <v>-651183.09</v>
      </c>
    </row>
    <row r="825" spans="1:7" ht="15" customHeight="1" x14ac:dyDescent="0.25">
      <c r="A825" s="78" t="str">
        <f>E825&amp;(COUNTIF($E$7:E825,E825))</f>
        <v>2120444203</v>
      </c>
      <c r="B825" s="10">
        <v>138615</v>
      </c>
      <c r="C825" s="11" t="s">
        <v>59</v>
      </c>
      <c r="D825" s="10">
        <v>825000676</v>
      </c>
      <c r="E825" s="10">
        <v>212044420</v>
      </c>
      <c r="F825" s="11" t="s">
        <v>119</v>
      </c>
      <c r="G825" s="12">
        <v>-2386385.6800000002</v>
      </c>
    </row>
    <row r="826" spans="1:7" ht="15" customHeight="1" x14ac:dyDescent="0.25">
      <c r="A826" s="78" t="str">
        <f>E826&amp;(COUNTIF($E$7:E826,E826))</f>
        <v>2120477203</v>
      </c>
      <c r="B826" s="10">
        <v>138615</v>
      </c>
      <c r="C826" s="11" t="s">
        <v>59</v>
      </c>
      <c r="D826" s="10">
        <v>819003762</v>
      </c>
      <c r="E826" s="10">
        <v>212047720</v>
      </c>
      <c r="F826" s="11" t="s">
        <v>120</v>
      </c>
      <c r="G826" s="12">
        <v>-2457946.15</v>
      </c>
    </row>
    <row r="827" spans="1:7" ht="15" customHeight="1" x14ac:dyDescent="0.25">
      <c r="A827" s="78" t="str">
        <f>E827&amp;(COUNTIF($E$7:E827,E827))</f>
        <v>2120525203</v>
      </c>
      <c r="B827" s="10">
        <v>138615</v>
      </c>
      <c r="C827" s="11" t="s">
        <v>59</v>
      </c>
      <c r="D827" s="10">
        <v>800099085</v>
      </c>
      <c r="E827" s="10">
        <v>212052520</v>
      </c>
      <c r="F827" s="11" t="s">
        <v>121</v>
      </c>
      <c r="G827" s="12">
        <v>-1145244.6399999999</v>
      </c>
    </row>
    <row r="828" spans="1:7" ht="15" customHeight="1" x14ac:dyDescent="0.25">
      <c r="A828" s="78" t="str">
        <f>E828&amp;(COUNTIF($E$7:E828,E828))</f>
        <v>2120527203</v>
      </c>
      <c r="B828" s="10">
        <v>138615</v>
      </c>
      <c r="C828" s="11" t="s">
        <v>59</v>
      </c>
      <c r="D828" s="10">
        <v>800099149</v>
      </c>
      <c r="E828" s="10">
        <v>212052720</v>
      </c>
      <c r="F828" s="11" t="s">
        <v>122</v>
      </c>
      <c r="G828" s="12">
        <v>-1859373.13</v>
      </c>
    </row>
    <row r="829" spans="1:7" ht="15" customHeight="1" x14ac:dyDescent="0.25">
      <c r="A829" s="78" t="str">
        <f>E829&amp;(COUNTIF($E$7:E829,E829))</f>
        <v>2120680203</v>
      </c>
      <c r="B829" s="10">
        <v>138615</v>
      </c>
      <c r="C829" s="11" t="s">
        <v>59</v>
      </c>
      <c r="D829" s="10">
        <v>800099455</v>
      </c>
      <c r="E829" s="10">
        <v>212068020</v>
      </c>
      <c r="F829" s="11" t="s">
        <v>123</v>
      </c>
      <c r="G829" s="12">
        <v>-188111.46</v>
      </c>
    </row>
    <row r="830" spans="1:7" ht="15" customHeight="1" x14ac:dyDescent="0.25">
      <c r="A830" s="78" t="str">
        <f>E830&amp;(COUNTIF($E$7:E830,E830))</f>
        <v>2120708203</v>
      </c>
      <c r="B830" s="10">
        <v>138615</v>
      </c>
      <c r="C830" s="11" t="s">
        <v>59</v>
      </c>
      <c r="D830" s="10">
        <v>892200839</v>
      </c>
      <c r="E830" s="10">
        <v>212070820</v>
      </c>
      <c r="F830" s="11" t="s">
        <v>609</v>
      </c>
      <c r="G830" s="12">
        <v>-352079.7</v>
      </c>
    </row>
    <row r="831" spans="1:7" ht="15" customHeight="1" x14ac:dyDescent="0.25">
      <c r="A831" s="78" t="str">
        <f>E831&amp;(COUNTIF($E$7:E831,E831))</f>
        <v>2120765203</v>
      </c>
      <c r="B831" s="10">
        <v>138615</v>
      </c>
      <c r="C831" s="11" t="s">
        <v>59</v>
      </c>
      <c r="D831" s="10">
        <v>891380007</v>
      </c>
      <c r="E831" s="10">
        <v>212076520</v>
      </c>
      <c r="F831" s="11" t="s">
        <v>383</v>
      </c>
      <c r="G831" s="12">
        <v>-160936.85999999999</v>
      </c>
    </row>
    <row r="832" spans="1:7" ht="15" customHeight="1" x14ac:dyDescent="0.25">
      <c r="A832" s="78" t="str">
        <f>E832&amp;(COUNTIF($E$7:E832,E832))</f>
        <v>2120812203</v>
      </c>
      <c r="B832" s="10">
        <v>138615</v>
      </c>
      <c r="C832" s="11" t="s">
        <v>59</v>
      </c>
      <c r="D832" s="10">
        <v>800014434</v>
      </c>
      <c r="E832" s="10">
        <v>212081220</v>
      </c>
      <c r="F832" s="11" t="s">
        <v>124</v>
      </c>
      <c r="G832" s="12">
        <v>-752452.58</v>
      </c>
    </row>
    <row r="833" spans="1:7" ht="15" customHeight="1" x14ac:dyDescent="0.25">
      <c r="A833" s="78" t="str">
        <f>E833&amp;(COUNTIF($E$7:E833,E833))</f>
        <v>2121084213</v>
      </c>
      <c r="B833" s="10">
        <v>138615</v>
      </c>
      <c r="C833" s="11" t="s">
        <v>59</v>
      </c>
      <c r="D833" s="10">
        <v>890103003</v>
      </c>
      <c r="E833" s="10">
        <v>212108421</v>
      </c>
      <c r="F833" s="11" t="s">
        <v>384</v>
      </c>
      <c r="G833" s="12">
        <v>-8604956.1899999995</v>
      </c>
    </row>
    <row r="834" spans="1:7" ht="15" customHeight="1" x14ac:dyDescent="0.25">
      <c r="A834" s="78" t="str">
        <f>E834&amp;(COUNTIF($E$7:E834,E834))</f>
        <v>2121526213</v>
      </c>
      <c r="B834" s="10">
        <v>138615</v>
      </c>
      <c r="C834" s="11" t="s">
        <v>59</v>
      </c>
      <c r="D834" s="10">
        <v>800099132</v>
      </c>
      <c r="E834" s="10">
        <v>212152621</v>
      </c>
      <c r="F834" s="11" t="s">
        <v>125</v>
      </c>
      <c r="G834" s="12">
        <v>-1048032.34</v>
      </c>
    </row>
    <row r="835" spans="1:7" ht="15" customHeight="1" x14ac:dyDescent="0.25">
      <c r="A835" s="78" t="str">
        <f>E835&amp;(COUNTIF($E$7:E835,E835))</f>
        <v>2122132223</v>
      </c>
      <c r="B835" s="10">
        <v>138615</v>
      </c>
      <c r="C835" s="11" t="s">
        <v>59</v>
      </c>
      <c r="D835" s="10">
        <v>806000701</v>
      </c>
      <c r="E835" s="10">
        <v>212213222</v>
      </c>
      <c r="F835" s="11" t="s">
        <v>126</v>
      </c>
      <c r="G835" s="12">
        <v>-8092214.4100000001</v>
      </c>
    </row>
    <row r="836" spans="1:7" ht="15" customHeight="1" x14ac:dyDescent="0.25">
      <c r="A836" s="78" t="str">
        <f>E836&amp;(COUNTIF($E$7:E836,E836))</f>
        <v>2122190223</v>
      </c>
      <c r="B836" s="10">
        <v>138615</v>
      </c>
      <c r="C836" s="11" t="s">
        <v>59</v>
      </c>
      <c r="D836" s="10">
        <v>891502664</v>
      </c>
      <c r="E836" s="10">
        <v>212219022</v>
      </c>
      <c r="F836" s="11" t="s">
        <v>127</v>
      </c>
      <c r="G836" s="12">
        <v>-1832012.93</v>
      </c>
    </row>
    <row r="837" spans="1:7" ht="15" customHeight="1" x14ac:dyDescent="0.25">
      <c r="A837" s="78" t="str">
        <f>E837&amp;(COUNTIF($E$7:E837,E837))</f>
        <v>2122196223</v>
      </c>
      <c r="B837" s="10">
        <v>138615</v>
      </c>
      <c r="C837" s="11" t="s">
        <v>59</v>
      </c>
      <c r="D837" s="10">
        <v>800095983</v>
      </c>
      <c r="E837" s="10">
        <v>212219622</v>
      </c>
      <c r="F837" s="11" t="s">
        <v>128</v>
      </c>
      <c r="G837" s="12">
        <v>-188111.46</v>
      </c>
    </row>
    <row r="838" spans="1:7" ht="15" customHeight="1" x14ac:dyDescent="0.25">
      <c r="A838" s="78" t="str">
        <f>E838&amp;(COUNTIF($E$7:E838,E838))</f>
        <v>2122685223</v>
      </c>
      <c r="B838" s="10">
        <v>138615</v>
      </c>
      <c r="C838" s="11" t="s">
        <v>59</v>
      </c>
      <c r="D838" s="10">
        <v>800099818</v>
      </c>
      <c r="E838" s="10">
        <v>212268522</v>
      </c>
      <c r="F838" s="11" t="s">
        <v>129</v>
      </c>
      <c r="G838" s="12">
        <v>-188111.46</v>
      </c>
    </row>
    <row r="839" spans="1:7" ht="15" customHeight="1" x14ac:dyDescent="0.25">
      <c r="A839" s="78" t="str">
        <f>E839&amp;(COUNTIF($E$7:E839,E839))</f>
        <v>2123251233</v>
      </c>
      <c r="B839" s="10">
        <v>138615</v>
      </c>
      <c r="C839" s="11" t="s">
        <v>59</v>
      </c>
      <c r="D839" s="10">
        <v>800081091</v>
      </c>
      <c r="E839" s="10">
        <v>212325123</v>
      </c>
      <c r="F839" s="11" t="s">
        <v>130</v>
      </c>
      <c r="G839" s="12">
        <v>-188111.46</v>
      </c>
    </row>
    <row r="840" spans="1:7" ht="15" customHeight="1" x14ac:dyDescent="0.25">
      <c r="A840" s="78" t="str">
        <f>E840&amp;(COUNTIF($E$7:E840,E840))</f>
        <v>2123258233</v>
      </c>
      <c r="B840" s="10">
        <v>138615</v>
      </c>
      <c r="C840" s="11" t="s">
        <v>59</v>
      </c>
      <c r="D840" s="10">
        <v>800072715</v>
      </c>
      <c r="E840" s="10">
        <v>212325823</v>
      </c>
      <c r="F840" s="11" t="s">
        <v>131</v>
      </c>
      <c r="G840" s="12">
        <v>-187312.55</v>
      </c>
    </row>
    <row r="841" spans="1:7" ht="15" customHeight="1" x14ac:dyDescent="0.25">
      <c r="A841" s="78" t="str">
        <f>E841&amp;(COUNTIF($E$7:E841,E841))</f>
        <v>2123502233</v>
      </c>
      <c r="B841" s="10">
        <v>138615</v>
      </c>
      <c r="C841" s="11" t="s">
        <v>59</v>
      </c>
      <c r="D841" s="10">
        <v>892000812</v>
      </c>
      <c r="E841" s="10">
        <v>212350223</v>
      </c>
      <c r="F841" s="11" t="s">
        <v>60</v>
      </c>
      <c r="G841" s="12">
        <v>-2554281.0099999998</v>
      </c>
    </row>
    <row r="842" spans="1:7" ht="15" customHeight="1" x14ac:dyDescent="0.25">
      <c r="A842" s="78" t="str">
        <f>E842&amp;(COUNTIF($E$7:E842,E842))</f>
        <v>2123705233</v>
      </c>
      <c r="B842" s="10">
        <v>138615</v>
      </c>
      <c r="C842" s="11" t="s">
        <v>59</v>
      </c>
      <c r="D842" s="10">
        <v>892200312</v>
      </c>
      <c r="E842" s="10">
        <v>212370523</v>
      </c>
      <c r="F842" s="11" t="s">
        <v>132</v>
      </c>
      <c r="G842" s="12">
        <v>-62321.81</v>
      </c>
    </row>
    <row r="843" spans="1:7" ht="15" customHeight="1" x14ac:dyDescent="0.25">
      <c r="A843" s="78" t="str">
        <f>E843&amp;(COUNTIF($E$7:E843,E843))</f>
        <v>2123708233</v>
      </c>
      <c r="B843" s="10">
        <v>138615</v>
      </c>
      <c r="C843" s="11" t="s">
        <v>59</v>
      </c>
      <c r="D843" s="10">
        <v>800100751</v>
      </c>
      <c r="E843" s="10">
        <v>212370823</v>
      </c>
      <c r="F843" s="11" t="s">
        <v>133</v>
      </c>
      <c r="G843" s="12">
        <v>-653039.68999999994</v>
      </c>
    </row>
    <row r="844" spans="1:7" ht="15" customHeight="1" x14ac:dyDescent="0.25">
      <c r="A844" s="78" t="str">
        <f>E844&amp;(COUNTIF($E$7:E844,E844))</f>
        <v>2123768233</v>
      </c>
      <c r="B844" s="10">
        <v>138615</v>
      </c>
      <c r="C844" s="11" t="s">
        <v>59</v>
      </c>
      <c r="D844" s="10">
        <v>891900985</v>
      </c>
      <c r="E844" s="10">
        <v>212376823</v>
      </c>
      <c r="F844" s="11" t="s">
        <v>616</v>
      </c>
      <c r="G844" s="12">
        <v>-419690.03</v>
      </c>
    </row>
    <row r="845" spans="1:7" ht="15" customHeight="1" x14ac:dyDescent="0.25">
      <c r="A845" s="78" t="str">
        <f>E845&amp;(COUNTIF($E$7:E845,E845))</f>
        <v>2124175243</v>
      </c>
      <c r="B845" s="10">
        <v>138615</v>
      </c>
      <c r="C845" s="11" t="s">
        <v>59</v>
      </c>
      <c r="D845" s="10">
        <v>890801141</v>
      </c>
      <c r="E845" s="10">
        <v>212417524</v>
      </c>
      <c r="F845" s="11" t="s">
        <v>388</v>
      </c>
      <c r="G845" s="12">
        <v>-47877.97</v>
      </c>
    </row>
    <row r="846" spans="1:7" ht="15" customHeight="1" x14ac:dyDescent="0.25">
      <c r="A846" s="78" t="str">
        <f>E846&amp;(COUNTIF($E$7:E846,E846))</f>
        <v>2124701243</v>
      </c>
      <c r="B846" s="10">
        <v>138615</v>
      </c>
      <c r="C846" s="11" t="s">
        <v>59</v>
      </c>
      <c r="D846" s="10">
        <v>892200058</v>
      </c>
      <c r="E846" s="10">
        <v>212470124</v>
      </c>
      <c r="F846" s="11" t="s">
        <v>134</v>
      </c>
      <c r="G846" s="12">
        <v>-4255975.5599999996</v>
      </c>
    </row>
    <row r="847" spans="1:7" ht="15" customHeight="1" x14ac:dyDescent="0.25">
      <c r="A847" s="78" t="str">
        <f>E847&amp;(COUNTIF($E$7:E847,E847))</f>
        <v>2124730243</v>
      </c>
      <c r="B847" s="10">
        <v>138615</v>
      </c>
      <c r="C847" s="11" t="s">
        <v>59</v>
      </c>
      <c r="D847" s="10">
        <v>890702017</v>
      </c>
      <c r="E847" s="10">
        <v>212473024</v>
      </c>
      <c r="F847" s="11" t="s">
        <v>390</v>
      </c>
      <c r="G847" s="12">
        <v>-183088.08</v>
      </c>
    </row>
    <row r="848" spans="1:7" ht="15" customHeight="1" x14ac:dyDescent="0.25">
      <c r="A848" s="78" t="str">
        <f>E848&amp;(COUNTIF($E$7:E848,E848))</f>
        <v>2125270253</v>
      </c>
      <c r="B848" s="10">
        <v>138615</v>
      </c>
      <c r="C848" s="11" t="s">
        <v>59</v>
      </c>
      <c r="D848" s="10">
        <v>891600062</v>
      </c>
      <c r="E848" s="10">
        <v>212527025</v>
      </c>
      <c r="F848" s="11" t="s">
        <v>393</v>
      </c>
      <c r="G848" s="12">
        <v>-2331610.21</v>
      </c>
    </row>
    <row r="849" spans="1:7" ht="15" customHeight="1" x14ac:dyDescent="0.25">
      <c r="A849" s="78" t="str">
        <f>E849&amp;(COUNTIF($E$7:E849,E849))</f>
        <v>2125274253</v>
      </c>
      <c r="B849" s="10">
        <v>138615</v>
      </c>
      <c r="C849" s="11" t="s">
        <v>59</v>
      </c>
      <c r="D849" s="10">
        <v>818000941</v>
      </c>
      <c r="E849" s="10">
        <v>212527425</v>
      </c>
      <c r="F849" s="11" t="s">
        <v>135</v>
      </c>
      <c r="G849" s="12">
        <v>-223921.47</v>
      </c>
    </row>
    <row r="850" spans="1:7" ht="15" customHeight="1" x14ac:dyDescent="0.25">
      <c r="A850" s="78" t="str">
        <f>E850&amp;(COUNTIF($E$7:E850,E850))</f>
        <v>2125503253</v>
      </c>
      <c r="B850" s="10">
        <v>138615</v>
      </c>
      <c r="C850" s="11" t="s">
        <v>59</v>
      </c>
      <c r="D850" s="10">
        <v>800136458</v>
      </c>
      <c r="E850" s="10">
        <v>212550325</v>
      </c>
      <c r="F850" s="11" t="s">
        <v>136</v>
      </c>
      <c r="G850" s="12">
        <v>-70730.55</v>
      </c>
    </row>
    <row r="851" spans="1:7" ht="15" customHeight="1" x14ac:dyDescent="0.25">
      <c r="A851" s="78" t="str">
        <f>E851&amp;(COUNTIF($E$7:E851,E851))</f>
        <v>2125684253</v>
      </c>
      <c r="B851" s="10">
        <v>138615</v>
      </c>
      <c r="C851" s="11" t="s">
        <v>59</v>
      </c>
      <c r="D851" s="10">
        <v>890210947</v>
      </c>
      <c r="E851" s="10">
        <v>212568425</v>
      </c>
      <c r="F851" s="11" t="s">
        <v>137</v>
      </c>
      <c r="G851" s="12">
        <v>-752452.58</v>
      </c>
    </row>
    <row r="852" spans="1:7" ht="15" customHeight="1" x14ac:dyDescent="0.25">
      <c r="A852" s="78" t="str">
        <f>E852&amp;(COUNTIF($E$7:E852,E852))</f>
        <v>2125852253</v>
      </c>
      <c r="B852" s="10">
        <v>138615</v>
      </c>
      <c r="C852" s="11" t="s">
        <v>59</v>
      </c>
      <c r="D852" s="10">
        <v>800099425</v>
      </c>
      <c r="E852" s="10">
        <v>212585225</v>
      </c>
      <c r="F852" s="11" t="s">
        <v>138</v>
      </c>
      <c r="G852" s="12">
        <v>-28673.360000000001</v>
      </c>
    </row>
    <row r="853" spans="1:7" ht="15" customHeight="1" x14ac:dyDescent="0.25">
      <c r="A853" s="78" t="str">
        <f>E853&amp;(COUNTIF($E$7:E853,E853))</f>
        <v>2126732263</v>
      </c>
      <c r="B853" s="10">
        <v>138615</v>
      </c>
      <c r="C853" s="11" t="s">
        <v>59</v>
      </c>
      <c r="D853" s="10">
        <v>800100052</v>
      </c>
      <c r="E853" s="10">
        <v>212673226</v>
      </c>
      <c r="F853" s="11" t="s">
        <v>139</v>
      </c>
      <c r="G853" s="12">
        <v>-471509.62</v>
      </c>
    </row>
    <row r="854" spans="1:7" ht="15" customHeight="1" x14ac:dyDescent="0.25">
      <c r="A854" s="78" t="str">
        <f>E854&amp;(COUNTIF($E$7:E854,E854))</f>
        <v>2126761263</v>
      </c>
      <c r="B854" s="10">
        <v>138615</v>
      </c>
      <c r="C854" s="11" t="s">
        <v>59</v>
      </c>
      <c r="D854" s="10">
        <v>890309611</v>
      </c>
      <c r="E854" s="10">
        <v>212676126</v>
      </c>
      <c r="F854" s="11" t="s">
        <v>996</v>
      </c>
      <c r="G854" s="12">
        <v>-4419232.96</v>
      </c>
    </row>
    <row r="855" spans="1:7" ht="15" customHeight="1" x14ac:dyDescent="0.25">
      <c r="A855" s="78" t="str">
        <f>E855&amp;(COUNTIF($E$7:E855,E855))</f>
        <v>2127524273</v>
      </c>
      <c r="B855" s="10">
        <v>138615</v>
      </c>
      <c r="C855" s="11" t="s">
        <v>59</v>
      </c>
      <c r="D855" s="10">
        <v>800099106</v>
      </c>
      <c r="E855" s="10">
        <v>212752427</v>
      </c>
      <c r="F855" s="11" t="s">
        <v>140</v>
      </c>
      <c r="G855" s="12">
        <v>-282843.44</v>
      </c>
    </row>
    <row r="856" spans="1:7" ht="15" customHeight="1" x14ac:dyDescent="0.25">
      <c r="A856" s="78" t="str">
        <f>E856&amp;(COUNTIF($E$7:E856,E856))</f>
        <v>2128202283</v>
      </c>
      <c r="B856" s="10">
        <v>138615</v>
      </c>
      <c r="C856" s="11" t="s">
        <v>59</v>
      </c>
      <c r="D856" s="10">
        <v>800096580</v>
      </c>
      <c r="E856" s="10">
        <v>212820228</v>
      </c>
      <c r="F856" s="11" t="s">
        <v>141</v>
      </c>
      <c r="G856" s="12">
        <v>-6725.98</v>
      </c>
    </row>
    <row r="857" spans="1:7" ht="15" customHeight="1" x14ac:dyDescent="0.25">
      <c r="A857" s="78" t="str">
        <f>E857&amp;(COUNTIF($E$7:E857,E857))</f>
        <v>2128253283</v>
      </c>
      <c r="B857" s="10">
        <v>138615</v>
      </c>
      <c r="C857" s="11" t="s">
        <v>59</v>
      </c>
      <c r="D857" s="10">
        <v>800094685</v>
      </c>
      <c r="E857" s="10">
        <v>212825328</v>
      </c>
      <c r="F857" s="11" t="s">
        <v>142</v>
      </c>
      <c r="G857" s="12">
        <v>-1787744.09</v>
      </c>
    </row>
    <row r="858" spans="1:7" ht="15" customHeight="1" x14ac:dyDescent="0.25">
      <c r="A858" s="78" t="str">
        <f>E858&amp;(COUNTIF($E$7:E858,E858))</f>
        <v>2128541283</v>
      </c>
      <c r="B858" s="10">
        <v>138615</v>
      </c>
      <c r="C858" s="11" t="s">
        <v>59</v>
      </c>
      <c r="D858" s="10">
        <v>890501776</v>
      </c>
      <c r="E858" s="10">
        <v>212854128</v>
      </c>
      <c r="F858" s="11" t="s">
        <v>998</v>
      </c>
      <c r="G858" s="12">
        <v>-120598.46</v>
      </c>
    </row>
    <row r="859" spans="1:7" ht="15" customHeight="1" x14ac:dyDescent="0.25">
      <c r="A859" s="78" t="str">
        <f>E859&amp;(COUNTIF($E$7:E859,E859))</f>
        <v>2130134303</v>
      </c>
      <c r="B859" s="10">
        <v>138615</v>
      </c>
      <c r="C859" s="11" t="s">
        <v>59</v>
      </c>
      <c r="D859" s="10">
        <v>800028432</v>
      </c>
      <c r="E859" s="10">
        <v>213013430</v>
      </c>
      <c r="F859" s="11" t="s">
        <v>143</v>
      </c>
      <c r="G859" s="12">
        <v>-4545894.97</v>
      </c>
    </row>
    <row r="860" spans="1:7" ht="15" customHeight="1" x14ac:dyDescent="0.25">
      <c r="A860" s="78" t="str">
        <f>E860&amp;(COUNTIF($E$7:E860,E860))</f>
        <v>2130191303</v>
      </c>
      <c r="B860" s="10">
        <v>138615</v>
      </c>
      <c r="C860" s="11" t="s">
        <v>59</v>
      </c>
      <c r="D860" s="10">
        <v>891500864</v>
      </c>
      <c r="E860" s="10">
        <v>213019130</v>
      </c>
      <c r="F860" s="11" t="s">
        <v>635</v>
      </c>
      <c r="G860" s="12">
        <v>-752452.58</v>
      </c>
    </row>
    <row r="861" spans="1:7" ht="15" customHeight="1" x14ac:dyDescent="0.25">
      <c r="A861" s="78" t="str">
        <f>E861&amp;(COUNTIF($E$7:E861,E861))</f>
        <v>2130470303</v>
      </c>
      <c r="B861" s="10">
        <v>138615</v>
      </c>
      <c r="C861" s="11" t="s">
        <v>59</v>
      </c>
      <c r="D861" s="10">
        <v>819003219</v>
      </c>
      <c r="E861" s="10">
        <v>213047030</v>
      </c>
      <c r="F861" s="11" t="s">
        <v>144</v>
      </c>
      <c r="G861" s="12">
        <v>-907641.66</v>
      </c>
    </row>
    <row r="862" spans="1:7" ht="15" customHeight="1" x14ac:dyDescent="0.25">
      <c r="A862" s="78" t="str">
        <f>E862&amp;(COUNTIF($E$7:E862,E862))</f>
        <v>2130702303</v>
      </c>
      <c r="B862" s="10">
        <v>138615</v>
      </c>
      <c r="C862" s="11" t="s">
        <v>59</v>
      </c>
      <c r="D862" s="10">
        <v>892200740</v>
      </c>
      <c r="E862" s="10">
        <v>213070230</v>
      </c>
      <c r="F862" s="11" t="s">
        <v>640</v>
      </c>
      <c r="G862" s="12">
        <v>-3897012.56</v>
      </c>
    </row>
    <row r="863" spans="1:7" ht="15" customHeight="1" x14ac:dyDescent="0.25">
      <c r="A863" s="78" t="str">
        <f>E863&amp;(COUNTIF($E$7:E863,E863))</f>
        <v>2131155313</v>
      </c>
      <c r="B863" s="10">
        <v>138615</v>
      </c>
      <c r="C863" s="11" t="s">
        <v>59</v>
      </c>
      <c r="D863" s="10">
        <v>891801368</v>
      </c>
      <c r="E863" s="10">
        <v>213115531</v>
      </c>
      <c r="F863" s="11" t="s">
        <v>644</v>
      </c>
      <c r="G863" s="12">
        <v>-154354.96</v>
      </c>
    </row>
    <row r="864" spans="1:7" ht="15" customHeight="1" x14ac:dyDescent="0.25">
      <c r="A864" s="78" t="str">
        <f>E864&amp;(COUNTIF($E$7:E864,E864))</f>
        <v>2132088323</v>
      </c>
      <c r="B864" s="10">
        <v>138615</v>
      </c>
      <c r="C864" s="11" t="s">
        <v>59</v>
      </c>
      <c r="D864" s="10">
        <v>800053552</v>
      </c>
      <c r="E864" s="10">
        <v>213208832</v>
      </c>
      <c r="F864" s="11" t="s">
        <v>145</v>
      </c>
      <c r="G864" s="12">
        <v>-291000.7</v>
      </c>
    </row>
    <row r="865" spans="1:7" ht="15" customHeight="1" x14ac:dyDescent="0.25">
      <c r="A865" s="78" t="str">
        <f>E865&amp;(COUNTIF($E$7:E865,E865))</f>
        <v>2132153323</v>
      </c>
      <c r="B865" s="10">
        <v>138615</v>
      </c>
      <c r="C865" s="11" t="s">
        <v>59</v>
      </c>
      <c r="D865" s="10">
        <v>800099202</v>
      </c>
      <c r="E865" s="10">
        <v>213215332</v>
      </c>
      <c r="F865" s="11" t="s">
        <v>146</v>
      </c>
      <c r="G865" s="12">
        <v>-215310.19</v>
      </c>
    </row>
    <row r="866" spans="1:7" ht="15" customHeight="1" x14ac:dyDescent="0.25">
      <c r="A866" s="78" t="str">
        <f>E866&amp;(COUNTIF($E$7:E866,E866))</f>
        <v>2132200323</v>
      </c>
      <c r="B866" s="10">
        <v>138615</v>
      </c>
      <c r="C866" s="11" t="s">
        <v>59</v>
      </c>
      <c r="D866" s="10">
        <v>892301541</v>
      </c>
      <c r="E866" s="10">
        <v>213220032</v>
      </c>
      <c r="F866" s="11" t="s">
        <v>147</v>
      </c>
      <c r="G866" s="12">
        <v>-48159.27</v>
      </c>
    </row>
    <row r="867" spans="1:7" ht="15" customHeight="1" x14ac:dyDescent="0.25">
      <c r="A867" s="78" t="str">
        <f>E867&amp;(COUNTIF($E$7:E867,E867))</f>
        <v>2133084333</v>
      </c>
      <c r="B867" s="10">
        <v>138615</v>
      </c>
      <c r="C867" s="11" t="s">
        <v>59</v>
      </c>
      <c r="D867" s="10">
        <v>890114335</v>
      </c>
      <c r="E867" s="10">
        <v>213308433</v>
      </c>
      <c r="F867" s="11" t="s">
        <v>398</v>
      </c>
      <c r="G867" s="12">
        <v>-14129104.41</v>
      </c>
    </row>
    <row r="868" spans="1:7" ht="15" customHeight="1" x14ac:dyDescent="0.25">
      <c r="A868" s="78" t="str">
        <f>E868&amp;(COUNTIF($E$7:E868,E868))</f>
        <v>2133134333</v>
      </c>
      <c r="B868" s="10">
        <v>138615</v>
      </c>
      <c r="C868" s="11" t="s">
        <v>59</v>
      </c>
      <c r="D868" s="10">
        <v>800095514</v>
      </c>
      <c r="E868" s="10">
        <v>213313433</v>
      </c>
      <c r="F868" s="11" t="s">
        <v>148</v>
      </c>
      <c r="G868" s="12">
        <v>-210663.05</v>
      </c>
    </row>
    <row r="869" spans="1:7" ht="15" customHeight="1" x14ac:dyDescent="0.25">
      <c r="A869" s="78" t="str">
        <f>E869&amp;(COUNTIF($E$7:E869,E869))</f>
        <v>2133174333</v>
      </c>
      <c r="B869" s="10">
        <v>138615</v>
      </c>
      <c r="C869" s="11" t="s">
        <v>59</v>
      </c>
      <c r="D869" s="10">
        <v>890802505</v>
      </c>
      <c r="E869" s="10">
        <v>213317433</v>
      </c>
      <c r="F869" s="11" t="s">
        <v>149</v>
      </c>
      <c r="G869" s="12">
        <v>-6830433.1200000001</v>
      </c>
    </row>
    <row r="870" spans="1:7" ht="15" customHeight="1" x14ac:dyDescent="0.25">
      <c r="A870" s="78" t="str">
        <f>E870&amp;(COUNTIF($E$7:E870,E870))</f>
        <v>2133702333</v>
      </c>
      <c r="B870" s="10">
        <v>138615</v>
      </c>
      <c r="C870" s="11" t="s">
        <v>59</v>
      </c>
      <c r="D870" s="10">
        <v>823002595</v>
      </c>
      <c r="E870" s="10">
        <v>213370233</v>
      </c>
      <c r="F870" s="11" t="s">
        <v>150</v>
      </c>
      <c r="G870" s="12">
        <v>-3630160.77</v>
      </c>
    </row>
    <row r="871" spans="1:7" ht="15" customHeight="1" x14ac:dyDescent="0.25">
      <c r="A871" s="78" t="str">
        <f>E871&amp;(COUNTIF($E$7:E871,E871))</f>
        <v>2134086343</v>
      </c>
      <c r="B871" s="10">
        <v>138615</v>
      </c>
      <c r="C871" s="11" t="s">
        <v>59</v>
      </c>
      <c r="D871" s="10">
        <v>890115982</v>
      </c>
      <c r="E871" s="10">
        <v>213408634</v>
      </c>
      <c r="F871" s="11" t="s">
        <v>400</v>
      </c>
      <c r="G871" s="12">
        <v>-1061453.93</v>
      </c>
    </row>
    <row r="872" spans="1:7" ht="15" customHeight="1" x14ac:dyDescent="0.25">
      <c r="A872" s="78" t="str">
        <f>E872&amp;(COUNTIF($E$7:E872,E872))</f>
        <v>2135250353</v>
      </c>
      <c r="B872" s="10">
        <v>138615</v>
      </c>
      <c r="C872" s="11" t="s">
        <v>59</v>
      </c>
      <c r="D872" s="10">
        <v>890680097</v>
      </c>
      <c r="E872" s="10">
        <v>213525035</v>
      </c>
      <c r="F872" s="11" t="s">
        <v>1019</v>
      </c>
      <c r="G872" s="12">
        <v>-752452.58</v>
      </c>
    </row>
    <row r="873" spans="1:7" ht="15" customHeight="1" x14ac:dyDescent="0.25">
      <c r="A873" s="78" t="str">
        <f>E873&amp;(COUNTIF($E$7:E873,E873))</f>
        <v>2135271353</v>
      </c>
      <c r="B873" s="10">
        <v>138615</v>
      </c>
      <c r="C873" s="11" t="s">
        <v>59</v>
      </c>
      <c r="D873" s="10">
        <v>800239414</v>
      </c>
      <c r="E873" s="10">
        <v>213527135</v>
      </c>
      <c r="F873" s="11" t="s">
        <v>151</v>
      </c>
      <c r="G873" s="12">
        <v>-4977713.62</v>
      </c>
    </row>
    <row r="874" spans="1:7" ht="15" customHeight="1" x14ac:dyDescent="0.25">
      <c r="A874" s="78" t="str">
        <f>E874&amp;(COUNTIF($E$7:E874,E874))</f>
        <v>2135702353</v>
      </c>
      <c r="B874" s="10">
        <v>138615</v>
      </c>
      <c r="C874" s="11" t="s">
        <v>59</v>
      </c>
      <c r="D874" s="10">
        <v>800049826</v>
      </c>
      <c r="E874" s="10">
        <v>213570235</v>
      </c>
      <c r="F874" s="11" t="s">
        <v>152</v>
      </c>
      <c r="G874" s="12">
        <v>-2157591.64</v>
      </c>
    </row>
    <row r="875" spans="1:7" ht="15" customHeight="1" x14ac:dyDescent="0.25">
      <c r="A875" s="78" t="str">
        <f>E875&amp;(COUNTIF($E$7:E875,E875))</f>
        <v>2136084363</v>
      </c>
      <c r="B875" s="10">
        <v>138615</v>
      </c>
      <c r="C875" s="11" t="s">
        <v>59</v>
      </c>
      <c r="D875" s="10">
        <v>800019218</v>
      </c>
      <c r="E875" s="10">
        <v>213608436</v>
      </c>
      <c r="F875" s="11" t="s">
        <v>153</v>
      </c>
      <c r="G875" s="12">
        <v>-12628255.970000001</v>
      </c>
    </row>
    <row r="876" spans="1:7" ht="15" customHeight="1" x14ac:dyDescent="0.25">
      <c r="A876" s="78" t="str">
        <f>E876&amp;(COUNTIF($E$7:E876,E876))</f>
        <v>2136138363</v>
      </c>
      <c r="B876" s="10">
        <v>138615</v>
      </c>
      <c r="C876" s="11" t="s">
        <v>59</v>
      </c>
      <c r="D876" s="10">
        <v>890481149</v>
      </c>
      <c r="E876" s="10">
        <v>213613836</v>
      </c>
      <c r="F876" s="11" t="s">
        <v>1024</v>
      </c>
      <c r="G876" s="12">
        <v>-180662.88</v>
      </c>
    </row>
    <row r="877" spans="1:7" ht="15" customHeight="1" x14ac:dyDescent="0.25">
      <c r="A877" s="78" t="str">
        <f>E877&amp;(COUNTIF($E$7:E877,E877))</f>
        <v>2136520363</v>
      </c>
      <c r="B877" s="10">
        <v>138615</v>
      </c>
      <c r="C877" s="11" t="s">
        <v>59</v>
      </c>
      <c r="D877" s="10">
        <v>800099055</v>
      </c>
      <c r="E877" s="10">
        <v>213652036</v>
      </c>
      <c r="F877" s="11" t="s">
        <v>154</v>
      </c>
      <c r="G877" s="12">
        <v>-471184.44</v>
      </c>
    </row>
    <row r="878" spans="1:7" ht="15" customHeight="1" x14ac:dyDescent="0.25">
      <c r="A878" s="78" t="str">
        <f>E878&amp;(COUNTIF($E$7:E878,E878))</f>
        <v>2137058373</v>
      </c>
      <c r="B878" s="10">
        <v>138615</v>
      </c>
      <c r="C878" s="11" t="s">
        <v>59</v>
      </c>
      <c r="D878" s="10">
        <v>890981138</v>
      </c>
      <c r="E878" s="10">
        <v>213705837</v>
      </c>
      <c r="F878" s="11" t="s">
        <v>155</v>
      </c>
      <c r="G878" s="12">
        <v>-6117749.0700000003</v>
      </c>
    </row>
    <row r="879" spans="1:7" ht="15" customHeight="1" x14ac:dyDescent="0.25">
      <c r="A879" s="78" t="str">
        <f>E879&amp;(COUNTIF($E$7:E879,E879))</f>
        <v>2137081373</v>
      </c>
      <c r="B879" s="10">
        <v>138615</v>
      </c>
      <c r="C879" s="11" t="s">
        <v>59</v>
      </c>
      <c r="D879" s="10">
        <v>800094462</v>
      </c>
      <c r="E879" s="10">
        <v>213708137</v>
      </c>
      <c r="F879" s="11" t="s">
        <v>156</v>
      </c>
      <c r="G879" s="12">
        <v>-1099090.6299999999</v>
      </c>
    </row>
    <row r="880" spans="1:7" ht="15" customHeight="1" x14ac:dyDescent="0.25">
      <c r="A880" s="78" t="str">
        <f>E880&amp;(COUNTIF($E$7:E880,E880))</f>
        <v>2138086383</v>
      </c>
      <c r="B880" s="10">
        <v>138615</v>
      </c>
      <c r="C880" s="11" t="s">
        <v>59</v>
      </c>
      <c r="D880" s="10">
        <v>800094844</v>
      </c>
      <c r="E880" s="10">
        <v>213808638</v>
      </c>
      <c r="F880" s="11" t="s">
        <v>157</v>
      </c>
      <c r="G880" s="12">
        <v>-38799881.649999999</v>
      </c>
    </row>
    <row r="881" spans="1:7" ht="15" customHeight="1" x14ac:dyDescent="0.25">
      <c r="A881" s="78" t="str">
        <f>E881&amp;(COUNTIF($E$7:E881,E881))</f>
        <v>2138138383</v>
      </c>
      <c r="B881" s="10">
        <v>138615</v>
      </c>
      <c r="C881" s="11" t="s">
        <v>59</v>
      </c>
      <c r="D881" s="10">
        <v>890481324</v>
      </c>
      <c r="E881" s="10">
        <v>213813838</v>
      </c>
      <c r="F881" s="11" t="s">
        <v>657</v>
      </c>
      <c r="G881" s="12">
        <v>-1967301.65</v>
      </c>
    </row>
    <row r="882" spans="1:7" ht="15" customHeight="1" x14ac:dyDescent="0.25">
      <c r="A882" s="78" t="str">
        <f>E882&amp;(COUNTIF($E$7:E882,E882))</f>
        <v>2139158393</v>
      </c>
      <c r="B882" s="10">
        <v>138615</v>
      </c>
      <c r="C882" s="11" t="s">
        <v>59</v>
      </c>
      <c r="D882" s="10">
        <v>800099635</v>
      </c>
      <c r="E882" s="10">
        <v>213915839</v>
      </c>
      <c r="F882" s="11" t="s">
        <v>158</v>
      </c>
      <c r="G882" s="12">
        <v>-1208336.32</v>
      </c>
    </row>
    <row r="883" spans="1:7" ht="15" customHeight="1" x14ac:dyDescent="0.25">
      <c r="A883" s="78" t="str">
        <f>E883&amp;(COUNTIF($E$7:E883,E883))</f>
        <v>2139253393</v>
      </c>
      <c r="B883" s="10">
        <v>138615</v>
      </c>
      <c r="C883" s="11" t="s">
        <v>59</v>
      </c>
      <c r="D883" s="10">
        <v>800094704</v>
      </c>
      <c r="E883" s="10">
        <v>213925339</v>
      </c>
      <c r="F883" s="11" t="s">
        <v>159</v>
      </c>
      <c r="G883" s="12">
        <v>-3940435.31</v>
      </c>
    </row>
    <row r="884" spans="1:7" ht="15" customHeight="1" x14ac:dyDescent="0.25">
      <c r="A884" s="78" t="str">
        <f>E884&amp;(COUNTIF($E$7:E884,E884))</f>
        <v>2139851393</v>
      </c>
      <c r="B884" s="10">
        <v>138615</v>
      </c>
      <c r="C884" s="11" t="s">
        <v>59</v>
      </c>
      <c r="D884" s="10">
        <v>800008456</v>
      </c>
      <c r="E884" s="10">
        <v>213985139</v>
      </c>
      <c r="F884" s="11" t="s">
        <v>160</v>
      </c>
      <c r="G884" s="12">
        <v>-417891.93</v>
      </c>
    </row>
    <row r="885" spans="1:7" ht="15" customHeight="1" x14ac:dyDescent="0.25">
      <c r="A885" s="78" t="str">
        <f>E885&amp;(COUNTIF($E$7:E885,E885))</f>
        <v>2140131403</v>
      </c>
      <c r="B885" s="10">
        <v>138615</v>
      </c>
      <c r="C885" s="11" t="s">
        <v>59</v>
      </c>
      <c r="D885" s="10">
        <v>890481362</v>
      </c>
      <c r="E885" s="10">
        <v>214013140</v>
      </c>
      <c r="F885" s="11" t="s">
        <v>406</v>
      </c>
      <c r="G885" s="12">
        <v>-4162825.36</v>
      </c>
    </row>
    <row r="886" spans="1:7" ht="15" customHeight="1" x14ac:dyDescent="0.25">
      <c r="A886" s="78" t="str">
        <f>E886&amp;(COUNTIF($E$7:E886,E886))</f>
        <v>2140134403</v>
      </c>
      <c r="B886" s="10">
        <v>138615</v>
      </c>
      <c r="C886" s="11" t="s">
        <v>59</v>
      </c>
      <c r="D886" s="10">
        <v>800095511</v>
      </c>
      <c r="E886" s="10">
        <v>214013440</v>
      </c>
      <c r="F886" s="11" t="s">
        <v>161</v>
      </c>
      <c r="G886" s="12">
        <v>-119823.19</v>
      </c>
    </row>
    <row r="887" spans="1:7" ht="15" customHeight="1" x14ac:dyDescent="0.25">
      <c r="A887" s="78" t="str">
        <f>E887&amp;(COUNTIF($E$7:E887,E887))</f>
        <v>2141081413</v>
      </c>
      <c r="B887" s="10">
        <v>138615</v>
      </c>
      <c r="C887" s="11" t="s">
        <v>59</v>
      </c>
      <c r="D887" s="10">
        <v>800094466</v>
      </c>
      <c r="E887" s="10">
        <v>214108141</v>
      </c>
      <c r="F887" s="11" t="s">
        <v>162</v>
      </c>
      <c r="G887" s="12">
        <v>-1070124.3600000001</v>
      </c>
    </row>
    <row r="888" spans="1:7" ht="15" customHeight="1" x14ac:dyDescent="0.25">
      <c r="A888" s="78" t="str">
        <f>E888&amp;(COUNTIF($E$7:E888,E888))</f>
        <v>2141258413</v>
      </c>
      <c r="B888" s="10">
        <v>138615</v>
      </c>
      <c r="C888" s="11" t="s">
        <v>59</v>
      </c>
      <c r="D888" s="10">
        <v>800095568</v>
      </c>
      <c r="E888" s="10">
        <v>214125841</v>
      </c>
      <c r="F888" s="11" t="s">
        <v>163</v>
      </c>
      <c r="G888" s="12">
        <v>-2604288.44</v>
      </c>
    </row>
    <row r="889" spans="1:7" ht="15" customHeight="1" x14ac:dyDescent="0.25">
      <c r="A889" s="78" t="str">
        <f>E889&amp;(COUNTIF($E$7:E889,E889))</f>
        <v>2141760413</v>
      </c>
      <c r="B889" s="10">
        <v>138615</v>
      </c>
      <c r="C889" s="11" t="s">
        <v>59</v>
      </c>
      <c r="D889" s="10">
        <v>800100532</v>
      </c>
      <c r="E889" s="10">
        <v>214176041</v>
      </c>
      <c r="F889" s="11" t="s">
        <v>164</v>
      </c>
      <c r="G889" s="12">
        <v>-77149.149999999994</v>
      </c>
    </row>
    <row r="890" spans="1:7" ht="15" customHeight="1" x14ac:dyDescent="0.25">
      <c r="A890" s="78" t="str">
        <f>E890&amp;(COUNTIF($E$7:E890,E890))</f>
        <v>2142134423</v>
      </c>
      <c r="B890" s="10">
        <v>138615</v>
      </c>
      <c r="C890" s="11" t="s">
        <v>59</v>
      </c>
      <c r="D890" s="10">
        <v>800095466</v>
      </c>
      <c r="E890" s="10">
        <v>214213442</v>
      </c>
      <c r="F890" s="11" t="s">
        <v>165</v>
      </c>
      <c r="G890" s="12">
        <v>-21236466.550000001</v>
      </c>
    </row>
    <row r="891" spans="1:7" ht="15" customHeight="1" x14ac:dyDescent="0.25">
      <c r="A891" s="78" t="str">
        <f>E891&amp;(COUNTIF($E$7:E891,E891))</f>
        <v>2142154423</v>
      </c>
      <c r="B891" s="10">
        <v>138615</v>
      </c>
      <c r="C891" s="11" t="s">
        <v>59</v>
      </c>
      <c r="D891" s="10">
        <v>800024789</v>
      </c>
      <c r="E891" s="10">
        <v>214215442</v>
      </c>
      <c r="F891" s="11" t="s">
        <v>166</v>
      </c>
      <c r="G891" s="12">
        <v>-216741.47</v>
      </c>
    </row>
    <row r="892" spans="1:7" ht="15" customHeight="1" x14ac:dyDescent="0.25">
      <c r="A892" s="78" t="str">
        <f>E892&amp;(COUNTIF($E$7:E892,E892))</f>
        <v>2142191423</v>
      </c>
      <c r="B892" s="10">
        <v>138615</v>
      </c>
      <c r="C892" s="11" t="s">
        <v>59</v>
      </c>
      <c r="D892" s="10">
        <v>891501292</v>
      </c>
      <c r="E892" s="10">
        <v>214219142</v>
      </c>
      <c r="F892" s="11" t="s">
        <v>1046</v>
      </c>
      <c r="G892" s="12">
        <v>-752452.58</v>
      </c>
    </row>
    <row r="893" spans="1:7" ht="15" customHeight="1" x14ac:dyDescent="0.25">
      <c r="A893" s="78" t="str">
        <f>E893&amp;(COUNTIF($E$7:E893,E893))</f>
        <v>2142707423</v>
      </c>
      <c r="B893" s="10">
        <v>138615</v>
      </c>
      <c r="C893" s="11" t="s">
        <v>59</v>
      </c>
      <c r="D893" s="10">
        <v>800100747</v>
      </c>
      <c r="E893" s="10">
        <v>214270742</v>
      </c>
      <c r="F893" s="11" t="s">
        <v>167</v>
      </c>
      <c r="G893" s="12">
        <v>-2167514.25</v>
      </c>
    </row>
    <row r="894" spans="1:7" ht="15" customHeight="1" x14ac:dyDescent="0.25">
      <c r="A894" s="78" t="str">
        <f>E894&amp;(COUNTIF($E$7:E894,E894))</f>
        <v>2143257433</v>
      </c>
      <c r="B894" s="10">
        <v>138615</v>
      </c>
      <c r="C894" s="11" t="s">
        <v>59</v>
      </c>
      <c r="D894" s="10">
        <v>890680437</v>
      </c>
      <c r="E894" s="10">
        <v>214325743</v>
      </c>
      <c r="F894" s="11" t="s">
        <v>1050</v>
      </c>
      <c r="G894" s="12">
        <v>-188111.46</v>
      </c>
    </row>
    <row r="895" spans="1:7" ht="15" customHeight="1" x14ac:dyDescent="0.25">
      <c r="A895" s="78" t="str">
        <f>E895&amp;(COUNTIF($E$7:E895,E895))</f>
        <v>2144132443</v>
      </c>
      <c r="B895" s="10">
        <v>138615</v>
      </c>
      <c r="C895" s="11" t="s">
        <v>59</v>
      </c>
      <c r="D895" s="10">
        <v>890480022</v>
      </c>
      <c r="E895" s="10">
        <v>214413244</v>
      </c>
      <c r="F895" s="11" t="s">
        <v>168</v>
      </c>
      <c r="G895" s="12">
        <v>-15402193.449999999</v>
      </c>
    </row>
    <row r="896" spans="1:7" ht="15" customHeight="1" x14ac:dyDescent="0.25">
      <c r="A896" s="78" t="str">
        <f>E896&amp;(COUNTIF($E$7:E896,E896))</f>
        <v>2144543443</v>
      </c>
      <c r="B896" s="10">
        <v>138615</v>
      </c>
      <c r="C896" s="11" t="s">
        <v>59</v>
      </c>
      <c r="D896" s="10">
        <v>800099241</v>
      </c>
      <c r="E896" s="10">
        <v>214454344</v>
      </c>
      <c r="F896" s="11" t="s">
        <v>169</v>
      </c>
      <c r="G896" s="12">
        <v>-2379937.62</v>
      </c>
    </row>
    <row r="897" spans="1:7" ht="15" customHeight="1" x14ac:dyDescent="0.25">
      <c r="A897" s="78" t="str">
        <f>E897&amp;(COUNTIF($E$7:E897,E897))</f>
        <v>2144683443</v>
      </c>
      <c r="B897" s="10">
        <v>138615</v>
      </c>
      <c r="C897" s="11" t="s">
        <v>59</v>
      </c>
      <c r="D897" s="10">
        <v>890210438</v>
      </c>
      <c r="E897" s="10">
        <v>214468344</v>
      </c>
      <c r="F897" s="11" t="s">
        <v>1056</v>
      </c>
      <c r="G897" s="12">
        <v>-975319.72</v>
      </c>
    </row>
    <row r="898" spans="1:7" ht="15" customHeight="1" x14ac:dyDescent="0.25">
      <c r="A898" s="78" t="str">
        <f>E898&amp;(COUNTIF($E$7:E898,E898))</f>
        <v>2144684443</v>
      </c>
      <c r="B898" s="10">
        <v>138615</v>
      </c>
      <c r="C898" s="11" t="s">
        <v>59</v>
      </c>
      <c r="D898" s="10">
        <v>890206696</v>
      </c>
      <c r="E898" s="10">
        <v>214468444</v>
      </c>
      <c r="F898" s="11" t="s">
        <v>1057</v>
      </c>
      <c r="G898" s="12">
        <v>-149597.54</v>
      </c>
    </row>
    <row r="899" spans="1:7" ht="15" customHeight="1" x14ac:dyDescent="0.25">
      <c r="A899" s="78" t="str">
        <f>E899&amp;(COUNTIF($E$7:E899,E899))</f>
        <v>2145198453</v>
      </c>
      <c r="B899" s="10">
        <v>138615</v>
      </c>
      <c r="C899" s="11" t="s">
        <v>59</v>
      </c>
      <c r="D899" s="10">
        <v>817002675</v>
      </c>
      <c r="E899" s="10">
        <v>214519845</v>
      </c>
      <c r="F899" s="11" t="s">
        <v>170</v>
      </c>
      <c r="G899" s="12">
        <v>-752452.58</v>
      </c>
    </row>
    <row r="900" spans="1:7" ht="15" customHeight="1" x14ac:dyDescent="0.25">
      <c r="A900" s="78" t="str">
        <f>E900&amp;(COUNTIF($E$7:E900,E900))</f>
        <v>2145200453</v>
      </c>
      <c r="B900" s="10">
        <v>138615</v>
      </c>
      <c r="C900" s="11" t="s">
        <v>59</v>
      </c>
      <c r="D900" s="10">
        <v>800096576</v>
      </c>
      <c r="E900" s="10">
        <v>214520045</v>
      </c>
      <c r="F900" s="11" t="s">
        <v>171</v>
      </c>
      <c r="G900" s="12">
        <v>-99987.79</v>
      </c>
    </row>
    <row r="901" spans="1:7" ht="15" customHeight="1" x14ac:dyDescent="0.25">
      <c r="A901" s="78" t="str">
        <f>E901&amp;(COUNTIF($E$7:E901,E901))</f>
        <v>2145258453</v>
      </c>
      <c r="B901" s="10">
        <v>138615</v>
      </c>
      <c r="C901" s="11" t="s">
        <v>59</v>
      </c>
      <c r="D901" s="10">
        <v>899999388</v>
      </c>
      <c r="E901" s="10">
        <v>214525845</v>
      </c>
      <c r="F901" s="11" t="s">
        <v>172</v>
      </c>
      <c r="G901" s="12">
        <v>-669239.65</v>
      </c>
    </row>
    <row r="902" spans="1:7" ht="15" customHeight="1" x14ac:dyDescent="0.25">
      <c r="A902" s="78" t="str">
        <f>E902&amp;(COUNTIF($E$7:E902,E902))</f>
        <v>2145272453</v>
      </c>
      <c r="B902" s="10">
        <v>138615</v>
      </c>
      <c r="C902" s="11" t="s">
        <v>59</v>
      </c>
      <c r="D902" s="10">
        <v>891680061</v>
      </c>
      <c r="E902" s="10">
        <v>214527245</v>
      </c>
      <c r="F902" s="11" t="s">
        <v>1060</v>
      </c>
      <c r="G902" s="12">
        <v>-176454.21</v>
      </c>
    </row>
    <row r="903" spans="1:7" ht="15" customHeight="1" x14ac:dyDescent="0.25">
      <c r="A903" s="78" t="str">
        <f>E903&amp;(COUNTIF($E$7:E903,E903))</f>
        <v>2145277453</v>
      </c>
      <c r="B903" s="10">
        <v>138615</v>
      </c>
      <c r="C903" s="11" t="s">
        <v>59</v>
      </c>
      <c r="D903" s="10">
        <v>800095613</v>
      </c>
      <c r="E903" s="10">
        <v>214527745</v>
      </c>
      <c r="F903" s="11" t="s">
        <v>173</v>
      </c>
      <c r="G903" s="12">
        <v>-6777736.6500000004</v>
      </c>
    </row>
    <row r="904" spans="1:7" ht="15" customHeight="1" x14ac:dyDescent="0.25">
      <c r="A904" s="78" t="str">
        <f>E904&amp;(COUNTIF($E$7:E904,E904))</f>
        <v>2145472453</v>
      </c>
      <c r="B904" s="10">
        <v>138615</v>
      </c>
      <c r="C904" s="11" t="s">
        <v>59</v>
      </c>
      <c r="D904" s="10">
        <v>891780044</v>
      </c>
      <c r="E904" s="10">
        <v>214547245</v>
      </c>
      <c r="F904" s="11" t="s">
        <v>677</v>
      </c>
      <c r="G904" s="12">
        <v>-9195032.9900000002</v>
      </c>
    </row>
    <row r="905" spans="1:7" ht="15" customHeight="1" x14ac:dyDescent="0.25">
      <c r="A905" s="78" t="str">
        <f>E905&amp;(COUNTIF($E$7:E905,E905))</f>
        <v>2145475453</v>
      </c>
      <c r="B905" s="10">
        <v>138615</v>
      </c>
      <c r="C905" s="11" t="s">
        <v>59</v>
      </c>
      <c r="D905" s="10">
        <v>819000985</v>
      </c>
      <c r="E905" s="10">
        <v>214547545</v>
      </c>
      <c r="F905" s="11" t="s">
        <v>174</v>
      </c>
      <c r="G905" s="12">
        <v>-3357556.8</v>
      </c>
    </row>
    <row r="906" spans="1:7" ht="15" customHeight="1" x14ac:dyDescent="0.25">
      <c r="A906" s="78" t="str">
        <f>E906&amp;(COUNTIF($E$7:E906,E906))</f>
        <v>2145477453</v>
      </c>
      <c r="B906" s="10">
        <v>138615</v>
      </c>
      <c r="C906" s="11" t="s">
        <v>59</v>
      </c>
      <c r="D906" s="10">
        <v>891780103</v>
      </c>
      <c r="E906" s="10">
        <v>214547745</v>
      </c>
      <c r="F906" s="11" t="s">
        <v>175</v>
      </c>
      <c r="G906" s="12">
        <v>-6558759.1399999997</v>
      </c>
    </row>
    <row r="907" spans="1:7" ht="15" customHeight="1" x14ac:dyDescent="0.25">
      <c r="A907" s="78" t="str">
        <f>E907&amp;(COUNTIF($E$7:E907,E907))</f>
        <v>2145660453</v>
      </c>
      <c r="B907" s="10">
        <v>138615</v>
      </c>
      <c r="C907" s="11" t="s">
        <v>59</v>
      </c>
      <c r="D907" s="10">
        <v>891480022</v>
      </c>
      <c r="E907" s="10">
        <v>214566045</v>
      </c>
      <c r="F907" s="11" t="s">
        <v>678</v>
      </c>
      <c r="G907" s="12">
        <v>-1703342.16</v>
      </c>
    </row>
    <row r="908" spans="1:7" ht="15" customHeight="1" x14ac:dyDescent="0.25">
      <c r="A908" s="78" t="str">
        <f>E908&amp;(COUNTIF($E$7:E908,E908))</f>
        <v>2146174463</v>
      </c>
      <c r="B908" s="10">
        <v>138615</v>
      </c>
      <c r="C908" s="11" t="s">
        <v>59</v>
      </c>
      <c r="D908" s="10">
        <v>890801146</v>
      </c>
      <c r="E908" s="10">
        <v>214617446</v>
      </c>
      <c r="F908" s="11" t="s">
        <v>176</v>
      </c>
      <c r="G908" s="12">
        <v>-4007177.53</v>
      </c>
    </row>
    <row r="909" spans="1:7" ht="15" customHeight="1" x14ac:dyDescent="0.25">
      <c r="A909" s="78" t="str">
        <f>E909&amp;(COUNTIF($E$7:E909,E909))</f>
        <v>2147136473</v>
      </c>
      <c r="B909" s="10">
        <v>138615</v>
      </c>
      <c r="C909" s="11" t="s">
        <v>59</v>
      </c>
      <c r="D909" s="10">
        <v>890481310</v>
      </c>
      <c r="E909" s="10">
        <v>214713647</v>
      </c>
      <c r="F909" s="11" t="s">
        <v>177</v>
      </c>
      <c r="G909" s="12">
        <v>-1344682.22</v>
      </c>
    </row>
    <row r="910" spans="1:7" ht="15" customHeight="1" x14ac:dyDescent="0.25">
      <c r="A910" s="78" t="str">
        <f>E910&amp;(COUNTIF($E$7:E910,E910))</f>
        <v>2148195483</v>
      </c>
      <c r="B910" s="10">
        <v>138615</v>
      </c>
      <c r="C910" s="11" t="s">
        <v>59</v>
      </c>
      <c r="D910" s="10">
        <v>891500856</v>
      </c>
      <c r="E910" s="10">
        <v>214819548</v>
      </c>
      <c r="F910" s="11" t="s">
        <v>1075</v>
      </c>
      <c r="G910" s="12">
        <v>-4653626.83</v>
      </c>
    </row>
    <row r="911" spans="1:7" ht="15" customHeight="1" x14ac:dyDescent="0.25">
      <c r="A911" s="78" t="str">
        <f>E911&amp;(COUNTIF($E$7:E911,E911))</f>
        <v>2148415483</v>
      </c>
      <c r="B911" s="10">
        <v>138615</v>
      </c>
      <c r="C911" s="11" t="s">
        <v>59</v>
      </c>
      <c r="D911" s="10">
        <v>891180199</v>
      </c>
      <c r="E911" s="10">
        <v>214841548</v>
      </c>
      <c r="F911" s="11" t="s">
        <v>1076</v>
      </c>
      <c r="G911" s="12">
        <v>-188111.46</v>
      </c>
    </row>
    <row r="912" spans="1:7" ht="15" customHeight="1" x14ac:dyDescent="0.25">
      <c r="A912" s="78" t="str">
        <f>E912&amp;(COUNTIF($E$7:E912,E912))</f>
        <v>2148731483</v>
      </c>
      <c r="B912" s="10">
        <v>138615</v>
      </c>
      <c r="C912" s="11" t="s">
        <v>59</v>
      </c>
      <c r="D912" s="10">
        <v>800100050</v>
      </c>
      <c r="E912" s="10">
        <v>214873148</v>
      </c>
      <c r="F912" s="11" t="s">
        <v>178</v>
      </c>
      <c r="G912" s="12">
        <v>-8076.24</v>
      </c>
    </row>
    <row r="913" spans="1:7" ht="15" customHeight="1" x14ac:dyDescent="0.25">
      <c r="A913" s="78" t="str">
        <f>E913&amp;(COUNTIF($E$7:E913,E913))</f>
        <v>2148762483</v>
      </c>
      <c r="B913" s="10">
        <v>138615</v>
      </c>
      <c r="C913" s="11" t="s">
        <v>59</v>
      </c>
      <c r="D913" s="10">
        <v>800100533</v>
      </c>
      <c r="E913" s="10">
        <v>214876248</v>
      </c>
      <c r="F913" s="11" t="s">
        <v>179</v>
      </c>
      <c r="G913" s="12">
        <v>-51371.76</v>
      </c>
    </row>
    <row r="914" spans="1:7" ht="15" customHeight="1" x14ac:dyDescent="0.25">
      <c r="A914" s="78" t="str">
        <f>E914&amp;(COUNTIF($E$7:E914,E914))</f>
        <v>2149085493</v>
      </c>
      <c r="B914" s="10">
        <v>138615</v>
      </c>
      <c r="C914" s="11" t="s">
        <v>59</v>
      </c>
      <c r="D914" s="10">
        <v>800094457</v>
      </c>
      <c r="E914" s="10">
        <v>214908549</v>
      </c>
      <c r="F914" s="11" t="s">
        <v>180</v>
      </c>
      <c r="G914" s="12">
        <v>-3347248.1</v>
      </c>
    </row>
    <row r="915" spans="1:7" ht="15" customHeight="1" x14ac:dyDescent="0.25">
      <c r="A915" s="78" t="str">
        <f>E915&amp;(COUNTIF($E$7:E915,E915))</f>
        <v>2149088493</v>
      </c>
      <c r="B915" s="10">
        <v>138615</v>
      </c>
      <c r="C915" s="11" t="s">
        <v>59</v>
      </c>
      <c r="D915" s="10">
        <v>800094378</v>
      </c>
      <c r="E915" s="10">
        <v>214908849</v>
      </c>
      <c r="F915" s="11" t="s">
        <v>181</v>
      </c>
      <c r="G915" s="12">
        <v>-111340.18</v>
      </c>
    </row>
    <row r="916" spans="1:7" ht="15" customHeight="1" x14ac:dyDescent="0.25">
      <c r="A916" s="78" t="str">
        <f>E916&amp;(COUNTIF($E$7:E916,E916))</f>
        <v>2149135493</v>
      </c>
      <c r="B916" s="10">
        <v>138615</v>
      </c>
      <c r="C916" s="11" t="s">
        <v>59</v>
      </c>
      <c r="D916" s="10">
        <v>800042974</v>
      </c>
      <c r="E916" s="10">
        <v>214913549</v>
      </c>
      <c r="F916" s="11" t="s">
        <v>182</v>
      </c>
      <c r="G916" s="12">
        <v>-477890.73</v>
      </c>
    </row>
    <row r="917" spans="1:7" ht="15" customHeight="1" x14ac:dyDescent="0.25">
      <c r="A917" s="78" t="str">
        <f>E917&amp;(COUNTIF($E$7:E917,E917))</f>
        <v>2149733493</v>
      </c>
      <c r="B917" s="10">
        <v>138615</v>
      </c>
      <c r="C917" s="11" t="s">
        <v>59</v>
      </c>
      <c r="D917" s="10">
        <v>800100058</v>
      </c>
      <c r="E917" s="10">
        <v>214973349</v>
      </c>
      <c r="F917" s="11" t="s">
        <v>183</v>
      </c>
      <c r="G917" s="12">
        <v>-526307.11</v>
      </c>
    </row>
    <row r="918" spans="1:7" ht="15" customHeight="1" x14ac:dyDescent="0.25">
      <c r="A918" s="78" t="str">
        <f>E918&amp;(COUNTIF($E$7:E918,E918))</f>
        <v>2149734493</v>
      </c>
      <c r="B918" s="10">
        <v>138615</v>
      </c>
      <c r="C918" s="11" t="s">
        <v>59</v>
      </c>
      <c r="D918" s="10">
        <v>890701933</v>
      </c>
      <c r="E918" s="10">
        <v>214973449</v>
      </c>
      <c r="F918" s="11" t="s">
        <v>415</v>
      </c>
      <c r="G918" s="12">
        <v>-168242.38</v>
      </c>
    </row>
    <row r="919" spans="1:7" ht="15" customHeight="1" x14ac:dyDescent="0.25">
      <c r="A919" s="78" t="str">
        <f>E919&amp;(COUNTIF($E$7:E919,E919))</f>
        <v>2149867493</v>
      </c>
      <c r="B919" s="10">
        <v>138615</v>
      </c>
      <c r="C919" s="11" t="s">
        <v>59</v>
      </c>
      <c r="D919" s="10">
        <v>891201645</v>
      </c>
      <c r="E919" s="10">
        <v>214986749</v>
      </c>
      <c r="F919" s="11" t="s">
        <v>1081</v>
      </c>
      <c r="G919" s="12">
        <v>-994722.96</v>
      </c>
    </row>
    <row r="920" spans="1:7" ht="15" customHeight="1" x14ac:dyDescent="0.25">
      <c r="A920" s="78" t="str">
        <f>E920&amp;(COUNTIF($E$7:E920,E920))</f>
        <v>2150052503</v>
      </c>
      <c r="B920" s="10">
        <v>138615</v>
      </c>
      <c r="C920" s="11" t="s">
        <v>59</v>
      </c>
      <c r="D920" s="10">
        <v>890984221</v>
      </c>
      <c r="E920" s="10">
        <v>215005250</v>
      </c>
      <c r="F920" s="11" t="s">
        <v>184</v>
      </c>
      <c r="G920" s="12">
        <v>-11884263.710000001</v>
      </c>
    </row>
    <row r="921" spans="1:7" ht="15" customHeight="1" x14ac:dyDescent="0.25">
      <c r="A921" s="78" t="str">
        <f>E921&amp;(COUNTIF($E$7:E921,E921))</f>
        <v>2150136503</v>
      </c>
      <c r="B921" s="10">
        <v>138615</v>
      </c>
      <c r="C921" s="11" t="s">
        <v>59</v>
      </c>
      <c r="D921" s="10">
        <v>800037166</v>
      </c>
      <c r="E921" s="10">
        <v>215013650</v>
      </c>
      <c r="F921" s="11" t="s">
        <v>185</v>
      </c>
      <c r="G921" s="12">
        <v>-376291.55</v>
      </c>
    </row>
    <row r="922" spans="1:7" ht="15" customHeight="1" x14ac:dyDescent="0.25">
      <c r="A922" s="78" t="str">
        <f>E922&amp;(COUNTIF($E$7:E922,E922))</f>
        <v>2150194503</v>
      </c>
      <c r="B922" s="10">
        <v>138615</v>
      </c>
      <c r="C922" s="11" t="s">
        <v>59</v>
      </c>
      <c r="D922" s="10">
        <v>891502397</v>
      </c>
      <c r="E922" s="10">
        <v>215019450</v>
      </c>
      <c r="F922" s="11" t="s">
        <v>688</v>
      </c>
      <c r="G922" s="12">
        <v>-3680304.96</v>
      </c>
    </row>
    <row r="923" spans="1:7" ht="15" customHeight="1" x14ac:dyDescent="0.25">
      <c r="A923" s="78" t="str">
        <f>E923&amp;(COUNTIF($E$7:E923,E923))</f>
        <v>2150202503</v>
      </c>
      <c r="B923" s="10">
        <v>138615</v>
      </c>
      <c r="C923" s="11" t="s">
        <v>59</v>
      </c>
      <c r="D923" s="10">
        <v>800096592</v>
      </c>
      <c r="E923" s="10">
        <v>215020250</v>
      </c>
      <c r="F923" s="11" t="s">
        <v>186</v>
      </c>
      <c r="G923" s="12">
        <v>-14740.34</v>
      </c>
    </row>
    <row r="924" spans="1:7" ht="15" customHeight="1" x14ac:dyDescent="0.25">
      <c r="A924" s="78" t="str">
        <f>E924&amp;(COUNTIF($E$7:E924,E924))</f>
        <v>2150233503</v>
      </c>
      <c r="B924" s="10">
        <v>138615</v>
      </c>
      <c r="C924" s="11" t="s">
        <v>59</v>
      </c>
      <c r="D924" s="10">
        <v>812001681</v>
      </c>
      <c r="E924" s="10">
        <v>215023350</v>
      </c>
      <c r="F924" s="11" t="s">
        <v>187</v>
      </c>
      <c r="G924" s="12">
        <v>-1302501.2</v>
      </c>
    </row>
    <row r="925" spans="1:7" ht="15" customHeight="1" x14ac:dyDescent="0.25">
      <c r="A925" s="78" t="str">
        <f>E925&amp;(COUNTIF($E$7:E925,E925))</f>
        <v>2150270503</v>
      </c>
      <c r="B925" s="10">
        <v>138615</v>
      </c>
      <c r="C925" s="11" t="s">
        <v>59</v>
      </c>
      <c r="D925" s="10">
        <v>818000395</v>
      </c>
      <c r="E925" s="10">
        <v>215027050</v>
      </c>
      <c r="F925" s="11" t="s">
        <v>691</v>
      </c>
      <c r="G925" s="12">
        <v>-1351137.56</v>
      </c>
    </row>
    <row r="926" spans="1:7" ht="15" customHeight="1" x14ac:dyDescent="0.25">
      <c r="A926" s="78" t="str">
        <f>E926&amp;(COUNTIF($E$7:E926,E926))</f>
        <v>2150271503</v>
      </c>
      <c r="B926" s="10">
        <v>138615</v>
      </c>
      <c r="C926" s="11" t="s">
        <v>59</v>
      </c>
      <c r="D926" s="10">
        <v>818001341</v>
      </c>
      <c r="E926" s="10">
        <v>215027150</v>
      </c>
      <c r="F926" s="11" t="s">
        <v>188</v>
      </c>
      <c r="G926" s="12">
        <v>-1176913.53</v>
      </c>
    </row>
    <row r="927" spans="1:7" ht="15" customHeight="1" x14ac:dyDescent="0.25">
      <c r="A927" s="78" t="str">
        <f>E927&amp;(COUNTIF($E$7:E927,E927))</f>
        <v>2150446503</v>
      </c>
      <c r="B927" s="10">
        <v>138615</v>
      </c>
      <c r="C927" s="11" t="s">
        <v>59</v>
      </c>
      <c r="D927" s="10">
        <v>892115179</v>
      </c>
      <c r="E927" s="10">
        <v>215044650</v>
      </c>
      <c r="F927" s="11" t="s">
        <v>694</v>
      </c>
      <c r="G927" s="12">
        <v>-449629.79</v>
      </c>
    </row>
    <row r="928" spans="1:7" ht="15" customHeight="1" x14ac:dyDescent="0.25">
      <c r="A928" s="78" t="str">
        <f>E928&amp;(COUNTIF($E$7:E928,E928))</f>
        <v>2150501503</v>
      </c>
      <c r="B928" s="10">
        <v>138615</v>
      </c>
      <c r="C928" s="11" t="s">
        <v>59</v>
      </c>
      <c r="D928" s="10">
        <v>800098190</v>
      </c>
      <c r="E928" s="10">
        <v>215050150</v>
      </c>
      <c r="F928" s="11" t="s">
        <v>189</v>
      </c>
      <c r="G928" s="12">
        <v>-609473.56000000006</v>
      </c>
    </row>
    <row r="929" spans="1:7" ht="15" customHeight="1" x14ac:dyDescent="0.25">
      <c r="A929" s="78" t="str">
        <f>E929&amp;(COUNTIF($E$7:E929,E929))</f>
        <v>2150503503</v>
      </c>
      <c r="B929" s="10">
        <v>138615</v>
      </c>
      <c r="C929" s="11" t="s">
        <v>59</v>
      </c>
      <c r="D929" s="10">
        <v>892099234</v>
      </c>
      <c r="E929" s="10">
        <v>215050350</v>
      </c>
      <c r="F929" s="11" t="s">
        <v>190</v>
      </c>
      <c r="G929" s="12">
        <v>-498349.42</v>
      </c>
    </row>
    <row r="930" spans="1:7" ht="15" customHeight="1" x14ac:dyDescent="0.25">
      <c r="A930" s="78" t="str">
        <f>E930&amp;(COUNTIF($E$7:E930,E930))</f>
        <v>2150504503</v>
      </c>
      <c r="B930" s="10">
        <v>138615</v>
      </c>
      <c r="C930" s="11" t="s">
        <v>59</v>
      </c>
      <c r="D930" s="10">
        <v>800172206</v>
      </c>
      <c r="E930" s="10">
        <v>215050450</v>
      </c>
      <c r="F930" s="11" t="s">
        <v>191</v>
      </c>
      <c r="G930" s="12">
        <v>-184911.34</v>
      </c>
    </row>
    <row r="931" spans="1:7" ht="15" customHeight="1" x14ac:dyDescent="0.25">
      <c r="A931" s="78" t="str">
        <f>E931&amp;(COUNTIF($E$7:E931,E931))</f>
        <v>2150522503</v>
      </c>
      <c r="B931" s="10">
        <v>138615</v>
      </c>
      <c r="C931" s="11" t="s">
        <v>59</v>
      </c>
      <c r="D931" s="10">
        <v>800099076</v>
      </c>
      <c r="E931" s="10">
        <v>215052250</v>
      </c>
      <c r="F931" s="11" t="s">
        <v>192</v>
      </c>
      <c r="G931" s="12">
        <v>-21905784.780000001</v>
      </c>
    </row>
    <row r="932" spans="1:7" ht="15" customHeight="1" x14ac:dyDescent="0.25">
      <c r="A932" s="78" t="str">
        <f>E932&amp;(COUNTIF($E$7:E932,E932))</f>
        <v>2150762503</v>
      </c>
      <c r="B932" s="10">
        <v>138615</v>
      </c>
      <c r="C932" s="11" t="s">
        <v>59</v>
      </c>
      <c r="D932" s="10">
        <v>891901223</v>
      </c>
      <c r="E932" s="10">
        <v>215076250</v>
      </c>
      <c r="F932" s="11" t="s">
        <v>1086</v>
      </c>
      <c r="G932" s="12">
        <v>-6046107.0899999999</v>
      </c>
    </row>
    <row r="933" spans="1:7" ht="15" customHeight="1" x14ac:dyDescent="0.25">
      <c r="A933" s="78" t="str">
        <f>E933&amp;(COUNTIF($E$7:E933,E933))</f>
        <v>2151251513</v>
      </c>
      <c r="B933" s="10">
        <v>138615</v>
      </c>
      <c r="C933" s="11" t="s">
        <v>59</v>
      </c>
      <c r="D933" s="10">
        <v>899999462</v>
      </c>
      <c r="E933" s="10">
        <v>215125151</v>
      </c>
      <c r="F933" s="11" t="s">
        <v>696</v>
      </c>
      <c r="G933" s="12">
        <v>-736431.74</v>
      </c>
    </row>
    <row r="934" spans="1:7" ht="15" customHeight="1" x14ac:dyDescent="0.25">
      <c r="A934" s="78" t="str">
        <f>E934&amp;(COUNTIF($E$7:E934,E934))</f>
        <v>2151258513</v>
      </c>
      <c r="B934" s="10">
        <v>138615</v>
      </c>
      <c r="C934" s="11" t="s">
        <v>59</v>
      </c>
      <c r="D934" s="10">
        <v>899999407</v>
      </c>
      <c r="E934" s="10">
        <v>215125851</v>
      </c>
      <c r="F934" s="11" t="s">
        <v>1088</v>
      </c>
      <c r="G934" s="12">
        <v>-1201677.29</v>
      </c>
    </row>
    <row r="935" spans="1:7" ht="15" customHeight="1" x14ac:dyDescent="0.25">
      <c r="A935" s="78" t="str">
        <f>E935&amp;(COUNTIF($E$7:E935,E935))</f>
        <v>2151475513</v>
      </c>
      <c r="B935" s="10">
        <v>138615</v>
      </c>
      <c r="C935" s="11" t="s">
        <v>59</v>
      </c>
      <c r="D935" s="10">
        <v>891780050</v>
      </c>
      <c r="E935" s="10">
        <v>215147551</v>
      </c>
      <c r="F935" s="11" t="s">
        <v>698</v>
      </c>
      <c r="G935" s="12">
        <v>-131807.87</v>
      </c>
    </row>
    <row r="936" spans="1:7" ht="15" customHeight="1" x14ac:dyDescent="0.25">
      <c r="A936" s="78" t="str">
        <f>E936&amp;(COUNTIF($E$7:E936,E936))</f>
        <v>2151520513</v>
      </c>
      <c r="B936" s="10">
        <v>138615</v>
      </c>
      <c r="C936" s="11" t="s">
        <v>59</v>
      </c>
      <c r="D936" s="10">
        <v>800099058</v>
      </c>
      <c r="E936" s="10">
        <v>215152051</v>
      </c>
      <c r="F936" s="11" t="s">
        <v>193</v>
      </c>
      <c r="G936" s="12">
        <v>-20772681.699999999</v>
      </c>
    </row>
    <row r="937" spans="1:7" ht="15" customHeight="1" x14ac:dyDescent="0.25">
      <c r="A937" s="78" t="str">
        <f>E937&amp;(COUNTIF($E$7:E937,E937))</f>
        <v>2151540513</v>
      </c>
      <c r="B937" s="10">
        <v>138615</v>
      </c>
      <c r="C937" s="11" t="s">
        <v>59</v>
      </c>
      <c r="D937" s="10">
        <v>890501436</v>
      </c>
      <c r="E937" s="10">
        <v>215154051</v>
      </c>
      <c r="F937" s="11" t="s">
        <v>419</v>
      </c>
      <c r="G937" s="12">
        <v>-1262455.25</v>
      </c>
    </row>
    <row r="938" spans="1:7" ht="15" customHeight="1" x14ac:dyDescent="0.25">
      <c r="A938" s="78" t="str">
        <f>E938&amp;(COUNTIF($E$7:E938,E938))</f>
        <v>2152130523</v>
      </c>
      <c r="B938" s="10">
        <v>138615</v>
      </c>
      <c r="C938" s="11" t="s">
        <v>59</v>
      </c>
      <c r="D938" s="10">
        <v>890480254</v>
      </c>
      <c r="E938" s="10">
        <v>215213052</v>
      </c>
      <c r="F938" s="11" t="s">
        <v>701</v>
      </c>
      <c r="G938" s="12">
        <v>-188111.46</v>
      </c>
    </row>
    <row r="939" spans="1:7" ht="15" customHeight="1" x14ac:dyDescent="0.25">
      <c r="A939" s="78" t="str">
        <f>E939&amp;(COUNTIF($E$7:E939,E939))</f>
        <v>2152523523</v>
      </c>
      <c r="B939" s="10">
        <v>138615</v>
      </c>
      <c r="C939" s="11" t="s">
        <v>59</v>
      </c>
      <c r="D939" s="10">
        <v>800099092</v>
      </c>
      <c r="E939" s="10">
        <v>215252352</v>
      </c>
      <c r="F939" s="11" t="s">
        <v>194</v>
      </c>
      <c r="G939" s="12">
        <v>-185570.72</v>
      </c>
    </row>
    <row r="940" spans="1:7" ht="15" customHeight="1" x14ac:dyDescent="0.25">
      <c r="A940" s="78" t="str">
        <f>E940&amp;(COUNTIF($E$7:E940,E940))</f>
        <v>2152681523</v>
      </c>
      <c r="B940" s="10">
        <v>138615</v>
      </c>
      <c r="C940" s="11" t="s">
        <v>59</v>
      </c>
      <c r="D940" s="10">
        <v>890210933</v>
      </c>
      <c r="E940" s="10">
        <v>215268152</v>
      </c>
      <c r="F940" s="11" t="s">
        <v>1089</v>
      </c>
      <c r="G940" s="12">
        <v>-937156.88</v>
      </c>
    </row>
    <row r="941" spans="1:7" ht="15" customHeight="1" x14ac:dyDescent="0.25">
      <c r="A941" s="78" t="str">
        <f>E941&amp;(COUNTIF($E$7:E941,E941))</f>
        <v>2154136543</v>
      </c>
      <c r="B941" s="10">
        <v>138615</v>
      </c>
      <c r="C941" s="11" t="s">
        <v>59</v>
      </c>
      <c r="D941" s="10">
        <v>800026685</v>
      </c>
      <c r="E941" s="10">
        <v>215413654</v>
      </c>
      <c r="F941" s="11" t="s">
        <v>195</v>
      </c>
      <c r="G941" s="12">
        <v>-234607.66</v>
      </c>
    </row>
    <row r="942" spans="1:7" ht="15" customHeight="1" x14ac:dyDescent="0.25">
      <c r="A942" s="78" t="str">
        <f>E942&amp;(COUNTIF($E$7:E942,E942))</f>
        <v>2154738543</v>
      </c>
      <c r="B942" s="10">
        <v>138615</v>
      </c>
      <c r="C942" s="11" t="s">
        <v>59</v>
      </c>
      <c r="D942" s="10">
        <v>800100143</v>
      </c>
      <c r="E942" s="10">
        <v>215473854</v>
      </c>
      <c r="F942" s="11" t="s">
        <v>196</v>
      </c>
      <c r="G942" s="12">
        <v>-2120433.71</v>
      </c>
    </row>
    <row r="943" spans="1:7" ht="15" customHeight="1" x14ac:dyDescent="0.25">
      <c r="A943" s="78" t="str">
        <f>E943&amp;(COUNTIF($E$7:E943,E943))</f>
        <v>2155136553</v>
      </c>
      <c r="B943" s="10">
        <v>138615</v>
      </c>
      <c r="C943" s="11" t="s">
        <v>59</v>
      </c>
      <c r="D943" s="10">
        <v>806003884</v>
      </c>
      <c r="E943" s="10">
        <v>215513655</v>
      </c>
      <c r="F943" s="11" t="s">
        <v>197</v>
      </c>
      <c r="G943" s="12">
        <v>-9646308.0700000003</v>
      </c>
    </row>
    <row r="944" spans="1:7" ht="15" customHeight="1" x14ac:dyDescent="0.25">
      <c r="A944" s="78" t="str">
        <f>E944&amp;(COUNTIF($E$7:E944,E944))</f>
        <v>2155448553</v>
      </c>
      <c r="B944" s="10">
        <v>138615</v>
      </c>
      <c r="C944" s="11" t="s">
        <v>59</v>
      </c>
      <c r="D944" s="10">
        <v>800059405</v>
      </c>
      <c r="E944" s="10">
        <v>215544855</v>
      </c>
      <c r="F944" s="11" t="s">
        <v>198</v>
      </c>
      <c r="G944" s="12">
        <v>-7449346.9199999999</v>
      </c>
    </row>
    <row r="945" spans="1:7" ht="15" customHeight="1" x14ac:dyDescent="0.25">
      <c r="A945" s="78" t="str">
        <f>E945&amp;(COUNTIF($E$7:E945,E945))</f>
        <v>2155686553</v>
      </c>
      <c r="B945" s="10">
        <v>138615</v>
      </c>
      <c r="C945" s="11" t="s">
        <v>59</v>
      </c>
      <c r="D945" s="10">
        <v>890204643</v>
      </c>
      <c r="E945" s="10">
        <v>215568655</v>
      </c>
      <c r="F945" s="11" t="s">
        <v>715</v>
      </c>
      <c r="G945" s="12">
        <v>-324555.21999999997</v>
      </c>
    </row>
    <row r="946" spans="1:7" ht="15" customHeight="1" x14ac:dyDescent="0.25">
      <c r="A946" s="78" t="str">
        <f>E946&amp;(COUNTIF($E$7:E946,E946))</f>
        <v>2155730553</v>
      </c>
      <c r="B946" s="10">
        <v>138615</v>
      </c>
      <c r="C946" s="11" t="s">
        <v>59</v>
      </c>
      <c r="D946" s="10">
        <v>890700982</v>
      </c>
      <c r="E946" s="10">
        <v>215573055</v>
      </c>
      <c r="F946" s="11" t="s">
        <v>199</v>
      </c>
      <c r="G946" s="12">
        <v>-1157334.76</v>
      </c>
    </row>
    <row r="947" spans="1:7" ht="15" customHeight="1" x14ac:dyDescent="0.25">
      <c r="A947" s="78" t="str">
        <f>E947&amp;(COUNTIF($E$7:E947,E947))</f>
        <v>2155735553</v>
      </c>
      <c r="B947" s="10">
        <v>138615</v>
      </c>
      <c r="C947" s="11" t="s">
        <v>59</v>
      </c>
      <c r="D947" s="10">
        <v>800100137</v>
      </c>
      <c r="E947" s="10">
        <v>215573555</v>
      </c>
      <c r="F947" s="11" t="s">
        <v>200</v>
      </c>
      <c r="G947" s="12">
        <v>-1998367.48</v>
      </c>
    </row>
    <row r="948" spans="1:7" ht="15" customHeight="1" x14ac:dyDescent="0.25">
      <c r="A948" s="78" t="str">
        <f>E948&amp;(COUNTIF($E$7:E948,E948))</f>
        <v>2155867553</v>
      </c>
      <c r="B948" s="10">
        <v>138615</v>
      </c>
      <c r="C948" s="11" t="s">
        <v>59</v>
      </c>
      <c r="D948" s="10">
        <v>800102903</v>
      </c>
      <c r="E948" s="10">
        <v>215586755</v>
      </c>
      <c r="F948" s="11" t="s">
        <v>201</v>
      </c>
      <c r="G948" s="12">
        <v>-1182834.4099999999</v>
      </c>
    </row>
    <row r="949" spans="1:7" ht="15" customHeight="1" x14ac:dyDescent="0.25">
      <c r="A949" s="78" t="str">
        <f>E949&amp;(COUNTIF($E$7:E949,E949))</f>
        <v>2156182563</v>
      </c>
      <c r="B949" s="10">
        <v>138615</v>
      </c>
      <c r="C949" s="11" t="s">
        <v>59</v>
      </c>
      <c r="D949" s="10">
        <v>800095763</v>
      </c>
      <c r="E949" s="10">
        <v>215618256</v>
      </c>
      <c r="F949" s="11" t="s">
        <v>202</v>
      </c>
      <c r="G949" s="12">
        <v>-9479.9500000000007</v>
      </c>
    </row>
    <row r="950" spans="1:7" ht="15" customHeight="1" x14ac:dyDescent="0.25">
      <c r="A950" s="78" t="str">
        <f>E950&amp;(COUNTIF($E$7:E950,E950))</f>
        <v>2157136573</v>
      </c>
      <c r="B950" s="10">
        <v>138615</v>
      </c>
      <c r="C950" s="11" t="s">
        <v>59</v>
      </c>
      <c r="D950" s="10">
        <v>800037175</v>
      </c>
      <c r="E950" s="10">
        <v>215713657</v>
      </c>
      <c r="F950" s="11" t="s">
        <v>203</v>
      </c>
      <c r="G950" s="12">
        <v>-1191793.82</v>
      </c>
    </row>
    <row r="951" spans="1:7" ht="15" customHeight="1" x14ac:dyDescent="0.25">
      <c r="A951" s="78" t="str">
        <f>E951&amp;(COUNTIF($E$7:E951,E951))</f>
        <v>2157867573</v>
      </c>
      <c r="B951" s="10">
        <v>138615</v>
      </c>
      <c r="C951" s="11" t="s">
        <v>59</v>
      </c>
      <c r="D951" s="10">
        <v>800252922</v>
      </c>
      <c r="E951" s="10">
        <v>215786757</v>
      </c>
      <c r="F951" s="11" t="s">
        <v>204</v>
      </c>
      <c r="G951" s="12">
        <v>-1182834.4099999999</v>
      </c>
    </row>
    <row r="952" spans="1:7" ht="15" customHeight="1" x14ac:dyDescent="0.25">
      <c r="A952" s="78" t="str">
        <f>E952&amp;(COUNTIF($E$7:E952,E952))</f>
        <v>2158085583</v>
      </c>
      <c r="B952" s="10">
        <v>138615</v>
      </c>
      <c r="C952" s="11" t="s">
        <v>59</v>
      </c>
      <c r="D952" s="10">
        <v>800076751</v>
      </c>
      <c r="E952" s="10">
        <v>215808558</v>
      </c>
      <c r="F952" s="11" t="s">
        <v>205</v>
      </c>
      <c r="G952" s="12">
        <v>-291812.02</v>
      </c>
    </row>
    <row r="953" spans="1:7" ht="15" customHeight="1" x14ac:dyDescent="0.25">
      <c r="A953" s="78" t="str">
        <f>E953&amp;(COUNTIF($E$7:E953,E953))</f>
        <v>2158087583</v>
      </c>
      <c r="B953" s="10">
        <v>138615</v>
      </c>
      <c r="C953" s="11" t="s">
        <v>59</v>
      </c>
      <c r="D953" s="10">
        <v>890106291</v>
      </c>
      <c r="E953" s="10">
        <v>215808758</v>
      </c>
      <c r="F953" s="11" t="s">
        <v>421</v>
      </c>
      <c r="G953" s="12">
        <v>-69774288.049999997</v>
      </c>
    </row>
    <row r="954" spans="1:7" ht="15" customHeight="1" x14ac:dyDescent="0.25">
      <c r="A954" s="78" t="str">
        <f>E954&amp;(COUNTIF($E$7:E954,E954))</f>
        <v>2158134583</v>
      </c>
      <c r="B954" s="10">
        <v>138615</v>
      </c>
      <c r="C954" s="11" t="s">
        <v>59</v>
      </c>
      <c r="D954" s="10">
        <v>800254722</v>
      </c>
      <c r="E954" s="10">
        <v>215813458</v>
      </c>
      <c r="F954" s="11" t="s">
        <v>206</v>
      </c>
      <c r="G954" s="12">
        <v>-2942718.71</v>
      </c>
    </row>
    <row r="955" spans="1:7" ht="15" customHeight="1" x14ac:dyDescent="0.25">
      <c r="A955" s="78" t="str">
        <f>E955&amp;(COUNTIF($E$7:E955,E955))</f>
        <v>2158256583</v>
      </c>
      <c r="B955" s="10">
        <v>138615</v>
      </c>
      <c r="C955" s="11" t="s">
        <v>59</v>
      </c>
      <c r="D955" s="10">
        <v>899999173</v>
      </c>
      <c r="E955" s="10">
        <v>215825658</v>
      </c>
      <c r="F955" s="11" t="s">
        <v>207</v>
      </c>
      <c r="G955" s="12">
        <v>-259137.38</v>
      </c>
    </row>
    <row r="956" spans="1:7" ht="15" customHeight="1" x14ac:dyDescent="0.25">
      <c r="A956" s="78" t="str">
        <f>E956&amp;(COUNTIF($E$7:E956,E956))</f>
        <v>2158470583</v>
      </c>
      <c r="B956" s="10">
        <v>138615</v>
      </c>
      <c r="C956" s="11" t="s">
        <v>59</v>
      </c>
      <c r="D956" s="10">
        <v>891702186</v>
      </c>
      <c r="E956" s="10">
        <v>215847058</v>
      </c>
      <c r="F956" s="11" t="s">
        <v>208</v>
      </c>
      <c r="G956" s="12">
        <v>-2912978.72</v>
      </c>
    </row>
    <row r="957" spans="1:7" ht="15" customHeight="1" x14ac:dyDescent="0.25">
      <c r="A957" s="78" t="str">
        <f>E957&amp;(COUNTIF($E$7:E957,E957))</f>
        <v>2158472583</v>
      </c>
      <c r="B957" s="10">
        <v>138615</v>
      </c>
      <c r="C957" s="11" t="s">
        <v>59</v>
      </c>
      <c r="D957" s="10">
        <v>891780049</v>
      </c>
      <c r="E957" s="10">
        <v>215847258</v>
      </c>
      <c r="F957" s="11" t="s">
        <v>209</v>
      </c>
      <c r="G957" s="12">
        <v>-176890.23</v>
      </c>
    </row>
    <row r="958" spans="1:7" ht="15" customHeight="1" x14ac:dyDescent="0.25">
      <c r="A958" s="78" t="str">
        <f>E958&amp;(COUNTIF($E$7:E958,E958))</f>
        <v>2158522583</v>
      </c>
      <c r="B958" s="10">
        <v>138615</v>
      </c>
      <c r="C958" s="11" t="s">
        <v>59</v>
      </c>
      <c r="D958" s="10">
        <v>800099080</v>
      </c>
      <c r="E958" s="10">
        <v>215852258</v>
      </c>
      <c r="F958" s="11" t="s">
        <v>210</v>
      </c>
      <c r="G958" s="12">
        <v>-24135.9</v>
      </c>
    </row>
    <row r="959" spans="1:7" ht="15" customHeight="1" x14ac:dyDescent="0.25">
      <c r="A959" s="78" t="str">
        <f>E959&amp;(COUNTIF($E$7:E959,E959))</f>
        <v>2159056593</v>
      </c>
      <c r="B959" s="10">
        <v>138615</v>
      </c>
      <c r="C959" s="11" t="s">
        <v>59</v>
      </c>
      <c r="D959" s="10">
        <v>800013676</v>
      </c>
      <c r="E959" s="10">
        <v>215905659</v>
      </c>
      <c r="F959" s="11" t="s">
        <v>211</v>
      </c>
      <c r="G959" s="12">
        <v>-1304618.8500000001</v>
      </c>
    </row>
    <row r="960" spans="1:7" ht="15" customHeight="1" x14ac:dyDescent="0.25">
      <c r="A960" s="78" t="str">
        <f>E960&amp;(COUNTIF($E$7:E960,E960))</f>
        <v>2160085603</v>
      </c>
      <c r="B960" s="10">
        <v>138615</v>
      </c>
      <c r="C960" s="11" t="s">
        <v>59</v>
      </c>
      <c r="D960" s="10">
        <v>890116278</v>
      </c>
      <c r="E960" s="10">
        <v>216008560</v>
      </c>
      <c r="F960" s="11" t="s">
        <v>423</v>
      </c>
      <c r="G960" s="12">
        <v>-7038254.1500000004</v>
      </c>
    </row>
    <row r="961" spans="1:7" ht="15" customHeight="1" x14ac:dyDescent="0.25">
      <c r="A961" s="78" t="str">
        <f>E961&amp;(COUNTIF($E$7:E961,E961))</f>
        <v>2160131603</v>
      </c>
      <c r="B961" s="10">
        <v>138615</v>
      </c>
      <c r="C961" s="11" t="s">
        <v>59</v>
      </c>
      <c r="D961" s="10">
        <v>800253526</v>
      </c>
      <c r="E961" s="10">
        <v>216013160</v>
      </c>
      <c r="F961" s="11" t="s">
        <v>212</v>
      </c>
      <c r="G961" s="12">
        <v>-7932.78</v>
      </c>
    </row>
    <row r="962" spans="1:7" ht="15" customHeight="1" x14ac:dyDescent="0.25">
      <c r="A962" s="78" t="str">
        <f>E962&amp;(COUNTIF($E$7:E962,E962))</f>
        <v>2160137603</v>
      </c>
      <c r="B962" s="10">
        <v>138615</v>
      </c>
      <c r="C962" s="11" t="s">
        <v>59</v>
      </c>
      <c r="D962" s="10">
        <v>800035677</v>
      </c>
      <c r="E962" s="10">
        <v>216013760</v>
      </c>
      <c r="F962" s="11" t="s">
        <v>213</v>
      </c>
      <c r="G962" s="12">
        <v>-1135250.69</v>
      </c>
    </row>
    <row r="963" spans="1:7" ht="15" customHeight="1" x14ac:dyDescent="0.25">
      <c r="A963" s="78" t="str">
        <f>E963&amp;(COUNTIF($E$7:E963,E963))</f>
        <v>2160188603</v>
      </c>
      <c r="B963" s="10">
        <v>138615</v>
      </c>
      <c r="C963" s="11" t="s">
        <v>59</v>
      </c>
      <c r="D963" s="10">
        <v>800050407</v>
      </c>
      <c r="E963" s="10">
        <v>216018860</v>
      </c>
      <c r="F963" s="11" t="s">
        <v>214</v>
      </c>
      <c r="G963" s="12">
        <v>-1163801.67</v>
      </c>
    </row>
    <row r="964" spans="1:7" ht="15" customHeight="1" x14ac:dyDescent="0.25">
      <c r="A964" s="78" t="str">
        <f>E964&amp;(COUNTIF($E$7:E964,E964))</f>
        <v>2160197603</v>
      </c>
      <c r="B964" s="10">
        <v>138615</v>
      </c>
      <c r="C964" s="11" t="s">
        <v>59</v>
      </c>
      <c r="D964" s="10">
        <v>891501277</v>
      </c>
      <c r="E964" s="10">
        <v>216019760</v>
      </c>
      <c r="F964" s="11" t="s">
        <v>215</v>
      </c>
      <c r="G964" s="12">
        <v>-511029.48</v>
      </c>
    </row>
    <row r="965" spans="1:7" ht="15" customHeight="1" x14ac:dyDescent="0.25">
      <c r="A965" s="78" t="str">
        <f>E965&amp;(COUNTIF($E$7:E965,E965))</f>
        <v>2160445603</v>
      </c>
      <c r="B965" s="10">
        <v>138615</v>
      </c>
      <c r="C965" s="11" t="s">
        <v>59</v>
      </c>
      <c r="D965" s="10">
        <v>892115024</v>
      </c>
      <c r="E965" s="10">
        <v>216044560</v>
      </c>
      <c r="F965" s="11" t="s">
        <v>216</v>
      </c>
      <c r="G965" s="12">
        <v>-2672142.94</v>
      </c>
    </row>
    <row r="966" spans="1:7" ht="15" customHeight="1" x14ac:dyDescent="0.25">
      <c r="A966" s="78" t="str">
        <f>E966&amp;(COUNTIF($E$7:E966,E966))</f>
        <v>2160474603</v>
      </c>
      <c r="B966" s="10">
        <v>138615</v>
      </c>
      <c r="C966" s="11" t="s">
        <v>59</v>
      </c>
      <c r="D966" s="10">
        <v>819003849</v>
      </c>
      <c r="E966" s="10">
        <v>216047460</v>
      </c>
      <c r="F966" s="11" t="s">
        <v>217</v>
      </c>
      <c r="G966" s="12">
        <v>-550579.72</v>
      </c>
    </row>
    <row r="967" spans="1:7" ht="15" customHeight="1" x14ac:dyDescent="0.25">
      <c r="A967" s="78" t="str">
        <f>E967&amp;(COUNTIF($E$7:E967,E967))</f>
        <v>2160479603</v>
      </c>
      <c r="B967" s="10">
        <v>138615</v>
      </c>
      <c r="C967" s="11" t="s">
        <v>59</v>
      </c>
      <c r="D967" s="10">
        <v>819003760</v>
      </c>
      <c r="E967" s="10">
        <v>216047960</v>
      </c>
      <c r="F967" s="11" t="s">
        <v>218</v>
      </c>
      <c r="G967" s="12">
        <v>-784238.82</v>
      </c>
    </row>
    <row r="968" spans="1:7" ht="15" customHeight="1" x14ac:dyDescent="0.25">
      <c r="A968" s="78" t="str">
        <f>E968&amp;(COUNTIF($E$7:E968,E968))</f>
        <v>2161273613</v>
      </c>
      <c r="B968" s="10">
        <v>138615</v>
      </c>
      <c r="C968" s="11" t="s">
        <v>59</v>
      </c>
      <c r="D968" s="10">
        <v>891680067</v>
      </c>
      <c r="E968" s="10">
        <v>216127361</v>
      </c>
      <c r="F968" s="11" t="s">
        <v>735</v>
      </c>
      <c r="G968" s="12">
        <v>-834800.99</v>
      </c>
    </row>
    <row r="969" spans="1:7" ht="15" customHeight="1" x14ac:dyDescent="0.25">
      <c r="A969" s="78" t="str">
        <f>E969&amp;(COUNTIF($E$7:E969,E969))</f>
        <v>2162130623</v>
      </c>
      <c r="B969" s="10">
        <v>138615</v>
      </c>
      <c r="C969" s="11" t="s">
        <v>59</v>
      </c>
      <c r="D969" s="10">
        <v>806004900</v>
      </c>
      <c r="E969" s="10">
        <v>216213062</v>
      </c>
      <c r="F969" s="11" t="s">
        <v>219</v>
      </c>
      <c r="G969" s="12">
        <v>-14099265.24</v>
      </c>
    </row>
    <row r="970" spans="1:7" ht="15" customHeight="1" x14ac:dyDescent="0.25">
      <c r="A970" s="78" t="str">
        <f>E970&amp;(COUNTIF($E$7:E970,E970))</f>
        <v>2162231623</v>
      </c>
      <c r="B970" s="10">
        <v>138615</v>
      </c>
      <c r="C970" s="11" t="s">
        <v>59</v>
      </c>
      <c r="D970" s="10">
        <v>800096744</v>
      </c>
      <c r="E970" s="10">
        <v>216223162</v>
      </c>
      <c r="F970" s="11" t="s">
        <v>220</v>
      </c>
      <c r="G970" s="12">
        <v>-3879913.28</v>
      </c>
    </row>
    <row r="971" spans="1:7" ht="15" customHeight="1" x14ac:dyDescent="0.25">
      <c r="A971" s="78" t="str">
        <f>E971&amp;(COUNTIF($E$7:E971,E971))</f>
        <v>2163735633</v>
      </c>
      <c r="B971" s="10">
        <v>138615</v>
      </c>
      <c r="C971" s="11" t="s">
        <v>59</v>
      </c>
      <c r="D971" s="10">
        <v>890702038</v>
      </c>
      <c r="E971" s="10">
        <v>216373563</v>
      </c>
      <c r="F971" s="11" t="s">
        <v>430</v>
      </c>
      <c r="G971" s="12">
        <v>-807617.45</v>
      </c>
    </row>
    <row r="972" spans="1:7" ht="15" customHeight="1" x14ac:dyDescent="0.25">
      <c r="A972" s="78" t="str">
        <f>E972&amp;(COUNTIF($E$7:E972,E972))</f>
        <v>2163768633</v>
      </c>
      <c r="B972" s="10">
        <v>138615</v>
      </c>
      <c r="C972" s="11" t="s">
        <v>59</v>
      </c>
      <c r="D972" s="10">
        <v>891901155</v>
      </c>
      <c r="E972" s="10">
        <v>216376863</v>
      </c>
      <c r="F972" s="11" t="s">
        <v>1126</v>
      </c>
      <c r="G972" s="12">
        <v>-2385954.64</v>
      </c>
    </row>
    <row r="973" spans="1:7" ht="15" customHeight="1" x14ac:dyDescent="0.25">
      <c r="A973" s="78" t="str">
        <f>E973&amp;(COUNTIF($E$7:E973,E973))</f>
        <v>2163852633</v>
      </c>
      <c r="B973" s="10">
        <v>138615</v>
      </c>
      <c r="C973" s="11" t="s">
        <v>59</v>
      </c>
      <c r="D973" s="10">
        <v>800099429</v>
      </c>
      <c r="E973" s="10">
        <v>216385263</v>
      </c>
      <c r="F973" s="11" t="s">
        <v>221</v>
      </c>
      <c r="G973" s="12">
        <v>-29987.02</v>
      </c>
    </row>
    <row r="974" spans="1:7" ht="15" customHeight="1" x14ac:dyDescent="0.25">
      <c r="A974" s="78" t="str">
        <f>E974&amp;(COUNTIF($E$7:E974,E974))</f>
        <v>2164193643</v>
      </c>
      <c r="B974" s="10">
        <v>138615</v>
      </c>
      <c r="C974" s="11" t="s">
        <v>59</v>
      </c>
      <c r="D974" s="10">
        <v>891501047</v>
      </c>
      <c r="E974" s="10">
        <v>216419364</v>
      </c>
      <c r="F974" s="11" t="s">
        <v>222</v>
      </c>
      <c r="G974" s="12">
        <v>-752452.58</v>
      </c>
    </row>
    <row r="975" spans="1:7" ht="15" customHeight="1" x14ac:dyDescent="0.25">
      <c r="A975" s="78" t="str">
        <f>E975&amp;(COUNTIF($E$7:E975,E975))</f>
        <v>2164234643</v>
      </c>
      <c r="B975" s="10">
        <v>138615</v>
      </c>
      <c r="C975" s="11" t="s">
        <v>59</v>
      </c>
      <c r="D975" s="10">
        <v>800096762</v>
      </c>
      <c r="E975" s="10">
        <v>216423464</v>
      </c>
      <c r="F975" s="11" t="s">
        <v>223</v>
      </c>
      <c r="G975" s="12">
        <v>-5913329.2300000004</v>
      </c>
    </row>
    <row r="976" spans="1:7" ht="15" customHeight="1" x14ac:dyDescent="0.25">
      <c r="A976" s="78" t="str">
        <f>E976&amp;(COUNTIF($E$7:E976,E976))</f>
        <v>2164885643</v>
      </c>
      <c r="B976" s="10">
        <v>138615</v>
      </c>
      <c r="C976" s="11" t="s">
        <v>59</v>
      </c>
      <c r="D976" s="10">
        <v>800103021</v>
      </c>
      <c r="E976" s="10">
        <v>216488564</v>
      </c>
      <c r="F976" s="11" t="s">
        <v>224</v>
      </c>
      <c r="G976" s="12">
        <v>-953869.16</v>
      </c>
    </row>
    <row r="977" spans="1:7" ht="15" customHeight="1" x14ac:dyDescent="0.25">
      <c r="A977" s="78" t="str">
        <f>E977&amp;(COUNTIF($E$7:E977,E977))</f>
        <v>2165525653</v>
      </c>
      <c r="B977" s="10">
        <v>138615</v>
      </c>
      <c r="C977" s="11" t="s">
        <v>59</v>
      </c>
      <c r="D977" s="10">
        <v>800222498</v>
      </c>
      <c r="E977" s="10">
        <v>216552565</v>
      </c>
      <c r="F977" s="11" t="s">
        <v>225</v>
      </c>
      <c r="G977" s="12">
        <v>-2811477.53</v>
      </c>
    </row>
    <row r="978" spans="1:7" ht="15" customHeight="1" x14ac:dyDescent="0.25">
      <c r="A978" s="78" t="str">
        <f>E978&amp;(COUNTIF($E$7:E978,E978))</f>
        <v>2165702653</v>
      </c>
      <c r="B978" s="10">
        <v>138615</v>
      </c>
      <c r="C978" s="11" t="s">
        <v>59</v>
      </c>
      <c r="D978" s="10">
        <v>800061313</v>
      </c>
      <c r="E978" s="10">
        <v>216570265</v>
      </c>
      <c r="F978" s="11" t="s">
        <v>226</v>
      </c>
      <c r="G978" s="12">
        <v>-99451.14</v>
      </c>
    </row>
    <row r="979" spans="1:7" ht="15" customHeight="1" x14ac:dyDescent="0.25">
      <c r="A979" s="78" t="str">
        <f>E979&amp;(COUNTIF($E$7:E979,E979))</f>
        <v>2165868653</v>
      </c>
      <c r="B979" s="10">
        <v>138615</v>
      </c>
      <c r="C979" s="11" t="s">
        <v>59</v>
      </c>
      <c r="D979" s="10">
        <v>800102912</v>
      </c>
      <c r="E979" s="10">
        <v>216586865</v>
      </c>
      <c r="F979" s="11" t="s">
        <v>227</v>
      </c>
      <c r="G979" s="12">
        <v>-20347.29</v>
      </c>
    </row>
    <row r="980" spans="1:7" ht="15" customHeight="1" x14ac:dyDescent="0.25">
      <c r="A980" s="78" t="str">
        <f>E980&amp;(COUNTIF($E$7:E980,E980))</f>
        <v>2166234663</v>
      </c>
      <c r="B980" s="10">
        <v>138615</v>
      </c>
      <c r="C980" s="11" t="s">
        <v>59</v>
      </c>
      <c r="D980" s="10">
        <v>800096763</v>
      </c>
      <c r="E980" s="10">
        <v>216623466</v>
      </c>
      <c r="F980" s="11" t="s">
        <v>228</v>
      </c>
      <c r="G980" s="12">
        <v>-488053.69</v>
      </c>
    </row>
    <row r="981" spans="1:7" ht="15" customHeight="1" x14ac:dyDescent="0.25">
      <c r="A981" s="78" t="str">
        <f>E981&amp;(COUNTIF($E$7:E981,E981))</f>
        <v>2167136673</v>
      </c>
      <c r="B981" s="10">
        <v>138615</v>
      </c>
      <c r="C981" s="11" t="s">
        <v>59</v>
      </c>
      <c r="D981" s="10">
        <v>800043486</v>
      </c>
      <c r="E981" s="10">
        <v>216713667</v>
      </c>
      <c r="F981" s="11" t="s">
        <v>229</v>
      </c>
      <c r="G981" s="12">
        <v>-5490958.9100000001</v>
      </c>
    </row>
    <row r="982" spans="1:7" ht="15" customHeight="1" x14ac:dyDescent="0.25">
      <c r="A982" s="78" t="str">
        <f>E982&amp;(COUNTIF($E$7:E982,E982))</f>
        <v>2167258673</v>
      </c>
      <c r="B982" s="10">
        <v>138615</v>
      </c>
      <c r="C982" s="11" t="s">
        <v>59</v>
      </c>
      <c r="D982" s="10">
        <v>899999709</v>
      </c>
      <c r="E982" s="10">
        <v>216725867</v>
      </c>
      <c r="F982" s="11" t="s">
        <v>1140</v>
      </c>
      <c r="G982" s="12">
        <v>-752452.58</v>
      </c>
    </row>
    <row r="983" spans="1:7" ht="15" customHeight="1" x14ac:dyDescent="0.25">
      <c r="A983" s="78" t="str">
        <f>E983&amp;(COUNTIF($E$7:E983,E983))</f>
        <v>2168132683</v>
      </c>
      <c r="B983" s="10">
        <v>138615</v>
      </c>
      <c r="C983" s="11" t="s">
        <v>59</v>
      </c>
      <c r="D983" s="10">
        <v>806001439</v>
      </c>
      <c r="E983" s="10">
        <v>216813268</v>
      </c>
      <c r="F983" s="11" t="s">
        <v>230</v>
      </c>
      <c r="G983" s="12">
        <v>-2620029.66</v>
      </c>
    </row>
    <row r="984" spans="1:7" ht="15" customHeight="1" x14ac:dyDescent="0.25">
      <c r="A984" s="78" t="str">
        <f>E984&amp;(COUNTIF($E$7:E984,E984))</f>
        <v>2168134683</v>
      </c>
      <c r="B984" s="10">
        <v>138615</v>
      </c>
      <c r="C984" s="11" t="s">
        <v>59</v>
      </c>
      <c r="D984" s="10">
        <v>890480643</v>
      </c>
      <c r="E984" s="10">
        <v>216813468</v>
      </c>
      <c r="F984" s="11" t="s">
        <v>231</v>
      </c>
      <c r="G984" s="12">
        <v>-9901.91</v>
      </c>
    </row>
    <row r="985" spans="1:7" ht="15" customHeight="1" x14ac:dyDescent="0.25">
      <c r="A985" s="78" t="str">
        <f>E985&amp;(COUNTIF($E$7:E985,E985))</f>
        <v>2168153683</v>
      </c>
      <c r="B985" s="10">
        <v>138615</v>
      </c>
      <c r="C985" s="11" t="s">
        <v>59</v>
      </c>
      <c r="D985" s="10">
        <v>891856593</v>
      </c>
      <c r="E985" s="10">
        <v>216815368</v>
      </c>
      <c r="F985" s="11" t="s">
        <v>232</v>
      </c>
      <c r="G985" s="12">
        <v>-752452.58</v>
      </c>
    </row>
    <row r="986" spans="1:7" ht="15" customHeight="1" x14ac:dyDescent="0.25">
      <c r="A986" s="78" t="str">
        <f>E986&amp;(COUNTIF($E$7:E986,E986))</f>
        <v>2168230683</v>
      </c>
      <c r="B986" s="10">
        <v>138615</v>
      </c>
      <c r="C986" s="11" t="s">
        <v>59</v>
      </c>
      <c r="D986" s="10">
        <v>800096737</v>
      </c>
      <c r="E986" s="10">
        <v>216823068</v>
      </c>
      <c r="F986" s="11" t="s">
        <v>233</v>
      </c>
      <c r="G986" s="12">
        <v>-2724318.11</v>
      </c>
    </row>
    <row r="987" spans="1:7" ht="15" customHeight="1" x14ac:dyDescent="0.25">
      <c r="A987" s="78" t="str">
        <f>E987&amp;(COUNTIF($E$7:E987,E987))</f>
        <v>2168231683</v>
      </c>
      <c r="B987" s="10">
        <v>138615</v>
      </c>
      <c r="C987" s="11" t="s">
        <v>59</v>
      </c>
      <c r="D987" s="10">
        <v>800096750</v>
      </c>
      <c r="E987" s="10">
        <v>216823168</v>
      </c>
      <c r="F987" s="11" t="s">
        <v>234</v>
      </c>
      <c r="G987" s="12">
        <v>-9114254.7899999991</v>
      </c>
    </row>
    <row r="988" spans="1:7" ht="15" customHeight="1" x14ac:dyDescent="0.25">
      <c r="A988" s="78" t="str">
        <f>E988&amp;(COUNTIF($E$7:E988,E988))</f>
        <v>2168416683</v>
      </c>
      <c r="B988" s="10">
        <v>138615</v>
      </c>
      <c r="C988" s="11" t="s">
        <v>59</v>
      </c>
      <c r="D988" s="10">
        <v>891180056</v>
      </c>
      <c r="E988" s="10">
        <v>216841668</v>
      </c>
      <c r="F988" s="11" t="s">
        <v>748</v>
      </c>
      <c r="G988" s="12">
        <v>-752452.58</v>
      </c>
    </row>
    <row r="989" spans="1:7" ht="15" customHeight="1" x14ac:dyDescent="0.25">
      <c r="A989" s="78" t="str">
        <f>E989&amp;(COUNTIF($E$7:E989,E989))</f>
        <v>2168732683</v>
      </c>
      <c r="B989" s="10">
        <v>138615</v>
      </c>
      <c r="C989" s="11" t="s">
        <v>59</v>
      </c>
      <c r="D989" s="10">
        <v>890702027</v>
      </c>
      <c r="E989" s="10">
        <v>216873268</v>
      </c>
      <c r="F989" s="11" t="s">
        <v>438</v>
      </c>
      <c r="G989" s="12">
        <v>-40287.64</v>
      </c>
    </row>
    <row r="990" spans="1:7" ht="15" customHeight="1" x14ac:dyDescent="0.25">
      <c r="A990" s="78" t="str">
        <f>E990&amp;(COUNTIF($E$7:E990,E990))</f>
        <v>2169681693</v>
      </c>
      <c r="B990" s="10">
        <v>138615</v>
      </c>
      <c r="C990" s="11" t="s">
        <v>59</v>
      </c>
      <c r="D990" s="10">
        <v>890206724</v>
      </c>
      <c r="E990" s="10">
        <v>216968169</v>
      </c>
      <c r="F990" s="11" t="s">
        <v>235</v>
      </c>
      <c r="G990" s="12">
        <v>-2580092.35</v>
      </c>
    </row>
    <row r="991" spans="1:7" ht="15" customHeight="1" x14ac:dyDescent="0.25">
      <c r="A991" s="78" t="str">
        <f>E991&amp;(COUNTIF($E$7:E991,E991))</f>
        <v>2169686693</v>
      </c>
      <c r="B991" s="10">
        <v>138615</v>
      </c>
      <c r="C991" s="11" t="s">
        <v>59</v>
      </c>
      <c r="D991" s="10">
        <v>890207022</v>
      </c>
      <c r="E991" s="10">
        <v>216968669</v>
      </c>
      <c r="F991" s="11" t="s">
        <v>236</v>
      </c>
      <c r="G991" s="12">
        <v>-188111.46</v>
      </c>
    </row>
    <row r="992" spans="1:7" ht="15" customHeight="1" x14ac:dyDescent="0.25">
      <c r="A992" s="78" t="str">
        <f>E992&amp;(COUNTIF($E$7:E992,E992))</f>
        <v>2169865693</v>
      </c>
      <c r="B992" s="10">
        <v>138615</v>
      </c>
      <c r="C992" s="11" t="s">
        <v>59</v>
      </c>
      <c r="D992" s="10">
        <v>800229887</v>
      </c>
      <c r="E992" s="10">
        <v>216986569</v>
      </c>
      <c r="F992" s="11" t="s">
        <v>237</v>
      </c>
      <c r="G992" s="12">
        <v>-565313.87</v>
      </c>
    </row>
    <row r="993" spans="1:7" ht="15" customHeight="1" x14ac:dyDescent="0.25">
      <c r="A993" s="78" t="str">
        <f>E993&amp;(COUNTIF($E$7:E993,E993))</f>
        <v>2170087703</v>
      </c>
      <c r="B993" s="10">
        <v>138615</v>
      </c>
      <c r="C993" s="11" t="s">
        <v>59</v>
      </c>
      <c r="D993" s="10">
        <v>890116159</v>
      </c>
      <c r="E993" s="10">
        <v>217008770</v>
      </c>
      <c r="F993" s="11" t="s">
        <v>440</v>
      </c>
      <c r="G993" s="12">
        <v>-380227.33</v>
      </c>
    </row>
    <row r="994" spans="1:7" ht="15" customHeight="1" x14ac:dyDescent="0.25">
      <c r="A994" s="78" t="str">
        <f>E994&amp;(COUNTIF($E$7:E994,E994))</f>
        <v>2170205703</v>
      </c>
      <c r="B994" s="10">
        <v>138615</v>
      </c>
      <c r="C994" s="11" t="s">
        <v>59</v>
      </c>
      <c r="D994" s="10">
        <v>824001624</v>
      </c>
      <c r="E994" s="10">
        <v>217020570</v>
      </c>
      <c r="F994" s="11" t="s">
        <v>238</v>
      </c>
      <c r="G994" s="12">
        <v>-6027864.1399999997</v>
      </c>
    </row>
    <row r="995" spans="1:7" ht="15" customHeight="1" x14ac:dyDescent="0.25">
      <c r="A995" s="78" t="str">
        <f>E995&amp;(COUNTIF($E$7:E995,E995))</f>
        <v>2170207703</v>
      </c>
      <c r="B995" s="10">
        <v>138615</v>
      </c>
      <c r="C995" s="11" t="s">
        <v>59</v>
      </c>
      <c r="D995" s="10">
        <v>892301093</v>
      </c>
      <c r="E995" s="10">
        <v>217020770</v>
      </c>
      <c r="F995" s="11" t="s">
        <v>1149</v>
      </c>
      <c r="G995" s="12">
        <v>-583295.39</v>
      </c>
    </row>
    <row r="996" spans="1:7" ht="15" customHeight="1" x14ac:dyDescent="0.25">
      <c r="A996" s="78" t="str">
        <f>E996&amp;(COUNTIF($E$7:E996,E996))</f>
        <v>2170417703</v>
      </c>
      <c r="B996" s="10">
        <v>138615</v>
      </c>
      <c r="C996" s="11" t="s">
        <v>59</v>
      </c>
      <c r="D996" s="10">
        <v>891180191</v>
      </c>
      <c r="E996" s="10">
        <v>217041770</v>
      </c>
      <c r="F996" s="11" t="s">
        <v>1151</v>
      </c>
      <c r="G996" s="12">
        <v>-3491285.98</v>
      </c>
    </row>
    <row r="997" spans="1:7" ht="15" customHeight="1" x14ac:dyDescent="0.25">
      <c r="A997" s="78" t="str">
        <f>E997&amp;(COUNTIF($E$7:E997,E997))</f>
        <v>2170503703</v>
      </c>
      <c r="B997" s="10">
        <v>138615</v>
      </c>
      <c r="C997" s="11" t="s">
        <v>59</v>
      </c>
      <c r="D997" s="10">
        <v>800128428</v>
      </c>
      <c r="E997" s="10">
        <v>217050370</v>
      </c>
      <c r="F997" s="11" t="s">
        <v>239</v>
      </c>
      <c r="G997" s="12">
        <v>-312105.82</v>
      </c>
    </row>
    <row r="998" spans="1:7" ht="15" customHeight="1" x14ac:dyDescent="0.25">
      <c r="A998" s="78" t="str">
        <f>E998&amp;(COUNTIF($E$7:E998,E998))</f>
        <v>2170546703</v>
      </c>
      <c r="B998" s="10">
        <v>138615</v>
      </c>
      <c r="C998" s="11" t="s">
        <v>59</v>
      </c>
      <c r="D998" s="10">
        <v>800099260</v>
      </c>
      <c r="E998" s="10">
        <v>217054670</v>
      </c>
      <c r="F998" s="11" t="s">
        <v>240</v>
      </c>
      <c r="G998" s="12">
        <v>-2142019.1</v>
      </c>
    </row>
    <row r="999" spans="1:7" ht="15" customHeight="1" x14ac:dyDescent="0.25">
      <c r="A999" s="78" t="str">
        <f>E999&amp;(COUNTIF($E$7:E999,E999))</f>
        <v>2170706703</v>
      </c>
      <c r="B999" s="10">
        <v>138615</v>
      </c>
      <c r="C999" s="11" t="s">
        <v>59</v>
      </c>
      <c r="D999" s="10">
        <v>892280055</v>
      </c>
      <c r="E999" s="10">
        <v>217070670</v>
      </c>
      <c r="F999" s="11" t="s">
        <v>443</v>
      </c>
      <c r="G999" s="12">
        <v>-927996.3</v>
      </c>
    </row>
    <row r="1000" spans="1:7" ht="15" customHeight="1" x14ac:dyDescent="0.25">
      <c r="A1000" s="78" t="str">
        <f>E1000&amp;(COUNTIF($E$7:E1000,E1000))</f>
        <v>2170737703</v>
      </c>
      <c r="B1000" s="10">
        <v>138615</v>
      </c>
      <c r="C1000" s="11" t="s">
        <v>59</v>
      </c>
      <c r="D1000" s="10">
        <v>890700978</v>
      </c>
      <c r="E1000" s="10">
        <v>217073770</v>
      </c>
      <c r="F1000" s="11" t="s">
        <v>444</v>
      </c>
      <c r="G1000" s="12">
        <v>-12253.61</v>
      </c>
    </row>
    <row r="1001" spans="1:7" ht="15" customHeight="1" x14ac:dyDescent="0.25">
      <c r="A1001" s="78" t="str">
        <f>E1001&amp;(COUNTIF($E$7:E1001,E1001))</f>
        <v>2171258713</v>
      </c>
      <c r="B1001" s="10">
        <v>138615</v>
      </c>
      <c r="C1001" s="11" t="s">
        <v>59</v>
      </c>
      <c r="D1001" s="10">
        <v>899999447</v>
      </c>
      <c r="E1001" s="10">
        <v>217125871</v>
      </c>
      <c r="F1001" s="11" t="s">
        <v>241</v>
      </c>
      <c r="G1001" s="12">
        <v>-911274.65</v>
      </c>
    </row>
    <row r="1002" spans="1:7" ht="15" customHeight="1" x14ac:dyDescent="0.25">
      <c r="A1002" s="78" t="str">
        <f>E1002&amp;(COUNTIF($E$7:E1002,E1002))</f>
        <v>2171548713</v>
      </c>
      <c r="B1002" s="10">
        <v>138615</v>
      </c>
      <c r="C1002" s="11" t="s">
        <v>59</v>
      </c>
      <c r="D1002" s="10">
        <v>890501981</v>
      </c>
      <c r="E1002" s="10">
        <v>217154871</v>
      </c>
      <c r="F1002" s="11" t="s">
        <v>757</v>
      </c>
      <c r="G1002" s="12">
        <v>-752452.58</v>
      </c>
    </row>
    <row r="1003" spans="1:7" ht="15" customHeight="1" x14ac:dyDescent="0.25">
      <c r="A1003" s="78" t="str">
        <f>E1003&amp;(COUNTIF($E$7:E1003,E1003))</f>
        <v>2171707713</v>
      </c>
      <c r="B1003" s="10">
        <v>138615</v>
      </c>
      <c r="C1003" s="11" t="s">
        <v>59</v>
      </c>
      <c r="D1003" s="10">
        <v>892280061</v>
      </c>
      <c r="E1003" s="10">
        <v>217170771</v>
      </c>
      <c r="F1003" s="11" t="s">
        <v>242</v>
      </c>
      <c r="G1003" s="12">
        <v>-1225026.3600000001</v>
      </c>
    </row>
    <row r="1004" spans="1:7" ht="15" customHeight="1" x14ac:dyDescent="0.25">
      <c r="A1004" s="78" t="str">
        <f>E1004&amp;(COUNTIF($E$7:E1004,E1004))</f>
        <v>2171865713</v>
      </c>
      <c r="B1004" s="10">
        <v>138615</v>
      </c>
      <c r="C1004" s="11" t="s">
        <v>59</v>
      </c>
      <c r="D1004" s="10">
        <v>800222489</v>
      </c>
      <c r="E1004" s="10">
        <v>217186571</v>
      </c>
      <c r="F1004" s="11" t="s">
        <v>243</v>
      </c>
      <c r="G1004" s="12">
        <v>-1367483.02</v>
      </c>
    </row>
    <row r="1005" spans="1:7" ht="15" customHeight="1" x14ac:dyDescent="0.25">
      <c r="A1005" s="78" t="str">
        <f>E1005&amp;(COUNTIF($E$7:E1005,E1005))</f>
        <v>2172083723</v>
      </c>
      <c r="B1005" s="10">
        <v>138615</v>
      </c>
      <c r="C1005" s="11" t="s">
        <v>59</v>
      </c>
      <c r="D1005" s="10">
        <v>800069901</v>
      </c>
      <c r="E1005" s="10">
        <v>217208372</v>
      </c>
      <c r="F1005" s="11" t="s">
        <v>244</v>
      </c>
      <c r="G1005" s="12">
        <v>-1026515.28</v>
      </c>
    </row>
    <row r="1006" spans="1:7" ht="15" customHeight="1" x14ac:dyDescent="0.25">
      <c r="A1006" s="78" t="str">
        <f>E1006&amp;(COUNTIF($E$7:E1006,E1006))</f>
        <v>2172152723</v>
      </c>
      <c r="B1006" s="10">
        <v>138615</v>
      </c>
      <c r="C1006" s="11" t="s">
        <v>59</v>
      </c>
      <c r="D1006" s="10">
        <v>891856288</v>
      </c>
      <c r="E1006" s="10">
        <v>217215272</v>
      </c>
      <c r="F1006" s="11" t="s">
        <v>758</v>
      </c>
      <c r="G1006" s="12">
        <v>-77711.960000000006</v>
      </c>
    </row>
    <row r="1007" spans="1:7" ht="15" customHeight="1" x14ac:dyDescent="0.25">
      <c r="A1007" s="78" t="str">
        <f>E1007&amp;(COUNTIF($E$7:E1007,E1007))</f>
        <v>2172155723</v>
      </c>
      <c r="B1007" s="10">
        <v>138615</v>
      </c>
      <c r="C1007" s="11" t="s">
        <v>59</v>
      </c>
      <c r="D1007" s="10">
        <v>891800466</v>
      </c>
      <c r="E1007" s="10">
        <v>217215572</v>
      </c>
      <c r="F1007" s="11" t="s">
        <v>446</v>
      </c>
      <c r="G1007" s="12">
        <v>-116338.39</v>
      </c>
    </row>
    <row r="1008" spans="1:7" ht="15" customHeight="1" x14ac:dyDescent="0.25">
      <c r="A1008" s="78" t="str">
        <f>E1008&amp;(COUNTIF($E$7:E1008,E1008))</f>
        <v>2172236723</v>
      </c>
      <c r="B1008" s="10">
        <v>138615</v>
      </c>
      <c r="C1008" s="11" t="s">
        <v>59</v>
      </c>
      <c r="D1008" s="10">
        <v>800096781</v>
      </c>
      <c r="E1008" s="10">
        <v>217223672</v>
      </c>
      <c r="F1008" s="11" t="s">
        <v>245</v>
      </c>
      <c r="G1008" s="12">
        <v>-9926108.9100000001</v>
      </c>
    </row>
    <row r="1009" spans="1:7" ht="15" customHeight="1" x14ac:dyDescent="0.25">
      <c r="A1009" s="78" t="str">
        <f>E1009&amp;(COUNTIF($E$7:E1009,E1009))</f>
        <v>2172273723</v>
      </c>
      <c r="B1009" s="10">
        <v>138615</v>
      </c>
      <c r="C1009" s="11" t="s">
        <v>59</v>
      </c>
      <c r="D1009" s="10">
        <v>891680402</v>
      </c>
      <c r="E1009" s="10">
        <v>217227372</v>
      </c>
      <c r="F1009" s="11" t="s">
        <v>760</v>
      </c>
      <c r="G1009" s="12">
        <v>-4838518.32</v>
      </c>
    </row>
    <row r="1010" spans="1:7" ht="15" customHeight="1" x14ac:dyDescent="0.25">
      <c r="A1010" s="78" t="str">
        <f>E1010&amp;(COUNTIF($E$7:E1010,E1010))</f>
        <v>2172418723</v>
      </c>
      <c r="B1010" s="10">
        <v>138615</v>
      </c>
      <c r="C1010" s="11" t="s">
        <v>59</v>
      </c>
      <c r="D1010" s="10">
        <v>891180187</v>
      </c>
      <c r="E1010" s="10">
        <v>217241872</v>
      </c>
      <c r="F1010" s="11" t="s">
        <v>246</v>
      </c>
      <c r="G1010" s="12">
        <v>-101269.49</v>
      </c>
    </row>
    <row r="1011" spans="1:7" ht="15" customHeight="1" x14ac:dyDescent="0.25">
      <c r="A1011" s="78" t="str">
        <f>E1011&amp;(COUNTIF($E$7:E1011,E1011))</f>
        <v>2173058733</v>
      </c>
      <c r="B1011" s="10">
        <v>138615</v>
      </c>
      <c r="C1011" s="11" t="s">
        <v>59</v>
      </c>
      <c r="D1011" s="10">
        <v>800020665</v>
      </c>
      <c r="E1011" s="10">
        <v>217305873</v>
      </c>
      <c r="F1011" s="11" t="s">
        <v>247</v>
      </c>
      <c r="G1011" s="12">
        <v>-3584193.43</v>
      </c>
    </row>
    <row r="1012" spans="1:7" ht="15" customHeight="1" x14ac:dyDescent="0.25">
      <c r="A1012" s="78" t="str">
        <f>E1012&amp;(COUNTIF($E$7:E1012,E1012))</f>
        <v>2173085733</v>
      </c>
      <c r="B1012" s="10">
        <v>138615</v>
      </c>
      <c r="C1012" s="11" t="s">
        <v>59</v>
      </c>
      <c r="D1012" s="10">
        <v>800094386</v>
      </c>
      <c r="E1012" s="10">
        <v>217308573</v>
      </c>
      <c r="F1012" s="11" t="s">
        <v>248</v>
      </c>
      <c r="G1012" s="12">
        <v>-252443.23</v>
      </c>
    </row>
    <row r="1013" spans="1:7" ht="15" customHeight="1" x14ac:dyDescent="0.25">
      <c r="A1013" s="78" t="str">
        <f>E1013&amp;(COUNTIF($E$7:E1013,E1013))</f>
        <v>2173136733</v>
      </c>
      <c r="B1013" s="10">
        <v>138615</v>
      </c>
      <c r="C1013" s="11" t="s">
        <v>59</v>
      </c>
      <c r="D1013" s="10">
        <v>890480069</v>
      </c>
      <c r="E1013" s="10">
        <v>217313673</v>
      </c>
      <c r="F1013" s="11" t="s">
        <v>249</v>
      </c>
      <c r="G1013" s="12">
        <v>-1076169.51</v>
      </c>
    </row>
    <row r="1014" spans="1:7" ht="15" customHeight="1" x14ac:dyDescent="0.25">
      <c r="A1014" s="78" t="str">
        <f>E1014&amp;(COUNTIF($E$7:E1014,E1014))</f>
        <v>2173138733</v>
      </c>
      <c r="B1014" s="10">
        <v>138615</v>
      </c>
      <c r="C1014" s="11" t="s">
        <v>59</v>
      </c>
      <c r="D1014" s="10">
        <v>890481192</v>
      </c>
      <c r="E1014" s="10">
        <v>217313873</v>
      </c>
      <c r="F1014" s="11" t="s">
        <v>250</v>
      </c>
      <c r="G1014" s="12">
        <v>-274532.15999999997</v>
      </c>
    </row>
    <row r="1015" spans="1:7" ht="15" customHeight="1" x14ac:dyDescent="0.25">
      <c r="A1015" s="78" t="str">
        <f>E1015&amp;(COUNTIF($E$7:E1015,E1015))</f>
        <v>2173194733</v>
      </c>
      <c r="B1015" s="10">
        <v>138615</v>
      </c>
      <c r="C1015" s="11" t="s">
        <v>59</v>
      </c>
      <c r="D1015" s="10">
        <v>891500982</v>
      </c>
      <c r="E1015" s="10">
        <v>217319473</v>
      </c>
      <c r="F1015" s="11" t="s">
        <v>251</v>
      </c>
      <c r="G1015" s="12">
        <v>-752452.58</v>
      </c>
    </row>
    <row r="1016" spans="1:7" ht="15" customHeight="1" x14ac:dyDescent="0.25">
      <c r="A1016" s="78" t="str">
        <f>E1016&amp;(COUNTIF($E$7:E1016,E1016))</f>
        <v>2173270733</v>
      </c>
      <c r="B1016" s="10">
        <v>138615</v>
      </c>
      <c r="C1016" s="11" t="s">
        <v>59</v>
      </c>
      <c r="D1016" s="10">
        <v>891680055</v>
      </c>
      <c r="E1016" s="10">
        <v>217327073</v>
      </c>
      <c r="F1016" s="11" t="s">
        <v>765</v>
      </c>
      <c r="G1016" s="12">
        <v>-2472042.2999999998</v>
      </c>
    </row>
    <row r="1017" spans="1:7" ht="15" customHeight="1" x14ac:dyDescent="0.25">
      <c r="A1017" s="78" t="str">
        <f>E1017&amp;(COUNTIF($E$7:E1017,E1017))</f>
        <v>2173505733</v>
      </c>
      <c r="B1017" s="10">
        <v>138615</v>
      </c>
      <c r="C1017" s="11" t="s">
        <v>59</v>
      </c>
      <c r="D1017" s="10">
        <v>892099325</v>
      </c>
      <c r="E1017" s="10">
        <v>217350573</v>
      </c>
      <c r="F1017" s="11" t="s">
        <v>252</v>
      </c>
      <c r="G1017" s="12">
        <v>-12914.67</v>
      </c>
    </row>
    <row r="1018" spans="1:7" ht="15" customHeight="1" x14ac:dyDescent="0.25">
      <c r="A1018" s="78" t="str">
        <f>E1018&amp;(COUNTIF($E$7:E1018,E1018))</f>
        <v>2173524733</v>
      </c>
      <c r="B1018" s="10">
        <v>138615</v>
      </c>
      <c r="C1018" s="11" t="s">
        <v>59</v>
      </c>
      <c r="D1018" s="10">
        <v>800099111</v>
      </c>
      <c r="E1018" s="10">
        <v>217352473</v>
      </c>
      <c r="F1018" s="11" t="s">
        <v>253</v>
      </c>
      <c r="G1018" s="12">
        <v>-2394689.62</v>
      </c>
    </row>
    <row r="1019" spans="1:7" ht="15" customHeight="1" x14ac:dyDescent="0.25">
      <c r="A1019" s="78" t="str">
        <f>E1019&amp;(COUNTIF($E$7:E1019,E1019))</f>
        <v>2173686733</v>
      </c>
      <c r="B1019" s="10">
        <v>138615</v>
      </c>
      <c r="C1019" s="11" t="s">
        <v>59</v>
      </c>
      <c r="D1019" s="10">
        <v>890210227</v>
      </c>
      <c r="E1019" s="10">
        <v>217368673</v>
      </c>
      <c r="F1019" s="11" t="s">
        <v>254</v>
      </c>
      <c r="G1019" s="12">
        <v>-564341.12</v>
      </c>
    </row>
    <row r="1020" spans="1:7" ht="15" customHeight="1" x14ac:dyDescent="0.25">
      <c r="A1020" s="78" t="str">
        <f>E1020&amp;(COUNTIF($E$7:E1020,E1020))</f>
        <v>2173704733</v>
      </c>
      <c r="B1020" s="10">
        <v>138615</v>
      </c>
      <c r="C1020" s="11" t="s">
        <v>59</v>
      </c>
      <c r="D1020" s="10">
        <v>892201296</v>
      </c>
      <c r="E1020" s="10">
        <v>217370473</v>
      </c>
      <c r="F1020" s="11" t="s">
        <v>767</v>
      </c>
      <c r="G1020" s="12">
        <v>-1267334.92</v>
      </c>
    </row>
    <row r="1021" spans="1:7" ht="15" customHeight="1" x14ac:dyDescent="0.25">
      <c r="A1021" s="78" t="str">
        <f>E1021&amp;(COUNTIF($E$7:E1021,E1021))</f>
        <v>2173865733</v>
      </c>
      <c r="B1021" s="10">
        <v>138615</v>
      </c>
      <c r="C1021" s="11" t="s">
        <v>59</v>
      </c>
      <c r="D1021" s="10">
        <v>891200513</v>
      </c>
      <c r="E1021" s="10">
        <v>217386573</v>
      </c>
      <c r="F1021" s="11" t="s">
        <v>768</v>
      </c>
      <c r="G1021" s="12">
        <v>-6318842.71</v>
      </c>
    </row>
    <row r="1022" spans="1:7" ht="15" customHeight="1" x14ac:dyDescent="0.25">
      <c r="A1022" s="78" t="str">
        <f>E1022&amp;(COUNTIF($E$7:E1022,E1022))</f>
        <v>2173997733</v>
      </c>
      <c r="B1022" s="10">
        <v>138615</v>
      </c>
      <c r="C1022" s="11" t="s">
        <v>59</v>
      </c>
      <c r="D1022" s="10">
        <v>842000017</v>
      </c>
      <c r="E1022" s="10">
        <v>217399773</v>
      </c>
      <c r="F1022" s="11" t="s">
        <v>255</v>
      </c>
      <c r="G1022" s="12">
        <v>-752452.58</v>
      </c>
    </row>
    <row r="1023" spans="1:7" ht="15" customHeight="1" x14ac:dyDescent="0.25">
      <c r="A1023" s="78" t="str">
        <f>E1023&amp;(COUNTIF($E$7:E1023,E1023))</f>
        <v>2174130743</v>
      </c>
      <c r="B1023" s="10">
        <v>138615</v>
      </c>
      <c r="C1023" s="11" t="s">
        <v>59</v>
      </c>
      <c r="D1023" s="10">
        <v>800015991</v>
      </c>
      <c r="E1023" s="10">
        <v>217413074</v>
      </c>
      <c r="F1023" s="11" t="s">
        <v>256</v>
      </c>
      <c r="G1023" s="12">
        <v>-1848267.24</v>
      </c>
    </row>
    <row r="1024" spans="1:7" ht="15" customHeight="1" x14ac:dyDescent="0.25">
      <c r="A1024" s="78" t="str">
        <f>E1024&amp;(COUNTIF($E$7:E1024,E1024))</f>
        <v>2174448743</v>
      </c>
      <c r="B1024" s="10">
        <v>138615</v>
      </c>
      <c r="C1024" s="11" t="s">
        <v>59</v>
      </c>
      <c r="D1024" s="10">
        <v>892115198</v>
      </c>
      <c r="E1024" s="10">
        <v>217444874</v>
      </c>
      <c r="F1024" s="11" t="s">
        <v>771</v>
      </c>
      <c r="G1024" s="12">
        <v>-4075685.18</v>
      </c>
    </row>
    <row r="1025" spans="1:7" ht="15" customHeight="1" x14ac:dyDescent="0.25">
      <c r="A1025" s="78" t="str">
        <f>E1025&amp;(COUNTIF($E$7:E1025,E1025))</f>
        <v>2175086753</v>
      </c>
      <c r="B1025" s="10">
        <v>138615</v>
      </c>
      <c r="C1025" s="11" t="s">
        <v>59</v>
      </c>
      <c r="D1025" s="10">
        <v>800019254</v>
      </c>
      <c r="E1025" s="10">
        <v>217508675</v>
      </c>
      <c r="F1025" s="11" t="s">
        <v>257</v>
      </c>
      <c r="G1025" s="12">
        <v>-27161597.609999999</v>
      </c>
    </row>
    <row r="1026" spans="1:7" ht="15" customHeight="1" x14ac:dyDescent="0.25">
      <c r="A1026" s="78" t="str">
        <f>E1026&amp;(COUNTIF($E$7:E1026,E1026))</f>
        <v>2175201753</v>
      </c>
      <c r="B1026" s="10">
        <v>138615</v>
      </c>
      <c r="C1026" s="11" t="s">
        <v>59</v>
      </c>
      <c r="D1026" s="10">
        <v>892300815</v>
      </c>
      <c r="E1026" s="10">
        <v>217520175</v>
      </c>
      <c r="F1026" s="11" t="s">
        <v>449</v>
      </c>
      <c r="G1026" s="12">
        <v>-2302600</v>
      </c>
    </row>
    <row r="1027" spans="1:7" ht="15" customHeight="1" x14ac:dyDescent="0.25">
      <c r="A1027" s="78" t="str">
        <f>E1027&amp;(COUNTIF($E$7:E1027,E1027))</f>
        <v>2175236753</v>
      </c>
      <c r="B1027" s="10">
        <v>138615</v>
      </c>
      <c r="C1027" s="11" t="s">
        <v>59</v>
      </c>
      <c r="D1027" s="10">
        <v>800096804</v>
      </c>
      <c r="E1027" s="10">
        <v>217523675</v>
      </c>
      <c r="F1027" s="11" t="s">
        <v>258</v>
      </c>
      <c r="G1027" s="12">
        <v>-1994251.15</v>
      </c>
    </row>
    <row r="1028" spans="1:7" ht="15" customHeight="1" x14ac:dyDescent="0.25">
      <c r="A1028" s="78" t="str">
        <f>E1028&amp;(COUNTIF($E$7:E1028,E1028))</f>
        <v>2175270753</v>
      </c>
      <c r="B1028" s="10">
        <v>138615</v>
      </c>
      <c r="C1028" s="11" t="s">
        <v>59</v>
      </c>
      <c r="D1028" s="10">
        <v>891680395</v>
      </c>
      <c r="E1028" s="10">
        <v>217527075</v>
      </c>
      <c r="F1028" s="11" t="s">
        <v>259</v>
      </c>
      <c r="G1028" s="12">
        <v>-5505498.2199999997</v>
      </c>
    </row>
    <row r="1029" spans="1:7" ht="15" customHeight="1" x14ac:dyDescent="0.25">
      <c r="A1029" s="78" t="str">
        <f>E1029&amp;(COUNTIF($E$7:E1029,E1029))</f>
        <v>2175476753</v>
      </c>
      <c r="B1029" s="10">
        <v>138615</v>
      </c>
      <c r="C1029" s="11" t="s">
        <v>59</v>
      </c>
      <c r="D1029" s="10">
        <v>891780053</v>
      </c>
      <c r="E1029" s="10">
        <v>217547675</v>
      </c>
      <c r="F1029" s="11" t="s">
        <v>260</v>
      </c>
      <c r="G1029" s="12">
        <v>-708140.22</v>
      </c>
    </row>
    <row r="1030" spans="1:7" ht="15" customHeight="1" x14ac:dyDescent="0.25">
      <c r="A1030" s="78" t="str">
        <f>E1030&amp;(COUNTIF($E$7:E1030,E1030))</f>
        <v>2175685753</v>
      </c>
      <c r="B1030" s="10">
        <v>138615</v>
      </c>
      <c r="C1030" s="11" t="s">
        <v>59</v>
      </c>
      <c r="D1030" s="10">
        <v>890201190</v>
      </c>
      <c r="E1030" s="10">
        <v>217568575</v>
      </c>
      <c r="F1030" s="11" t="s">
        <v>1179</v>
      </c>
      <c r="G1030" s="12">
        <v>-532769.79</v>
      </c>
    </row>
    <row r="1031" spans="1:7" ht="15" customHeight="1" x14ac:dyDescent="0.25">
      <c r="A1031" s="78" t="str">
        <f>E1031&amp;(COUNTIF($E$7:E1031,E1031))</f>
        <v>2175736753</v>
      </c>
      <c r="B1031" s="10">
        <v>138615</v>
      </c>
      <c r="C1031" s="11" t="s">
        <v>59</v>
      </c>
      <c r="D1031" s="10">
        <v>800100141</v>
      </c>
      <c r="E1031" s="10">
        <v>217573675</v>
      </c>
      <c r="F1031" s="11" t="s">
        <v>261</v>
      </c>
      <c r="G1031" s="12">
        <v>-6009.78</v>
      </c>
    </row>
    <row r="1032" spans="1:7" ht="15" customHeight="1" x14ac:dyDescent="0.25">
      <c r="A1032" s="78" t="str">
        <f>E1032&amp;(COUNTIF($E$7:E1032,E1032))</f>
        <v>2175762753</v>
      </c>
      <c r="B1032" s="10">
        <v>138615</v>
      </c>
      <c r="C1032" s="11" t="s">
        <v>59</v>
      </c>
      <c r="D1032" s="10">
        <v>800100519</v>
      </c>
      <c r="E1032" s="10">
        <v>217576275</v>
      </c>
      <c r="F1032" s="11" t="s">
        <v>262</v>
      </c>
      <c r="G1032" s="12">
        <v>-380264.69</v>
      </c>
    </row>
    <row r="1033" spans="1:7" ht="15" customHeight="1" x14ac:dyDescent="0.25">
      <c r="A1033" s="78" t="str">
        <f>E1033&amp;(COUNTIF($E$7:E1033,E1033))</f>
        <v>2176055763</v>
      </c>
      <c r="B1033" s="10">
        <v>138615</v>
      </c>
      <c r="C1033" s="11" t="s">
        <v>59</v>
      </c>
      <c r="D1033" s="10">
        <v>890981105</v>
      </c>
      <c r="E1033" s="10">
        <v>217605576</v>
      </c>
      <c r="F1033" s="11" t="s">
        <v>774</v>
      </c>
      <c r="G1033" s="12">
        <v>-7669872.1200000001</v>
      </c>
    </row>
    <row r="1034" spans="1:7" ht="15" customHeight="1" x14ac:dyDescent="0.25">
      <c r="A1034" s="78" t="str">
        <f>E1034&amp;(COUNTIF($E$7:E1034,E1034))</f>
        <v>2176151763</v>
      </c>
      <c r="B1034" s="10">
        <v>138615</v>
      </c>
      <c r="C1034" s="11" t="s">
        <v>59</v>
      </c>
      <c r="D1034" s="10">
        <v>891800475</v>
      </c>
      <c r="E1034" s="10">
        <v>217615176</v>
      </c>
      <c r="F1034" s="11" t="s">
        <v>1180</v>
      </c>
      <c r="G1034" s="12">
        <v>-15333.89</v>
      </c>
    </row>
    <row r="1035" spans="1:7" ht="15" customHeight="1" x14ac:dyDescent="0.25">
      <c r="A1035" s="78" t="str">
        <f>E1035&amp;(COUNTIF($E$7:E1035,E1035))</f>
        <v>2176152763</v>
      </c>
      <c r="B1035" s="10">
        <v>138615</v>
      </c>
      <c r="C1035" s="11" t="s">
        <v>59</v>
      </c>
      <c r="D1035" s="10">
        <v>800026368</v>
      </c>
      <c r="E1035" s="10">
        <v>217615276</v>
      </c>
      <c r="F1035" s="11" t="s">
        <v>263</v>
      </c>
      <c r="G1035" s="12">
        <v>-44558.58</v>
      </c>
    </row>
    <row r="1036" spans="1:7" ht="15" customHeight="1" x14ac:dyDescent="0.25">
      <c r="A1036" s="78" t="str">
        <f>E1036&amp;(COUNTIF($E$7:E1036,E1036))</f>
        <v>2176157763</v>
      </c>
      <c r="B1036" s="10">
        <v>138615</v>
      </c>
      <c r="C1036" s="11" t="s">
        <v>59</v>
      </c>
      <c r="D1036" s="10">
        <v>800030988</v>
      </c>
      <c r="E1036" s="10">
        <v>217615776</v>
      </c>
      <c r="F1036" s="11" t="s">
        <v>264</v>
      </c>
      <c r="G1036" s="12">
        <v>-251871.85</v>
      </c>
    </row>
    <row r="1037" spans="1:7" ht="15" customHeight="1" x14ac:dyDescent="0.25">
      <c r="A1037" s="78" t="str">
        <f>E1037&amp;(COUNTIF($E$7:E1037,E1037))</f>
        <v>2176416763</v>
      </c>
      <c r="B1037" s="10">
        <v>138615</v>
      </c>
      <c r="C1037" s="11" t="s">
        <v>59</v>
      </c>
      <c r="D1037" s="10">
        <v>891180076</v>
      </c>
      <c r="E1037" s="10">
        <v>217641676</v>
      </c>
      <c r="F1037" s="11" t="s">
        <v>776</v>
      </c>
      <c r="G1037" s="12">
        <v>-188111.46</v>
      </c>
    </row>
    <row r="1038" spans="1:7" ht="15" customHeight="1" x14ac:dyDescent="0.25">
      <c r="A1038" s="78" t="str">
        <f>E1038&amp;(COUNTIF($E$7:E1038,E1038))</f>
        <v>2177270773</v>
      </c>
      <c r="B1038" s="10">
        <v>138615</v>
      </c>
      <c r="C1038" s="11" t="s">
        <v>59</v>
      </c>
      <c r="D1038" s="10">
        <v>800095589</v>
      </c>
      <c r="E1038" s="10">
        <v>217727077</v>
      </c>
      <c r="F1038" s="11" t="s">
        <v>265</v>
      </c>
      <c r="G1038" s="12">
        <v>-9779480.1300000008</v>
      </c>
    </row>
    <row r="1039" spans="1:7" ht="15" customHeight="1" x14ac:dyDescent="0.25">
      <c r="A1039" s="78" t="str">
        <f>E1039&amp;(COUNTIF($E$7:E1039,E1039))</f>
        <v>2177543773</v>
      </c>
      <c r="B1039" s="10">
        <v>138615</v>
      </c>
      <c r="C1039" s="11" t="s">
        <v>59</v>
      </c>
      <c r="D1039" s="10">
        <v>890503680</v>
      </c>
      <c r="E1039" s="10">
        <v>217754377</v>
      </c>
      <c r="F1039" s="11" t="s">
        <v>1188</v>
      </c>
      <c r="G1039" s="12">
        <v>-1731895.66</v>
      </c>
    </row>
    <row r="1040" spans="1:7" ht="15" customHeight="1" x14ac:dyDescent="0.25">
      <c r="A1040" s="78" t="str">
        <f>E1040&amp;(COUNTIF($E$7:E1040,E1040))</f>
        <v>2177680773</v>
      </c>
      <c r="B1040" s="10">
        <v>138615</v>
      </c>
      <c r="C1040" s="11" t="s">
        <v>59</v>
      </c>
      <c r="D1040" s="10">
        <v>890206033</v>
      </c>
      <c r="E1040" s="10">
        <v>217768077</v>
      </c>
      <c r="F1040" s="11" t="s">
        <v>453</v>
      </c>
      <c r="G1040" s="12">
        <v>-1330527.83</v>
      </c>
    </row>
    <row r="1041" spans="1:7" ht="15" customHeight="1" x14ac:dyDescent="0.25">
      <c r="A1041" s="78" t="str">
        <f>E1041&amp;(COUNTIF($E$7:E1041,E1041))</f>
        <v>2177683773</v>
      </c>
      <c r="B1041" s="10">
        <v>138615</v>
      </c>
      <c r="C1041" s="11" t="s">
        <v>59</v>
      </c>
      <c r="D1041" s="10">
        <v>890210617</v>
      </c>
      <c r="E1041" s="10">
        <v>217768377</v>
      </c>
      <c r="F1041" s="11" t="s">
        <v>266</v>
      </c>
      <c r="G1041" s="12">
        <v>-6502.63</v>
      </c>
    </row>
    <row r="1042" spans="1:7" ht="15" customHeight="1" x14ac:dyDescent="0.25">
      <c r="A1042" s="78" t="str">
        <f>E1042&amp;(COUNTIF($E$7:E1042,E1042))</f>
        <v>2178201783</v>
      </c>
      <c r="B1042" s="10">
        <v>138615</v>
      </c>
      <c r="C1042" s="11" t="s">
        <v>59</v>
      </c>
      <c r="D1042" s="10">
        <v>800096585</v>
      </c>
      <c r="E1042" s="10">
        <v>217820178</v>
      </c>
      <c r="F1042" s="11" t="s">
        <v>267</v>
      </c>
      <c r="G1042" s="12">
        <v>-7945118.2400000002</v>
      </c>
    </row>
    <row r="1043" spans="1:7" ht="15" customHeight="1" x14ac:dyDescent="0.25">
      <c r="A1043" s="78" t="str">
        <f>E1043&amp;(COUNTIF($E$7:E1043,E1043))</f>
        <v>2178236783</v>
      </c>
      <c r="B1043" s="10">
        <v>138615</v>
      </c>
      <c r="C1043" s="11" t="s">
        <v>59</v>
      </c>
      <c r="D1043" s="10">
        <v>800075537</v>
      </c>
      <c r="E1043" s="10">
        <v>217823678</v>
      </c>
      <c r="F1043" s="11" t="s">
        <v>268</v>
      </c>
      <c r="G1043" s="12">
        <v>-12656185.109999999</v>
      </c>
    </row>
    <row r="1044" spans="1:7" ht="15" customHeight="1" x14ac:dyDescent="0.25">
      <c r="A1044" s="78" t="str">
        <f>E1044&amp;(COUNTIF($E$7:E1044,E1044))</f>
        <v>2178706783</v>
      </c>
      <c r="B1044" s="10">
        <v>138615</v>
      </c>
      <c r="C1044" s="11" t="s">
        <v>59</v>
      </c>
      <c r="D1044" s="10">
        <v>892280054</v>
      </c>
      <c r="E1044" s="10">
        <v>217870678</v>
      </c>
      <c r="F1044" s="11" t="s">
        <v>269</v>
      </c>
      <c r="G1044" s="12">
        <v>-13660771.800000001</v>
      </c>
    </row>
    <row r="1045" spans="1:7" ht="15" customHeight="1" x14ac:dyDescent="0.25">
      <c r="A1045" s="78" t="str">
        <f>E1045&amp;(COUNTIF($E$7:E1045,E1045))</f>
        <v>2178736783</v>
      </c>
      <c r="B1045" s="10">
        <v>138615</v>
      </c>
      <c r="C1045" s="11" t="s">
        <v>59</v>
      </c>
      <c r="D1045" s="10">
        <v>890700842</v>
      </c>
      <c r="E1045" s="10">
        <v>217873678</v>
      </c>
      <c r="F1045" s="11" t="s">
        <v>458</v>
      </c>
      <c r="G1045" s="12">
        <v>-206078.35</v>
      </c>
    </row>
    <row r="1046" spans="1:7" ht="15" customHeight="1" x14ac:dyDescent="0.25">
      <c r="A1046" s="78" t="str">
        <f>E1046&amp;(COUNTIF($E$7:E1046,E1046))</f>
        <v>2179184793</v>
      </c>
      <c r="B1046" s="10">
        <v>138615</v>
      </c>
      <c r="C1046" s="11" t="s">
        <v>59</v>
      </c>
      <c r="D1046" s="10">
        <v>800095773</v>
      </c>
      <c r="E1046" s="10">
        <v>217918479</v>
      </c>
      <c r="F1046" s="11" t="s">
        <v>270</v>
      </c>
      <c r="G1046" s="12">
        <v>-319706.19</v>
      </c>
    </row>
    <row r="1047" spans="1:7" ht="15" customHeight="1" x14ac:dyDescent="0.25">
      <c r="A1047" s="78" t="str">
        <f>E1047&amp;(COUNTIF($E$7:E1047,E1047))</f>
        <v>2179230793</v>
      </c>
      <c r="B1047" s="10">
        <v>138615</v>
      </c>
      <c r="C1047" s="11" t="s">
        <v>59</v>
      </c>
      <c r="D1047" s="10">
        <v>800096739</v>
      </c>
      <c r="E1047" s="10">
        <v>217923079</v>
      </c>
      <c r="F1047" s="11" t="s">
        <v>271</v>
      </c>
      <c r="G1047" s="12">
        <v>-1364995.12</v>
      </c>
    </row>
    <row r="1048" spans="1:7" ht="15" customHeight="1" x14ac:dyDescent="0.25">
      <c r="A1048" s="78" t="str">
        <f>E1048&amp;(COUNTIF($E$7:E1048,E1048))</f>
        <v>2179520793</v>
      </c>
      <c r="B1048" s="10">
        <v>138615</v>
      </c>
      <c r="C1048" s="11" t="s">
        <v>59</v>
      </c>
      <c r="D1048" s="10">
        <v>800099061</v>
      </c>
      <c r="E1048" s="10">
        <v>217952079</v>
      </c>
      <c r="F1048" s="11" t="s">
        <v>272</v>
      </c>
      <c r="G1048" s="12">
        <v>-9874142.4700000007</v>
      </c>
    </row>
    <row r="1049" spans="1:7" ht="15" customHeight="1" x14ac:dyDescent="0.25">
      <c r="A1049" s="78" t="str">
        <f>E1049&amp;(COUNTIF($E$7:E1049,E1049))</f>
        <v>2179680793</v>
      </c>
      <c r="B1049" s="10">
        <v>138615</v>
      </c>
      <c r="C1049" s="11" t="s">
        <v>59</v>
      </c>
      <c r="D1049" s="10">
        <v>890210932</v>
      </c>
      <c r="E1049" s="10">
        <v>217968079</v>
      </c>
      <c r="F1049" s="11" t="s">
        <v>1193</v>
      </c>
      <c r="G1049" s="12">
        <v>-752452.58</v>
      </c>
    </row>
    <row r="1050" spans="1:7" ht="15" customHeight="1" x14ac:dyDescent="0.25">
      <c r="A1050" s="78" t="str">
        <f>E1050&amp;(COUNTIF($E$7:E1050,E1050))</f>
        <v>2180135803</v>
      </c>
      <c r="B1050" s="10">
        <v>138615</v>
      </c>
      <c r="C1050" s="11" t="s">
        <v>59</v>
      </c>
      <c r="D1050" s="10">
        <v>806001274</v>
      </c>
      <c r="E1050" s="10">
        <v>218013580</v>
      </c>
      <c r="F1050" s="11" t="s">
        <v>273</v>
      </c>
      <c r="G1050" s="12">
        <v>-16907013.09</v>
      </c>
    </row>
    <row r="1051" spans="1:7" ht="15" customHeight="1" x14ac:dyDescent="0.25">
      <c r="A1051" s="78" t="str">
        <f>E1051&amp;(COUNTIF($E$7:E1051,E1051))</f>
        <v>2180151803</v>
      </c>
      <c r="B1051" s="10">
        <v>138615</v>
      </c>
      <c r="C1051" s="11" t="s">
        <v>59</v>
      </c>
      <c r="D1051" s="10">
        <v>800074859</v>
      </c>
      <c r="E1051" s="10">
        <v>218015180</v>
      </c>
      <c r="F1051" s="11" t="s">
        <v>274</v>
      </c>
      <c r="G1051" s="12">
        <v>-779018.94</v>
      </c>
    </row>
    <row r="1052" spans="1:7" ht="15" customHeight="1" x14ac:dyDescent="0.25">
      <c r="A1052" s="78" t="str">
        <f>E1052&amp;(COUNTIF($E$7:E1052,E1052))</f>
        <v>2180155803</v>
      </c>
      <c r="B1052" s="10">
        <v>138615</v>
      </c>
      <c r="C1052" s="11" t="s">
        <v>59</v>
      </c>
      <c r="D1052" s="10">
        <v>800029513</v>
      </c>
      <c r="E1052" s="10">
        <v>218015580</v>
      </c>
      <c r="F1052" s="11" t="s">
        <v>275</v>
      </c>
      <c r="G1052" s="12">
        <v>-1656881.41</v>
      </c>
    </row>
    <row r="1053" spans="1:7" ht="15" customHeight="1" x14ac:dyDescent="0.25">
      <c r="A1053" s="78" t="str">
        <f>E1053&amp;(COUNTIF($E$7:E1053,E1053))</f>
        <v>2180197803</v>
      </c>
      <c r="B1053" s="10">
        <v>138615</v>
      </c>
      <c r="C1053" s="11" t="s">
        <v>59</v>
      </c>
      <c r="D1053" s="10">
        <v>800117687</v>
      </c>
      <c r="E1053" s="10">
        <v>218019780</v>
      </c>
      <c r="F1053" s="11" t="s">
        <v>276</v>
      </c>
      <c r="G1053" s="12">
        <v>-752452.58</v>
      </c>
    </row>
    <row r="1054" spans="1:7" ht="15" customHeight="1" x14ac:dyDescent="0.25">
      <c r="A1054" s="78" t="str">
        <f>E1054&amp;(COUNTIF($E$7:E1054,E1054))</f>
        <v>2180235803</v>
      </c>
      <c r="B1054" s="10">
        <v>138615</v>
      </c>
      <c r="C1054" s="11" t="s">
        <v>59</v>
      </c>
      <c r="D1054" s="10">
        <v>800096772</v>
      </c>
      <c r="E1054" s="10">
        <v>218023580</v>
      </c>
      <c r="F1054" s="11" t="s">
        <v>277</v>
      </c>
      <c r="G1054" s="12">
        <v>-870207.05</v>
      </c>
    </row>
    <row r="1055" spans="1:7" ht="15" customHeight="1" x14ac:dyDescent="0.25">
      <c r="A1055" s="78" t="str">
        <f>E1055&amp;(COUNTIF($E$7:E1055,E1055))</f>
        <v>2180255803</v>
      </c>
      <c r="B1055" s="10">
        <v>138615</v>
      </c>
      <c r="C1055" s="11" t="s">
        <v>59</v>
      </c>
      <c r="D1055" s="10">
        <v>800085612</v>
      </c>
      <c r="E1055" s="10">
        <v>218025580</v>
      </c>
      <c r="F1055" s="11" t="s">
        <v>278</v>
      </c>
      <c r="G1055" s="12">
        <v>-188292.62</v>
      </c>
    </row>
    <row r="1056" spans="1:7" ht="15" customHeight="1" x14ac:dyDescent="0.25">
      <c r="A1056" s="78" t="str">
        <f>E1056&amp;(COUNTIF($E$7:E1056,E1056))</f>
        <v>2180479803</v>
      </c>
      <c r="B1056" s="10">
        <v>138615</v>
      </c>
      <c r="C1056" s="11" t="s">
        <v>59</v>
      </c>
      <c r="D1056" s="10">
        <v>819003297</v>
      </c>
      <c r="E1056" s="10">
        <v>218047980</v>
      </c>
      <c r="F1056" s="11" t="s">
        <v>279</v>
      </c>
      <c r="G1056" s="12">
        <v>-357461.05</v>
      </c>
    </row>
    <row r="1057" spans="1:7" ht="15" customHeight="1" x14ac:dyDescent="0.25">
      <c r="A1057" s="78" t="str">
        <f>E1057&amp;(COUNTIF($E$7:E1057,E1057))</f>
        <v>2180544803</v>
      </c>
      <c r="B1057" s="10">
        <v>138615</v>
      </c>
      <c r="C1057" s="11" t="s">
        <v>59</v>
      </c>
      <c r="D1057" s="10">
        <v>890503233</v>
      </c>
      <c r="E1057" s="10">
        <v>218054480</v>
      </c>
      <c r="F1057" s="11" t="s">
        <v>1199</v>
      </c>
      <c r="G1057" s="12">
        <v>-752452.58</v>
      </c>
    </row>
    <row r="1058" spans="1:7" ht="15" customHeight="1" x14ac:dyDescent="0.25">
      <c r="A1058" s="78" t="str">
        <f>E1058&amp;(COUNTIF($E$7:E1058,E1058))</f>
        <v>2180546803</v>
      </c>
      <c r="B1058" s="10">
        <v>138615</v>
      </c>
      <c r="C1058" s="11" t="s">
        <v>59</v>
      </c>
      <c r="D1058" s="10">
        <v>800099262</v>
      </c>
      <c r="E1058" s="10">
        <v>218054680</v>
      </c>
      <c r="F1058" s="11" t="s">
        <v>280</v>
      </c>
      <c r="G1058" s="12">
        <v>-1470216.98</v>
      </c>
    </row>
    <row r="1059" spans="1:7" ht="15" customHeight="1" x14ac:dyDescent="0.25">
      <c r="A1059" s="78" t="str">
        <f>E1059&amp;(COUNTIF($E$7:E1059,E1059))</f>
        <v>2180687803</v>
      </c>
      <c r="B1059" s="10">
        <v>138615</v>
      </c>
      <c r="C1059" s="11" t="s">
        <v>59</v>
      </c>
      <c r="D1059" s="10">
        <v>890205051</v>
      </c>
      <c r="E1059" s="10">
        <v>218068780</v>
      </c>
      <c r="F1059" s="11" t="s">
        <v>1200</v>
      </c>
      <c r="G1059" s="12">
        <v>-188111.46</v>
      </c>
    </row>
    <row r="1060" spans="1:7" ht="15" customHeight="1" x14ac:dyDescent="0.25">
      <c r="A1060" s="78" t="str">
        <f>E1060&amp;(COUNTIF($E$7:E1060,E1060))</f>
        <v>2181680813</v>
      </c>
      <c r="B1060" s="10">
        <v>138615</v>
      </c>
      <c r="C1060" s="11" t="s">
        <v>59</v>
      </c>
      <c r="D1060" s="10">
        <v>890201900</v>
      </c>
      <c r="E1060" s="10">
        <v>218168081</v>
      </c>
      <c r="F1060" s="11" t="s">
        <v>796</v>
      </c>
      <c r="G1060" s="12">
        <v>-170506748.65000001</v>
      </c>
    </row>
    <row r="1061" spans="1:7" ht="15" customHeight="1" x14ac:dyDescent="0.25">
      <c r="A1061" s="78" t="str">
        <f>E1061&amp;(COUNTIF($E$7:E1061,E1061))</f>
        <v>2182231823</v>
      </c>
      <c r="B1061" s="10">
        <v>138615</v>
      </c>
      <c r="C1061" s="11" t="s">
        <v>59</v>
      </c>
      <c r="D1061" s="10">
        <v>800096753</v>
      </c>
      <c r="E1061" s="10">
        <v>218223182</v>
      </c>
      <c r="F1061" s="11" t="s">
        <v>281</v>
      </c>
      <c r="G1061" s="12">
        <v>-1184290.44</v>
      </c>
    </row>
    <row r="1062" spans="1:7" ht="15" customHeight="1" x14ac:dyDescent="0.25">
      <c r="A1062" s="78" t="str">
        <f>E1062&amp;(COUNTIF($E$7:E1062,E1062))</f>
        <v>2183203833</v>
      </c>
      <c r="B1062" s="10">
        <v>138615</v>
      </c>
      <c r="C1062" s="11" t="s">
        <v>59</v>
      </c>
      <c r="D1062" s="10">
        <v>800096599</v>
      </c>
      <c r="E1062" s="10">
        <v>218320383</v>
      </c>
      <c r="F1062" s="11" t="s">
        <v>282</v>
      </c>
      <c r="G1062" s="12">
        <v>-6404262.9000000004</v>
      </c>
    </row>
    <row r="1063" spans="1:7" ht="15" customHeight="1" x14ac:dyDescent="0.25">
      <c r="A1063" s="78" t="str">
        <f>E1063&amp;(COUNTIF($E$7:E1063,E1063))</f>
        <v>2183520833</v>
      </c>
      <c r="B1063" s="10">
        <v>138615</v>
      </c>
      <c r="C1063" s="11" t="s">
        <v>59</v>
      </c>
      <c r="D1063" s="10">
        <v>800035482</v>
      </c>
      <c r="E1063" s="10">
        <v>218352083</v>
      </c>
      <c r="F1063" s="11" t="s">
        <v>283</v>
      </c>
      <c r="G1063" s="12">
        <v>-2568.87</v>
      </c>
    </row>
    <row r="1064" spans="1:7" ht="15" customHeight="1" x14ac:dyDescent="0.25">
      <c r="A1064" s="78" t="str">
        <f>E1064&amp;(COUNTIF($E$7:E1064,E1064))</f>
        <v>2183663833</v>
      </c>
      <c r="B1064" s="10">
        <v>138615</v>
      </c>
      <c r="C1064" s="11" t="s">
        <v>59</v>
      </c>
      <c r="D1064" s="10">
        <v>891480026</v>
      </c>
      <c r="E1064" s="10">
        <v>218366383</v>
      </c>
      <c r="F1064" s="11" t="s">
        <v>801</v>
      </c>
      <c r="G1064" s="12">
        <v>-25036.07</v>
      </c>
    </row>
    <row r="1065" spans="1:7" ht="15" customHeight="1" x14ac:dyDescent="0.25">
      <c r="A1065" s="78" t="str">
        <f>E1065&amp;(COUNTIF($E$7:E1065,E1065))</f>
        <v>2185086853</v>
      </c>
      <c r="B1065" s="10">
        <v>138615</v>
      </c>
      <c r="C1065" s="11" t="s">
        <v>59</v>
      </c>
      <c r="D1065" s="10">
        <v>800116284</v>
      </c>
      <c r="E1065" s="10">
        <v>218508685</v>
      </c>
      <c r="F1065" s="11" t="s">
        <v>284</v>
      </c>
      <c r="G1065" s="12">
        <v>-1679055.57</v>
      </c>
    </row>
    <row r="1066" spans="1:7" ht="15" customHeight="1" x14ac:dyDescent="0.25">
      <c r="A1066" s="78" t="str">
        <f>E1066&amp;(COUNTIF($E$7:E1066,E1066))</f>
        <v>2185197853</v>
      </c>
      <c r="B1066" s="10">
        <v>138615</v>
      </c>
      <c r="C1066" s="11" t="s">
        <v>59</v>
      </c>
      <c r="D1066" s="10">
        <v>817003440</v>
      </c>
      <c r="E1066" s="10">
        <v>218519785</v>
      </c>
      <c r="F1066" s="11" t="s">
        <v>285</v>
      </c>
      <c r="G1066" s="12">
        <v>-752452.58</v>
      </c>
    </row>
    <row r="1067" spans="1:7" ht="15" customHeight="1" x14ac:dyDescent="0.25">
      <c r="A1067" s="78" t="str">
        <f>E1067&amp;(COUNTIF($E$7:E1067,E1067))</f>
        <v>2185526853</v>
      </c>
      <c r="B1067" s="10">
        <v>138615</v>
      </c>
      <c r="C1067" s="11" t="s">
        <v>59</v>
      </c>
      <c r="D1067" s="10">
        <v>800193031</v>
      </c>
      <c r="E1067" s="10">
        <v>218552685</v>
      </c>
      <c r="F1067" s="11" t="s">
        <v>286</v>
      </c>
      <c r="G1067" s="12">
        <v>-3154978.84</v>
      </c>
    </row>
    <row r="1068" spans="1:7" ht="15" customHeight="1" x14ac:dyDescent="0.25">
      <c r="A1068" s="78" t="str">
        <f>E1068&amp;(COUNTIF($E$7:E1068,E1068))</f>
        <v>2185528853</v>
      </c>
      <c r="B1068" s="10">
        <v>138615</v>
      </c>
      <c r="C1068" s="11" t="s">
        <v>59</v>
      </c>
      <c r="D1068" s="10">
        <v>800099153</v>
      </c>
      <c r="E1068" s="10">
        <v>218552885</v>
      </c>
      <c r="F1068" s="11" t="s">
        <v>287</v>
      </c>
      <c r="G1068" s="12">
        <v>-79102.73</v>
      </c>
    </row>
    <row r="1069" spans="1:7" ht="15" customHeight="1" x14ac:dyDescent="0.25">
      <c r="A1069" s="78" t="str">
        <f>E1069&amp;(COUNTIF($E$7:E1069,E1069))</f>
        <v>2186235863</v>
      </c>
      <c r="B1069" s="10">
        <v>138615</v>
      </c>
      <c r="C1069" s="11" t="s">
        <v>59</v>
      </c>
      <c r="D1069" s="10">
        <v>800079162</v>
      </c>
      <c r="E1069" s="10">
        <v>218623586</v>
      </c>
      <c r="F1069" s="11" t="s">
        <v>288</v>
      </c>
      <c r="G1069" s="12">
        <v>-3153531.97</v>
      </c>
    </row>
    <row r="1070" spans="1:7" ht="15" customHeight="1" x14ac:dyDescent="0.25">
      <c r="A1070" s="78" t="str">
        <f>E1070&amp;(COUNTIF($E$7:E1070,E1070))</f>
        <v>2186236863</v>
      </c>
      <c r="B1070" s="10">
        <v>138615</v>
      </c>
      <c r="C1070" s="11" t="s">
        <v>59</v>
      </c>
      <c r="D1070" s="10">
        <v>800096805</v>
      </c>
      <c r="E1070" s="10">
        <v>218623686</v>
      </c>
      <c r="F1070" s="11" t="s">
        <v>289</v>
      </c>
      <c r="G1070" s="12">
        <v>-17060154.510000002</v>
      </c>
    </row>
    <row r="1071" spans="1:7" ht="15" customHeight="1" x14ac:dyDescent="0.25">
      <c r="A1071" s="78" t="str">
        <f>E1071&amp;(COUNTIF($E$7:E1071,E1071))</f>
        <v>2186506863</v>
      </c>
      <c r="B1071" s="10">
        <v>138615</v>
      </c>
      <c r="C1071" s="11" t="s">
        <v>59</v>
      </c>
      <c r="D1071" s="10">
        <v>892099246</v>
      </c>
      <c r="E1071" s="10">
        <v>218650686</v>
      </c>
      <c r="F1071" s="11" t="s">
        <v>290</v>
      </c>
      <c r="G1071" s="12">
        <v>-538761.01</v>
      </c>
    </row>
    <row r="1072" spans="1:7" ht="15" customHeight="1" x14ac:dyDescent="0.25">
      <c r="A1072" s="78" t="str">
        <f>E1072&amp;(COUNTIF($E$7:E1072,E1072))</f>
        <v>2186686863</v>
      </c>
      <c r="B1072" s="10">
        <v>138615</v>
      </c>
      <c r="C1072" s="11" t="s">
        <v>59</v>
      </c>
      <c r="D1072" s="10">
        <v>890210950</v>
      </c>
      <c r="E1072" s="10">
        <v>218668686</v>
      </c>
      <c r="F1072" s="11" t="s">
        <v>1223</v>
      </c>
      <c r="G1072" s="12">
        <v>-752452.58</v>
      </c>
    </row>
    <row r="1073" spans="1:7" ht="15" customHeight="1" x14ac:dyDescent="0.25">
      <c r="A1073" s="78" t="str">
        <f>E1073&amp;(COUNTIF($E$7:E1073,E1073))</f>
        <v>2186736863</v>
      </c>
      <c r="B1073" s="10">
        <v>138615</v>
      </c>
      <c r="C1073" s="11" t="s">
        <v>59</v>
      </c>
      <c r="D1073" s="10">
        <v>890072044</v>
      </c>
      <c r="E1073" s="10">
        <v>218673686</v>
      </c>
      <c r="F1073" s="11" t="s">
        <v>465</v>
      </c>
      <c r="G1073" s="12">
        <v>-283310.40000000002</v>
      </c>
    </row>
    <row r="1074" spans="1:7" ht="15" customHeight="1" x14ac:dyDescent="0.25">
      <c r="A1074" s="78" t="str">
        <f>E1074&amp;(COUNTIF($E$7:E1074,E1074))</f>
        <v>2187151873</v>
      </c>
      <c r="B1074" s="10">
        <v>138615</v>
      </c>
      <c r="C1074" s="11" t="s">
        <v>59</v>
      </c>
      <c r="D1074" s="10">
        <v>800014989</v>
      </c>
      <c r="E1074" s="10">
        <v>218715187</v>
      </c>
      <c r="F1074" s="11" t="s">
        <v>291</v>
      </c>
      <c r="G1074" s="12">
        <v>-5176</v>
      </c>
    </row>
    <row r="1075" spans="1:7" ht="15" customHeight="1" x14ac:dyDescent="0.25">
      <c r="A1075" s="78" t="str">
        <f>E1075&amp;(COUNTIF($E$7:E1075,E1075))</f>
        <v>2187207873</v>
      </c>
      <c r="B1075" s="10">
        <v>138615</v>
      </c>
      <c r="C1075" s="11" t="s">
        <v>59</v>
      </c>
      <c r="D1075" s="10">
        <v>800096626</v>
      </c>
      <c r="E1075" s="10">
        <v>218720787</v>
      </c>
      <c r="F1075" s="11" t="s">
        <v>292</v>
      </c>
      <c r="G1075" s="12">
        <v>-5735965.9000000004</v>
      </c>
    </row>
    <row r="1076" spans="1:7" ht="15" customHeight="1" x14ac:dyDescent="0.25">
      <c r="A1076" s="78" t="str">
        <f>E1076&amp;(COUNTIF($E$7:E1076,E1076))</f>
        <v>2187277873</v>
      </c>
      <c r="B1076" s="10">
        <v>138615</v>
      </c>
      <c r="C1076" s="11" t="s">
        <v>59</v>
      </c>
      <c r="D1076" s="10">
        <v>891680081</v>
      </c>
      <c r="E1076" s="10">
        <v>218727787</v>
      </c>
      <c r="F1076" s="11" t="s">
        <v>293</v>
      </c>
      <c r="G1076" s="12">
        <v>-2911950.22</v>
      </c>
    </row>
    <row r="1077" spans="1:7" ht="15" customHeight="1" x14ac:dyDescent="0.25">
      <c r="A1077" s="78" t="str">
        <f>E1077&amp;(COUNTIF($E$7:E1077,E1077))</f>
        <v>2188131883</v>
      </c>
      <c r="B1077" s="10">
        <v>138615</v>
      </c>
      <c r="C1077" s="11" t="s">
        <v>59</v>
      </c>
      <c r="D1077" s="10">
        <v>800254481</v>
      </c>
      <c r="E1077" s="10">
        <v>218813188</v>
      </c>
      <c r="F1077" s="11" t="s">
        <v>294</v>
      </c>
      <c r="G1077" s="12">
        <v>-11765699.119999999</v>
      </c>
    </row>
    <row r="1078" spans="1:7" ht="15" customHeight="1" x14ac:dyDescent="0.25">
      <c r="A1078" s="78" t="str">
        <f>E1078&amp;(COUNTIF($E$7:E1078,E1078))</f>
        <v>2188252883</v>
      </c>
      <c r="B1078" s="10">
        <v>138615</v>
      </c>
      <c r="C1078" s="11" t="s">
        <v>59</v>
      </c>
      <c r="D1078" s="10">
        <v>899999323</v>
      </c>
      <c r="E1078" s="10">
        <v>218825288</v>
      </c>
      <c r="F1078" s="11" t="s">
        <v>295</v>
      </c>
      <c r="G1078" s="12">
        <v>-752452.58</v>
      </c>
    </row>
    <row r="1079" spans="1:7" ht="15" customHeight="1" x14ac:dyDescent="0.25">
      <c r="A1079" s="78" t="str">
        <f>E1079&amp;(COUNTIF($E$7:E1079,E1079))</f>
        <v>2188472883</v>
      </c>
      <c r="B1079" s="10">
        <v>138615</v>
      </c>
      <c r="C1079" s="11" t="s">
        <v>59</v>
      </c>
      <c r="D1079" s="10">
        <v>891780045</v>
      </c>
      <c r="E1079" s="10">
        <v>218847288</v>
      </c>
      <c r="F1079" s="11" t="s">
        <v>816</v>
      </c>
      <c r="G1079" s="12">
        <v>-377627.75</v>
      </c>
    </row>
    <row r="1080" spans="1:7" ht="15" customHeight="1" x14ac:dyDescent="0.25">
      <c r="A1080" s="78" t="str">
        <f>E1080&amp;(COUNTIF($E$7:E1080,E1080))</f>
        <v>2188527883</v>
      </c>
      <c r="B1080" s="10">
        <v>138615</v>
      </c>
      <c r="C1080" s="11" t="s">
        <v>59</v>
      </c>
      <c r="D1080" s="10">
        <v>800099151</v>
      </c>
      <c r="E1080" s="10">
        <v>218852788</v>
      </c>
      <c r="F1080" s="11" t="s">
        <v>296</v>
      </c>
      <c r="G1080" s="12">
        <v>-18813.189999999999</v>
      </c>
    </row>
    <row r="1081" spans="1:7" ht="15" customHeight="1" x14ac:dyDescent="0.25">
      <c r="A1081" s="78" t="str">
        <f>E1081&amp;(COUNTIF($E$7:E1081,E1081))</f>
        <v>2189057893</v>
      </c>
      <c r="B1081" s="10">
        <v>138615</v>
      </c>
      <c r="C1081" s="11" t="s">
        <v>59</v>
      </c>
      <c r="D1081" s="10">
        <v>890981238</v>
      </c>
      <c r="E1081" s="10">
        <v>218905789</v>
      </c>
      <c r="F1081" s="11" t="s">
        <v>1231</v>
      </c>
      <c r="G1081" s="12">
        <v>-8071963.3300000001</v>
      </c>
    </row>
    <row r="1082" spans="1:7" ht="15" customHeight="1" x14ac:dyDescent="0.25">
      <c r="A1082" s="78" t="str">
        <f>E1082&amp;(COUNTIF($E$7:E1082,E1082))</f>
        <v>2189471893</v>
      </c>
      <c r="B1082" s="10">
        <v>138615</v>
      </c>
      <c r="C1082" s="11" t="s">
        <v>59</v>
      </c>
      <c r="D1082" s="10">
        <v>891780043</v>
      </c>
      <c r="E1082" s="10">
        <v>218947189</v>
      </c>
      <c r="F1082" s="11" t="s">
        <v>818</v>
      </c>
      <c r="G1082" s="12">
        <v>-322043.73</v>
      </c>
    </row>
    <row r="1083" spans="1:7" ht="15" customHeight="1" x14ac:dyDescent="0.25">
      <c r="A1083" s="78" t="str">
        <f>E1083&amp;(COUNTIF($E$7:E1083,E1083))</f>
        <v>2189506893</v>
      </c>
      <c r="B1083" s="10">
        <v>138615</v>
      </c>
      <c r="C1083" s="11" t="s">
        <v>59</v>
      </c>
      <c r="D1083" s="10">
        <v>892099548</v>
      </c>
      <c r="E1083" s="10">
        <v>218950689</v>
      </c>
      <c r="F1083" s="11" t="s">
        <v>1234</v>
      </c>
      <c r="G1083" s="12">
        <v>-119788.91</v>
      </c>
    </row>
    <row r="1084" spans="1:7" ht="15" customHeight="1" x14ac:dyDescent="0.25">
      <c r="A1084" s="78" t="str">
        <f>E1084&amp;(COUNTIF($E$7:E1084,E1084))</f>
        <v>2190057903</v>
      </c>
      <c r="B1084" s="10">
        <v>138615</v>
      </c>
      <c r="C1084" s="11" t="s">
        <v>59</v>
      </c>
      <c r="D1084" s="10">
        <v>890984295</v>
      </c>
      <c r="E1084" s="10">
        <v>219005790</v>
      </c>
      <c r="F1084" s="11" t="s">
        <v>297</v>
      </c>
      <c r="G1084" s="12">
        <v>-165383.79999999999</v>
      </c>
    </row>
    <row r="1085" spans="1:7" ht="15" customHeight="1" x14ac:dyDescent="0.25">
      <c r="A1085" s="78" t="str">
        <f>E1085&amp;(COUNTIF($E$7:E1085,E1085))</f>
        <v>2190230903</v>
      </c>
      <c r="B1085" s="10">
        <v>138615</v>
      </c>
      <c r="C1085" s="11" t="s">
        <v>59</v>
      </c>
      <c r="D1085" s="10">
        <v>800096740</v>
      </c>
      <c r="E1085" s="10">
        <v>219023090</v>
      </c>
      <c r="F1085" s="11" t="s">
        <v>298</v>
      </c>
      <c r="G1085" s="12">
        <v>-1118385.3799999999</v>
      </c>
    </row>
    <row r="1086" spans="1:7" ht="15" customHeight="1" x14ac:dyDescent="0.25">
      <c r="A1086" s="78" t="str">
        <f>E1086&amp;(COUNTIF($E$7:E1086,E1086))</f>
        <v>2190631903</v>
      </c>
      <c r="B1086" s="10">
        <v>138615</v>
      </c>
      <c r="C1086" s="11" t="s">
        <v>59</v>
      </c>
      <c r="D1086" s="10">
        <v>890001044</v>
      </c>
      <c r="E1086" s="10">
        <v>219063190</v>
      </c>
      <c r="F1086" s="11" t="s">
        <v>1240</v>
      </c>
      <c r="G1086" s="12">
        <v>-188111.46</v>
      </c>
    </row>
    <row r="1087" spans="1:7" ht="15" customHeight="1" x14ac:dyDescent="0.25">
      <c r="A1087" s="78" t="str">
        <f>E1087&amp;(COUNTIF($E$7:E1087,E1087))</f>
        <v>2191154913</v>
      </c>
      <c r="B1087" s="10">
        <v>138615</v>
      </c>
      <c r="C1087" s="11" t="s">
        <v>59</v>
      </c>
      <c r="D1087" s="10">
        <v>891855222</v>
      </c>
      <c r="E1087" s="10">
        <v>219115491</v>
      </c>
      <c r="F1087" s="11" t="s">
        <v>299</v>
      </c>
      <c r="G1087" s="12">
        <v>-8607.91</v>
      </c>
    </row>
    <row r="1088" spans="1:7" ht="15" customHeight="1" x14ac:dyDescent="0.25">
      <c r="A1088" s="78" t="str">
        <f>E1088&amp;(COUNTIF($E$7:E1088,E1088))</f>
        <v>2191274913</v>
      </c>
      <c r="B1088" s="10">
        <v>138615</v>
      </c>
      <c r="C1088" s="11" t="s">
        <v>59</v>
      </c>
      <c r="D1088" s="10">
        <v>891680075</v>
      </c>
      <c r="E1088" s="10">
        <v>219127491</v>
      </c>
      <c r="F1088" s="11" t="s">
        <v>300</v>
      </c>
      <c r="G1088" s="12">
        <v>-549293.96</v>
      </c>
    </row>
    <row r="1089" spans="1:7" ht="15" customHeight="1" x14ac:dyDescent="0.25">
      <c r="A1089" s="78" t="str">
        <f>E1089&amp;(COUNTIF($E$7:E1089,E1089))</f>
        <v>2192185923</v>
      </c>
      <c r="B1089" s="10">
        <v>138615</v>
      </c>
      <c r="C1089" s="11" t="s">
        <v>59</v>
      </c>
      <c r="D1089" s="10">
        <v>800095775</v>
      </c>
      <c r="E1089" s="10">
        <v>219218592</v>
      </c>
      <c r="F1089" s="11" t="s">
        <v>301</v>
      </c>
      <c r="G1089" s="12">
        <v>-4001103.04</v>
      </c>
    </row>
    <row r="1090" spans="1:7" ht="15" customHeight="1" x14ac:dyDescent="0.25">
      <c r="A1090" s="78" t="str">
        <f>E1090&amp;(COUNTIF($E$7:E1090,E1090))</f>
        <v>2193196933</v>
      </c>
      <c r="B1090" s="10">
        <v>138615</v>
      </c>
      <c r="C1090" s="11" t="s">
        <v>59</v>
      </c>
      <c r="D1090" s="10">
        <v>891502482</v>
      </c>
      <c r="E1090" s="10">
        <v>219319693</v>
      </c>
      <c r="F1090" s="11" t="s">
        <v>833</v>
      </c>
      <c r="G1090" s="12">
        <v>-297585.46000000002</v>
      </c>
    </row>
    <row r="1091" spans="1:7" ht="15" customHeight="1" x14ac:dyDescent="0.25">
      <c r="A1091" s="78" t="str">
        <f>E1091&amp;(COUNTIF($E$7:E1091,E1091))</f>
        <v>2193526933</v>
      </c>
      <c r="B1091" s="10">
        <v>138615</v>
      </c>
      <c r="C1091" s="11" t="s">
        <v>59</v>
      </c>
      <c r="D1091" s="10">
        <v>800099143</v>
      </c>
      <c r="E1091" s="10">
        <v>219352693</v>
      </c>
      <c r="F1091" s="11" t="s">
        <v>302</v>
      </c>
      <c r="G1091" s="12">
        <v>-1552111.65</v>
      </c>
    </row>
    <row r="1092" spans="1:7" ht="15" customHeight="1" x14ac:dyDescent="0.25">
      <c r="A1092" s="78" t="str">
        <f>E1092&amp;(COUNTIF($E$7:E1092,E1092))</f>
        <v>2194138943</v>
      </c>
      <c r="B1092" s="10">
        <v>138615</v>
      </c>
      <c r="C1092" s="11" t="s">
        <v>59</v>
      </c>
      <c r="D1092" s="10">
        <v>890481177</v>
      </c>
      <c r="E1092" s="10">
        <v>219413894</v>
      </c>
      <c r="F1092" s="11" t="s">
        <v>471</v>
      </c>
      <c r="G1092" s="12">
        <v>-330846.87</v>
      </c>
    </row>
    <row r="1093" spans="1:7" ht="15" customHeight="1" x14ac:dyDescent="0.25">
      <c r="A1093" s="78" t="str">
        <f>E1093&amp;(COUNTIF($E$7:E1093,E1093))</f>
        <v>2194526943</v>
      </c>
      <c r="B1093" s="10">
        <v>138615</v>
      </c>
      <c r="C1093" s="11" t="s">
        <v>59</v>
      </c>
      <c r="D1093" s="10">
        <v>800148720</v>
      </c>
      <c r="E1093" s="10">
        <v>219452694</v>
      </c>
      <c r="F1093" s="11" t="s">
        <v>303</v>
      </c>
      <c r="G1093" s="12">
        <v>-2547458.04</v>
      </c>
    </row>
    <row r="1094" spans="1:7" ht="15" customHeight="1" x14ac:dyDescent="0.25">
      <c r="A1094" s="78" t="str">
        <f>E1094&amp;(COUNTIF($E$7:E1094,E1094))</f>
        <v>2195054953</v>
      </c>
      <c r="B1094" s="10">
        <v>138615</v>
      </c>
      <c r="C1094" s="11" t="s">
        <v>59</v>
      </c>
      <c r="D1094" s="10">
        <v>890985354</v>
      </c>
      <c r="E1094" s="10">
        <v>219505495</v>
      </c>
      <c r="F1094" s="11" t="s">
        <v>304</v>
      </c>
      <c r="G1094" s="12">
        <v>-8046781.9299999997</v>
      </c>
    </row>
    <row r="1095" spans="1:7" ht="15" customHeight="1" x14ac:dyDescent="0.25">
      <c r="A1095" s="78" t="str">
        <f>E1095&amp;(COUNTIF($E$7:E1095,E1095))</f>
        <v>2195058953</v>
      </c>
      <c r="B1095" s="10">
        <v>138615</v>
      </c>
      <c r="C1095" s="11" t="s">
        <v>59</v>
      </c>
      <c r="D1095" s="10">
        <v>890981150</v>
      </c>
      <c r="E1095" s="10">
        <v>219505895</v>
      </c>
      <c r="F1095" s="11" t="s">
        <v>305</v>
      </c>
      <c r="G1095" s="12">
        <v>-9068310.5399999991</v>
      </c>
    </row>
    <row r="1096" spans="1:7" ht="15" customHeight="1" x14ac:dyDescent="0.25">
      <c r="A1096" s="78" t="str">
        <f>E1096&amp;(COUNTIF($E$7:E1096,E1096))</f>
        <v>2195274953</v>
      </c>
      <c r="B1096" s="10">
        <v>138615</v>
      </c>
      <c r="C1096" s="11" t="s">
        <v>59</v>
      </c>
      <c r="D1096" s="10">
        <v>891680076</v>
      </c>
      <c r="E1096" s="10">
        <v>219527495</v>
      </c>
      <c r="F1096" s="11" t="s">
        <v>306</v>
      </c>
      <c r="G1096" s="12">
        <v>-16371.9</v>
      </c>
    </row>
    <row r="1097" spans="1:7" ht="15" customHeight="1" x14ac:dyDescent="0.25">
      <c r="A1097" s="78" t="str">
        <f>E1097&amp;(COUNTIF($E$7:E1097,E1097))</f>
        <v>2196526963</v>
      </c>
      <c r="B1097" s="10">
        <v>138615</v>
      </c>
      <c r="C1097" s="11" t="s">
        <v>59</v>
      </c>
      <c r="D1097" s="10">
        <v>800099147</v>
      </c>
      <c r="E1097" s="10">
        <v>219652696</v>
      </c>
      <c r="F1097" s="11" t="s">
        <v>307</v>
      </c>
      <c r="G1097" s="12">
        <v>-476085.01</v>
      </c>
    </row>
    <row r="1098" spans="1:7" ht="15" customHeight="1" x14ac:dyDescent="0.25">
      <c r="A1098" s="78" t="str">
        <f>E1098&amp;(COUNTIF($E$7:E1098,E1098))</f>
        <v>2197764973</v>
      </c>
      <c r="B1098" s="10">
        <v>138615</v>
      </c>
      <c r="C1098" s="11" t="s">
        <v>59</v>
      </c>
      <c r="D1098" s="10">
        <v>891900902</v>
      </c>
      <c r="E1098" s="10">
        <v>219776497</v>
      </c>
      <c r="F1098" s="11" t="s">
        <v>308</v>
      </c>
      <c r="G1098" s="12">
        <v>-271351.59999999998</v>
      </c>
    </row>
    <row r="1099" spans="1:7" ht="15" customHeight="1" x14ac:dyDescent="0.25">
      <c r="A1099" s="78" t="str">
        <f>E1099&amp;(COUNTIF($E$7:E1099,E1099))</f>
        <v>2198440983</v>
      </c>
      <c r="B1099" s="10">
        <v>138615</v>
      </c>
      <c r="C1099" s="11" t="s">
        <v>59</v>
      </c>
      <c r="D1099" s="10">
        <v>825000166</v>
      </c>
      <c r="E1099" s="10">
        <v>219844098</v>
      </c>
      <c r="F1099" s="11" t="s">
        <v>309</v>
      </c>
      <c r="G1099" s="12">
        <v>-514764.08</v>
      </c>
    </row>
    <row r="1100" spans="1:7" ht="15" customHeight="1" x14ac:dyDescent="0.25">
      <c r="A1100" s="78" t="str">
        <f>E1100&amp;(COUNTIF($E$7:E1100,E1100))</f>
        <v>2198477983</v>
      </c>
      <c r="B1100" s="10">
        <v>138615</v>
      </c>
      <c r="C1100" s="11" t="s">
        <v>59</v>
      </c>
      <c r="D1100" s="10">
        <v>891780057</v>
      </c>
      <c r="E1100" s="10">
        <v>219847798</v>
      </c>
      <c r="F1100" s="11" t="s">
        <v>310</v>
      </c>
      <c r="G1100" s="12">
        <v>-306040.90000000002</v>
      </c>
    </row>
    <row r="1101" spans="1:7" ht="15" customHeight="1" x14ac:dyDescent="0.25">
      <c r="A1101" s="78" t="str">
        <f>E1101&amp;(COUNTIF($E$7:E1101,E1101))</f>
        <v>2198544983</v>
      </c>
      <c r="B1101" s="10">
        <v>138615</v>
      </c>
      <c r="C1101" s="11" t="s">
        <v>59</v>
      </c>
      <c r="D1101" s="10">
        <v>890501102</v>
      </c>
      <c r="E1101" s="10">
        <v>219854498</v>
      </c>
      <c r="F1101" s="11" t="s">
        <v>475</v>
      </c>
      <c r="G1101" s="12">
        <v>-1748447.03</v>
      </c>
    </row>
    <row r="1102" spans="1:7" ht="15" customHeight="1" x14ac:dyDescent="0.25">
      <c r="A1102" s="78" t="str">
        <f>E1102&amp;(COUNTIF($E$7:E1102,E1102))</f>
        <v>2199255993</v>
      </c>
      <c r="B1102" s="10">
        <v>138615</v>
      </c>
      <c r="C1102" s="11" t="s">
        <v>59</v>
      </c>
      <c r="D1102" s="10">
        <v>890680236</v>
      </c>
      <c r="E1102" s="10">
        <v>219925599</v>
      </c>
      <c r="F1102" s="11" t="s">
        <v>1278</v>
      </c>
      <c r="G1102" s="12">
        <v>-752452.58</v>
      </c>
    </row>
    <row r="1103" spans="1:7" ht="15" customHeight="1" x14ac:dyDescent="0.25">
      <c r="A1103" s="78" t="str">
        <f>E1103&amp;(COUNTIF($E$7:E1103,E1103))</f>
        <v>2199270993</v>
      </c>
      <c r="B1103" s="10">
        <v>138615</v>
      </c>
      <c r="C1103" s="11" t="s">
        <v>59</v>
      </c>
      <c r="D1103" s="10">
        <v>800070375</v>
      </c>
      <c r="E1103" s="10">
        <v>219927099</v>
      </c>
      <c r="F1103" s="11" t="s">
        <v>311</v>
      </c>
      <c r="G1103" s="12">
        <v>-10228057.800000001</v>
      </c>
    </row>
    <row r="1104" spans="1:7" ht="15" customHeight="1" x14ac:dyDescent="0.25">
      <c r="A1104" s="78" t="str">
        <f>E1104&amp;(COUNTIF($E$7:E1104,E1104))</f>
        <v>9232714893</v>
      </c>
      <c r="B1104" s="10">
        <v>138615</v>
      </c>
      <c r="C1104" s="11" t="s">
        <v>59</v>
      </c>
      <c r="D1104" s="10">
        <v>900192833</v>
      </c>
      <c r="E1104" s="10">
        <v>923271489</v>
      </c>
      <c r="F1104" s="11" t="s">
        <v>312</v>
      </c>
      <c r="G1104" s="12">
        <v>-1138878.95</v>
      </c>
    </row>
    <row r="1105" spans="1:7" ht="15" customHeight="1" x14ac:dyDescent="0.25">
      <c r="A1105" s="78" t="str">
        <f>E1105&amp;(COUNTIF($E$7:E1105,E1105))</f>
        <v>9232729273</v>
      </c>
      <c r="B1105" s="10">
        <v>138615</v>
      </c>
      <c r="C1105" s="11" t="s">
        <v>59</v>
      </c>
      <c r="D1105" s="10">
        <v>901362662</v>
      </c>
      <c r="E1105" s="10">
        <v>923272927</v>
      </c>
      <c r="F1105" s="11" t="s">
        <v>313</v>
      </c>
      <c r="G1105" s="12">
        <v>-355883.5</v>
      </c>
    </row>
    <row r="1106" spans="1:7" ht="15" customHeight="1" x14ac:dyDescent="0.25">
      <c r="A1106" s="78" t="str">
        <f>E1106&amp;(COUNTIF($E$7:E1106,E1106))</f>
        <v>9232730723</v>
      </c>
      <c r="B1106" s="10">
        <v>138615</v>
      </c>
      <c r="C1106" s="11" t="s">
        <v>59</v>
      </c>
      <c r="D1106" s="10">
        <v>800022773</v>
      </c>
      <c r="E1106" s="10">
        <v>923273072</v>
      </c>
      <c r="F1106" s="11" t="s">
        <v>61</v>
      </c>
      <c r="G1106" s="12">
        <v>-8271057.46</v>
      </c>
    </row>
    <row r="1107" spans="1:7" ht="15" customHeight="1" x14ac:dyDescent="0.25">
      <c r="A1107" s="78" t="str">
        <f>E1107&amp;(COUNTIF($E$7:E1107,E1107))</f>
        <v>9232730753</v>
      </c>
      <c r="B1107" s="10">
        <v>138615</v>
      </c>
      <c r="C1107" s="11" t="s">
        <v>59</v>
      </c>
      <c r="D1107" s="10">
        <v>890480306</v>
      </c>
      <c r="E1107" s="10">
        <v>923273075</v>
      </c>
      <c r="F1107" s="11" t="s">
        <v>62</v>
      </c>
      <c r="G1107" s="12">
        <v>-4666749.0999999996</v>
      </c>
    </row>
    <row r="1108" spans="1:7" ht="15" customHeight="1" x14ac:dyDescent="0.25">
      <c r="A1108" s="78" t="str">
        <f>E1108&amp;(COUNTIF($E$7:E1108,E1108))</f>
        <v>9232730763</v>
      </c>
      <c r="B1108" s="10">
        <v>138615</v>
      </c>
      <c r="C1108" s="11" t="s">
        <v>59</v>
      </c>
      <c r="D1108" s="10">
        <v>891702569</v>
      </c>
      <c r="E1108" s="10">
        <v>923273076</v>
      </c>
      <c r="F1108" s="11" t="s">
        <v>63</v>
      </c>
      <c r="G1108" s="12">
        <v>-1702436.92</v>
      </c>
    </row>
    <row r="1109" spans="1:7" ht="15" customHeight="1" x14ac:dyDescent="0.25">
      <c r="A1109" s="78" t="str">
        <f>E1109&amp;(COUNTIF($E$7:E1109,E1109))</f>
        <v>9232730803</v>
      </c>
      <c r="B1109" s="10">
        <v>138615</v>
      </c>
      <c r="C1109" s="11" t="s">
        <v>59</v>
      </c>
      <c r="D1109" s="10">
        <v>800199741</v>
      </c>
      <c r="E1109" s="10">
        <v>923273080</v>
      </c>
      <c r="F1109" s="11" t="s">
        <v>64</v>
      </c>
      <c r="G1109" s="12">
        <v>-548610.03</v>
      </c>
    </row>
    <row r="1110" spans="1:7" ht="15" customHeight="1" x14ac:dyDescent="0.25">
      <c r="A1110" s="78" t="str">
        <f>E1110&amp;(COUNTIF($E$7:E1110,E1110))</f>
        <v>9232730873</v>
      </c>
      <c r="B1110" s="10">
        <v>138615</v>
      </c>
      <c r="C1110" s="11" t="s">
        <v>59</v>
      </c>
      <c r="D1110" s="10">
        <v>892115012</v>
      </c>
      <c r="E1110" s="10">
        <v>923273087</v>
      </c>
      <c r="F1110" s="11" t="s">
        <v>1308</v>
      </c>
      <c r="G1110" s="12">
        <v>-2283167.39</v>
      </c>
    </row>
    <row r="1111" spans="1:7" ht="15" customHeight="1" x14ac:dyDescent="0.25">
      <c r="A1111" s="78" t="str">
        <f>E1111&amp;(COUNTIF($E$7:E1111,E1111))</f>
        <v>9232735091</v>
      </c>
      <c r="B1111" s="10">
        <v>190801</v>
      </c>
      <c r="C1111" s="11" t="s">
        <v>319</v>
      </c>
      <c r="D1111" s="10">
        <v>830054060</v>
      </c>
      <c r="E1111" s="10">
        <v>923273509</v>
      </c>
      <c r="F1111" s="11" t="s">
        <v>1396</v>
      </c>
      <c r="G1111" s="12">
        <v>1542937167.23</v>
      </c>
    </row>
    <row r="1112" spans="1:7" ht="15" customHeight="1" x14ac:dyDescent="0.25">
      <c r="A1112" s="78" t="str">
        <f>E1112&amp;(COUNTIF($E$7:E1112,E1112))</f>
        <v>9232728041</v>
      </c>
      <c r="B1112" s="10">
        <v>190801</v>
      </c>
      <c r="C1112" s="11" t="s">
        <v>319</v>
      </c>
      <c r="D1112" s="10">
        <v>830053105</v>
      </c>
      <c r="E1112" s="10">
        <v>923272804</v>
      </c>
      <c r="F1112" s="11" t="s">
        <v>1397</v>
      </c>
      <c r="G1112" s="12">
        <v>20243815983</v>
      </c>
    </row>
    <row r="1113" spans="1:7" ht="15" customHeight="1" x14ac:dyDescent="0.25">
      <c r="A1113" s="78" t="str">
        <f>E1113&amp;(COUNTIF($E$7:E1113,E1113))</f>
        <v>9232728691</v>
      </c>
      <c r="B1113" s="10">
        <v>190801</v>
      </c>
      <c r="C1113" s="11" t="s">
        <v>319</v>
      </c>
      <c r="D1113" s="10">
        <v>830053105</v>
      </c>
      <c r="E1113" s="10">
        <v>923272869</v>
      </c>
      <c r="F1113" s="11" t="s">
        <v>17</v>
      </c>
      <c r="G1113" s="12">
        <v>9447501881</v>
      </c>
    </row>
    <row r="1114" spans="1:7" ht="15" customHeight="1" x14ac:dyDescent="0.25">
      <c r="A1114" s="78" t="str">
        <f>E1114&amp;(COUNTIF($E$7:E1114,E1114))</f>
        <v>8215050001</v>
      </c>
      <c r="B1114" s="10">
        <v>190801</v>
      </c>
      <c r="C1114" s="11" t="s">
        <v>319</v>
      </c>
      <c r="D1114" s="10">
        <v>890980153</v>
      </c>
      <c r="E1114" s="10">
        <v>821505000</v>
      </c>
      <c r="F1114" s="11" t="s">
        <v>1398</v>
      </c>
      <c r="G1114" s="12">
        <v>452580097.66000003</v>
      </c>
    </row>
    <row r="1115" spans="1:7" ht="15" customHeight="1" x14ac:dyDescent="0.25">
      <c r="A1115" s="78" t="str">
        <f>E1115&amp;(COUNTIF($E$7:E1115,E1115))</f>
        <v>414000001</v>
      </c>
      <c r="B1115" s="10">
        <v>190801</v>
      </c>
      <c r="C1115" s="11" t="s">
        <v>319</v>
      </c>
      <c r="D1115" s="10">
        <v>899999316</v>
      </c>
      <c r="E1115" s="10">
        <v>41400000</v>
      </c>
      <c r="F1115" s="11" t="s">
        <v>18</v>
      </c>
      <c r="G1115" s="12">
        <v>664630419.78999996</v>
      </c>
    </row>
    <row r="1116" spans="1:7" ht="15" customHeight="1" x14ac:dyDescent="0.25">
      <c r="A1116" s="78" t="str">
        <f>E1116&amp;(COUNTIF($E$7:E1116,E1116))</f>
        <v>9232724331</v>
      </c>
      <c r="B1116" s="10">
        <v>190801</v>
      </c>
      <c r="C1116" s="11" t="s">
        <v>319</v>
      </c>
      <c r="D1116" s="10">
        <v>900483991</v>
      </c>
      <c r="E1116" s="10">
        <v>923272433</v>
      </c>
      <c r="F1116" s="11" t="s">
        <v>19</v>
      </c>
      <c r="G1116" s="12">
        <v>268720412533.04001</v>
      </c>
    </row>
    <row r="1117" spans="1:7" ht="15" customHeight="1" x14ac:dyDescent="0.25">
      <c r="A1117" s="78" t="str">
        <f>E1117&amp;(COUNTIF($E$7:E1117,E1117))</f>
        <v>9232723942</v>
      </c>
      <c r="B1117" s="10">
        <v>190801</v>
      </c>
      <c r="C1117" s="11" t="s">
        <v>320</v>
      </c>
      <c r="D1117" s="10">
        <v>899999090</v>
      </c>
      <c r="E1117" s="10">
        <v>923272394</v>
      </c>
      <c r="F1117" s="11" t="s">
        <v>1395</v>
      </c>
      <c r="G1117" s="12">
        <v>1118891604860.21</v>
      </c>
    </row>
    <row r="1118" spans="1:7" ht="15" customHeight="1" x14ac:dyDescent="0.25">
      <c r="A1118" s="78" t="str">
        <f>E1118&amp;(COUNTIF($E$7:E1118,E1118))</f>
        <v>9232723943</v>
      </c>
      <c r="B1118" s="10">
        <v>231304</v>
      </c>
      <c r="C1118" s="11" t="s">
        <v>321</v>
      </c>
      <c r="D1118" s="10">
        <v>899999090</v>
      </c>
      <c r="E1118" s="10">
        <v>923272394</v>
      </c>
      <c r="F1118" s="11" t="s">
        <v>1395</v>
      </c>
      <c r="G1118" s="12">
        <v>91862140.75</v>
      </c>
    </row>
    <row r="1119" spans="1:7" ht="15" customHeight="1" x14ac:dyDescent="0.25">
      <c r="A1119" s="78" t="str">
        <f>E1119&amp;(COUNTIF($E$7:E1119,E1119))</f>
        <v>645000001</v>
      </c>
      <c r="B1119" s="10">
        <v>240315</v>
      </c>
      <c r="C1119" s="11" t="s">
        <v>315</v>
      </c>
      <c r="D1119" s="10">
        <v>802011065</v>
      </c>
      <c r="E1119" s="10">
        <v>64500000</v>
      </c>
      <c r="F1119" s="11" t="s">
        <v>1399</v>
      </c>
      <c r="G1119" s="12">
        <v>14876506523</v>
      </c>
    </row>
    <row r="1120" spans="1:7" ht="15" customHeight="1" x14ac:dyDescent="0.25">
      <c r="A1120" s="78" t="str">
        <f>E1120&amp;(COUNTIF($E$7:E1120,E1120))</f>
        <v>8246130001</v>
      </c>
      <c r="B1120" s="10">
        <v>240315</v>
      </c>
      <c r="C1120" s="11" t="s">
        <v>315</v>
      </c>
      <c r="D1120" s="10">
        <v>890480054</v>
      </c>
      <c r="E1120" s="10">
        <v>824613000</v>
      </c>
      <c r="F1120" s="11" t="s">
        <v>20</v>
      </c>
      <c r="G1120" s="12">
        <v>11374104557</v>
      </c>
    </row>
    <row r="1121" spans="1:7" ht="15" customHeight="1" x14ac:dyDescent="0.25">
      <c r="A1121" s="78" t="str">
        <f>E1121&amp;(COUNTIF($E$7:E1121,E1121))</f>
        <v>8244540001</v>
      </c>
      <c r="B1121" s="10">
        <v>240315</v>
      </c>
      <c r="C1121" s="11" t="s">
        <v>315</v>
      </c>
      <c r="D1121" s="10">
        <v>890501578</v>
      </c>
      <c r="E1121" s="10">
        <v>824454000</v>
      </c>
      <c r="F1121" s="11" t="s">
        <v>1400</v>
      </c>
      <c r="G1121" s="12">
        <v>12049930244</v>
      </c>
    </row>
    <row r="1122" spans="1:7" ht="15" customHeight="1" x14ac:dyDescent="0.25">
      <c r="A1122" s="78" t="str">
        <f>E1122&amp;(COUNTIF($E$7:E1122,E1122))</f>
        <v>8257170001</v>
      </c>
      <c r="B1122" s="10">
        <v>240315</v>
      </c>
      <c r="C1122" s="11" t="s">
        <v>315</v>
      </c>
      <c r="D1122" s="10">
        <v>890802678</v>
      </c>
      <c r="E1122" s="10">
        <v>825717000</v>
      </c>
      <c r="F1122" s="11" t="s">
        <v>21</v>
      </c>
      <c r="G1122" s="12">
        <v>6481301575</v>
      </c>
    </row>
    <row r="1123" spans="1:7" ht="15" customHeight="1" x14ac:dyDescent="0.25">
      <c r="A1123" s="78" t="str">
        <f>E1123&amp;(COUNTIF($E$7:E1123,E1123))</f>
        <v>8215050002</v>
      </c>
      <c r="B1123" s="10">
        <v>240315</v>
      </c>
      <c r="C1123" s="11" t="s">
        <v>315</v>
      </c>
      <c r="D1123" s="10">
        <v>890980153</v>
      </c>
      <c r="E1123" s="10">
        <v>821505000</v>
      </c>
      <c r="F1123" s="11" t="s">
        <v>1398</v>
      </c>
      <c r="G1123" s="12">
        <v>23804531355</v>
      </c>
    </row>
    <row r="1124" spans="1:7" ht="15" customHeight="1" x14ac:dyDescent="0.25">
      <c r="A1124" s="78" t="str">
        <f>E1124&amp;(COUNTIF($E$7:E1124,E1124))</f>
        <v>8238470001</v>
      </c>
      <c r="B1124" s="10">
        <v>240315</v>
      </c>
      <c r="C1124" s="11" t="s">
        <v>315</v>
      </c>
      <c r="D1124" s="10">
        <v>891701932</v>
      </c>
      <c r="E1124" s="10">
        <v>823847000</v>
      </c>
      <c r="F1124" s="11" t="s">
        <v>1401</v>
      </c>
      <c r="G1124" s="12">
        <v>12457462619</v>
      </c>
    </row>
    <row r="1125" spans="1:7" ht="15" customHeight="1" x14ac:dyDescent="0.25">
      <c r="A1125" s="78" t="str">
        <f>E1125&amp;(COUNTIF($E$7:E1125,E1125))</f>
        <v>8243760001</v>
      </c>
      <c r="B1125" s="10">
        <v>240315</v>
      </c>
      <c r="C1125" s="11" t="s">
        <v>315</v>
      </c>
      <c r="D1125" s="10">
        <v>891902811</v>
      </c>
      <c r="E1125" s="10">
        <v>824376000</v>
      </c>
      <c r="F1125" s="11" t="s">
        <v>1402</v>
      </c>
      <c r="G1125" s="12">
        <v>14522476027</v>
      </c>
    </row>
    <row r="1126" spans="1:7" ht="15" customHeight="1" x14ac:dyDescent="0.25">
      <c r="A1126" s="78" t="str">
        <f>E1126&amp;(COUNTIF($E$7:E1126,E1126))</f>
        <v>8242760001</v>
      </c>
      <c r="B1126" s="10">
        <v>240315</v>
      </c>
      <c r="C1126" s="11" t="s">
        <v>315</v>
      </c>
      <c r="D1126" s="10">
        <v>800124023</v>
      </c>
      <c r="E1126" s="10">
        <v>824276000</v>
      </c>
      <c r="F1126" s="11" t="s">
        <v>1403</v>
      </c>
      <c r="G1126" s="12">
        <v>9316953162</v>
      </c>
    </row>
    <row r="1127" spans="1:7" ht="15" customHeight="1" x14ac:dyDescent="0.25">
      <c r="A1127" s="78" t="str">
        <f>E1127&amp;(COUNTIF($E$7:E1127,E1127))</f>
        <v>8240860001</v>
      </c>
      <c r="B1127" s="10">
        <v>240315</v>
      </c>
      <c r="C1127" s="11" t="s">
        <v>315</v>
      </c>
      <c r="D1127" s="10">
        <v>800247940</v>
      </c>
      <c r="E1127" s="10">
        <v>824086000</v>
      </c>
      <c r="F1127" s="11" t="s">
        <v>1404</v>
      </c>
      <c r="G1127" s="12">
        <v>8272532062</v>
      </c>
    </row>
    <row r="1128" spans="1:7" ht="15" customHeight="1" x14ac:dyDescent="0.25">
      <c r="A1128" s="78" t="str">
        <f>E1128&amp;(COUNTIF($E$7:E1128,E1128))</f>
        <v>8245050001</v>
      </c>
      <c r="B1128" s="10">
        <v>240315</v>
      </c>
      <c r="C1128" s="11" t="s">
        <v>315</v>
      </c>
      <c r="D1128" s="10">
        <v>890980134</v>
      </c>
      <c r="E1128" s="10">
        <v>824505000</v>
      </c>
      <c r="F1128" s="11" t="s">
        <v>22</v>
      </c>
      <c r="G1128" s="12">
        <v>13891996229</v>
      </c>
    </row>
    <row r="1129" spans="1:7" ht="15" customHeight="1" x14ac:dyDescent="0.25">
      <c r="A1129" s="78" t="str">
        <f>E1129&amp;(COUNTIF($E$7:E1129,E1129))</f>
        <v>8241050001</v>
      </c>
      <c r="B1129" s="10">
        <v>240315</v>
      </c>
      <c r="C1129" s="11" t="s">
        <v>315</v>
      </c>
      <c r="D1129" s="10">
        <v>890980150</v>
      </c>
      <c r="E1129" s="10">
        <v>824105000</v>
      </c>
      <c r="F1129" s="11" t="s">
        <v>1405</v>
      </c>
      <c r="G1129" s="12">
        <v>2735288144</v>
      </c>
    </row>
    <row r="1130" spans="1:7" ht="15" customHeight="1" x14ac:dyDescent="0.25">
      <c r="A1130" s="78" t="str">
        <f>E1130&amp;(COUNTIF($E$7:E1130,E1130))</f>
        <v>206150001</v>
      </c>
      <c r="B1130" s="10">
        <v>240315</v>
      </c>
      <c r="C1130" s="11" t="s">
        <v>315</v>
      </c>
      <c r="D1130" s="10">
        <v>891800260</v>
      </c>
      <c r="E1130" s="10">
        <v>20615000</v>
      </c>
      <c r="F1130" s="11" t="s">
        <v>1406</v>
      </c>
      <c r="G1130" s="12">
        <v>8282352001</v>
      </c>
    </row>
    <row r="1131" spans="1:7" ht="15" customHeight="1" x14ac:dyDescent="0.25">
      <c r="A1131" s="78" t="str">
        <f>E1131&amp;(COUNTIF($E$7:E1131,E1131))</f>
        <v>8227190001</v>
      </c>
      <c r="B1131" s="10">
        <v>240315</v>
      </c>
      <c r="C1131" s="11" t="s">
        <v>315</v>
      </c>
      <c r="D1131" s="10">
        <v>891500759</v>
      </c>
      <c r="E1131" s="10">
        <v>822719000</v>
      </c>
      <c r="F1131" s="11" t="s">
        <v>23</v>
      </c>
      <c r="G1131" s="12">
        <v>15786161388</v>
      </c>
    </row>
    <row r="1132" spans="1:7" ht="15" customHeight="1" x14ac:dyDescent="0.25">
      <c r="A1132" s="78" t="str">
        <f>E1132&amp;(COUNTIF($E$7:E1132,E1132))</f>
        <v>1248760001</v>
      </c>
      <c r="B1132" s="10">
        <v>240315</v>
      </c>
      <c r="C1132" s="11" t="s">
        <v>315</v>
      </c>
      <c r="D1132" s="10">
        <v>891900853</v>
      </c>
      <c r="E1132" s="10">
        <v>124876000</v>
      </c>
      <c r="F1132" s="11" t="s">
        <v>24</v>
      </c>
      <c r="G1132" s="12">
        <v>10464705191</v>
      </c>
    </row>
    <row r="1133" spans="1:7" ht="15" customHeight="1" x14ac:dyDescent="0.25">
      <c r="A1133" s="78" t="str">
        <f>E1133&amp;(COUNTIF($E$7:E1133,E1133))</f>
        <v>2123502234</v>
      </c>
      <c r="B1133" s="10">
        <v>240318</v>
      </c>
      <c r="C1133" s="11" t="s">
        <v>322</v>
      </c>
      <c r="D1133" s="10">
        <v>892000812</v>
      </c>
      <c r="E1133" s="10">
        <v>212350223</v>
      </c>
      <c r="F1133" s="11" t="s">
        <v>60</v>
      </c>
      <c r="G1133" s="12">
        <v>83881971</v>
      </c>
    </row>
    <row r="1134" spans="1:7" ht="15" customHeight="1" x14ac:dyDescent="0.25">
      <c r="A1134" s="78" t="str">
        <f>E1134&amp;(COUNTIF($E$7:E1134,E1134))</f>
        <v>2190505901</v>
      </c>
      <c r="B1134" s="10">
        <v>240318</v>
      </c>
      <c r="C1134" s="11" t="s">
        <v>322</v>
      </c>
      <c r="D1134" s="10">
        <v>800098195</v>
      </c>
      <c r="E1134" s="10">
        <v>219050590</v>
      </c>
      <c r="F1134" s="11" t="s">
        <v>825</v>
      </c>
      <c r="G1134" s="12">
        <v>269593861</v>
      </c>
    </row>
    <row r="1135" spans="1:7" ht="15" customHeight="1" x14ac:dyDescent="0.25">
      <c r="A1135" s="78" t="str">
        <f>E1135&amp;(COUNTIF($E$7:E1135,E1135))</f>
        <v>2124685241</v>
      </c>
      <c r="B1135" s="10">
        <v>240318</v>
      </c>
      <c r="C1135" s="11" t="s">
        <v>322</v>
      </c>
      <c r="D1135" s="10">
        <v>800003253</v>
      </c>
      <c r="E1135" s="10">
        <v>212468524</v>
      </c>
      <c r="F1135" s="11" t="s">
        <v>620</v>
      </c>
      <c r="G1135" s="12">
        <v>32909135</v>
      </c>
    </row>
    <row r="1136" spans="1:7" ht="15" customHeight="1" x14ac:dyDescent="0.25">
      <c r="A1136" s="78" t="str">
        <f>E1136&amp;(COUNTIF($E$7:E1136,E1136))</f>
        <v>2197257971</v>
      </c>
      <c r="B1136" s="10">
        <v>240318</v>
      </c>
      <c r="C1136" s="11" t="s">
        <v>322</v>
      </c>
      <c r="D1136" s="10">
        <v>800004574</v>
      </c>
      <c r="E1136" s="10">
        <v>219725797</v>
      </c>
      <c r="F1136" s="11" t="s">
        <v>1267</v>
      </c>
      <c r="G1136" s="12">
        <v>81157135</v>
      </c>
    </row>
    <row r="1137" spans="1:7" ht="15" customHeight="1" x14ac:dyDescent="0.25">
      <c r="A1137" s="78" t="str">
        <f>E1137&amp;(COUNTIF($E$7:E1137,E1137))</f>
        <v>2122158221</v>
      </c>
      <c r="B1137" s="10">
        <v>240318</v>
      </c>
      <c r="C1137" s="11" t="s">
        <v>322</v>
      </c>
      <c r="D1137" s="10">
        <v>800012635</v>
      </c>
      <c r="E1137" s="10">
        <v>212215822</v>
      </c>
      <c r="F1137" s="11" t="s">
        <v>611</v>
      </c>
      <c r="G1137" s="12">
        <v>68018217</v>
      </c>
    </row>
    <row r="1138" spans="1:7" ht="15" customHeight="1" x14ac:dyDescent="0.25">
      <c r="A1138" s="78" t="str">
        <f>E1138&amp;(COUNTIF($E$7:E1138,E1138))</f>
        <v>2110854101</v>
      </c>
      <c r="B1138" s="10">
        <v>240318</v>
      </c>
      <c r="C1138" s="11" t="s">
        <v>322</v>
      </c>
      <c r="D1138" s="10">
        <v>800012873</v>
      </c>
      <c r="E1138" s="10">
        <v>211085410</v>
      </c>
      <c r="F1138" s="11" t="s">
        <v>575</v>
      </c>
      <c r="G1138" s="12">
        <v>400352783</v>
      </c>
    </row>
    <row r="1139" spans="1:7" ht="15" customHeight="1" x14ac:dyDescent="0.25">
      <c r="A1139" s="78" t="str">
        <f>E1139&amp;(COUNTIF($E$7:E1139,E1139))</f>
        <v>2120812204</v>
      </c>
      <c r="B1139" s="10">
        <v>240318</v>
      </c>
      <c r="C1139" s="11" t="s">
        <v>322</v>
      </c>
      <c r="D1139" s="10">
        <v>800014434</v>
      </c>
      <c r="E1139" s="10">
        <v>212081220</v>
      </c>
      <c r="F1139" s="11" t="s">
        <v>124</v>
      </c>
      <c r="G1139" s="12">
        <v>73225584</v>
      </c>
    </row>
    <row r="1140" spans="1:7" ht="15" customHeight="1" x14ac:dyDescent="0.25">
      <c r="A1140" s="78" t="str">
        <f>E1140&amp;(COUNTIF($E$7:E1140,E1140))</f>
        <v>2187151874</v>
      </c>
      <c r="B1140" s="10">
        <v>240318</v>
      </c>
      <c r="C1140" s="11" t="s">
        <v>322</v>
      </c>
      <c r="D1140" s="10">
        <v>800014989</v>
      </c>
      <c r="E1140" s="10">
        <v>218715187</v>
      </c>
      <c r="F1140" s="11" t="s">
        <v>291</v>
      </c>
      <c r="G1140" s="12">
        <v>43673838</v>
      </c>
    </row>
    <row r="1141" spans="1:7" ht="15" customHeight="1" x14ac:dyDescent="0.25">
      <c r="A1141" s="78" t="str">
        <f>E1141&amp;(COUNTIF($E$7:E1141,E1141))</f>
        <v>2117523171</v>
      </c>
      <c r="B1141" s="10">
        <v>240318</v>
      </c>
      <c r="C1141" s="11" t="s">
        <v>322</v>
      </c>
      <c r="D1141" s="10">
        <v>800015689</v>
      </c>
      <c r="E1141" s="10">
        <v>211752317</v>
      </c>
      <c r="F1141" s="11" t="s">
        <v>378</v>
      </c>
      <c r="G1141" s="12">
        <v>167781991</v>
      </c>
    </row>
    <row r="1142" spans="1:7" ht="15" customHeight="1" x14ac:dyDescent="0.25">
      <c r="A1142" s="78" t="str">
        <f>E1142&amp;(COUNTIF($E$7:E1142,E1142))</f>
        <v>2174130744</v>
      </c>
      <c r="B1142" s="10">
        <v>240318</v>
      </c>
      <c r="C1142" s="11" t="s">
        <v>322</v>
      </c>
      <c r="D1142" s="10">
        <v>800015991</v>
      </c>
      <c r="E1142" s="10">
        <v>217413074</v>
      </c>
      <c r="F1142" s="11" t="s">
        <v>256</v>
      </c>
      <c r="G1142" s="12">
        <v>624086401</v>
      </c>
    </row>
    <row r="1143" spans="1:7" ht="15" customHeight="1" x14ac:dyDescent="0.25">
      <c r="A1143" s="78" t="str">
        <f>E1143&amp;(COUNTIF($E$7:E1143,E1143))</f>
        <v>2146156461</v>
      </c>
      <c r="B1143" s="10">
        <v>240318</v>
      </c>
      <c r="C1143" s="11" t="s">
        <v>322</v>
      </c>
      <c r="D1143" s="10">
        <v>800016757</v>
      </c>
      <c r="E1143" s="10">
        <v>214615646</v>
      </c>
      <c r="F1143" s="11" t="s">
        <v>1065</v>
      </c>
      <c r="G1143" s="12">
        <v>244274787</v>
      </c>
    </row>
    <row r="1144" spans="1:7" ht="15" customHeight="1" x14ac:dyDescent="0.25">
      <c r="A1144" s="78" t="str">
        <f>E1144&amp;(COUNTIF($E$7:E1144,E1144))</f>
        <v>2107522071</v>
      </c>
      <c r="B1144" s="10">
        <v>240318</v>
      </c>
      <c r="C1144" s="11" t="s">
        <v>322</v>
      </c>
      <c r="D1144" s="10">
        <v>800019000</v>
      </c>
      <c r="E1144" s="10">
        <v>210752207</v>
      </c>
      <c r="F1144" s="11" t="s">
        <v>366</v>
      </c>
      <c r="G1144" s="12">
        <v>86473174</v>
      </c>
    </row>
    <row r="1145" spans="1:7" ht="15" customHeight="1" x14ac:dyDescent="0.25">
      <c r="A1145" s="78" t="str">
        <f>E1145&amp;(COUNTIF($E$7:E1145,E1145))</f>
        <v>2118524181</v>
      </c>
      <c r="B1145" s="10">
        <v>240318</v>
      </c>
      <c r="C1145" s="11" t="s">
        <v>322</v>
      </c>
      <c r="D1145" s="10">
        <v>800019112</v>
      </c>
      <c r="E1145" s="10">
        <v>211852418</v>
      </c>
      <c r="F1145" s="11" t="s">
        <v>599</v>
      </c>
      <c r="G1145" s="12">
        <v>142002409</v>
      </c>
    </row>
    <row r="1146" spans="1:7" ht="15" customHeight="1" x14ac:dyDescent="0.25">
      <c r="A1146" s="78" t="str">
        <f>E1146&amp;(COUNTIF($E$7:E1146,E1146))</f>
        <v>2136084364</v>
      </c>
      <c r="B1146" s="10">
        <v>240318</v>
      </c>
      <c r="C1146" s="11" t="s">
        <v>322</v>
      </c>
      <c r="D1146" s="10">
        <v>800019218</v>
      </c>
      <c r="E1146" s="10">
        <v>213608436</v>
      </c>
      <c r="F1146" s="11" t="s">
        <v>153</v>
      </c>
      <c r="G1146" s="12">
        <v>442447452</v>
      </c>
    </row>
    <row r="1147" spans="1:7" ht="15" customHeight="1" x14ac:dyDescent="0.25">
      <c r="A1147" s="78" t="str">
        <f>E1147&amp;(COUNTIF($E$7:E1147,E1147))</f>
        <v>2140525401</v>
      </c>
      <c r="B1147" s="10">
        <v>240318</v>
      </c>
      <c r="C1147" s="11" t="s">
        <v>322</v>
      </c>
      <c r="D1147" s="10">
        <v>800020324</v>
      </c>
      <c r="E1147" s="10">
        <v>214052540</v>
      </c>
      <c r="F1147" s="11" t="s">
        <v>407</v>
      </c>
      <c r="G1147" s="12">
        <v>200706147</v>
      </c>
    </row>
    <row r="1148" spans="1:7" ht="15" customHeight="1" x14ac:dyDescent="0.25">
      <c r="A1148" s="78" t="str">
        <f>E1148&amp;(COUNTIF($E$7:E1148,E1148))</f>
        <v>2173058734</v>
      </c>
      <c r="B1148" s="10">
        <v>240318</v>
      </c>
      <c r="C1148" s="11" t="s">
        <v>322</v>
      </c>
      <c r="D1148" s="10">
        <v>800020665</v>
      </c>
      <c r="E1148" s="10">
        <v>217305873</v>
      </c>
      <c r="F1148" s="11" t="s">
        <v>247</v>
      </c>
      <c r="G1148" s="12">
        <v>482757079</v>
      </c>
    </row>
    <row r="1149" spans="1:7" ht="15" customHeight="1" x14ac:dyDescent="0.25">
      <c r="A1149" s="78" t="str">
        <f>E1149&amp;(COUNTIF($E$7:E1149,E1149))</f>
        <v>2158056581</v>
      </c>
      <c r="B1149" s="10">
        <v>240318</v>
      </c>
      <c r="C1149" s="11" t="s">
        <v>322</v>
      </c>
      <c r="D1149" s="10">
        <v>800022618</v>
      </c>
      <c r="E1149" s="10">
        <v>215805658</v>
      </c>
      <c r="F1149" s="11" t="s">
        <v>720</v>
      </c>
      <c r="G1149" s="12">
        <v>35518584</v>
      </c>
    </row>
    <row r="1150" spans="1:7" ht="15" customHeight="1" x14ac:dyDescent="0.25">
      <c r="A1150" s="78" t="str">
        <f>E1150&amp;(COUNTIF($E$7:E1150,E1150))</f>
        <v>2186527861</v>
      </c>
      <c r="B1150" s="10">
        <v>240318</v>
      </c>
      <c r="C1150" s="11" t="s">
        <v>322</v>
      </c>
      <c r="D1150" s="10">
        <v>800024977</v>
      </c>
      <c r="E1150" s="10">
        <v>218652786</v>
      </c>
      <c r="F1150" s="11" t="s">
        <v>811</v>
      </c>
      <c r="G1150" s="12">
        <v>169523946</v>
      </c>
    </row>
    <row r="1151" spans="1:7" ht="15" customHeight="1" x14ac:dyDescent="0.25">
      <c r="A1151" s="78" t="str">
        <f>E1151&amp;(COUNTIF($E$7:E1151,E1151))</f>
        <v>2199152991</v>
      </c>
      <c r="B1151" s="10">
        <v>240318</v>
      </c>
      <c r="C1151" s="11" t="s">
        <v>322</v>
      </c>
      <c r="D1151" s="10">
        <v>800025608</v>
      </c>
      <c r="E1151" s="10">
        <v>219915299</v>
      </c>
      <c r="F1151" s="11" t="s">
        <v>1276</v>
      </c>
      <c r="G1151" s="12">
        <v>135181647</v>
      </c>
    </row>
    <row r="1152" spans="1:7" ht="15" customHeight="1" x14ac:dyDescent="0.25">
      <c r="A1152" s="78" t="str">
        <f>E1152&amp;(COUNTIF($E$7:E1152,E1152))</f>
        <v>2100155001</v>
      </c>
      <c r="B1152" s="10">
        <v>240318</v>
      </c>
      <c r="C1152" s="11" t="s">
        <v>322</v>
      </c>
      <c r="D1152" s="10">
        <v>800026156</v>
      </c>
      <c r="E1152" s="10">
        <v>210015500</v>
      </c>
      <c r="F1152" s="11" t="s">
        <v>528</v>
      </c>
      <c r="G1152" s="12">
        <v>23770135</v>
      </c>
    </row>
    <row r="1153" spans="1:7" ht="15" customHeight="1" x14ac:dyDescent="0.25">
      <c r="A1153" s="78" t="str">
        <f>E1153&amp;(COUNTIF($E$7:E1153,E1153))</f>
        <v>2176152764</v>
      </c>
      <c r="B1153" s="10">
        <v>240318</v>
      </c>
      <c r="C1153" s="11" t="s">
        <v>322</v>
      </c>
      <c r="D1153" s="10">
        <v>800026368</v>
      </c>
      <c r="E1153" s="10">
        <v>217615276</v>
      </c>
      <c r="F1153" s="11" t="s">
        <v>263</v>
      </c>
      <c r="G1153" s="12">
        <v>32200587</v>
      </c>
    </row>
    <row r="1154" spans="1:7" ht="15" customHeight="1" x14ac:dyDescent="0.25">
      <c r="A1154" s="78" t="str">
        <f>E1154&amp;(COUNTIF($E$7:E1154,E1154))</f>
        <v>2137158371</v>
      </c>
      <c r="B1154" s="10">
        <v>240318</v>
      </c>
      <c r="C1154" s="11" t="s">
        <v>322</v>
      </c>
      <c r="D1154" s="10">
        <v>800027292</v>
      </c>
      <c r="E1154" s="10">
        <v>213715837</v>
      </c>
      <c r="F1154" s="11" t="s">
        <v>1029</v>
      </c>
      <c r="G1154" s="12">
        <v>137814246</v>
      </c>
    </row>
    <row r="1155" spans="1:7" ht="15" customHeight="1" x14ac:dyDescent="0.25">
      <c r="A1155" s="78" t="str">
        <f>E1155&amp;(COUNTIF($E$7:E1155,E1155))</f>
        <v>2130134304</v>
      </c>
      <c r="B1155" s="10">
        <v>240318</v>
      </c>
      <c r="C1155" s="11" t="s">
        <v>322</v>
      </c>
      <c r="D1155" s="10">
        <v>800028432</v>
      </c>
      <c r="E1155" s="10">
        <v>213013430</v>
      </c>
      <c r="F1155" s="11" t="s">
        <v>143</v>
      </c>
      <c r="G1155" s="12">
        <v>63328696026</v>
      </c>
    </row>
    <row r="1156" spans="1:7" ht="15" customHeight="1" x14ac:dyDescent="0.25">
      <c r="A1156" s="78" t="str">
        <f>E1156&amp;(COUNTIF($E$7:E1156,E1156))</f>
        <v>2111155111</v>
      </c>
      <c r="B1156" s="10">
        <v>240318</v>
      </c>
      <c r="C1156" s="11" t="s">
        <v>322</v>
      </c>
      <c r="D1156" s="10">
        <v>800028461</v>
      </c>
      <c r="E1156" s="10">
        <v>211115511</v>
      </c>
      <c r="F1156" s="11" t="s">
        <v>930</v>
      </c>
      <c r="G1156" s="12">
        <v>17820170</v>
      </c>
    </row>
    <row r="1157" spans="1:7" ht="15" customHeight="1" x14ac:dyDescent="0.25">
      <c r="A1157" s="78" t="str">
        <f>E1157&amp;(COUNTIF($E$7:E1157,E1157))</f>
        <v>2132156321</v>
      </c>
      <c r="B1157" s="10">
        <v>240318</v>
      </c>
      <c r="C1157" s="11" t="s">
        <v>322</v>
      </c>
      <c r="D1157" s="10">
        <v>800028517</v>
      </c>
      <c r="E1157" s="10">
        <v>213215632</v>
      </c>
      <c r="F1157" s="11" t="s">
        <v>1007</v>
      </c>
      <c r="G1157" s="12">
        <v>139343585</v>
      </c>
    </row>
    <row r="1158" spans="1:7" ht="15" customHeight="1" x14ac:dyDescent="0.25">
      <c r="A1158" s="78" t="str">
        <f>E1158&amp;(COUNTIF($E$7:E1158,E1158))</f>
        <v>2161157611</v>
      </c>
      <c r="B1158" s="10">
        <v>240318</v>
      </c>
      <c r="C1158" s="11" t="s">
        <v>322</v>
      </c>
      <c r="D1158" s="10">
        <v>800029826</v>
      </c>
      <c r="E1158" s="10">
        <v>216115761</v>
      </c>
      <c r="F1158" s="11" t="s">
        <v>1119</v>
      </c>
      <c r="G1158" s="12">
        <v>25866271</v>
      </c>
    </row>
    <row r="1159" spans="1:7" ht="15" customHeight="1" x14ac:dyDescent="0.25">
      <c r="A1159" s="78" t="str">
        <f>E1159&amp;(COUNTIF($E$7:E1159,E1159))</f>
        <v>2176157764</v>
      </c>
      <c r="B1159" s="10">
        <v>240318</v>
      </c>
      <c r="C1159" s="11" t="s">
        <v>322</v>
      </c>
      <c r="D1159" s="10">
        <v>800030988</v>
      </c>
      <c r="E1159" s="10">
        <v>217615776</v>
      </c>
      <c r="F1159" s="11" t="s">
        <v>264</v>
      </c>
      <c r="G1159" s="12">
        <v>70673711</v>
      </c>
    </row>
    <row r="1160" spans="1:7" ht="15" customHeight="1" x14ac:dyDescent="0.25">
      <c r="A1160" s="78" t="str">
        <f>E1160&amp;(COUNTIF($E$7:E1160,E1160))</f>
        <v>2185151851</v>
      </c>
      <c r="B1160" s="10">
        <v>240318</v>
      </c>
      <c r="C1160" s="11" t="s">
        <v>322</v>
      </c>
      <c r="D1160" s="10">
        <v>800034476</v>
      </c>
      <c r="E1160" s="10">
        <v>218515185</v>
      </c>
      <c r="F1160" s="11" t="s">
        <v>804</v>
      </c>
      <c r="G1160" s="12">
        <v>84273466</v>
      </c>
    </row>
    <row r="1161" spans="1:7" ht="15" customHeight="1" x14ac:dyDescent="0.25">
      <c r="A1161" s="78" t="str">
        <f>E1161&amp;(COUNTIF($E$7:E1161,E1161))</f>
        <v>2115522154</v>
      </c>
      <c r="B1161" s="10">
        <v>240318</v>
      </c>
      <c r="C1161" s="11" t="s">
        <v>322</v>
      </c>
      <c r="D1161" s="10">
        <v>800035024</v>
      </c>
      <c r="E1161" s="10">
        <v>211552215</v>
      </c>
      <c r="F1161" s="11" t="s">
        <v>104</v>
      </c>
      <c r="G1161" s="12">
        <v>167456852</v>
      </c>
    </row>
    <row r="1162" spans="1:7" ht="15" customHeight="1" x14ac:dyDescent="0.25">
      <c r="A1162" s="78" t="str">
        <f>E1162&amp;(COUNTIF($E$7:E1162,E1162))</f>
        <v>2150136504</v>
      </c>
      <c r="B1162" s="10">
        <v>240318</v>
      </c>
      <c r="C1162" s="11" t="s">
        <v>322</v>
      </c>
      <c r="D1162" s="10">
        <v>800037166</v>
      </c>
      <c r="E1162" s="10">
        <v>215013650</v>
      </c>
      <c r="F1162" s="11" t="s">
        <v>185</v>
      </c>
      <c r="G1162" s="12">
        <v>270279373</v>
      </c>
    </row>
    <row r="1163" spans="1:7" ht="15" customHeight="1" x14ac:dyDescent="0.25">
      <c r="A1163" s="78" t="str">
        <f>E1163&amp;(COUNTIF($E$7:E1163,E1163))</f>
        <v>2106130064</v>
      </c>
      <c r="B1163" s="10">
        <v>240318</v>
      </c>
      <c r="C1163" s="11" t="s">
        <v>322</v>
      </c>
      <c r="D1163" s="10">
        <v>800037371</v>
      </c>
      <c r="E1163" s="10">
        <v>210613006</v>
      </c>
      <c r="F1163" s="11" t="s">
        <v>88</v>
      </c>
      <c r="G1163" s="12">
        <v>886529245</v>
      </c>
    </row>
    <row r="1164" spans="1:7" ht="15" customHeight="1" x14ac:dyDescent="0.25">
      <c r="A1164" s="78" t="str">
        <f>E1164&amp;(COUNTIF($E$7:E1164,E1164))</f>
        <v>2149135494</v>
      </c>
      <c r="B1164" s="10">
        <v>240318</v>
      </c>
      <c r="C1164" s="11" t="s">
        <v>322</v>
      </c>
      <c r="D1164" s="10">
        <v>800042974</v>
      </c>
      <c r="E1164" s="10">
        <v>214913549</v>
      </c>
      <c r="F1164" s="11" t="s">
        <v>182</v>
      </c>
      <c r="G1164" s="12">
        <v>896981927</v>
      </c>
    </row>
    <row r="1165" spans="1:7" ht="15" customHeight="1" x14ac:dyDescent="0.25">
      <c r="A1165" s="78" t="str">
        <f>E1165&amp;(COUNTIF($E$7:E1165,E1165))</f>
        <v>2188136881</v>
      </c>
      <c r="B1165" s="10">
        <v>240318</v>
      </c>
      <c r="C1165" s="11" t="s">
        <v>322</v>
      </c>
      <c r="D1165" s="10">
        <v>800049017</v>
      </c>
      <c r="E1165" s="10">
        <v>218813688</v>
      </c>
      <c r="F1165" s="11" t="s">
        <v>815</v>
      </c>
      <c r="G1165" s="12">
        <v>1031262660</v>
      </c>
    </row>
    <row r="1166" spans="1:7" ht="15" customHeight="1" x14ac:dyDescent="0.25">
      <c r="A1166" s="78" t="str">
        <f>E1166&amp;(COUNTIF($E$7:E1166,E1166))</f>
        <v>2135702354</v>
      </c>
      <c r="B1166" s="10">
        <v>240318</v>
      </c>
      <c r="C1166" s="11" t="s">
        <v>322</v>
      </c>
      <c r="D1166" s="10">
        <v>800049826</v>
      </c>
      <c r="E1166" s="10">
        <v>213570235</v>
      </c>
      <c r="F1166" s="11" t="s">
        <v>152</v>
      </c>
      <c r="G1166" s="12">
        <v>448032721</v>
      </c>
    </row>
    <row r="1167" spans="1:7" ht="15" customHeight="1" x14ac:dyDescent="0.25">
      <c r="A1167" s="78" t="str">
        <f>E1167&amp;(COUNTIF($E$7:E1167,E1167))</f>
        <v>2160188604</v>
      </c>
      <c r="B1167" s="10">
        <v>240318</v>
      </c>
      <c r="C1167" s="11" t="s">
        <v>322</v>
      </c>
      <c r="D1167" s="10">
        <v>800050407</v>
      </c>
      <c r="E1167" s="10">
        <v>216018860</v>
      </c>
      <c r="F1167" s="11" t="s">
        <v>214</v>
      </c>
      <c r="G1167" s="12">
        <v>117600503</v>
      </c>
    </row>
    <row r="1168" spans="1:7" ht="15" customHeight="1" x14ac:dyDescent="0.25">
      <c r="A1168" s="78" t="str">
        <f>E1168&amp;(COUNTIF($E$7:E1168,E1168))</f>
        <v>2155193551</v>
      </c>
      <c r="B1168" s="10">
        <v>240318</v>
      </c>
      <c r="C1168" s="11" t="s">
        <v>322</v>
      </c>
      <c r="D1168" s="10">
        <v>800004741</v>
      </c>
      <c r="E1168" s="10">
        <v>215519355</v>
      </c>
      <c r="F1168" s="11" t="s">
        <v>711</v>
      </c>
      <c r="G1168" s="12">
        <v>496056677</v>
      </c>
    </row>
    <row r="1169" spans="1:7" ht="15" customHeight="1" x14ac:dyDescent="0.25">
      <c r="A1169" s="78" t="str">
        <f>E1169&amp;(COUNTIF($E$7:E1169,E1169))</f>
        <v>2147543471</v>
      </c>
      <c r="B1169" s="10">
        <v>240318</v>
      </c>
      <c r="C1169" s="11" t="s">
        <v>322</v>
      </c>
      <c r="D1169" s="10">
        <v>800005292</v>
      </c>
      <c r="E1169" s="10">
        <v>214754347</v>
      </c>
      <c r="F1169" s="11" t="s">
        <v>1071</v>
      </c>
      <c r="G1169" s="12">
        <v>55382988</v>
      </c>
    </row>
    <row r="1170" spans="1:7" ht="15" customHeight="1" x14ac:dyDescent="0.25">
      <c r="A1170" s="78" t="str">
        <f>E1170&amp;(COUNTIF($E$7:E1170,E1170))</f>
        <v>2118545184</v>
      </c>
      <c r="B1170" s="10">
        <v>240318</v>
      </c>
      <c r="C1170" s="11" t="s">
        <v>322</v>
      </c>
      <c r="D1170" s="10">
        <v>800007652</v>
      </c>
      <c r="E1170" s="10">
        <v>211854518</v>
      </c>
      <c r="F1170" s="11" t="s">
        <v>112</v>
      </c>
      <c r="G1170" s="12">
        <v>416569554</v>
      </c>
    </row>
    <row r="1171" spans="1:7" ht="15" customHeight="1" x14ac:dyDescent="0.25">
      <c r="A1171" s="78" t="str">
        <f>E1171&amp;(COUNTIF($E$7:E1171,E1171))</f>
        <v>2139851394</v>
      </c>
      <c r="B1171" s="10">
        <v>240318</v>
      </c>
      <c r="C1171" s="11" t="s">
        <v>322</v>
      </c>
      <c r="D1171" s="10">
        <v>800008456</v>
      </c>
      <c r="E1171" s="10">
        <v>213985139</v>
      </c>
      <c r="F1171" s="11" t="s">
        <v>160</v>
      </c>
      <c r="G1171" s="12">
        <v>261808704</v>
      </c>
    </row>
    <row r="1172" spans="1:7" ht="15" customHeight="1" x14ac:dyDescent="0.25">
      <c r="A1172" s="78" t="str">
        <f>E1172&amp;(COUNTIF($E$7:E1172,E1172))</f>
        <v>2161734611</v>
      </c>
      <c r="B1172" s="10">
        <v>240318</v>
      </c>
      <c r="C1172" s="11" t="s">
        <v>322</v>
      </c>
      <c r="D1172" s="10">
        <v>800010350</v>
      </c>
      <c r="E1172" s="10">
        <v>216173461</v>
      </c>
      <c r="F1172" s="11" t="s">
        <v>427</v>
      </c>
      <c r="G1172" s="12">
        <v>42250316</v>
      </c>
    </row>
    <row r="1173" spans="1:7" ht="15" customHeight="1" x14ac:dyDescent="0.25">
      <c r="A1173" s="78" t="str">
        <f>E1173&amp;(COUNTIF($E$7:E1173,E1173))</f>
        <v>2117153171</v>
      </c>
      <c r="B1173" s="10">
        <v>240318</v>
      </c>
      <c r="C1173" s="11" t="s">
        <v>322</v>
      </c>
      <c r="D1173" s="10">
        <v>800012631</v>
      </c>
      <c r="E1173" s="10">
        <v>211715317</v>
      </c>
      <c r="F1173" s="11" t="s">
        <v>592</v>
      </c>
      <c r="G1173" s="12">
        <v>15768705</v>
      </c>
    </row>
    <row r="1174" spans="1:7" ht="15" customHeight="1" x14ac:dyDescent="0.25">
      <c r="A1174" s="78" t="str">
        <f>E1174&amp;(COUNTIF($E$7:E1174,E1174))</f>
        <v>2123542231</v>
      </c>
      <c r="B1174" s="10">
        <v>240318</v>
      </c>
      <c r="C1174" s="11" t="s">
        <v>322</v>
      </c>
      <c r="D1174" s="10">
        <v>800013237</v>
      </c>
      <c r="E1174" s="10">
        <v>212354223</v>
      </c>
      <c r="F1174" s="11" t="s">
        <v>615</v>
      </c>
      <c r="G1174" s="12">
        <v>143092904</v>
      </c>
    </row>
    <row r="1175" spans="1:7" ht="15" customHeight="1" x14ac:dyDescent="0.25">
      <c r="A1175" s="78" t="str">
        <f>E1175&amp;(COUNTIF($E$7:E1175,E1175))</f>
        <v>2154523541</v>
      </c>
      <c r="B1175" s="10">
        <v>240318</v>
      </c>
      <c r="C1175" s="11" t="s">
        <v>322</v>
      </c>
      <c r="D1175" s="10">
        <v>800019005</v>
      </c>
      <c r="E1175" s="10">
        <v>215452354</v>
      </c>
      <c r="F1175" s="11" t="s">
        <v>709</v>
      </c>
      <c r="G1175" s="12">
        <v>67571537</v>
      </c>
    </row>
    <row r="1176" spans="1:7" ht="15" customHeight="1" x14ac:dyDescent="0.25">
      <c r="A1176" s="78" t="str">
        <f>E1176&amp;(COUNTIF($E$7:E1176,E1176))</f>
        <v>2175086754</v>
      </c>
      <c r="B1176" s="10">
        <v>240318</v>
      </c>
      <c r="C1176" s="11" t="s">
        <v>322</v>
      </c>
      <c r="D1176" s="10">
        <v>800019254</v>
      </c>
      <c r="E1176" s="10">
        <v>217508675</v>
      </c>
      <c r="F1176" s="11" t="s">
        <v>257</v>
      </c>
      <c r="G1176" s="12">
        <v>286935170</v>
      </c>
    </row>
    <row r="1177" spans="1:7" ht="15" customHeight="1" x14ac:dyDescent="0.25">
      <c r="A1177" s="78" t="str">
        <f>E1177&amp;(COUNTIF($E$7:E1177,E1177))</f>
        <v>2103522031</v>
      </c>
      <c r="B1177" s="10">
        <v>240318</v>
      </c>
      <c r="C1177" s="11" t="s">
        <v>322</v>
      </c>
      <c r="D1177" s="10">
        <v>800019816</v>
      </c>
      <c r="E1177" s="10">
        <v>210352203</v>
      </c>
      <c r="F1177" s="11" t="s">
        <v>358</v>
      </c>
      <c r="G1177" s="12">
        <v>77141309</v>
      </c>
    </row>
    <row r="1178" spans="1:7" ht="15" customHeight="1" x14ac:dyDescent="0.25">
      <c r="A1178" s="78" t="str">
        <f>E1178&amp;(COUNTIF($E$7:E1178,E1178))</f>
        <v>2138156381</v>
      </c>
      <c r="B1178" s="10">
        <v>240318</v>
      </c>
      <c r="C1178" s="11" t="s">
        <v>322</v>
      </c>
      <c r="D1178" s="10">
        <v>800019846</v>
      </c>
      <c r="E1178" s="10">
        <v>213815638</v>
      </c>
      <c r="F1178" s="11" t="s">
        <v>1033</v>
      </c>
      <c r="G1178" s="12">
        <v>57475947</v>
      </c>
    </row>
    <row r="1179" spans="1:7" ht="15" customHeight="1" x14ac:dyDescent="0.25">
      <c r="A1179" s="78" t="str">
        <f>E1179&amp;(COUNTIF($E$7:E1179,E1179))</f>
        <v>2193152931</v>
      </c>
      <c r="B1179" s="10">
        <v>240318</v>
      </c>
      <c r="C1179" s="11" t="s">
        <v>322</v>
      </c>
      <c r="D1179" s="10">
        <v>800020045</v>
      </c>
      <c r="E1179" s="10">
        <v>219315293</v>
      </c>
      <c r="F1179" s="11" t="s">
        <v>832</v>
      </c>
      <c r="G1179" s="12">
        <v>40107302</v>
      </c>
    </row>
    <row r="1180" spans="1:7" ht="15" customHeight="1" x14ac:dyDescent="0.25">
      <c r="A1180" s="78" t="str">
        <f>E1180&amp;(COUNTIF($E$7:E1180,E1180))</f>
        <v>2186156861</v>
      </c>
      <c r="B1180" s="10">
        <v>240318</v>
      </c>
      <c r="C1180" s="11" t="s">
        <v>322</v>
      </c>
      <c r="D1180" s="10">
        <v>800020733</v>
      </c>
      <c r="E1180" s="10">
        <v>218615686</v>
      </c>
      <c r="F1180" s="11" t="s">
        <v>464</v>
      </c>
      <c r="G1180" s="12">
        <v>91303131</v>
      </c>
    </row>
    <row r="1181" spans="1:7" ht="15" customHeight="1" x14ac:dyDescent="0.25">
      <c r="A1181" s="78" t="str">
        <f>E1181&amp;(COUNTIF($E$7:E1181,E1181))</f>
        <v>2104151041</v>
      </c>
      <c r="B1181" s="10">
        <v>240318</v>
      </c>
      <c r="C1181" s="11" t="s">
        <v>322</v>
      </c>
      <c r="D1181" s="10">
        <v>800023383</v>
      </c>
      <c r="E1181" s="10">
        <v>210415104</v>
      </c>
      <c r="F1181" s="11" t="s">
        <v>550</v>
      </c>
      <c r="G1181" s="12">
        <v>47584345</v>
      </c>
    </row>
    <row r="1182" spans="1:7" ht="15" customHeight="1" x14ac:dyDescent="0.25">
      <c r="A1182" s="78" t="str">
        <f>E1182&amp;(COUNTIF($E$7:E1182,E1182))</f>
        <v>2154136544</v>
      </c>
      <c r="B1182" s="10">
        <v>240318</v>
      </c>
      <c r="C1182" s="11" t="s">
        <v>322</v>
      </c>
      <c r="D1182" s="10">
        <v>800026685</v>
      </c>
      <c r="E1182" s="10">
        <v>215413654</v>
      </c>
      <c r="F1182" s="11" t="s">
        <v>195</v>
      </c>
      <c r="G1182" s="12">
        <v>1107771169</v>
      </c>
    </row>
    <row r="1183" spans="1:7" ht="15" customHeight="1" x14ac:dyDescent="0.25">
      <c r="A1183" s="78" t="str">
        <f>E1183&amp;(COUNTIF($E$7:E1183,E1183))</f>
        <v>2135151351</v>
      </c>
      <c r="B1183" s="10">
        <v>240318</v>
      </c>
      <c r="C1183" s="11" t="s">
        <v>322</v>
      </c>
      <c r="D1183" s="10">
        <v>800028393</v>
      </c>
      <c r="E1183" s="10">
        <v>213515135</v>
      </c>
      <c r="F1183" s="11" t="s">
        <v>1018</v>
      </c>
      <c r="G1183" s="12">
        <v>39868385</v>
      </c>
    </row>
    <row r="1184" spans="1:7" ht="15" customHeight="1" x14ac:dyDescent="0.25">
      <c r="A1184" s="78" t="str">
        <f>E1184&amp;(COUNTIF($E$7:E1184,E1184))</f>
        <v>2194154941</v>
      </c>
      <c r="B1184" s="10">
        <v>240318</v>
      </c>
      <c r="C1184" s="11" t="s">
        <v>322</v>
      </c>
      <c r="D1184" s="10">
        <v>800033062</v>
      </c>
      <c r="E1184" s="10">
        <v>219415494</v>
      </c>
      <c r="F1184" s="11" t="s">
        <v>834</v>
      </c>
      <c r="G1184" s="12">
        <v>63825201</v>
      </c>
    </row>
    <row r="1185" spans="1:7" ht="15" customHeight="1" x14ac:dyDescent="0.25">
      <c r="A1185" s="78" t="str">
        <f>E1185&amp;(COUNTIF($E$7:E1185,E1185))</f>
        <v>2160137604</v>
      </c>
      <c r="B1185" s="10">
        <v>240318</v>
      </c>
      <c r="C1185" s="11" t="s">
        <v>322</v>
      </c>
      <c r="D1185" s="10">
        <v>800035677</v>
      </c>
      <c r="E1185" s="10">
        <v>216013760</v>
      </c>
      <c r="F1185" s="11" t="s">
        <v>213</v>
      </c>
      <c r="G1185" s="12">
        <v>162739084</v>
      </c>
    </row>
    <row r="1186" spans="1:7" ht="15" customHeight="1" x14ac:dyDescent="0.25">
      <c r="A1186" s="78" t="str">
        <f>E1186&amp;(COUNTIF($E$7:E1186,E1186))</f>
        <v>2157136574</v>
      </c>
      <c r="B1186" s="10">
        <v>240318</v>
      </c>
      <c r="C1186" s="11" t="s">
        <v>322</v>
      </c>
      <c r="D1186" s="10">
        <v>800037175</v>
      </c>
      <c r="E1186" s="10">
        <v>215713657</v>
      </c>
      <c r="F1186" s="11" t="s">
        <v>203</v>
      </c>
      <c r="G1186" s="12">
        <v>797937853</v>
      </c>
    </row>
    <row r="1187" spans="1:7" ht="15" customHeight="1" x14ac:dyDescent="0.25">
      <c r="A1187" s="78" t="str">
        <f>E1187&amp;(COUNTIF($E$7:E1187,E1187))</f>
        <v>2120157201</v>
      </c>
      <c r="B1187" s="10">
        <v>240318</v>
      </c>
      <c r="C1187" s="11" t="s">
        <v>322</v>
      </c>
      <c r="D1187" s="10">
        <v>800050791</v>
      </c>
      <c r="E1187" s="10">
        <v>212015720</v>
      </c>
      <c r="F1187" s="11" t="s">
        <v>604</v>
      </c>
      <c r="G1187" s="12">
        <v>25769334</v>
      </c>
    </row>
    <row r="1188" spans="1:7" ht="15" customHeight="1" x14ac:dyDescent="0.25">
      <c r="A1188" s="78" t="str">
        <f>E1188&amp;(COUNTIF($E$7:E1188,E1188))</f>
        <v>2185868851</v>
      </c>
      <c r="B1188" s="10">
        <v>240318</v>
      </c>
      <c r="C1188" s="11" t="s">
        <v>322</v>
      </c>
      <c r="D1188" s="10">
        <v>800054249</v>
      </c>
      <c r="E1188" s="10">
        <v>218586885</v>
      </c>
      <c r="F1188" s="11" t="s">
        <v>1216</v>
      </c>
      <c r="G1188" s="12">
        <v>398653182</v>
      </c>
    </row>
    <row r="1189" spans="1:7" ht="15" customHeight="1" x14ac:dyDescent="0.25">
      <c r="A1189" s="78" t="str">
        <f>E1189&amp;(COUNTIF($E$7:E1189,E1189))</f>
        <v>2155448554</v>
      </c>
      <c r="B1189" s="10">
        <v>240318</v>
      </c>
      <c r="C1189" s="11" t="s">
        <v>322</v>
      </c>
      <c r="D1189" s="10">
        <v>800059405</v>
      </c>
      <c r="E1189" s="10">
        <v>215544855</v>
      </c>
      <c r="F1189" s="11" t="s">
        <v>198</v>
      </c>
      <c r="G1189" s="12">
        <v>171026834</v>
      </c>
    </row>
    <row r="1190" spans="1:7" ht="15" customHeight="1" x14ac:dyDescent="0.25">
      <c r="A1190" s="78" t="str">
        <f>E1190&amp;(COUNTIF($E$7:E1190,E1190))</f>
        <v>2173685731</v>
      </c>
      <c r="B1190" s="10">
        <v>240318</v>
      </c>
      <c r="C1190" s="11" t="s">
        <v>322</v>
      </c>
      <c r="D1190" s="10">
        <v>800060525</v>
      </c>
      <c r="E1190" s="10">
        <v>217368573</v>
      </c>
      <c r="F1190" s="11" t="s">
        <v>1171</v>
      </c>
      <c r="G1190" s="12">
        <v>130727313</v>
      </c>
    </row>
    <row r="1191" spans="1:7" ht="15" customHeight="1" x14ac:dyDescent="0.25">
      <c r="A1191" s="78" t="str">
        <f>E1191&amp;(COUNTIF($E$7:E1191,E1191))</f>
        <v>2133155331</v>
      </c>
      <c r="B1191" s="10">
        <v>240318</v>
      </c>
      <c r="C1191" s="11" t="s">
        <v>322</v>
      </c>
      <c r="D1191" s="10">
        <v>800065411</v>
      </c>
      <c r="E1191" s="10">
        <v>213315533</v>
      </c>
      <c r="F1191" s="11" t="s">
        <v>646</v>
      </c>
      <c r="G1191" s="12">
        <v>59443686</v>
      </c>
    </row>
    <row r="1192" spans="1:7" ht="15" customHeight="1" x14ac:dyDescent="0.25">
      <c r="A1192" s="78" t="str">
        <f>E1192&amp;(COUNTIF($E$7:E1192,E1192))</f>
        <v>2100235004</v>
      </c>
      <c r="B1192" s="10">
        <v>240318</v>
      </c>
      <c r="C1192" s="11" t="s">
        <v>322</v>
      </c>
      <c r="D1192" s="10">
        <v>800065474</v>
      </c>
      <c r="E1192" s="10">
        <v>210023500</v>
      </c>
      <c r="F1192" s="11" t="s">
        <v>70</v>
      </c>
      <c r="G1192" s="12">
        <v>1059909660</v>
      </c>
    </row>
    <row r="1193" spans="1:7" ht="15" customHeight="1" x14ac:dyDescent="0.25">
      <c r="A1193" s="78" t="str">
        <f>E1193&amp;(COUNTIF($E$7:E1193,E1193))</f>
        <v>2199270994</v>
      </c>
      <c r="B1193" s="10">
        <v>240318</v>
      </c>
      <c r="C1193" s="11" t="s">
        <v>322</v>
      </c>
      <c r="D1193" s="10">
        <v>800070375</v>
      </c>
      <c r="E1193" s="10">
        <v>219927099</v>
      </c>
      <c r="F1193" s="11" t="s">
        <v>311</v>
      </c>
      <c r="G1193" s="12">
        <v>1071875903</v>
      </c>
    </row>
    <row r="1194" spans="1:7" ht="15" customHeight="1" x14ac:dyDescent="0.25">
      <c r="A1194" s="78" t="str">
        <f>E1194&amp;(COUNTIF($E$7:E1194,E1194))</f>
        <v>2170236701</v>
      </c>
      <c r="B1194" s="10">
        <v>240318</v>
      </c>
      <c r="C1194" s="11" t="s">
        <v>322</v>
      </c>
      <c r="D1194" s="10">
        <v>800075231</v>
      </c>
      <c r="E1194" s="10">
        <v>217023670</v>
      </c>
      <c r="F1194" s="11" t="s">
        <v>1150</v>
      </c>
      <c r="G1194" s="12">
        <v>1716366865</v>
      </c>
    </row>
    <row r="1195" spans="1:7" ht="15" customHeight="1" x14ac:dyDescent="0.25">
      <c r="A1195" s="78" t="str">
        <f>E1195&amp;(COUNTIF($E$7:E1195,E1195))</f>
        <v>2178236784</v>
      </c>
      <c r="B1195" s="10">
        <v>240318</v>
      </c>
      <c r="C1195" s="11" t="s">
        <v>322</v>
      </c>
      <c r="D1195" s="10">
        <v>800075537</v>
      </c>
      <c r="E1195" s="10">
        <v>217823678</v>
      </c>
      <c r="F1195" s="11" t="s">
        <v>268</v>
      </c>
      <c r="G1195" s="12">
        <v>509820174</v>
      </c>
    </row>
    <row r="1196" spans="1:7" ht="15" customHeight="1" x14ac:dyDescent="0.25">
      <c r="A1196" s="78" t="str">
        <f>E1196&amp;(COUNTIF($E$7:E1196,E1196))</f>
        <v>2158085584</v>
      </c>
      <c r="B1196" s="10">
        <v>240318</v>
      </c>
      <c r="C1196" s="11" t="s">
        <v>322</v>
      </c>
      <c r="D1196" s="10">
        <v>800076751</v>
      </c>
      <c r="E1196" s="10">
        <v>215808558</v>
      </c>
      <c r="F1196" s="11" t="s">
        <v>205</v>
      </c>
      <c r="G1196" s="12">
        <v>209737053</v>
      </c>
    </row>
    <row r="1197" spans="1:7" ht="15" customHeight="1" x14ac:dyDescent="0.25">
      <c r="A1197" s="78" t="str">
        <f>E1197&amp;(COUNTIF($E$7:E1197,E1197))</f>
        <v>2147150471</v>
      </c>
      <c r="B1197" s="10">
        <v>240318</v>
      </c>
      <c r="C1197" s="11" t="s">
        <v>322</v>
      </c>
      <c r="D1197" s="10">
        <v>800077545</v>
      </c>
      <c r="E1197" s="10">
        <v>214715047</v>
      </c>
      <c r="F1197" s="11" t="s">
        <v>1070</v>
      </c>
      <c r="G1197" s="12">
        <v>186782782</v>
      </c>
    </row>
    <row r="1198" spans="1:7" ht="15" customHeight="1" x14ac:dyDescent="0.25">
      <c r="A1198" s="78" t="str">
        <f>E1198&amp;(COUNTIF($E$7:E1198,E1198))</f>
        <v>2164156641</v>
      </c>
      <c r="B1198" s="10">
        <v>240318</v>
      </c>
      <c r="C1198" s="11" t="s">
        <v>322</v>
      </c>
      <c r="D1198" s="10">
        <v>800083233</v>
      </c>
      <c r="E1198" s="10">
        <v>216415664</v>
      </c>
      <c r="F1198" s="11" t="s">
        <v>743</v>
      </c>
      <c r="G1198" s="12">
        <v>50970095</v>
      </c>
    </row>
    <row r="1199" spans="1:7" ht="15" customHeight="1" x14ac:dyDescent="0.25">
      <c r="A1199" s="78" t="str">
        <f>E1199&amp;(COUNTIF($E$7:E1199,E1199))</f>
        <v>2123523231</v>
      </c>
      <c r="B1199" s="10">
        <v>240318</v>
      </c>
      <c r="C1199" s="11" t="s">
        <v>322</v>
      </c>
      <c r="D1199" s="10">
        <v>800083672</v>
      </c>
      <c r="E1199" s="10">
        <v>212352323</v>
      </c>
      <c r="F1199" s="11" t="s">
        <v>983</v>
      </c>
      <c r="G1199" s="12">
        <v>72868415</v>
      </c>
    </row>
    <row r="1200" spans="1:7" ht="15" customHeight="1" x14ac:dyDescent="0.25">
      <c r="A1200" s="78" t="str">
        <f>E1200&amp;(COUNTIF($E$7:E1200,E1200))</f>
        <v>2115850154</v>
      </c>
      <c r="B1200" s="10">
        <v>240318</v>
      </c>
      <c r="C1200" s="11" t="s">
        <v>322</v>
      </c>
      <c r="D1200" s="10">
        <v>800086017</v>
      </c>
      <c r="E1200" s="10">
        <v>211585015</v>
      </c>
      <c r="F1200" s="11" t="s">
        <v>106</v>
      </c>
      <c r="G1200" s="12">
        <v>28950920</v>
      </c>
    </row>
    <row r="1201" spans="1:7" ht="15" customHeight="1" x14ac:dyDescent="0.25">
      <c r="A1201" s="78" t="str">
        <f>E1201&amp;(COUNTIF($E$7:E1201,E1201))</f>
        <v>2177178771</v>
      </c>
      <c r="B1201" s="10">
        <v>240318</v>
      </c>
      <c r="C1201" s="11" t="s">
        <v>322</v>
      </c>
      <c r="D1201" s="10">
        <v>800090833</v>
      </c>
      <c r="E1201" s="10">
        <v>217717877</v>
      </c>
      <c r="F1201" s="11" t="s">
        <v>1185</v>
      </c>
      <c r="G1201" s="12">
        <v>114325347</v>
      </c>
    </row>
    <row r="1202" spans="1:7" ht="15" customHeight="1" x14ac:dyDescent="0.25">
      <c r="A1202" s="78" t="str">
        <f>E1202&amp;(COUNTIF($E$7:E1202,E1202))</f>
        <v>2110441101</v>
      </c>
      <c r="B1202" s="10">
        <v>240318</v>
      </c>
      <c r="C1202" s="11" t="s">
        <v>322</v>
      </c>
      <c r="D1202" s="10">
        <v>800092788</v>
      </c>
      <c r="E1202" s="10">
        <v>211044110</v>
      </c>
      <c r="F1202" s="11" t="s">
        <v>572</v>
      </c>
      <c r="G1202" s="12">
        <v>122116874</v>
      </c>
    </row>
    <row r="1203" spans="1:7" ht="15" customHeight="1" x14ac:dyDescent="0.25">
      <c r="A1203" s="78" t="str">
        <f>E1203&amp;(COUNTIF($E$7:E1203,E1203))</f>
        <v>1199990001</v>
      </c>
      <c r="B1203" s="10">
        <v>240318</v>
      </c>
      <c r="C1203" s="11" t="s">
        <v>322</v>
      </c>
      <c r="D1203" s="10">
        <v>800094067</v>
      </c>
      <c r="E1203" s="10">
        <v>119999000</v>
      </c>
      <c r="F1203" s="11" t="s">
        <v>25</v>
      </c>
      <c r="G1203" s="12">
        <v>130538516760</v>
      </c>
    </row>
    <row r="1204" spans="1:7" ht="15" customHeight="1" x14ac:dyDescent="0.25">
      <c r="A1204" s="78" t="str">
        <f>E1204&amp;(COUNTIF($E$7:E1204,E1204))</f>
        <v>2149088494</v>
      </c>
      <c r="B1204" s="10">
        <v>240318</v>
      </c>
      <c r="C1204" s="11" t="s">
        <v>322</v>
      </c>
      <c r="D1204" s="10">
        <v>800094378</v>
      </c>
      <c r="E1204" s="10">
        <v>214908849</v>
      </c>
      <c r="F1204" s="11" t="s">
        <v>181</v>
      </c>
      <c r="G1204" s="12">
        <v>106914712</v>
      </c>
    </row>
    <row r="1205" spans="1:7" ht="15" customHeight="1" x14ac:dyDescent="0.25">
      <c r="A1205" s="78" t="str">
        <f>E1205&amp;(COUNTIF($E$7:E1205,E1205))</f>
        <v>2173085734</v>
      </c>
      <c r="B1205" s="10">
        <v>240318</v>
      </c>
      <c r="C1205" s="11" t="s">
        <v>322</v>
      </c>
      <c r="D1205" s="10">
        <v>800094386</v>
      </c>
      <c r="E1205" s="10">
        <v>217308573</v>
      </c>
      <c r="F1205" s="11" t="s">
        <v>248</v>
      </c>
      <c r="G1205" s="12">
        <v>364019814</v>
      </c>
    </row>
    <row r="1206" spans="1:7" ht="15" customHeight="1" x14ac:dyDescent="0.25">
      <c r="A1206" s="78" t="str">
        <f>E1206&amp;(COUNTIF($E$7:E1206,E1206))</f>
        <v>2137081374</v>
      </c>
      <c r="B1206" s="10">
        <v>240318</v>
      </c>
      <c r="C1206" s="11" t="s">
        <v>322</v>
      </c>
      <c r="D1206" s="10">
        <v>800094462</v>
      </c>
      <c r="E1206" s="10">
        <v>213708137</v>
      </c>
      <c r="F1206" s="11" t="s">
        <v>156</v>
      </c>
      <c r="G1206" s="12">
        <v>562984655</v>
      </c>
    </row>
    <row r="1207" spans="1:7" ht="15" customHeight="1" x14ac:dyDescent="0.25">
      <c r="A1207" s="78" t="str">
        <f>E1207&amp;(COUNTIF($E$7:E1207,E1207))</f>
        <v>2186250861</v>
      </c>
      <c r="B1207" s="10">
        <v>240318</v>
      </c>
      <c r="C1207" s="11" t="s">
        <v>322</v>
      </c>
      <c r="D1207" s="10">
        <v>800094624</v>
      </c>
      <c r="E1207" s="10">
        <v>218625086</v>
      </c>
      <c r="F1207" s="11" t="s">
        <v>1219</v>
      </c>
      <c r="G1207" s="12">
        <v>20471081</v>
      </c>
    </row>
    <row r="1208" spans="1:7" ht="15" customHeight="1" x14ac:dyDescent="0.25">
      <c r="A1208" s="78" t="str">
        <f>E1208&amp;(COUNTIF($E$7:E1208,E1208))</f>
        <v>2194180941</v>
      </c>
      <c r="B1208" s="10">
        <v>240318</v>
      </c>
      <c r="C1208" s="11" t="s">
        <v>322</v>
      </c>
      <c r="D1208" s="10">
        <v>800095734</v>
      </c>
      <c r="E1208" s="10">
        <v>219418094</v>
      </c>
      <c r="F1208" s="11" t="s">
        <v>472</v>
      </c>
      <c r="G1208" s="12">
        <v>186743335</v>
      </c>
    </row>
    <row r="1209" spans="1:7" ht="15" customHeight="1" x14ac:dyDescent="0.25">
      <c r="A1209" s="78" t="str">
        <f>E1209&amp;(COUNTIF($E$7:E1209,E1209))</f>
        <v>2156182564</v>
      </c>
      <c r="B1209" s="10">
        <v>240318</v>
      </c>
      <c r="C1209" s="11" t="s">
        <v>322</v>
      </c>
      <c r="D1209" s="10">
        <v>800095763</v>
      </c>
      <c r="E1209" s="10">
        <v>215618256</v>
      </c>
      <c r="F1209" s="11" t="s">
        <v>202</v>
      </c>
      <c r="G1209" s="12">
        <v>233077405</v>
      </c>
    </row>
    <row r="1210" spans="1:7" ht="15" customHeight="1" x14ac:dyDescent="0.25">
      <c r="A1210" s="78" t="str">
        <f>E1210&amp;(COUNTIF($E$7:E1210,E1210))</f>
        <v>2110186101</v>
      </c>
      <c r="B1210" s="10">
        <v>240318</v>
      </c>
      <c r="C1210" s="11" t="s">
        <v>322</v>
      </c>
      <c r="D1210" s="10">
        <v>800095782</v>
      </c>
      <c r="E1210" s="10">
        <v>211018610</v>
      </c>
      <c r="F1210" s="11" t="s">
        <v>369</v>
      </c>
      <c r="G1210" s="12">
        <v>278446347</v>
      </c>
    </row>
    <row r="1211" spans="1:7" ht="15" customHeight="1" x14ac:dyDescent="0.25">
      <c r="A1211" s="78" t="str">
        <f>E1211&amp;(COUNTIF($E$7:E1211,E1211))</f>
        <v>2153187531</v>
      </c>
      <c r="B1211" s="10">
        <v>240318</v>
      </c>
      <c r="C1211" s="11" t="s">
        <v>322</v>
      </c>
      <c r="D1211" s="10">
        <v>800095785</v>
      </c>
      <c r="E1211" s="10">
        <v>215318753</v>
      </c>
      <c r="F1211" s="11" t="s">
        <v>704</v>
      </c>
      <c r="G1211" s="12">
        <v>1385108519</v>
      </c>
    </row>
    <row r="1212" spans="1:7" ht="15" customHeight="1" x14ac:dyDescent="0.25">
      <c r="A1212" s="78" t="str">
        <f>E1212&amp;(COUNTIF($E$7:E1212,E1212))</f>
        <v>2185187851</v>
      </c>
      <c r="B1212" s="10">
        <v>240318</v>
      </c>
      <c r="C1212" s="11" t="s">
        <v>322</v>
      </c>
      <c r="D1212" s="10">
        <v>800095788</v>
      </c>
      <c r="E1212" s="10">
        <v>218518785</v>
      </c>
      <c r="F1212" s="11" t="s">
        <v>805</v>
      </c>
      <c r="G1212" s="12">
        <v>128868579</v>
      </c>
    </row>
    <row r="1213" spans="1:7" ht="15" customHeight="1" x14ac:dyDescent="0.25">
      <c r="A1213" s="78" t="str">
        <f>E1213&amp;(COUNTIF($E$7:E1213,E1213))</f>
        <v>2113195134</v>
      </c>
      <c r="B1213" s="10">
        <v>240318</v>
      </c>
      <c r="C1213" s="11" t="s">
        <v>322</v>
      </c>
      <c r="D1213" s="10">
        <v>800095978</v>
      </c>
      <c r="E1213" s="10">
        <v>211319513</v>
      </c>
      <c r="F1213" s="11" t="s">
        <v>101</v>
      </c>
      <c r="G1213" s="12">
        <v>90004997</v>
      </c>
    </row>
    <row r="1214" spans="1:7" ht="15" customHeight="1" x14ac:dyDescent="0.25">
      <c r="A1214" s="78" t="str">
        <f>E1214&amp;(COUNTIF($E$7:E1214,E1214))</f>
        <v>2101197014</v>
      </c>
      <c r="B1214" s="10">
        <v>240318</v>
      </c>
      <c r="C1214" s="11" t="s">
        <v>322</v>
      </c>
      <c r="D1214" s="10">
        <v>800095984</v>
      </c>
      <c r="E1214" s="10">
        <v>210119701</v>
      </c>
      <c r="F1214" s="11" t="s">
        <v>75</v>
      </c>
      <c r="G1214" s="12">
        <v>105450901</v>
      </c>
    </row>
    <row r="1215" spans="1:7" ht="15" customHeight="1" x14ac:dyDescent="0.25">
      <c r="A1215" s="78" t="str">
        <f>E1215&amp;(COUNTIF($E$7:E1215,E1215))</f>
        <v>2111200114</v>
      </c>
      <c r="B1215" s="10">
        <v>240318</v>
      </c>
      <c r="C1215" s="11" t="s">
        <v>322</v>
      </c>
      <c r="D1215" s="10">
        <v>800096561</v>
      </c>
      <c r="E1215" s="10">
        <v>211120011</v>
      </c>
      <c r="F1215" s="11" t="s">
        <v>372</v>
      </c>
      <c r="G1215" s="12">
        <v>1408719024</v>
      </c>
    </row>
    <row r="1216" spans="1:7" ht="15" customHeight="1" x14ac:dyDescent="0.25">
      <c r="A1216" s="78" t="str">
        <f>E1216&amp;(COUNTIF($E$7:E1216,E1216))</f>
        <v>2138202381</v>
      </c>
      <c r="B1216" s="10">
        <v>240318</v>
      </c>
      <c r="C1216" s="11" t="s">
        <v>322</v>
      </c>
      <c r="D1216" s="10">
        <v>800096587</v>
      </c>
      <c r="E1216" s="10">
        <v>213820238</v>
      </c>
      <c r="F1216" s="11" t="s">
        <v>1034</v>
      </c>
      <c r="G1216" s="12">
        <v>689607995</v>
      </c>
    </row>
    <row r="1217" spans="1:7" ht="15" customHeight="1" x14ac:dyDescent="0.25">
      <c r="A1217" s="78" t="str">
        <f>E1217&amp;(COUNTIF($E$7:E1217,E1217))</f>
        <v>2183203834</v>
      </c>
      <c r="B1217" s="10">
        <v>240318</v>
      </c>
      <c r="C1217" s="11" t="s">
        <v>322</v>
      </c>
      <c r="D1217" s="10">
        <v>800096599</v>
      </c>
      <c r="E1217" s="10">
        <v>218320383</v>
      </c>
      <c r="F1217" s="11" t="s">
        <v>282</v>
      </c>
      <c r="G1217" s="12">
        <v>338423598</v>
      </c>
    </row>
    <row r="1218" spans="1:7" ht="15" customHeight="1" x14ac:dyDescent="0.25">
      <c r="A1218" s="78" t="str">
        <f>E1218&amp;(COUNTIF($E$7:E1218,E1218))</f>
        <v>2110207104</v>
      </c>
      <c r="B1218" s="10">
        <v>240318</v>
      </c>
      <c r="C1218" s="11" t="s">
        <v>322</v>
      </c>
      <c r="D1218" s="10">
        <v>800096619</v>
      </c>
      <c r="E1218" s="10">
        <v>211020710</v>
      </c>
      <c r="F1218" s="11" t="s">
        <v>97</v>
      </c>
      <c r="G1218" s="12">
        <v>370661449</v>
      </c>
    </row>
    <row r="1219" spans="1:7" ht="15" customHeight="1" x14ac:dyDescent="0.25">
      <c r="A1219" s="78" t="str">
        <f>E1219&amp;(COUNTIF($E$7:E1219,E1219))</f>
        <v>2187207874</v>
      </c>
      <c r="B1219" s="10">
        <v>240318</v>
      </c>
      <c r="C1219" s="11" t="s">
        <v>322</v>
      </c>
      <c r="D1219" s="10">
        <v>800096626</v>
      </c>
      <c r="E1219" s="10">
        <v>218720787</v>
      </c>
      <c r="F1219" s="11" t="s">
        <v>292</v>
      </c>
      <c r="G1219" s="12">
        <v>393754513</v>
      </c>
    </row>
    <row r="1220" spans="1:7" ht="15" customHeight="1" x14ac:dyDescent="0.25">
      <c r="A1220" s="78" t="str">
        <f>E1220&amp;(COUNTIF($E$7:E1220,E1220))</f>
        <v>2198543981</v>
      </c>
      <c r="B1220" s="10">
        <v>240318</v>
      </c>
      <c r="C1220" s="11" t="s">
        <v>322</v>
      </c>
      <c r="D1220" s="10">
        <v>800000681</v>
      </c>
      <c r="E1220" s="10">
        <v>219854398</v>
      </c>
      <c r="F1220" s="11" t="s">
        <v>1273</v>
      </c>
      <c r="G1220" s="12">
        <v>158923728</v>
      </c>
    </row>
    <row r="1221" spans="1:7" ht="15" customHeight="1" x14ac:dyDescent="0.25">
      <c r="A1221" s="78" t="str">
        <f>E1221&amp;(COUNTIF($E$7:E1221,E1221))</f>
        <v>2168253681</v>
      </c>
      <c r="B1221" s="10">
        <v>240318</v>
      </c>
      <c r="C1221" s="11" t="s">
        <v>322</v>
      </c>
      <c r="D1221" s="10">
        <v>800004018</v>
      </c>
      <c r="E1221" s="10">
        <v>216825368</v>
      </c>
      <c r="F1221" s="11" t="s">
        <v>436</v>
      </c>
      <c r="G1221" s="12">
        <v>28658183</v>
      </c>
    </row>
    <row r="1222" spans="1:7" ht="15" customHeight="1" x14ac:dyDescent="0.25">
      <c r="A1222" s="78" t="str">
        <f>E1222&amp;(COUNTIF($E$7:E1222,E1222))</f>
        <v>2100548001</v>
      </c>
      <c r="B1222" s="10">
        <v>240318</v>
      </c>
      <c r="C1222" s="11" t="s">
        <v>322</v>
      </c>
      <c r="D1222" s="10">
        <v>800017022</v>
      </c>
      <c r="E1222" s="10">
        <v>210054800</v>
      </c>
      <c r="F1222" s="11" t="s">
        <v>531</v>
      </c>
      <c r="G1222" s="12">
        <v>537878088</v>
      </c>
    </row>
    <row r="1223" spans="1:7" ht="15" customHeight="1" x14ac:dyDescent="0.25">
      <c r="A1223" s="78" t="str">
        <f>E1223&amp;(COUNTIF($E$7:E1223,E1223))</f>
        <v>2152056521</v>
      </c>
      <c r="B1223" s="10">
        <v>240318</v>
      </c>
      <c r="C1223" s="11" t="s">
        <v>322</v>
      </c>
      <c r="D1223" s="10">
        <v>800022791</v>
      </c>
      <c r="E1223" s="10">
        <v>215205652</v>
      </c>
      <c r="F1223" s="11" t="s">
        <v>700</v>
      </c>
      <c r="G1223" s="12">
        <v>70404489</v>
      </c>
    </row>
    <row r="1224" spans="1:7" ht="15" customHeight="1" x14ac:dyDescent="0.25">
      <c r="A1224" s="78" t="str">
        <f>E1224&amp;(COUNTIF($E$7:E1224,E1224))</f>
        <v>2178157781</v>
      </c>
      <c r="B1224" s="10">
        <v>240318</v>
      </c>
      <c r="C1224" s="11" t="s">
        <v>322</v>
      </c>
      <c r="D1224" s="10">
        <v>800028576</v>
      </c>
      <c r="E1224" s="10">
        <v>217815778</v>
      </c>
      <c r="F1224" s="11" t="s">
        <v>456</v>
      </c>
      <c r="G1224" s="12">
        <v>28352459</v>
      </c>
    </row>
    <row r="1225" spans="1:7" ht="15" customHeight="1" x14ac:dyDescent="0.25">
      <c r="A1225" s="78" t="str">
        <f>E1225&amp;(COUNTIF($E$7:E1225,E1225))</f>
        <v>2190156901</v>
      </c>
      <c r="B1225" s="10">
        <v>240318</v>
      </c>
      <c r="C1225" s="11" t="s">
        <v>322</v>
      </c>
      <c r="D1225" s="10">
        <v>800029386</v>
      </c>
      <c r="E1225" s="10">
        <v>219015690</v>
      </c>
      <c r="F1225" s="11" t="s">
        <v>822</v>
      </c>
      <c r="G1225" s="12">
        <v>36769087</v>
      </c>
    </row>
    <row r="1226" spans="1:7" ht="15" customHeight="1" x14ac:dyDescent="0.25">
      <c r="A1226" s="78" t="str">
        <f>E1226&amp;(COUNTIF($E$7:E1226,E1226))</f>
        <v>2148152481</v>
      </c>
      <c r="B1226" s="10">
        <v>240318</v>
      </c>
      <c r="C1226" s="11" t="s">
        <v>322</v>
      </c>
      <c r="D1226" s="10">
        <v>800031073</v>
      </c>
      <c r="E1226" s="10">
        <v>214815248</v>
      </c>
      <c r="F1226" s="11" t="s">
        <v>683</v>
      </c>
      <c r="G1226" s="12">
        <v>30993924</v>
      </c>
    </row>
    <row r="1227" spans="1:7" ht="15" customHeight="1" x14ac:dyDescent="0.25">
      <c r="A1227" s="78" t="str">
        <f>E1227&amp;(COUNTIF($E$7:E1227,E1227))</f>
        <v>2183520834</v>
      </c>
      <c r="B1227" s="10">
        <v>240318</v>
      </c>
      <c r="C1227" s="11" t="s">
        <v>322</v>
      </c>
      <c r="D1227" s="10">
        <v>800035482</v>
      </c>
      <c r="E1227" s="10">
        <v>218352083</v>
      </c>
      <c r="F1227" s="11" t="s">
        <v>283</v>
      </c>
      <c r="G1227" s="12">
        <v>57963508</v>
      </c>
    </row>
    <row r="1228" spans="1:7" ht="15" customHeight="1" x14ac:dyDescent="0.25">
      <c r="A1228" s="78" t="str">
        <f>E1228&amp;(COUNTIF($E$7:E1228,E1228))</f>
        <v>2160525601</v>
      </c>
      <c r="B1228" s="10">
        <v>240318</v>
      </c>
      <c r="C1228" s="11" t="s">
        <v>322</v>
      </c>
      <c r="D1228" s="10">
        <v>800037232</v>
      </c>
      <c r="E1228" s="10">
        <v>216052560</v>
      </c>
      <c r="F1228" s="11" t="s">
        <v>424</v>
      </c>
      <c r="G1228" s="12">
        <v>132906127</v>
      </c>
    </row>
    <row r="1229" spans="1:7" ht="15" customHeight="1" x14ac:dyDescent="0.25">
      <c r="A1229" s="78" t="str">
        <f>E1229&amp;(COUNTIF($E$7:E1229,E1229))</f>
        <v>2112132124</v>
      </c>
      <c r="B1229" s="10">
        <v>240318</v>
      </c>
      <c r="C1229" s="11" t="s">
        <v>322</v>
      </c>
      <c r="D1229" s="10">
        <v>800038613</v>
      </c>
      <c r="E1229" s="10">
        <v>211213212</v>
      </c>
      <c r="F1229" s="11" t="s">
        <v>99</v>
      </c>
      <c r="G1229" s="12">
        <v>336484463</v>
      </c>
    </row>
    <row r="1230" spans="1:7" ht="15" customHeight="1" x14ac:dyDescent="0.25">
      <c r="A1230" s="78" t="str">
        <f>E1230&amp;(COUNTIF($E$7:E1230,E1230))</f>
        <v>2193156931</v>
      </c>
      <c r="B1230" s="10">
        <v>240318</v>
      </c>
      <c r="C1230" s="11" t="s">
        <v>322</v>
      </c>
      <c r="D1230" s="10">
        <v>800039213</v>
      </c>
      <c r="E1230" s="10">
        <v>219315693</v>
      </c>
      <c r="F1230" s="11" t="s">
        <v>1251</v>
      </c>
      <c r="G1230" s="12">
        <v>96238929</v>
      </c>
    </row>
    <row r="1231" spans="1:7" ht="15" customHeight="1" x14ac:dyDescent="0.25">
      <c r="A1231" s="78" t="str">
        <f>E1231&amp;(COUNTIF($E$7:E1231,E1231))</f>
        <v>2125851251</v>
      </c>
      <c r="B1231" s="10">
        <v>240318</v>
      </c>
      <c r="C1231" s="11" t="s">
        <v>322</v>
      </c>
      <c r="D1231" s="10">
        <v>800012638</v>
      </c>
      <c r="E1231" s="10">
        <v>212585125</v>
      </c>
      <c r="F1231" s="11" t="s">
        <v>625</v>
      </c>
      <c r="G1231" s="12">
        <v>379402259</v>
      </c>
    </row>
    <row r="1232" spans="1:7" ht="15" customHeight="1" x14ac:dyDescent="0.25">
      <c r="A1232" s="78" t="str">
        <f>E1232&amp;(COUNTIF($E$7:E1232,E1232))</f>
        <v>2122153221</v>
      </c>
      <c r="B1232" s="10">
        <v>240318</v>
      </c>
      <c r="C1232" s="11" t="s">
        <v>322</v>
      </c>
      <c r="D1232" s="10">
        <v>800013683</v>
      </c>
      <c r="E1232" s="10">
        <v>212215322</v>
      </c>
      <c r="F1232" s="11" t="s">
        <v>978</v>
      </c>
      <c r="G1232" s="12">
        <v>87935567</v>
      </c>
    </row>
    <row r="1233" spans="1:7" ht="15" customHeight="1" x14ac:dyDescent="0.25">
      <c r="A1233" s="78" t="str">
        <f>E1233&amp;(COUNTIF($E$7:E1233,E1233))</f>
        <v>2155157551</v>
      </c>
      <c r="B1233" s="10">
        <v>240318</v>
      </c>
      <c r="C1233" s="11" t="s">
        <v>322</v>
      </c>
      <c r="D1233" s="10">
        <v>800026911</v>
      </c>
      <c r="E1233" s="10">
        <v>215515755</v>
      </c>
      <c r="F1233" s="11" t="s">
        <v>710</v>
      </c>
      <c r="G1233" s="12">
        <v>143230883</v>
      </c>
    </row>
    <row r="1234" spans="1:7" ht="15" customHeight="1" x14ac:dyDescent="0.25">
      <c r="A1234" s="78" t="str">
        <f>E1234&amp;(COUNTIF($E$7:E1234,E1234))</f>
        <v>2155154551</v>
      </c>
      <c r="B1234" s="10">
        <v>240318</v>
      </c>
      <c r="C1234" s="11" t="s">
        <v>322</v>
      </c>
      <c r="D1234" s="10">
        <v>800029660</v>
      </c>
      <c r="E1234" s="10">
        <v>215515455</v>
      </c>
      <c r="F1234" s="11" t="s">
        <v>1099</v>
      </c>
      <c r="G1234" s="12">
        <v>79982966</v>
      </c>
    </row>
    <row r="1235" spans="1:7" ht="15" customHeight="1" x14ac:dyDescent="0.25">
      <c r="A1235" s="78" t="str">
        <f>E1235&amp;(COUNTIF($E$7:E1235,E1235))</f>
        <v>2156664561</v>
      </c>
      <c r="B1235" s="10">
        <v>240318</v>
      </c>
      <c r="C1235" s="11" t="s">
        <v>322</v>
      </c>
      <c r="D1235" s="10">
        <v>800031075</v>
      </c>
      <c r="E1235" s="10">
        <v>215666456</v>
      </c>
      <c r="F1235" s="11" t="s">
        <v>719</v>
      </c>
      <c r="G1235" s="12">
        <v>474453805</v>
      </c>
    </row>
    <row r="1236" spans="1:7" ht="15" customHeight="1" x14ac:dyDescent="0.25">
      <c r="A1236" s="78" t="str">
        <f>E1236&amp;(COUNTIF($E$7:E1236,E1236))</f>
        <v>2124253241</v>
      </c>
      <c r="B1236" s="10">
        <v>240318</v>
      </c>
      <c r="C1236" s="11" t="s">
        <v>322</v>
      </c>
      <c r="D1236" s="10">
        <v>800011271</v>
      </c>
      <c r="E1236" s="10">
        <v>212425324</v>
      </c>
      <c r="F1236" s="11" t="s">
        <v>618</v>
      </c>
      <c r="G1236" s="12">
        <v>29646798</v>
      </c>
    </row>
    <row r="1237" spans="1:7" ht="15" customHeight="1" x14ac:dyDescent="0.25">
      <c r="A1237" s="78" t="str">
        <f>E1237&amp;(COUNTIF($E$7:E1237,E1237))</f>
        <v>2122155221</v>
      </c>
      <c r="B1237" s="10">
        <v>240318</v>
      </c>
      <c r="C1237" s="11" t="s">
        <v>322</v>
      </c>
      <c r="D1237" s="10">
        <v>800012628</v>
      </c>
      <c r="E1237" s="10">
        <v>212215522</v>
      </c>
      <c r="F1237" s="11" t="s">
        <v>979</v>
      </c>
      <c r="G1237" s="12">
        <v>21983892</v>
      </c>
    </row>
    <row r="1238" spans="1:7" ht="15" customHeight="1" x14ac:dyDescent="0.25">
      <c r="A1238" s="78" t="str">
        <f>E1238&amp;(COUNTIF($E$7:E1238,E1238))</f>
        <v>2192150921</v>
      </c>
      <c r="B1238" s="10">
        <v>240318</v>
      </c>
      <c r="C1238" s="11" t="s">
        <v>322</v>
      </c>
      <c r="D1238" s="10">
        <v>800017288</v>
      </c>
      <c r="E1238" s="10">
        <v>219215092</v>
      </c>
      <c r="F1238" s="11" t="s">
        <v>1246</v>
      </c>
      <c r="G1238" s="12">
        <v>16231982</v>
      </c>
    </row>
    <row r="1239" spans="1:7" ht="15" customHeight="1" x14ac:dyDescent="0.25">
      <c r="A1239" s="78" t="str">
        <f>E1239&amp;(COUNTIF($E$7:E1239,E1239))</f>
        <v>2105258051</v>
      </c>
      <c r="B1239" s="10">
        <v>240318</v>
      </c>
      <c r="C1239" s="11" t="s">
        <v>322</v>
      </c>
      <c r="D1239" s="10">
        <v>800018689</v>
      </c>
      <c r="E1239" s="10">
        <v>210525805</v>
      </c>
      <c r="F1239" s="11" t="s">
        <v>908</v>
      </c>
      <c r="G1239" s="12">
        <v>56508563</v>
      </c>
    </row>
    <row r="1240" spans="1:7" ht="15" customHeight="1" x14ac:dyDescent="0.25">
      <c r="A1240" s="78" t="str">
        <f>E1240&amp;(COUNTIF($E$7:E1240,E1240))</f>
        <v>2105524051</v>
      </c>
      <c r="B1240" s="10">
        <v>240318</v>
      </c>
      <c r="C1240" s="11" t="s">
        <v>322</v>
      </c>
      <c r="D1240" s="10">
        <v>800019111</v>
      </c>
      <c r="E1240" s="10">
        <v>210552405</v>
      </c>
      <c r="F1240" s="11" t="s">
        <v>554</v>
      </c>
      <c r="G1240" s="12">
        <v>164614820</v>
      </c>
    </row>
    <row r="1241" spans="1:7" ht="15" customHeight="1" x14ac:dyDescent="0.25">
      <c r="A1241" s="78" t="str">
        <f>E1241&amp;(COUNTIF($E$7:E1241,E1241))</f>
        <v>2142154424</v>
      </c>
      <c r="B1241" s="10">
        <v>240318</v>
      </c>
      <c r="C1241" s="11" t="s">
        <v>322</v>
      </c>
      <c r="D1241" s="10">
        <v>800024789</v>
      </c>
      <c r="E1241" s="10">
        <v>214215442</v>
      </c>
      <c r="F1241" s="11" t="s">
        <v>166</v>
      </c>
      <c r="G1241" s="12">
        <v>91482611</v>
      </c>
    </row>
    <row r="1242" spans="1:7" ht="15" customHeight="1" x14ac:dyDescent="0.25">
      <c r="A1242" s="78" t="str">
        <f>E1242&amp;(COUNTIF($E$7:E1242,E1242))</f>
        <v>2108158081</v>
      </c>
      <c r="B1242" s="10">
        <v>240318</v>
      </c>
      <c r="C1242" s="11" t="s">
        <v>322</v>
      </c>
      <c r="D1242" s="10">
        <v>800028436</v>
      </c>
      <c r="E1242" s="10">
        <v>210815808</v>
      </c>
      <c r="F1242" s="11" t="s">
        <v>564</v>
      </c>
      <c r="G1242" s="12">
        <v>36617722</v>
      </c>
    </row>
    <row r="1243" spans="1:7" ht="15" customHeight="1" x14ac:dyDescent="0.25">
      <c r="A1243" s="78" t="str">
        <f>E1243&amp;(COUNTIF($E$7:E1243,E1243))</f>
        <v>2180155804</v>
      </c>
      <c r="B1243" s="10">
        <v>240318</v>
      </c>
      <c r="C1243" s="11" t="s">
        <v>322</v>
      </c>
      <c r="D1243" s="10">
        <v>800029513</v>
      </c>
      <c r="E1243" s="10">
        <v>218015580</v>
      </c>
      <c r="F1243" s="11" t="s">
        <v>275</v>
      </c>
      <c r="G1243" s="12">
        <v>91562989</v>
      </c>
    </row>
    <row r="1244" spans="1:7" ht="15" customHeight="1" x14ac:dyDescent="0.25">
      <c r="A1244" s="78" t="str">
        <f>E1244&amp;(COUNTIF($E$7:E1244,E1244))</f>
        <v>2124198241</v>
      </c>
      <c r="B1244" s="10">
        <v>240318</v>
      </c>
      <c r="C1244" s="11" t="s">
        <v>322</v>
      </c>
      <c r="D1244" s="10">
        <v>800031874</v>
      </c>
      <c r="E1244" s="10">
        <v>212419824</v>
      </c>
      <c r="F1244" s="11" t="s">
        <v>617</v>
      </c>
      <c r="G1244" s="12">
        <v>381919685</v>
      </c>
    </row>
    <row r="1245" spans="1:7" ht="15" customHeight="1" x14ac:dyDescent="0.25">
      <c r="A1245" s="78" t="str">
        <f>E1245&amp;(COUNTIF($E$7:E1245,E1245))</f>
        <v>2167136674</v>
      </c>
      <c r="B1245" s="10">
        <v>240318</v>
      </c>
      <c r="C1245" s="11" t="s">
        <v>322</v>
      </c>
      <c r="D1245" s="10">
        <v>800043486</v>
      </c>
      <c r="E1245" s="10">
        <v>216713667</v>
      </c>
      <c r="F1245" s="11" t="s">
        <v>229</v>
      </c>
      <c r="G1245" s="12">
        <v>625091652</v>
      </c>
    </row>
    <row r="1246" spans="1:7" ht="15" customHeight="1" x14ac:dyDescent="0.25">
      <c r="A1246" s="78" t="str">
        <f>E1246&amp;(COUNTIF($E$7:E1246,E1246))</f>
        <v>2159056594</v>
      </c>
      <c r="B1246" s="10">
        <v>240318</v>
      </c>
      <c r="C1246" s="11" t="s">
        <v>322</v>
      </c>
      <c r="D1246" s="10">
        <v>800013676</v>
      </c>
      <c r="E1246" s="10">
        <v>215905659</v>
      </c>
      <c r="F1246" s="11" t="s">
        <v>211</v>
      </c>
      <c r="G1246" s="12">
        <v>852456299</v>
      </c>
    </row>
    <row r="1247" spans="1:7" ht="15" customHeight="1" x14ac:dyDescent="0.25">
      <c r="A1247" s="78" t="str">
        <f>E1247&amp;(COUNTIF($E$7:E1247,E1247))</f>
        <v>2119862194</v>
      </c>
      <c r="B1247" s="10">
        <v>240318</v>
      </c>
      <c r="C1247" s="11" t="s">
        <v>322</v>
      </c>
      <c r="D1247" s="10">
        <v>800018650</v>
      </c>
      <c r="E1247" s="10">
        <v>211986219</v>
      </c>
      <c r="F1247" s="11" t="s">
        <v>116</v>
      </c>
      <c r="G1247" s="12">
        <v>46774709</v>
      </c>
    </row>
    <row r="1248" spans="1:7" ht="15" customHeight="1" x14ac:dyDescent="0.25">
      <c r="A1248" s="78" t="str">
        <f>E1248&amp;(COUNTIF($E$7:E1248,E1248))</f>
        <v>2161542611</v>
      </c>
      <c r="B1248" s="10">
        <v>240318</v>
      </c>
      <c r="C1248" s="11" t="s">
        <v>322</v>
      </c>
      <c r="D1248" s="10">
        <v>800039803</v>
      </c>
      <c r="E1248" s="10">
        <v>216154261</v>
      </c>
      <c r="F1248" s="11" t="s">
        <v>425</v>
      </c>
      <c r="G1248" s="12">
        <v>545624509</v>
      </c>
    </row>
    <row r="1249" spans="1:7" ht="15" customHeight="1" x14ac:dyDescent="0.25">
      <c r="A1249" s="78" t="str">
        <f>E1249&amp;(COUNTIF($E$7:E1249,E1249))</f>
        <v>2162157621</v>
      </c>
      <c r="B1249" s="10">
        <v>240318</v>
      </c>
      <c r="C1249" s="11" t="s">
        <v>322</v>
      </c>
      <c r="D1249" s="10">
        <v>800019277</v>
      </c>
      <c r="E1249" s="10">
        <v>216215762</v>
      </c>
      <c r="F1249" s="11" t="s">
        <v>738</v>
      </c>
      <c r="G1249" s="12">
        <v>39053340</v>
      </c>
    </row>
    <row r="1250" spans="1:7" ht="15" customHeight="1" x14ac:dyDescent="0.25">
      <c r="A1250" s="78" t="str">
        <f>E1250&amp;(COUNTIF($E$7:E1250,E1250))</f>
        <v>2199526991</v>
      </c>
      <c r="B1250" s="10">
        <v>240318</v>
      </c>
      <c r="C1250" s="11" t="s">
        <v>322</v>
      </c>
      <c r="D1250" s="10">
        <v>800019685</v>
      </c>
      <c r="E1250" s="10">
        <v>219952699</v>
      </c>
      <c r="F1250" s="11" t="s">
        <v>848</v>
      </c>
      <c r="G1250" s="12">
        <v>168787409</v>
      </c>
    </row>
    <row r="1251" spans="1:7" ht="15" customHeight="1" x14ac:dyDescent="0.25">
      <c r="A1251" s="78" t="str">
        <f>E1251&amp;(COUNTIF($E$7:E1251,E1251))</f>
        <v>2116158161</v>
      </c>
      <c r="B1251" s="10">
        <v>240318</v>
      </c>
      <c r="C1251" s="11" t="s">
        <v>322</v>
      </c>
      <c r="D1251" s="10">
        <v>800062255</v>
      </c>
      <c r="E1251" s="10">
        <v>211615816</v>
      </c>
      <c r="F1251" s="11" t="s">
        <v>589</v>
      </c>
      <c r="G1251" s="12">
        <v>75063073</v>
      </c>
    </row>
    <row r="1252" spans="1:7" ht="15" customHeight="1" x14ac:dyDescent="0.25">
      <c r="A1252" s="78" t="str">
        <f>E1252&amp;(COUNTIF($E$7:E1252,E1252))</f>
        <v>2151150511</v>
      </c>
      <c r="B1252" s="10">
        <v>240318</v>
      </c>
      <c r="C1252" s="11" t="s">
        <v>322</v>
      </c>
      <c r="D1252" s="10">
        <v>800063791</v>
      </c>
      <c r="E1252" s="10">
        <v>215115051</v>
      </c>
      <c r="F1252" s="11" t="s">
        <v>1087</v>
      </c>
      <c r="G1252" s="12">
        <v>66208781</v>
      </c>
    </row>
    <row r="1253" spans="1:7" ht="15" customHeight="1" x14ac:dyDescent="0.25">
      <c r="A1253" s="78" t="str">
        <f>E1253&amp;(COUNTIF($E$7:E1253,E1253))</f>
        <v>2118155181</v>
      </c>
      <c r="B1253" s="10">
        <v>240318</v>
      </c>
      <c r="C1253" s="11" t="s">
        <v>322</v>
      </c>
      <c r="D1253" s="10">
        <v>800065593</v>
      </c>
      <c r="E1253" s="10">
        <v>211815518</v>
      </c>
      <c r="F1253" s="11" t="s">
        <v>595</v>
      </c>
      <c r="G1253" s="12">
        <v>26097647</v>
      </c>
    </row>
    <row r="1254" spans="1:7" ht="15" customHeight="1" x14ac:dyDescent="0.25">
      <c r="A1254" s="78" t="str">
        <f>E1254&amp;(COUNTIF($E$7:E1254,E1254))</f>
        <v>2172083724</v>
      </c>
      <c r="B1254" s="10">
        <v>240318</v>
      </c>
      <c r="C1254" s="11" t="s">
        <v>322</v>
      </c>
      <c r="D1254" s="10">
        <v>800069901</v>
      </c>
      <c r="E1254" s="10">
        <v>217208372</v>
      </c>
      <c r="F1254" s="11" t="s">
        <v>244</v>
      </c>
      <c r="G1254" s="12">
        <v>275628492</v>
      </c>
    </row>
    <row r="1255" spans="1:7" ht="15" customHeight="1" x14ac:dyDescent="0.25">
      <c r="A1255" s="78" t="str">
        <f>E1255&amp;(COUNTIF($E$7:E1255,E1255))</f>
        <v>2110548101</v>
      </c>
      <c r="B1255" s="10">
        <v>240318</v>
      </c>
      <c r="C1255" s="11" t="s">
        <v>322</v>
      </c>
      <c r="D1255" s="10">
        <v>800070682</v>
      </c>
      <c r="E1255" s="10">
        <v>211054810</v>
      </c>
      <c r="F1255" s="11" t="s">
        <v>371</v>
      </c>
      <c r="G1255" s="12">
        <v>2384467583</v>
      </c>
    </row>
    <row r="1256" spans="1:7" ht="15" customHeight="1" x14ac:dyDescent="0.25">
      <c r="A1256" s="78" t="str">
        <f>E1256&amp;(COUNTIF($E$7:E1256,E1256))</f>
        <v>2123251234</v>
      </c>
      <c r="B1256" s="10">
        <v>240318</v>
      </c>
      <c r="C1256" s="11" t="s">
        <v>322</v>
      </c>
      <c r="D1256" s="10">
        <v>800081091</v>
      </c>
      <c r="E1256" s="10">
        <v>212325123</v>
      </c>
      <c r="F1256" s="11" t="s">
        <v>130</v>
      </c>
      <c r="G1256" s="12">
        <v>73444197</v>
      </c>
    </row>
    <row r="1257" spans="1:7" ht="15" customHeight="1" x14ac:dyDescent="0.25">
      <c r="A1257" s="78" t="str">
        <f>E1257&amp;(COUNTIF($E$7:E1257,E1257))</f>
        <v>2101230014</v>
      </c>
      <c r="B1257" s="10">
        <v>240318</v>
      </c>
      <c r="C1257" s="11" t="s">
        <v>322</v>
      </c>
      <c r="D1257" s="10">
        <v>800096734</v>
      </c>
      <c r="E1257" s="10">
        <v>210123001</v>
      </c>
      <c r="F1257" s="11" t="s">
        <v>76</v>
      </c>
      <c r="G1257" s="12">
        <v>186778997372</v>
      </c>
    </row>
    <row r="1258" spans="1:7" ht="15" customHeight="1" x14ac:dyDescent="0.25">
      <c r="A1258" s="78" t="str">
        <f>E1258&amp;(COUNTIF($E$7:E1258,E1258))</f>
        <v>2168231684</v>
      </c>
      <c r="B1258" s="10">
        <v>240318</v>
      </c>
      <c r="C1258" s="11" t="s">
        <v>322</v>
      </c>
      <c r="D1258" s="10">
        <v>800096750</v>
      </c>
      <c r="E1258" s="10">
        <v>216823168</v>
      </c>
      <c r="F1258" s="11" t="s">
        <v>234</v>
      </c>
      <c r="G1258" s="12">
        <v>307441489</v>
      </c>
    </row>
    <row r="1259" spans="1:7" ht="15" customHeight="1" x14ac:dyDescent="0.25">
      <c r="A1259" s="78" t="str">
        <f>E1259&amp;(COUNTIF($E$7:E1259,E1259))</f>
        <v>2182231824</v>
      </c>
      <c r="B1259" s="10">
        <v>240318</v>
      </c>
      <c r="C1259" s="11" t="s">
        <v>322</v>
      </c>
      <c r="D1259" s="10">
        <v>800096753</v>
      </c>
      <c r="E1259" s="10">
        <v>218223182</v>
      </c>
      <c r="F1259" s="11" t="s">
        <v>281</v>
      </c>
      <c r="G1259" s="12">
        <v>755648208</v>
      </c>
    </row>
    <row r="1260" spans="1:7" ht="15" customHeight="1" x14ac:dyDescent="0.25">
      <c r="A1260" s="78" t="str">
        <f>E1260&amp;(COUNTIF($E$7:E1260,E1260))</f>
        <v>2164234644</v>
      </c>
      <c r="B1260" s="10">
        <v>240318</v>
      </c>
      <c r="C1260" s="11" t="s">
        <v>322</v>
      </c>
      <c r="D1260" s="10">
        <v>800096762</v>
      </c>
      <c r="E1260" s="10">
        <v>216423464</v>
      </c>
      <c r="F1260" s="11" t="s">
        <v>223</v>
      </c>
      <c r="G1260" s="12">
        <v>277730159</v>
      </c>
    </row>
    <row r="1261" spans="1:7" ht="15" customHeight="1" x14ac:dyDescent="0.25">
      <c r="A1261" s="78" t="str">
        <f>E1261&amp;(COUNTIF($E$7:E1261,E1261))</f>
        <v>2166234664</v>
      </c>
      <c r="B1261" s="10">
        <v>240318</v>
      </c>
      <c r="C1261" s="11" t="s">
        <v>322</v>
      </c>
      <c r="D1261" s="10">
        <v>800096763</v>
      </c>
      <c r="E1261" s="10">
        <v>216623466</v>
      </c>
      <c r="F1261" s="11" t="s">
        <v>228</v>
      </c>
      <c r="G1261" s="12">
        <v>1607179314</v>
      </c>
    </row>
    <row r="1262" spans="1:7" ht="15" customHeight="1" x14ac:dyDescent="0.25">
      <c r="A1262" s="78" t="str">
        <f>E1262&amp;(COUNTIF($E$7:E1262,E1262))</f>
        <v>2180235804</v>
      </c>
      <c r="B1262" s="10">
        <v>240318</v>
      </c>
      <c r="C1262" s="11" t="s">
        <v>322</v>
      </c>
      <c r="D1262" s="10">
        <v>800096772</v>
      </c>
      <c r="E1262" s="10">
        <v>218023580</v>
      </c>
      <c r="F1262" s="11" t="s">
        <v>277</v>
      </c>
      <c r="G1262" s="12">
        <v>1506913853</v>
      </c>
    </row>
    <row r="1263" spans="1:7" ht="15" customHeight="1" x14ac:dyDescent="0.25">
      <c r="A1263" s="78" t="str">
        <f>E1263&amp;(COUNTIF($E$7:E1263,E1263))</f>
        <v>2172236724</v>
      </c>
      <c r="B1263" s="10">
        <v>240318</v>
      </c>
      <c r="C1263" s="11" t="s">
        <v>322</v>
      </c>
      <c r="D1263" s="10">
        <v>800096781</v>
      </c>
      <c r="E1263" s="10">
        <v>217223672</v>
      </c>
      <c r="F1263" s="11" t="s">
        <v>245</v>
      </c>
      <c r="G1263" s="12">
        <v>636180817</v>
      </c>
    </row>
    <row r="1264" spans="1:7" ht="15" customHeight="1" x14ac:dyDescent="0.25">
      <c r="A1264" s="78" t="str">
        <f>E1264&amp;(COUNTIF($E$7:E1264,E1264))</f>
        <v>2186236864</v>
      </c>
      <c r="B1264" s="10">
        <v>240318</v>
      </c>
      <c r="C1264" s="11" t="s">
        <v>322</v>
      </c>
      <c r="D1264" s="10">
        <v>800096805</v>
      </c>
      <c r="E1264" s="10">
        <v>218623686</v>
      </c>
      <c r="F1264" s="11" t="s">
        <v>289</v>
      </c>
      <c r="G1264" s="12">
        <v>789043019</v>
      </c>
    </row>
    <row r="1265" spans="1:7" ht="15" customHeight="1" x14ac:dyDescent="0.25">
      <c r="A1265" s="78" t="str">
        <f>E1265&amp;(COUNTIF($E$7:E1265,E1265))</f>
        <v>2159413591</v>
      </c>
      <c r="B1265" s="10">
        <v>240318</v>
      </c>
      <c r="C1265" s="11" t="s">
        <v>322</v>
      </c>
      <c r="D1265" s="10">
        <v>800097098</v>
      </c>
      <c r="E1265" s="10">
        <v>215941359</v>
      </c>
      <c r="F1265" s="11" t="s">
        <v>723</v>
      </c>
      <c r="G1265" s="12">
        <v>398983927</v>
      </c>
    </row>
    <row r="1266" spans="1:7" ht="15" customHeight="1" x14ac:dyDescent="0.25">
      <c r="A1266" s="78" t="str">
        <f>E1266&amp;(COUNTIF($E$7:E1266,E1266))</f>
        <v>2150501504</v>
      </c>
      <c r="B1266" s="10">
        <v>240318</v>
      </c>
      <c r="C1266" s="11" t="s">
        <v>322</v>
      </c>
      <c r="D1266" s="10">
        <v>800098190</v>
      </c>
      <c r="E1266" s="10">
        <v>215050150</v>
      </c>
      <c r="F1266" s="11" t="s">
        <v>189</v>
      </c>
      <c r="G1266" s="12">
        <v>180748575</v>
      </c>
    </row>
    <row r="1267" spans="1:7" ht="15" customHeight="1" x14ac:dyDescent="0.25">
      <c r="A1267" s="78" t="str">
        <f>E1267&amp;(COUNTIF($E$7:E1267,E1267))</f>
        <v>2101200011</v>
      </c>
      <c r="B1267" s="10">
        <v>240318</v>
      </c>
      <c r="C1267" s="11" t="s">
        <v>322</v>
      </c>
      <c r="D1267" s="10">
        <v>800098911</v>
      </c>
      <c r="E1267" s="10">
        <v>210120001</v>
      </c>
      <c r="F1267" s="11" t="s">
        <v>348</v>
      </c>
      <c r="G1267" s="12">
        <v>216815439436</v>
      </c>
    </row>
    <row r="1268" spans="1:7" ht="15" customHeight="1" x14ac:dyDescent="0.25">
      <c r="A1268" s="78" t="str">
        <f>E1268&amp;(COUNTIF($E$7:E1268,E1268))</f>
        <v>2122520221</v>
      </c>
      <c r="B1268" s="10">
        <v>240318</v>
      </c>
      <c r="C1268" s="11" t="s">
        <v>322</v>
      </c>
      <c r="D1268" s="10">
        <v>800099052</v>
      </c>
      <c r="E1268" s="10">
        <v>212252022</v>
      </c>
      <c r="F1268" s="11" t="s">
        <v>612</v>
      </c>
      <c r="G1268" s="12">
        <v>102150693</v>
      </c>
    </row>
    <row r="1269" spans="1:7" ht="15" customHeight="1" x14ac:dyDescent="0.25">
      <c r="A1269" s="78" t="str">
        <f>E1269&amp;(COUNTIF($E$7:E1269,E1269))</f>
        <v>2136520364</v>
      </c>
      <c r="B1269" s="10">
        <v>240318</v>
      </c>
      <c r="C1269" s="11" t="s">
        <v>322</v>
      </c>
      <c r="D1269" s="10">
        <v>800099055</v>
      </c>
      <c r="E1269" s="10">
        <v>213652036</v>
      </c>
      <c r="F1269" s="11" t="s">
        <v>154</v>
      </c>
      <c r="G1269" s="12">
        <v>64308721</v>
      </c>
    </row>
    <row r="1270" spans="1:7" ht="15" customHeight="1" x14ac:dyDescent="0.25">
      <c r="A1270" s="78" t="str">
        <f>E1270&amp;(COUNTIF($E$7:E1270,E1270))</f>
        <v>2151520514</v>
      </c>
      <c r="B1270" s="10">
        <v>240318</v>
      </c>
      <c r="C1270" s="11" t="s">
        <v>322</v>
      </c>
      <c r="D1270" s="10">
        <v>800099058</v>
      </c>
      <c r="E1270" s="10">
        <v>215152051</v>
      </c>
      <c r="F1270" s="11" t="s">
        <v>193</v>
      </c>
      <c r="G1270" s="12">
        <v>88259704</v>
      </c>
    </row>
    <row r="1271" spans="1:7" ht="15" customHeight="1" x14ac:dyDescent="0.25">
      <c r="A1271" s="78" t="str">
        <f>E1271&amp;(COUNTIF($E$7:E1271,E1271))</f>
        <v>2110521101</v>
      </c>
      <c r="B1271" s="10">
        <v>240318</v>
      </c>
      <c r="C1271" s="11" t="s">
        <v>322</v>
      </c>
      <c r="D1271" s="10">
        <v>800099062</v>
      </c>
      <c r="E1271" s="10">
        <v>211052110</v>
      </c>
      <c r="F1271" s="11" t="s">
        <v>573</v>
      </c>
      <c r="G1271" s="12">
        <v>238665663</v>
      </c>
    </row>
    <row r="1272" spans="1:7" ht="15" customHeight="1" x14ac:dyDescent="0.25">
      <c r="A1272" s="78" t="str">
        <f>E1272&amp;(COUNTIF($E$7:E1272,E1272))</f>
        <v>2127522271</v>
      </c>
      <c r="B1272" s="10">
        <v>240318</v>
      </c>
      <c r="C1272" s="11" t="s">
        <v>322</v>
      </c>
      <c r="D1272" s="10">
        <v>800099066</v>
      </c>
      <c r="E1272" s="10">
        <v>212752227</v>
      </c>
      <c r="F1272" s="11" t="s">
        <v>630</v>
      </c>
      <c r="G1272" s="12">
        <v>413605705</v>
      </c>
    </row>
    <row r="1273" spans="1:7" ht="15" customHeight="1" x14ac:dyDescent="0.25">
      <c r="A1273" s="78" t="str">
        <f>E1273&amp;(COUNTIF($E$7:E1273,E1273))</f>
        <v>2156522561</v>
      </c>
      <c r="B1273" s="10">
        <v>240318</v>
      </c>
      <c r="C1273" s="11" t="s">
        <v>322</v>
      </c>
      <c r="D1273" s="10">
        <v>800099079</v>
      </c>
      <c r="E1273" s="10">
        <v>215652256</v>
      </c>
      <c r="F1273" s="11" t="s">
        <v>717</v>
      </c>
      <c r="G1273" s="12">
        <v>86052965</v>
      </c>
    </row>
    <row r="1274" spans="1:7" ht="15" customHeight="1" x14ac:dyDescent="0.25">
      <c r="A1274" s="78" t="str">
        <f>E1274&amp;(COUNTIF($E$7:E1274,E1274))</f>
        <v>2187522871</v>
      </c>
      <c r="B1274" s="10">
        <v>240318</v>
      </c>
      <c r="C1274" s="11" t="s">
        <v>322</v>
      </c>
      <c r="D1274" s="10">
        <v>800099089</v>
      </c>
      <c r="E1274" s="10">
        <v>218752287</v>
      </c>
      <c r="F1274" s="11" t="s">
        <v>813</v>
      </c>
      <c r="G1274" s="12">
        <v>72408959</v>
      </c>
    </row>
    <row r="1275" spans="1:7" ht="15" customHeight="1" x14ac:dyDescent="0.25">
      <c r="A1275" s="78" t="str">
        <f>E1275&amp;(COUNTIF($E$7:E1275,E1275))</f>
        <v>2120523201</v>
      </c>
      <c r="B1275" s="10">
        <v>240318</v>
      </c>
      <c r="C1275" s="11" t="s">
        <v>322</v>
      </c>
      <c r="D1275" s="10">
        <v>800099090</v>
      </c>
      <c r="E1275" s="10">
        <v>212052320</v>
      </c>
      <c r="F1275" s="11" t="s">
        <v>606</v>
      </c>
      <c r="G1275" s="12">
        <v>96978548</v>
      </c>
    </row>
    <row r="1276" spans="1:7" ht="15" customHeight="1" x14ac:dyDescent="0.25">
      <c r="A1276" s="78" t="str">
        <f>E1276&amp;(COUNTIF($E$7:E1276,E1276))</f>
        <v>2178523781</v>
      </c>
      <c r="B1276" s="10">
        <v>240318</v>
      </c>
      <c r="C1276" s="11" t="s">
        <v>322</v>
      </c>
      <c r="D1276" s="10">
        <v>800099098</v>
      </c>
      <c r="E1276" s="10">
        <v>217852378</v>
      </c>
      <c r="F1276" s="11" t="s">
        <v>1191</v>
      </c>
      <c r="G1276" s="12">
        <v>164024028</v>
      </c>
    </row>
    <row r="1277" spans="1:7" ht="15" customHeight="1" x14ac:dyDescent="0.25">
      <c r="A1277" s="78" t="str">
        <f>E1277&amp;(COUNTIF($E$7:E1277,E1277))</f>
        <v>2181523811</v>
      </c>
      <c r="B1277" s="10">
        <v>240318</v>
      </c>
      <c r="C1277" s="11" t="s">
        <v>322</v>
      </c>
      <c r="D1277" s="10">
        <v>800099100</v>
      </c>
      <c r="E1277" s="10">
        <v>218152381</v>
      </c>
      <c r="F1277" s="11" t="s">
        <v>795</v>
      </c>
      <c r="G1277" s="12">
        <v>123756804</v>
      </c>
    </row>
    <row r="1278" spans="1:7" ht="15" customHeight="1" x14ac:dyDescent="0.25">
      <c r="A1278" s="78" t="str">
        <f>E1278&amp;(COUNTIF($E$7:E1278,E1278))</f>
        <v>2111524111</v>
      </c>
      <c r="B1278" s="10">
        <v>240318</v>
      </c>
      <c r="C1278" s="11" t="s">
        <v>322</v>
      </c>
      <c r="D1278" s="10">
        <v>800099105</v>
      </c>
      <c r="E1278" s="10">
        <v>211152411</v>
      </c>
      <c r="F1278" s="11" t="s">
        <v>931</v>
      </c>
      <c r="G1278" s="12">
        <v>77525053</v>
      </c>
    </row>
    <row r="1279" spans="1:7" ht="15" customHeight="1" x14ac:dyDescent="0.25">
      <c r="A1279" s="78" t="str">
        <f>E1279&amp;(COUNTIF($E$7:E1279,E1279))</f>
        <v>2173524734</v>
      </c>
      <c r="B1279" s="10">
        <v>240318</v>
      </c>
      <c r="C1279" s="11" t="s">
        <v>322</v>
      </c>
      <c r="D1279" s="10">
        <v>800099111</v>
      </c>
      <c r="E1279" s="10">
        <v>217352473</v>
      </c>
      <c r="F1279" s="11" t="s">
        <v>253</v>
      </c>
      <c r="G1279" s="12">
        <v>329764522</v>
      </c>
    </row>
    <row r="1280" spans="1:7" ht="15" customHeight="1" x14ac:dyDescent="0.25">
      <c r="A1280" s="78" t="str">
        <f>E1280&amp;(COUNTIF($E$7:E1280,E1280))</f>
        <v>2190524901</v>
      </c>
      <c r="B1280" s="10">
        <v>240318</v>
      </c>
      <c r="C1280" s="11" t="s">
        <v>322</v>
      </c>
      <c r="D1280" s="10">
        <v>800099113</v>
      </c>
      <c r="E1280" s="10">
        <v>219052490</v>
      </c>
      <c r="F1280" s="11" t="s">
        <v>468</v>
      </c>
      <c r="G1280" s="12">
        <v>1063778904</v>
      </c>
    </row>
    <row r="1281" spans="1:7" ht="15" customHeight="1" x14ac:dyDescent="0.25">
      <c r="A1281" s="78" t="str">
        <f>E1281&amp;(COUNTIF($E$7:E1281,E1281))</f>
        <v>2187526871</v>
      </c>
      <c r="B1281" s="10">
        <v>240318</v>
      </c>
      <c r="C1281" s="11" t="s">
        <v>322</v>
      </c>
      <c r="D1281" s="10">
        <v>800099142</v>
      </c>
      <c r="E1281" s="10">
        <v>218752687</v>
      </c>
      <c r="F1281" s="11" t="s">
        <v>814</v>
      </c>
      <c r="G1281" s="12">
        <v>215452670</v>
      </c>
    </row>
    <row r="1282" spans="1:7" ht="15" customHeight="1" x14ac:dyDescent="0.25">
      <c r="A1282" s="78" t="str">
        <f>E1282&amp;(COUNTIF($E$7:E1282,E1282))</f>
        <v>2138528381</v>
      </c>
      <c r="B1282" s="10">
        <v>240318</v>
      </c>
      <c r="C1282" s="11" t="s">
        <v>322</v>
      </c>
      <c r="D1282" s="10">
        <v>800099152</v>
      </c>
      <c r="E1282" s="10">
        <v>213852838</v>
      </c>
      <c r="F1282" s="11" t="s">
        <v>659</v>
      </c>
      <c r="G1282" s="12">
        <v>467648519</v>
      </c>
    </row>
    <row r="1283" spans="1:7" ht="15" customHeight="1" x14ac:dyDescent="0.25">
      <c r="A1283" s="78" t="str">
        <f>E1283&amp;(COUNTIF($E$7:E1283,E1283))</f>
        <v>2185528854</v>
      </c>
      <c r="B1283" s="10">
        <v>240318</v>
      </c>
      <c r="C1283" s="11" t="s">
        <v>322</v>
      </c>
      <c r="D1283" s="10">
        <v>800099153</v>
      </c>
      <c r="E1283" s="10">
        <v>218552885</v>
      </c>
      <c r="F1283" s="11" t="s">
        <v>287</v>
      </c>
      <c r="G1283" s="12">
        <v>108309427</v>
      </c>
    </row>
    <row r="1284" spans="1:7" ht="15" customHeight="1" x14ac:dyDescent="0.25">
      <c r="A1284" s="78" t="str">
        <f>E1284&amp;(COUNTIF($E$7:E1284,E1284))</f>
        <v>2187150871</v>
      </c>
      <c r="B1284" s="10">
        <v>240318</v>
      </c>
      <c r="C1284" s="11" t="s">
        <v>322</v>
      </c>
      <c r="D1284" s="10">
        <v>800099199</v>
      </c>
      <c r="E1284" s="10">
        <v>218715087</v>
      </c>
      <c r="F1284" s="11" t="s">
        <v>466</v>
      </c>
      <c r="G1284" s="12">
        <v>87339569</v>
      </c>
    </row>
    <row r="1285" spans="1:7" ht="15" customHeight="1" x14ac:dyDescent="0.25">
      <c r="A1285" s="78" t="str">
        <f>E1285&amp;(COUNTIF($E$7:E1285,E1285))</f>
        <v>2157157571</v>
      </c>
      <c r="B1285" s="10">
        <v>240318</v>
      </c>
      <c r="C1285" s="11" t="s">
        <v>322</v>
      </c>
      <c r="D1285" s="10">
        <v>800099210</v>
      </c>
      <c r="E1285" s="10">
        <v>215715757</v>
      </c>
      <c r="F1285" s="11" t="s">
        <v>1108</v>
      </c>
      <c r="G1285" s="12">
        <v>108312448</v>
      </c>
    </row>
    <row r="1286" spans="1:7" ht="15" customHeight="1" x14ac:dyDescent="0.25">
      <c r="A1286" s="78" t="str">
        <f>E1286&amp;(COUNTIF($E$7:E1286,E1286))</f>
        <v>2178440781</v>
      </c>
      <c r="B1286" s="10">
        <v>240318</v>
      </c>
      <c r="C1286" s="11" t="s">
        <v>322</v>
      </c>
      <c r="D1286" s="10">
        <v>800099223</v>
      </c>
      <c r="E1286" s="10">
        <v>217844078</v>
      </c>
      <c r="F1286" s="11" t="s">
        <v>779</v>
      </c>
      <c r="G1286" s="12">
        <v>1073358936</v>
      </c>
    </row>
    <row r="1287" spans="1:7" ht="15" customHeight="1" x14ac:dyDescent="0.25">
      <c r="A1287" s="78" t="str">
        <f>E1287&amp;(COUNTIF($E$7:E1287,E1287))</f>
        <v>2106542064</v>
      </c>
      <c r="B1287" s="10">
        <v>240318</v>
      </c>
      <c r="C1287" s="11" t="s">
        <v>322</v>
      </c>
      <c r="D1287" s="10">
        <v>800099236</v>
      </c>
      <c r="E1287" s="10">
        <v>210654206</v>
      </c>
      <c r="F1287" s="11" t="s">
        <v>89</v>
      </c>
      <c r="G1287" s="12">
        <v>553252500</v>
      </c>
    </row>
    <row r="1288" spans="1:7" ht="15" customHeight="1" x14ac:dyDescent="0.25">
      <c r="A1288" s="78" t="str">
        <f>E1288&amp;(COUNTIF($E$7:E1288,E1288))</f>
        <v>2139542391</v>
      </c>
      <c r="B1288" s="10">
        <v>240318</v>
      </c>
      <c r="C1288" s="11" t="s">
        <v>322</v>
      </c>
      <c r="D1288" s="10">
        <v>800099237</v>
      </c>
      <c r="E1288" s="10">
        <v>213954239</v>
      </c>
      <c r="F1288" s="11" t="s">
        <v>405</v>
      </c>
      <c r="G1288" s="12">
        <v>90647471</v>
      </c>
    </row>
    <row r="1289" spans="1:7" ht="15" customHeight="1" x14ac:dyDescent="0.25">
      <c r="A1289" s="78" t="str">
        <f>E1289&amp;(COUNTIF($E$7:E1289,E1289))</f>
        <v>2145542451</v>
      </c>
      <c r="B1289" s="10">
        <v>240318</v>
      </c>
      <c r="C1289" s="11" t="s">
        <v>322</v>
      </c>
      <c r="D1289" s="10">
        <v>800099238</v>
      </c>
      <c r="E1289" s="10">
        <v>214554245</v>
      </c>
      <c r="F1289" s="11" t="s">
        <v>1062</v>
      </c>
      <c r="G1289" s="12">
        <v>423187393</v>
      </c>
    </row>
    <row r="1290" spans="1:7" ht="15" customHeight="1" x14ac:dyDescent="0.25">
      <c r="A1290" s="78" t="str">
        <f>E1290&amp;(COUNTIF($E$7:E1290,E1290))</f>
        <v>2140664401</v>
      </c>
      <c r="B1290" s="10">
        <v>240318</v>
      </c>
      <c r="C1290" s="11" t="s">
        <v>322</v>
      </c>
      <c r="D1290" s="10">
        <v>800099317</v>
      </c>
      <c r="E1290" s="10">
        <v>214066440</v>
      </c>
      <c r="F1290" s="11" t="s">
        <v>1038</v>
      </c>
      <c r="G1290" s="12">
        <v>198795942</v>
      </c>
    </row>
    <row r="1291" spans="1:7" ht="15" customHeight="1" x14ac:dyDescent="0.25">
      <c r="A1291" s="78" t="str">
        <f>E1291&amp;(COUNTIF($E$7:E1291,E1291))</f>
        <v>2120680204</v>
      </c>
      <c r="B1291" s="10">
        <v>240318</v>
      </c>
      <c r="C1291" s="11" t="s">
        <v>322</v>
      </c>
      <c r="D1291" s="10">
        <v>800099455</v>
      </c>
      <c r="E1291" s="10">
        <v>212068020</v>
      </c>
      <c r="F1291" s="11" t="s">
        <v>123</v>
      </c>
      <c r="G1291" s="12">
        <v>40136503</v>
      </c>
    </row>
    <row r="1292" spans="1:7" ht="15" customHeight="1" x14ac:dyDescent="0.25">
      <c r="A1292" s="78" t="str">
        <f>E1292&amp;(COUNTIF($E$7:E1292,E1292))</f>
        <v>2169154691</v>
      </c>
      <c r="B1292" s="10">
        <v>240318</v>
      </c>
      <c r="C1292" s="11" t="s">
        <v>322</v>
      </c>
      <c r="D1292" s="10">
        <v>800099662</v>
      </c>
      <c r="E1292" s="10">
        <v>216915469</v>
      </c>
      <c r="F1292" s="11" t="s">
        <v>439</v>
      </c>
      <c r="G1292" s="12">
        <v>196249185</v>
      </c>
    </row>
    <row r="1293" spans="1:7" ht="15" customHeight="1" x14ac:dyDescent="0.25">
      <c r="A1293" s="78" t="str">
        <f>E1293&amp;(COUNTIF($E$7:E1293,E1293))</f>
        <v>2120683201</v>
      </c>
      <c r="B1293" s="10">
        <v>240318</v>
      </c>
      <c r="C1293" s="11" t="s">
        <v>322</v>
      </c>
      <c r="D1293" s="10">
        <v>800099694</v>
      </c>
      <c r="E1293" s="10">
        <v>212068320</v>
      </c>
      <c r="F1293" s="11" t="s">
        <v>969</v>
      </c>
      <c r="G1293" s="12">
        <v>57929486</v>
      </c>
    </row>
    <row r="1294" spans="1:7" ht="15" customHeight="1" x14ac:dyDescent="0.25">
      <c r="A1294" s="78" t="str">
        <f>E1294&amp;(COUNTIF($E$7:E1294,E1294))</f>
        <v>2114151141</v>
      </c>
      <c r="B1294" s="10">
        <v>240318</v>
      </c>
      <c r="C1294" s="11" t="s">
        <v>322</v>
      </c>
      <c r="D1294" s="10">
        <v>800099714</v>
      </c>
      <c r="E1294" s="10">
        <v>211415114</v>
      </c>
      <c r="F1294" s="11" t="s">
        <v>945</v>
      </c>
      <c r="G1294" s="12">
        <v>8779271</v>
      </c>
    </row>
    <row r="1295" spans="1:7" ht="15" customHeight="1" x14ac:dyDescent="0.25">
      <c r="A1295" s="78" t="str">
        <f>E1295&amp;(COUNTIF($E$7:E1295,E1295))</f>
        <v>2106151061</v>
      </c>
      <c r="B1295" s="10">
        <v>240318</v>
      </c>
      <c r="C1295" s="11" t="s">
        <v>322</v>
      </c>
      <c r="D1295" s="10">
        <v>800099721</v>
      </c>
      <c r="E1295" s="10">
        <v>210615106</v>
      </c>
      <c r="F1295" s="11" t="s">
        <v>555</v>
      </c>
      <c r="G1295" s="12">
        <v>23432006</v>
      </c>
    </row>
    <row r="1296" spans="1:7" ht="15" customHeight="1" x14ac:dyDescent="0.25">
      <c r="A1296" s="78" t="str">
        <f>E1296&amp;(COUNTIF($E$7:E1296,E1296))</f>
        <v>2155735554</v>
      </c>
      <c r="B1296" s="10">
        <v>240318</v>
      </c>
      <c r="C1296" s="11" t="s">
        <v>322</v>
      </c>
      <c r="D1296" s="10">
        <v>800100137</v>
      </c>
      <c r="E1296" s="10">
        <v>215573555</v>
      </c>
      <c r="F1296" s="11" t="s">
        <v>200</v>
      </c>
      <c r="G1296" s="12">
        <v>750334752</v>
      </c>
    </row>
    <row r="1297" spans="1:7" ht="15" customHeight="1" x14ac:dyDescent="0.25">
      <c r="A1297" s="78" t="str">
        <f>E1297&amp;(COUNTIF($E$7:E1297,E1297))</f>
        <v>2124736241</v>
      </c>
      <c r="B1297" s="10">
        <v>240318</v>
      </c>
      <c r="C1297" s="11" t="s">
        <v>322</v>
      </c>
      <c r="D1297" s="10">
        <v>800100138</v>
      </c>
      <c r="E1297" s="10">
        <v>212473624</v>
      </c>
      <c r="F1297" s="11" t="s">
        <v>392</v>
      </c>
      <c r="G1297" s="12">
        <v>386172149</v>
      </c>
    </row>
    <row r="1298" spans="1:7" ht="15" customHeight="1" x14ac:dyDescent="0.25">
      <c r="A1298" s="78" t="str">
        <f>E1298&amp;(COUNTIF($E$7:E1298,E1298))</f>
        <v>2170738701</v>
      </c>
      <c r="B1298" s="10">
        <v>240318</v>
      </c>
      <c r="C1298" s="11" t="s">
        <v>322</v>
      </c>
      <c r="D1298" s="10">
        <v>800100145</v>
      </c>
      <c r="E1298" s="10">
        <v>217073870</v>
      </c>
      <c r="F1298" s="11" t="s">
        <v>1155</v>
      </c>
      <c r="G1298" s="12">
        <v>119700248</v>
      </c>
    </row>
    <row r="1299" spans="1:7" ht="15" customHeight="1" x14ac:dyDescent="0.25">
      <c r="A1299" s="78" t="str">
        <f>E1299&amp;(COUNTIF($E$7:E1299,E1299))</f>
        <v>2146762461</v>
      </c>
      <c r="B1299" s="10">
        <v>240318</v>
      </c>
      <c r="C1299" s="11" t="s">
        <v>322</v>
      </c>
      <c r="D1299" s="10">
        <v>800100515</v>
      </c>
      <c r="E1299" s="10">
        <v>214676246</v>
      </c>
      <c r="F1299" s="11" t="s">
        <v>680</v>
      </c>
      <c r="G1299" s="12">
        <v>74209666</v>
      </c>
    </row>
    <row r="1300" spans="1:7" ht="15" customHeight="1" x14ac:dyDescent="0.25">
      <c r="A1300" s="78" t="str">
        <f>E1300&amp;(COUNTIF($E$7:E1300,E1300))</f>
        <v>2106763064</v>
      </c>
      <c r="B1300" s="10">
        <v>240318</v>
      </c>
      <c r="C1300" s="11" t="s">
        <v>322</v>
      </c>
      <c r="D1300" s="10">
        <v>800100520</v>
      </c>
      <c r="E1300" s="10">
        <v>210676306</v>
      </c>
      <c r="F1300" s="11" t="s">
        <v>90</v>
      </c>
      <c r="G1300" s="12">
        <v>189932459</v>
      </c>
    </row>
    <row r="1301" spans="1:7" ht="15" customHeight="1" x14ac:dyDescent="0.25">
      <c r="A1301" s="78" t="str">
        <f>E1301&amp;(COUNTIF($E$7:E1301,E1301))</f>
        <v>2177763771</v>
      </c>
      <c r="B1301" s="10">
        <v>240318</v>
      </c>
      <c r="C1301" s="11" t="s">
        <v>322</v>
      </c>
      <c r="D1301" s="10">
        <v>800100521</v>
      </c>
      <c r="E1301" s="10">
        <v>217776377</v>
      </c>
      <c r="F1301" s="11" t="s">
        <v>454</v>
      </c>
      <c r="G1301" s="12">
        <v>125680606</v>
      </c>
    </row>
    <row r="1302" spans="1:7" ht="15" customHeight="1" x14ac:dyDescent="0.25">
      <c r="A1302" s="78" t="str">
        <f>E1302&amp;(COUNTIF($E$7:E1302,E1302))</f>
        <v>2170766701</v>
      </c>
      <c r="B1302" s="10">
        <v>240318</v>
      </c>
      <c r="C1302" s="11" t="s">
        <v>322</v>
      </c>
      <c r="D1302" s="10">
        <v>800100526</v>
      </c>
      <c r="E1302" s="10">
        <v>217076670</v>
      </c>
      <c r="F1302" s="11" t="s">
        <v>1156</v>
      </c>
      <c r="G1302" s="12">
        <v>133953237</v>
      </c>
    </row>
    <row r="1303" spans="1:7" ht="15" customHeight="1" x14ac:dyDescent="0.25">
      <c r="A1303" s="78" t="str">
        <f>E1303&amp;(COUNTIF($E$7:E1303,E1303))</f>
        <v>2136767361</v>
      </c>
      <c r="B1303" s="10">
        <v>240318</v>
      </c>
      <c r="C1303" s="11" t="s">
        <v>322</v>
      </c>
      <c r="D1303" s="10">
        <v>800100527</v>
      </c>
      <c r="E1303" s="10">
        <v>213676736</v>
      </c>
      <c r="F1303" s="11" t="s">
        <v>403</v>
      </c>
      <c r="G1303" s="12">
        <v>300241193</v>
      </c>
    </row>
    <row r="1304" spans="1:7" ht="15" customHeight="1" x14ac:dyDescent="0.25">
      <c r="A1304" s="78" t="str">
        <f>E1304&amp;(COUNTIF($E$7:E1304,E1304))</f>
        <v>2142707424</v>
      </c>
      <c r="B1304" s="10">
        <v>240318</v>
      </c>
      <c r="C1304" s="11" t="s">
        <v>322</v>
      </c>
      <c r="D1304" s="10">
        <v>800100747</v>
      </c>
      <c r="E1304" s="10">
        <v>214270742</v>
      </c>
      <c r="F1304" s="11" t="s">
        <v>167</v>
      </c>
      <c r="G1304" s="12">
        <v>544306320</v>
      </c>
    </row>
    <row r="1305" spans="1:7" ht="15" customHeight="1" x14ac:dyDescent="0.25">
      <c r="A1305" s="78" t="str">
        <f>E1305&amp;(COUNTIF($E$7:E1305,E1305))</f>
        <v>2123708234</v>
      </c>
      <c r="B1305" s="10">
        <v>240318</v>
      </c>
      <c r="C1305" s="11" t="s">
        <v>322</v>
      </c>
      <c r="D1305" s="10">
        <v>800100751</v>
      </c>
      <c r="E1305" s="10">
        <v>212370823</v>
      </c>
      <c r="F1305" s="11" t="s">
        <v>133</v>
      </c>
      <c r="G1305" s="12">
        <v>481178893</v>
      </c>
    </row>
    <row r="1306" spans="1:7" ht="15" customHeight="1" x14ac:dyDescent="0.25">
      <c r="A1306" s="78" t="str">
        <f>E1306&amp;(COUNTIF($E$7:E1306,E1306))</f>
        <v>1181810001</v>
      </c>
      <c r="B1306" s="10">
        <v>240318</v>
      </c>
      <c r="C1306" s="11" t="s">
        <v>322</v>
      </c>
      <c r="D1306" s="10">
        <v>800102838</v>
      </c>
      <c r="E1306" s="10">
        <v>118181000</v>
      </c>
      <c r="F1306" s="11" t="s">
        <v>522</v>
      </c>
      <c r="G1306" s="12">
        <v>254597722731</v>
      </c>
    </row>
    <row r="1307" spans="1:7" ht="15" customHeight="1" x14ac:dyDescent="0.25">
      <c r="A1307" s="78" t="str">
        <f>E1307&amp;(COUNTIF($E$7:E1307,E1307))</f>
        <v>2155867554</v>
      </c>
      <c r="B1307" s="10">
        <v>240318</v>
      </c>
      <c r="C1307" s="11" t="s">
        <v>322</v>
      </c>
      <c r="D1307" s="10">
        <v>800102903</v>
      </c>
      <c r="E1307" s="10">
        <v>215586755</v>
      </c>
      <c r="F1307" s="11" t="s">
        <v>201</v>
      </c>
      <c r="G1307" s="12">
        <v>44598539</v>
      </c>
    </row>
    <row r="1308" spans="1:7" ht="15" customHeight="1" x14ac:dyDescent="0.25">
      <c r="A1308" s="78" t="str">
        <f>E1308&amp;(COUNTIF($E$7:E1308,E1308))</f>
        <v>2160867601</v>
      </c>
      <c r="B1308" s="10">
        <v>240318</v>
      </c>
      <c r="C1308" s="11" t="s">
        <v>322</v>
      </c>
      <c r="D1308" s="10">
        <v>800102906</v>
      </c>
      <c r="E1308" s="10">
        <v>216086760</v>
      </c>
      <c r="F1308" s="11" t="s">
        <v>734</v>
      </c>
      <c r="G1308" s="12">
        <v>118397658</v>
      </c>
    </row>
    <row r="1309" spans="1:7" ht="15" customHeight="1" x14ac:dyDescent="0.25">
      <c r="A1309" s="78" t="str">
        <f>E1309&amp;(COUNTIF($E$7:E1309,E1309))</f>
        <v>2164885644</v>
      </c>
      <c r="B1309" s="10">
        <v>240318</v>
      </c>
      <c r="C1309" s="11" t="s">
        <v>322</v>
      </c>
      <c r="D1309" s="10">
        <v>800103021</v>
      </c>
      <c r="E1309" s="10">
        <v>216488564</v>
      </c>
      <c r="F1309" s="11" t="s">
        <v>224</v>
      </c>
      <c r="G1309" s="12">
        <v>64468159</v>
      </c>
    </row>
    <row r="1310" spans="1:7" ht="15" customHeight="1" x14ac:dyDescent="0.25">
      <c r="A1310" s="78" t="str">
        <f>E1310&amp;(COUNTIF($E$7:E1310,E1310))</f>
        <v>1195950004</v>
      </c>
      <c r="B1310" s="10">
        <v>240318</v>
      </c>
      <c r="C1310" s="11" t="s">
        <v>322</v>
      </c>
      <c r="D1310" s="10">
        <v>800103196</v>
      </c>
      <c r="E1310" s="10">
        <v>119595000</v>
      </c>
      <c r="F1310" s="11" t="s">
        <v>6</v>
      </c>
      <c r="G1310" s="12">
        <v>69073897597</v>
      </c>
    </row>
    <row r="1311" spans="1:7" ht="15" customHeight="1" x14ac:dyDescent="0.25">
      <c r="A1311" s="78" t="str">
        <f>E1311&amp;(COUNTIF($E$7:E1311,E1311))</f>
        <v>2124996241</v>
      </c>
      <c r="B1311" s="10">
        <v>240318</v>
      </c>
      <c r="C1311" s="11" t="s">
        <v>322</v>
      </c>
      <c r="D1311" s="10">
        <v>800103318</v>
      </c>
      <c r="E1311" s="10">
        <v>212499624</v>
      </c>
      <c r="F1311" s="11" t="s">
        <v>622</v>
      </c>
      <c r="G1311" s="12">
        <v>131427688</v>
      </c>
    </row>
    <row r="1312" spans="1:7" ht="15" customHeight="1" x14ac:dyDescent="0.25">
      <c r="A1312" s="78" t="str">
        <f>E1312&amp;(COUNTIF($E$7:E1312,E1312))</f>
        <v>2179852791</v>
      </c>
      <c r="B1312" s="10">
        <v>240318</v>
      </c>
      <c r="C1312" s="11" t="s">
        <v>322</v>
      </c>
      <c r="D1312" s="10">
        <v>800103661</v>
      </c>
      <c r="E1312" s="10">
        <v>217985279</v>
      </c>
      <c r="F1312" s="11" t="s">
        <v>1195</v>
      </c>
      <c r="G1312" s="12">
        <v>16609657</v>
      </c>
    </row>
    <row r="1313" spans="1:7" ht="15" customHeight="1" x14ac:dyDescent="0.25">
      <c r="A1313" s="78" t="str">
        <f>E1313&amp;(COUNTIF($E$7:E1313,E1313))</f>
        <v>1141410001</v>
      </c>
      <c r="B1313" s="10">
        <v>240318</v>
      </c>
      <c r="C1313" s="11" t="s">
        <v>322</v>
      </c>
      <c r="D1313" s="10">
        <v>800103913</v>
      </c>
      <c r="E1313" s="10">
        <v>114141000</v>
      </c>
      <c r="F1313" s="11" t="s">
        <v>26</v>
      </c>
      <c r="G1313" s="12">
        <v>288321700975</v>
      </c>
    </row>
    <row r="1314" spans="1:7" ht="15" customHeight="1" x14ac:dyDescent="0.25">
      <c r="A1314" s="78" t="str">
        <f>E1314&amp;(COUNTIF($E$7:E1314,E1314))</f>
        <v>1152520001</v>
      </c>
      <c r="B1314" s="10">
        <v>240318</v>
      </c>
      <c r="C1314" s="11" t="s">
        <v>322</v>
      </c>
      <c r="D1314" s="10">
        <v>800103923</v>
      </c>
      <c r="E1314" s="10">
        <v>115252000</v>
      </c>
      <c r="F1314" s="11" t="s">
        <v>12</v>
      </c>
      <c r="G1314" s="12">
        <v>348270625175</v>
      </c>
    </row>
    <row r="1315" spans="1:7" ht="15" customHeight="1" x14ac:dyDescent="0.25">
      <c r="A1315" s="78" t="str">
        <f>E1315&amp;(COUNTIF($E$7:E1315,E1315))</f>
        <v>1154540001</v>
      </c>
      <c r="B1315" s="10">
        <v>240318</v>
      </c>
      <c r="C1315" s="11" t="s">
        <v>322</v>
      </c>
      <c r="D1315" s="10">
        <v>800103927</v>
      </c>
      <c r="E1315" s="10">
        <v>115454000</v>
      </c>
      <c r="F1315" s="11" t="s">
        <v>520</v>
      </c>
      <c r="G1315" s="12">
        <v>511179485593</v>
      </c>
    </row>
    <row r="1316" spans="1:7" ht="15" customHeight="1" x14ac:dyDescent="0.25">
      <c r="A1316" s="78" t="str">
        <f>E1316&amp;(COUNTIF($E$7:E1316,E1316))</f>
        <v>1123230004</v>
      </c>
      <c r="B1316" s="10">
        <v>240318</v>
      </c>
      <c r="C1316" s="11" t="s">
        <v>322</v>
      </c>
      <c r="D1316" s="10">
        <v>800103935</v>
      </c>
      <c r="E1316" s="10">
        <v>112323000</v>
      </c>
      <c r="F1316" s="11" t="s">
        <v>65</v>
      </c>
      <c r="G1316" s="12">
        <v>551276871214</v>
      </c>
    </row>
    <row r="1317" spans="1:7" ht="15" customHeight="1" x14ac:dyDescent="0.25">
      <c r="A1317" s="78" t="str">
        <f>E1317&amp;(COUNTIF($E$7:E1317,E1317))</f>
        <v>2107682071</v>
      </c>
      <c r="B1317" s="10">
        <v>240318</v>
      </c>
      <c r="C1317" s="11" t="s">
        <v>322</v>
      </c>
      <c r="D1317" s="10">
        <v>800104060</v>
      </c>
      <c r="E1317" s="10">
        <v>210768207</v>
      </c>
      <c r="F1317" s="11" t="s">
        <v>920</v>
      </c>
      <c r="G1317" s="12">
        <v>73418184</v>
      </c>
    </row>
    <row r="1318" spans="1:7" ht="15" customHeight="1" x14ac:dyDescent="0.25">
      <c r="A1318" s="78" t="str">
        <f>E1318&amp;(COUNTIF($E$7:E1318,E1318))</f>
        <v>2114155141</v>
      </c>
      <c r="B1318" s="10">
        <v>240318</v>
      </c>
      <c r="C1318" s="11" t="s">
        <v>322</v>
      </c>
      <c r="D1318" s="10">
        <v>800049508</v>
      </c>
      <c r="E1318" s="10">
        <v>211415514</v>
      </c>
      <c r="F1318" s="11" t="s">
        <v>375</v>
      </c>
      <c r="G1318" s="12">
        <v>39115512</v>
      </c>
    </row>
    <row r="1319" spans="1:7" ht="15" customHeight="1" x14ac:dyDescent="0.25">
      <c r="A1319" s="78" t="str">
        <f>E1319&amp;(COUNTIF($E$7:E1319,E1319))</f>
        <v>2109198091</v>
      </c>
      <c r="B1319" s="10">
        <v>240318</v>
      </c>
      <c r="C1319" s="11" t="s">
        <v>322</v>
      </c>
      <c r="D1319" s="10">
        <v>800051167</v>
      </c>
      <c r="E1319" s="10">
        <v>210919809</v>
      </c>
      <c r="F1319" s="11" t="s">
        <v>925</v>
      </c>
      <c r="G1319" s="12">
        <v>1291386442</v>
      </c>
    </row>
    <row r="1320" spans="1:7" ht="15" customHeight="1" x14ac:dyDescent="0.25">
      <c r="A1320" s="78" t="str">
        <f>E1320&amp;(COUNTIF($E$7:E1320,E1320))</f>
        <v>2132088324</v>
      </c>
      <c r="B1320" s="10">
        <v>240318</v>
      </c>
      <c r="C1320" s="11" t="s">
        <v>322</v>
      </c>
      <c r="D1320" s="10">
        <v>800053552</v>
      </c>
      <c r="E1320" s="10">
        <v>213208832</v>
      </c>
      <c r="F1320" s="11" t="s">
        <v>145</v>
      </c>
      <c r="G1320" s="12">
        <v>171100921</v>
      </c>
    </row>
    <row r="1321" spans="1:7" ht="15" customHeight="1" x14ac:dyDescent="0.25">
      <c r="A1321" s="78" t="str">
        <f>E1321&amp;(COUNTIF($E$7:E1321,E1321))</f>
        <v>2160184601</v>
      </c>
      <c r="B1321" s="10">
        <v>240318</v>
      </c>
      <c r="C1321" s="11" t="s">
        <v>322</v>
      </c>
      <c r="D1321" s="10">
        <v>800067452</v>
      </c>
      <c r="E1321" s="10">
        <v>216018460</v>
      </c>
      <c r="F1321" s="11" t="s">
        <v>725</v>
      </c>
      <c r="G1321" s="12">
        <v>261991193</v>
      </c>
    </row>
    <row r="1322" spans="1:7" ht="15" customHeight="1" x14ac:dyDescent="0.25">
      <c r="A1322" s="78" t="str">
        <f>E1322&amp;(COUNTIF($E$7:E1322,E1322))</f>
        <v>2170471701</v>
      </c>
      <c r="B1322" s="10">
        <v>240318</v>
      </c>
      <c r="C1322" s="11" t="s">
        <v>322</v>
      </c>
      <c r="D1322" s="10">
        <v>800071934</v>
      </c>
      <c r="E1322" s="10">
        <v>217047170</v>
      </c>
      <c r="F1322" s="11" t="s">
        <v>753</v>
      </c>
      <c r="G1322" s="12">
        <v>626695573</v>
      </c>
    </row>
    <row r="1323" spans="1:7" ht="15" customHeight="1" x14ac:dyDescent="0.25">
      <c r="A1323" s="78" t="str">
        <f>E1323&amp;(COUNTIF($E$7:E1323,E1323))</f>
        <v>2180151804</v>
      </c>
      <c r="B1323" s="10">
        <v>240318</v>
      </c>
      <c r="C1323" s="11" t="s">
        <v>322</v>
      </c>
      <c r="D1323" s="10">
        <v>800074859</v>
      </c>
      <c r="E1323" s="10">
        <v>218015180</v>
      </c>
      <c r="F1323" s="11" t="s">
        <v>274</v>
      </c>
      <c r="G1323" s="12">
        <v>49473139</v>
      </c>
    </row>
    <row r="1324" spans="1:7" ht="15" customHeight="1" x14ac:dyDescent="0.25">
      <c r="A1324" s="78" t="str">
        <f>E1324&amp;(COUNTIF($E$7:E1324,E1324))</f>
        <v>2153250531</v>
      </c>
      <c r="B1324" s="10">
        <v>240318</v>
      </c>
      <c r="C1324" s="11" t="s">
        <v>322</v>
      </c>
      <c r="D1324" s="10">
        <v>800093386</v>
      </c>
      <c r="E1324" s="10">
        <v>215325053</v>
      </c>
      <c r="F1324" s="11" t="s">
        <v>1092</v>
      </c>
      <c r="G1324" s="12">
        <v>134448179</v>
      </c>
    </row>
    <row r="1325" spans="1:7" ht="15" customHeight="1" x14ac:dyDescent="0.25">
      <c r="A1325" s="78" t="str">
        <f>E1325&amp;(COUNTIF($E$7:E1325,E1325))</f>
        <v>1186860005</v>
      </c>
      <c r="B1325" s="10">
        <v>240318</v>
      </c>
      <c r="C1325" s="11" t="s">
        <v>322</v>
      </c>
      <c r="D1325" s="10">
        <v>800094164</v>
      </c>
      <c r="E1325" s="10">
        <v>118686000</v>
      </c>
      <c r="F1325" s="11" t="s">
        <v>7</v>
      </c>
      <c r="G1325" s="12">
        <v>264897861616</v>
      </c>
    </row>
    <row r="1326" spans="1:7" ht="15" customHeight="1" x14ac:dyDescent="0.25">
      <c r="A1326" s="78" t="str">
        <f>E1326&amp;(COUNTIF($E$7:E1326,E1326))</f>
        <v>2120085204</v>
      </c>
      <c r="B1326" s="10">
        <v>240318</v>
      </c>
      <c r="C1326" s="11" t="s">
        <v>322</v>
      </c>
      <c r="D1326" s="10">
        <v>800094449</v>
      </c>
      <c r="E1326" s="10">
        <v>212008520</v>
      </c>
      <c r="F1326" s="11" t="s">
        <v>117</v>
      </c>
      <c r="G1326" s="12">
        <v>423247770</v>
      </c>
    </row>
    <row r="1327" spans="1:7" ht="15" customHeight="1" x14ac:dyDescent="0.25">
      <c r="A1327" s="78" t="str">
        <f>E1327&amp;(COUNTIF($E$7:E1327,E1327))</f>
        <v>2105544051</v>
      </c>
      <c r="B1327" s="10">
        <v>240318</v>
      </c>
      <c r="C1327" s="11" t="s">
        <v>322</v>
      </c>
      <c r="D1327" s="10">
        <v>800044113</v>
      </c>
      <c r="E1327" s="10">
        <v>210554405</v>
      </c>
      <c r="F1327" s="11" t="s">
        <v>909</v>
      </c>
      <c r="G1327" s="12">
        <v>706684140</v>
      </c>
    </row>
    <row r="1328" spans="1:7" ht="15" customHeight="1" x14ac:dyDescent="0.25">
      <c r="A1328" s="78" t="str">
        <f>E1328&amp;(COUNTIF($E$7:E1328,E1328))</f>
        <v>2130255301</v>
      </c>
      <c r="B1328" s="10">
        <v>240318</v>
      </c>
      <c r="C1328" s="11" t="s">
        <v>322</v>
      </c>
      <c r="D1328" s="10">
        <v>800074120</v>
      </c>
      <c r="E1328" s="10">
        <v>213025530</v>
      </c>
      <c r="F1328" s="11" t="s">
        <v>637</v>
      </c>
      <c r="G1328" s="12">
        <v>144769009</v>
      </c>
    </row>
    <row r="1329" spans="1:7" ht="15" customHeight="1" x14ac:dyDescent="0.25">
      <c r="A1329" s="78" t="str">
        <f>E1329&amp;(COUNTIF($E$7:E1329,E1329))</f>
        <v>2186235864</v>
      </c>
      <c r="B1329" s="10">
        <v>240318</v>
      </c>
      <c r="C1329" s="11" t="s">
        <v>322</v>
      </c>
      <c r="D1329" s="10">
        <v>800079162</v>
      </c>
      <c r="E1329" s="10">
        <v>218623586</v>
      </c>
      <c r="F1329" s="11" t="s">
        <v>288</v>
      </c>
      <c r="G1329" s="12">
        <v>389202552</v>
      </c>
    </row>
    <row r="1330" spans="1:7" ht="15" customHeight="1" x14ac:dyDescent="0.25">
      <c r="A1330" s="78" t="str">
        <f>E1330&amp;(COUNTIF($E$7:E1330,E1330))</f>
        <v>2180255804</v>
      </c>
      <c r="B1330" s="10">
        <v>240318</v>
      </c>
      <c r="C1330" s="11" t="s">
        <v>322</v>
      </c>
      <c r="D1330" s="10">
        <v>800085612</v>
      </c>
      <c r="E1330" s="10">
        <v>218025580</v>
      </c>
      <c r="F1330" s="11" t="s">
        <v>278</v>
      </c>
      <c r="G1330" s="12">
        <v>29434722</v>
      </c>
    </row>
    <row r="1331" spans="1:7" ht="15" customHeight="1" x14ac:dyDescent="0.25">
      <c r="A1331" s="78" t="str">
        <f>E1331&amp;(COUNTIF($E$7:E1331,E1331))</f>
        <v>2150155501</v>
      </c>
      <c r="B1331" s="10">
        <v>240318</v>
      </c>
      <c r="C1331" s="11" t="s">
        <v>322</v>
      </c>
      <c r="D1331" s="10">
        <v>800066389</v>
      </c>
      <c r="E1331" s="10">
        <v>215015550</v>
      </c>
      <c r="F1331" s="11" t="s">
        <v>1083</v>
      </c>
      <c r="G1331" s="12">
        <v>31799759</v>
      </c>
    </row>
    <row r="1332" spans="1:7" ht="15" customHeight="1" x14ac:dyDescent="0.25">
      <c r="A1332" s="78" t="str">
        <f>E1332&amp;(COUNTIF($E$7:E1332,E1332))</f>
        <v>2118193184</v>
      </c>
      <c r="B1332" s="10">
        <v>240318</v>
      </c>
      <c r="C1332" s="11" t="s">
        <v>322</v>
      </c>
      <c r="D1332" s="10">
        <v>800084378</v>
      </c>
      <c r="E1332" s="10">
        <v>211819318</v>
      </c>
      <c r="F1332" s="11" t="s">
        <v>110</v>
      </c>
      <c r="G1332" s="12">
        <v>1515628898</v>
      </c>
    </row>
    <row r="1333" spans="1:7" ht="15" customHeight="1" x14ac:dyDescent="0.25">
      <c r="A1333" s="78" t="str">
        <f>E1333&amp;(COUNTIF($E$7:E1333,E1333))</f>
        <v>2193252931</v>
      </c>
      <c r="B1333" s="10">
        <v>240318</v>
      </c>
      <c r="C1333" s="11" t="s">
        <v>322</v>
      </c>
      <c r="D1333" s="10">
        <v>800094671</v>
      </c>
      <c r="E1333" s="10">
        <v>219325293</v>
      </c>
      <c r="F1333" s="11" t="s">
        <v>1252</v>
      </c>
      <c r="G1333" s="12">
        <v>50981025</v>
      </c>
    </row>
    <row r="1334" spans="1:7" ht="15" customHeight="1" x14ac:dyDescent="0.25">
      <c r="A1334" s="78" t="str">
        <f>E1334&amp;(COUNTIF($E$7:E1334,E1334))</f>
        <v>2128253284</v>
      </c>
      <c r="B1334" s="10">
        <v>240318</v>
      </c>
      <c r="C1334" s="11" t="s">
        <v>322</v>
      </c>
      <c r="D1334" s="10">
        <v>800094685</v>
      </c>
      <c r="E1334" s="10">
        <v>212825328</v>
      </c>
      <c r="F1334" s="11" t="s">
        <v>142</v>
      </c>
      <c r="G1334" s="12">
        <v>49803117</v>
      </c>
    </row>
    <row r="1335" spans="1:7" ht="15" customHeight="1" x14ac:dyDescent="0.25">
      <c r="A1335" s="78" t="str">
        <f>E1335&amp;(COUNTIF($E$7:E1335,E1335))</f>
        <v>2199257991</v>
      </c>
      <c r="B1335" s="10">
        <v>240318</v>
      </c>
      <c r="C1335" s="11" t="s">
        <v>322</v>
      </c>
      <c r="D1335" s="10">
        <v>800095174</v>
      </c>
      <c r="E1335" s="10">
        <v>219925799</v>
      </c>
      <c r="F1335" s="11" t="s">
        <v>846</v>
      </c>
      <c r="G1335" s="12">
        <v>177519204</v>
      </c>
    </row>
    <row r="1336" spans="1:7" ht="15" customHeight="1" x14ac:dyDescent="0.25">
      <c r="A1336" s="78" t="str">
        <f>E1336&amp;(COUNTIF($E$7:E1336,E1336))</f>
        <v>2116176161</v>
      </c>
      <c r="B1336" s="10">
        <v>240318</v>
      </c>
      <c r="C1336" s="11" t="s">
        <v>322</v>
      </c>
      <c r="D1336" s="10">
        <v>800095461</v>
      </c>
      <c r="E1336" s="10">
        <v>211617616</v>
      </c>
      <c r="F1336" s="11" t="s">
        <v>590</v>
      </c>
      <c r="G1336" s="12">
        <v>117368940</v>
      </c>
    </row>
    <row r="1337" spans="1:7" ht="15" customHeight="1" x14ac:dyDescent="0.25">
      <c r="A1337" s="78" t="str">
        <f>E1337&amp;(COUNTIF($E$7:E1337,E1337))</f>
        <v>2142134424</v>
      </c>
      <c r="B1337" s="10">
        <v>240318</v>
      </c>
      <c r="C1337" s="11" t="s">
        <v>322</v>
      </c>
      <c r="D1337" s="10">
        <v>800095466</v>
      </c>
      <c r="E1337" s="10">
        <v>214213442</v>
      </c>
      <c r="F1337" s="11" t="s">
        <v>165</v>
      </c>
      <c r="G1337" s="12">
        <v>1524274511</v>
      </c>
    </row>
    <row r="1338" spans="1:7" ht="15" customHeight="1" x14ac:dyDescent="0.25">
      <c r="A1338" s="78" t="str">
        <f>E1338&amp;(COUNTIF($E$7:E1338,E1338))</f>
        <v>2145277454</v>
      </c>
      <c r="B1338" s="10">
        <v>240318</v>
      </c>
      <c r="C1338" s="11" t="s">
        <v>322</v>
      </c>
      <c r="D1338" s="10">
        <v>800095613</v>
      </c>
      <c r="E1338" s="10">
        <v>214527745</v>
      </c>
      <c r="F1338" s="11" t="s">
        <v>173</v>
      </c>
      <c r="G1338" s="12">
        <v>99609080</v>
      </c>
    </row>
    <row r="1339" spans="1:7" ht="15" customHeight="1" x14ac:dyDescent="0.25">
      <c r="A1339" s="78" t="str">
        <f>E1339&amp;(COUNTIF($E$7:E1339,E1339))</f>
        <v>2150181501</v>
      </c>
      <c r="B1339" s="10">
        <v>240318</v>
      </c>
      <c r="C1339" s="11" t="s">
        <v>322</v>
      </c>
      <c r="D1339" s="10">
        <v>800095754</v>
      </c>
      <c r="E1339" s="10">
        <v>215018150</v>
      </c>
      <c r="F1339" s="11" t="s">
        <v>686</v>
      </c>
      <c r="G1339" s="12">
        <v>1259053596</v>
      </c>
    </row>
    <row r="1340" spans="1:7" ht="15" customHeight="1" x14ac:dyDescent="0.25">
      <c r="A1340" s="78" t="str">
        <f>E1340&amp;(COUNTIF($E$7:E1340,E1340))</f>
        <v>2145200454</v>
      </c>
      <c r="B1340" s="10">
        <v>240318</v>
      </c>
      <c r="C1340" s="11" t="s">
        <v>322</v>
      </c>
      <c r="D1340" s="10">
        <v>800096576</v>
      </c>
      <c r="E1340" s="10">
        <v>214520045</v>
      </c>
      <c r="F1340" s="11" t="s">
        <v>171</v>
      </c>
      <c r="G1340" s="12">
        <v>761475947</v>
      </c>
    </row>
    <row r="1341" spans="1:7" ht="15" customHeight="1" x14ac:dyDescent="0.25">
      <c r="A1341" s="78" t="str">
        <f>E1341&amp;(COUNTIF($E$7:E1341,E1341))</f>
        <v>2128202284</v>
      </c>
      <c r="B1341" s="10">
        <v>240318</v>
      </c>
      <c r="C1341" s="11" t="s">
        <v>322</v>
      </c>
      <c r="D1341" s="10">
        <v>800096580</v>
      </c>
      <c r="E1341" s="10">
        <v>212820228</v>
      </c>
      <c r="F1341" s="11" t="s">
        <v>141</v>
      </c>
      <c r="G1341" s="12">
        <v>798756349</v>
      </c>
    </row>
    <row r="1342" spans="1:7" ht="15" customHeight="1" x14ac:dyDescent="0.25">
      <c r="A1342" s="78" t="str">
        <f>E1342&amp;(COUNTIF($E$7:E1342,E1342))</f>
        <v>2110203101</v>
      </c>
      <c r="B1342" s="10">
        <v>240318</v>
      </c>
      <c r="C1342" s="11" t="s">
        <v>322</v>
      </c>
      <c r="D1342" s="10">
        <v>800096597</v>
      </c>
      <c r="E1342" s="10">
        <v>211020310</v>
      </c>
      <c r="F1342" s="11" t="s">
        <v>926</v>
      </c>
      <c r="G1342" s="12">
        <v>68893942</v>
      </c>
    </row>
    <row r="1343" spans="1:7" ht="15" customHeight="1" x14ac:dyDescent="0.25">
      <c r="A1343" s="78" t="str">
        <f>E1343&amp;(COUNTIF($E$7:E1343,E1343))</f>
        <v>2121206211</v>
      </c>
      <c r="B1343" s="10">
        <v>240318</v>
      </c>
      <c r="C1343" s="11" t="s">
        <v>322</v>
      </c>
      <c r="D1343" s="10">
        <v>800096605</v>
      </c>
      <c r="E1343" s="10">
        <v>212120621</v>
      </c>
      <c r="F1343" s="11" t="s">
        <v>385</v>
      </c>
      <c r="G1343" s="12">
        <v>655995257</v>
      </c>
    </row>
    <row r="1344" spans="1:7" ht="15" customHeight="1" x14ac:dyDescent="0.25">
      <c r="A1344" s="78" t="str">
        <f>E1344&amp;(COUNTIF($E$7:E1344,E1344))</f>
        <v>2117205174</v>
      </c>
      <c r="B1344" s="10">
        <v>240318</v>
      </c>
      <c r="C1344" s="11" t="s">
        <v>322</v>
      </c>
      <c r="D1344" s="10">
        <v>800096610</v>
      </c>
      <c r="E1344" s="10">
        <v>211720517</v>
      </c>
      <c r="F1344" s="11" t="s">
        <v>108</v>
      </c>
      <c r="G1344" s="12">
        <v>356670414</v>
      </c>
    </row>
    <row r="1345" spans="1:7" ht="15" customHeight="1" x14ac:dyDescent="0.25">
      <c r="A1345" s="78" t="str">
        <f>E1345&amp;(COUNTIF($E$7:E1345,E1345))</f>
        <v>2150205501</v>
      </c>
      <c r="B1345" s="10">
        <v>240318</v>
      </c>
      <c r="C1345" s="11" t="s">
        <v>322</v>
      </c>
      <c r="D1345" s="10">
        <v>800096613</v>
      </c>
      <c r="E1345" s="10">
        <v>215020550</v>
      </c>
      <c r="F1345" s="11" t="s">
        <v>689</v>
      </c>
      <c r="G1345" s="12">
        <v>463451706</v>
      </c>
    </row>
    <row r="1346" spans="1:7" ht="15" customHeight="1" x14ac:dyDescent="0.25">
      <c r="A1346" s="78" t="str">
        <f>E1346&amp;(COUNTIF($E$7:E1346,E1346))</f>
        <v>2150207501</v>
      </c>
      <c r="B1346" s="10">
        <v>240318</v>
      </c>
      <c r="C1346" s="11" t="s">
        <v>322</v>
      </c>
      <c r="D1346" s="10">
        <v>800096623</v>
      </c>
      <c r="E1346" s="10">
        <v>215020750</v>
      </c>
      <c r="F1346" s="11" t="s">
        <v>690</v>
      </c>
      <c r="G1346" s="12">
        <v>374966208</v>
      </c>
    </row>
    <row r="1347" spans="1:7" ht="15" customHeight="1" x14ac:dyDescent="0.25">
      <c r="A1347" s="78" t="str">
        <f>E1347&amp;(COUNTIF($E$7:E1347,E1347))</f>
        <v>2189231891</v>
      </c>
      <c r="B1347" s="10">
        <v>240318</v>
      </c>
      <c r="C1347" s="11" t="s">
        <v>322</v>
      </c>
      <c r="D1347" s="10">
        <v>800096746</v>
      </c>
      <c r="E1347" s="10">
        <v>218923189</v>
      </c>
      <c r="F1347" s="11" t="s">
        <v>817</v>
      </c>
      <c r="G1347" s="12">
        <v>1179790259</v>
      </c>
    </row>
    <row r="1348" spans="1:7" ht="15" customHeight="1" x14ac:dyDescent="0.25">
      <c r="A1348" s="78" t="str">
        <f>E1348&amp;(COUNTIF($E$7:E1348,E1348))</f>
        <v>2117234171</v>
      </c>
      <c r="B1348" s="10">
        <v>240318</v>
      </c>
      <c r="C1348" s="11" t="s">
        <v>322</v>
      </c>
      <c r="D1348" s="10">
        <v>800096758</v>
      </c>
      <c r="E1348" s="10">
        <v>211723417</v>
      </c>
      <c r="F1348" s="11" t="s">
        <v>593</v>
      </c>
      <c r="G1348" s="12">
        <v>55472423289</v>
      </c>
    </row>
    <row r="1349" spans="1:7" ht="15" customHeight="1" x14ac:dyDescent="0.25">
      <c r="A1349" s="78" t="str">
        <f>E1349&amp;(COUNTIF($E$7:E1349,E1349))</f>
        <v>2119234194</v>
      </c>
      <c r="B1349" s="10">
        <v>240318</v>
      </c>
      <c r="C1349" s="11" t="s">
        <v>322</v>
      </c>
      <c r="D1349" s="10">
        <v>800096761</v>
      </c>
      <c r="E1349" s="10">
        <v>211923419</v>
      </c>
      <c r="F1349" s="11" t="s">
        <v>115</v>
      </c>
      <c r="G1349" s="12">
        <v>669212545</v>
      </c>
    </row>
    <row r="1350" spans="1:7" ht="15" customHeight="1" x14ac:dyDescent="0.25">
      <c r="A1350" s="78" t="str">
        <f>E1350&amp;(COUNTIF($E$7:E1350,E1350))</f>
        <v>2155235551</v>
      </c>
      <c r="B1350" s="10">
        <v>240318</v>
      </c>
      <c r="C1350" s="11" t="s">
        <v>322</v>
      </c>
      <c r="D1350" s="10">
        <v>800096765</v>
      </c>
      <c r="E1350" s="10">
        <v>215523555</v>
      </c>
      <c r="F1350" s="11" t="s">
        <v>712</v>
      </c>
      <c r="G1350" s="12">
        <v>1451746993</v>
      </c>
    </row>
    <row r="1351" spans="1:7" ht="15" customHeight="1" x14ac:dyDescent="0.25">
      <c r="A1351" s="78" t="str">
        <f>E1351&amp;(COUNTIF($E$7:E1351,E1351))</f>
        <v>2170235701</v>
      </c>
      <c r="B1351" s="10">
        <v>240318</v>
      </c>
      <c r="C1351" s="11" t="s">
        <v>322</v>
      </c>
      <c r="D1351" s="10">
        <v>800096766</v>
      </c>
      <c r="E1351" s="10">
        <v>217023570</v>
      </c>
      <c r="F1351" s="11" t="s">
        <v>441</v>
      </c>
      <c r="G1351" s="12">
        <v>804475127</v>
      </c>
    </row>
    <row r="1352" spans="1:7" ht="15" customHeight="1" x14ac:dyDescent="0.25">
      <c r="A1352" s="78" t="str">
        <f>E1352&amp;(COUNTIF($E$7:E1352,E1352))</f>
        <v>2160236601</v>
      </c>
      <c r="B1352" s="10">
        <v>240318</v>
      </c>
      <c r="C1352" s="11" t="s">
        <v>322</v>
      </c>
      <c r="D1352" s="10">
        <v>800096777</v>
      </c>
      <c r="E1352" s="10">
        <v>216023660</v>
      </c>
      <c r="F1352" s="11" t="s">
        <v>727</v>
      </c>
      <c r="G1352" s="12">
        <v>50447688958</v>
      </c>
    </row>
    <row r="1353" spans="1:7" ht="15" customHeight="1" x14ac:dyDescent="0.25">
      <c r="A1353" s="78" t="str">
        <f>E1353&amp;(COUNTIF($E$7:E1353,E1353))</f>
        <v>2185418851</v>
      </c>
      <c r="B1353" s="10">
        <v>240318</v>
      </c>
      <c r="C1353" s="11" t="s">
        <v>322</v>
      </c>
      <c r="D1353" s="10">
        <v>800097180</v>
      </c>
      <c r="E1353" s="10">
        <v>218541885</v>
      </c>
      <c r="F1353" s="11" t="s">
        <v>1213</v>
      </c>
      <c r="G1353" s="12">
        <v>81694800</v>
      </c>
    </row>
    <row r="1354" spans="1:7" ht="15" customHeight="1" x14ac:dyDescent="0.25">
      <c r="A1354" s="78" t="str">
        <f>E1354&amp;(COUNTIF($E$7:E1354,E1354))</f>
        <v>2119520191</v>
      </c>
      <c r="B1354" s="10">
        <v>240318</v>
      </c>
      <c r="C1354" s="11" t="s">
        <v>322</v>
      </c>
      <c r="D1354" s="10">
        <v>800099054</v>
      </c>
      <c r="E1354" s="10">
        <v>211952019</v>
      </c>
      <c r="F1354" s="11" t="s">
        <v>603</v>
      </c>
      <c r="G1354" s="12">
        <v>86669251</v>
      </c>
    </row>
    <row r="1355" spans="1:7" ht="15" customHeight="1" x14ac:dyDescent="0.25">
      <c r="A1355" s="78" t="str">
        <f>E1355&amp;(COUNTIF($E$7:E1355,E1355))</f>
        <v>2124522241</v>
      </c>
      <c r="B1355" s="10">
        <v>240318</v>
      </c>
      <c r="C1355" s="11" t="s">
        <v>322</v>
      </c>
      <c r="D1355" s="10">
        <v>800099070</v>
      </c>
      <c r="E1355" s="10">
        <v>212452224</v>
      </c>
      <c r="F1355" s="11" t="s">
        <v>619</v>
      </c>
      <c r="G1355" s="12">
        <v>88681523</v>
      </c>
    </row>
    <row r="1356" spans="1:7" ht="15" customHeight="1" x14ac:dyDescent="0.25">
      <c r="A1356" s="78" t="str">
        <f>E1356&amp;(COUNTIF($E$7:E1356,E1356))</f>
        <v>2133522331</v>
      </c>
      <c r="B1356" s="10">
        <v>240318</v>
      </c>
      <c r="C1356" s="11" t="s">
        <v>322</v>
      </c>
      <c r="D1356" s="10">
        <v>800099072</v>
      </c>
      <c r="E1356" s="10">
        <v>213352233</v>
      </c>
      <c r="F1356" s="11" t="s">
        <v>399</v>
      </c>
      <c r="G1356" s="12">
        <v>131735349</v>
      </c>
    </row>
    <row r="1357" spans="1:7" ht="15" customHeight="1" x14ac:dyDescent="0.25">
      <c r="A1357" s="78" t="str">
        <f>E1357&amp;(COUNTIF($E$7:E1357,E1357))</f>
        <v>2150522504</v>
      </c>
      <c r="B1357" s="10">
        <v>240318</v>
      </c>
      <c r="C1357" s="11" t="s">
        <v>322</v>
      </c>
      <c r="D1357" s="10">
        <v>800099076</v>
      </c>
      <c r="E1357" s="10">
        <v>215052250</v>
      </c>
      <c r="F1357" s="11" t="s">
        <v>192</v>
      </c>
      <c r="G1357" s="12">
        <v>951361285</v>
      </c>
    </row>
    <row r="1358" spans="1:7" ht="15" customHeight="1" x14ac:dyDescent="0.25">
      <c r="A1358" s="78" t="str">
        <f>E1358&amp;(COUNTIF($E$7:E1358,E1358))</f>
        <v>2160522601</v>
      </c>
      <c r="B1358" s="10">
        <v>240318</v>
      </c>
      <c r="C1358" s="11" t="s">
        <v>322</v>
      </c>
      <c r="D1358" s="10">
        <v>800099084</v>
      </c>
      <c r="E1358" s="10">
        <v>216052260</v>
      </c>
      <c r="F1358" s="11" t="s">
        <v>731</v>
      </c>
      <c r="G1358" s="12">
        <v>121411713</v>
      </c>
    </row>
    <row r="1359" spans="1:7" ht="15" customHeight="1" x14ac:dyDescent="0.25">
      <c r="A1359" s="78" t="str">
        <f>E1359&amp;(COUNTIF($E$7:E1359,E1359))</f>
        <v>2106525061</v>
      </c>
      <c r="B1359" s="10">
        <v>240318</v>
      </c>
      <c r="C1359" s="11" t="s">
        <v>322</v>
      </c>
      <c r="D1359" s="10">
        <v>800099115</v>
      </c>
      <c r="E1359" s="10">
        <v>210652506</v>
      </c>
      <c r="F1359" s="11" t="s">
        <v>560</v>
      </c>
      <c r="G1359" s="12">
        <v>56664187</v>
      </c>
    </row>
    <row r="1360" spans="1:7" ht="15" customHeight="1" x14ac:dyDescent="0.25">
      <c r="A1360" s="78" t="str">
        <f>E1360&amp;(COUNTIF($E$7:E1360,E1360))</f>
        <v>2185525851</v>
      </c>
      <c r="B1360" s="10">
        <v>240318</v>
      </c>
      <c r="C1360" s="11" t="s">
        <v>322</v>
      </c>
      <c r="D1360" s="10">
        <v>800099122</v>
      </c>
      <c r="E1360" s="10">
        <v>218552585</v>
      </c>
      <c r="F1360" s="11" t="s">
        <v>808</v>
      </c>
      <c r="G1360" s="12">
        <v>193571928</v>
      </c>
    </row>
    <row r="1361" spans="1:7" ht="15" customHeight="1" x14ac:dyDescent="0.25">
      <c r="A1361" s="78" t="str">
        <f>E1361&amp;(COUNTIF($E$7:E1361,E1361))</f>
        <v>2112526121</v>
      </c>
      <c r="B1361" s="10">
        <v>240318</v>
      </c>
      <c r="C1361" s="11" t="s">
        <v>322</v>
      </c>
      <c r="D1361" s="10">
        <v>800099127</v>
      </c>
      <c r="E1361" s="10">
        <v>211252612</v>
      </c>
      <c r="F1361" s="11" t="s">
        <v>938</v>
      </c>
      <c r="G1361" s="12">
        <v>751999917</v>
      </c>
    </row>
    <row r="1362" spans="1:7" ht="15" customHeight="1" x14ac:dyDescent="0.25">
      <c r="A1362" s="78" t="str">
        <f>E1362&amp;(COUNTIF($E$7:E1362,E1362))</f>
        <v>2121526214</v>
      </c>
      <c r="B1362" s="10">
        <v>240318</v>
      </c>
      <c r="C1362" s="11" t="s">
        <v>322</v>
      </c>
      <c r="D1362" s="10">
        <v>800099132</v>
      </c>
      <c r="E1362" s="10">
        <v>212152621</v>
      </c>
      <c r="F1362" s="11" t="s">
        <v>125</v>
      </c>
      <c r="G1362" s="12">
        <v>387261373</v>
      </c>
    </row>
    <row r="1363" spans="1:7" ht="15" customHeight="1" x14ac:dyDescent="0.25">
      <c r="A1363" s="78" t="str">
        <f>E1363&amp;(COUNTIF($E$7:E1363,E1363))</f>
        <v>2178526781</v>
      </c>
      <c r="B1363" s="10">
        <v>240318</v>
      </c>
      <c r="C1363" s="11" t="s">
        <v>322</v>
      </c>
      <c r="D1363" s="10">
        <v>800099136</v>
      </c>
      <c r="E1363" s="10">
        <v>217852678</v>
      </c>
      <c r="F1363" s="11" t="s">
        <v>781</v>
      </c>
      <c r="G1363" s="12">
        <v>359541198</v>
      </c>
    </row>
    <row r="1364" spans="1:7" ht="15" customHeight="1" x14ac:dyDescent="0.25">
      <c r="A1364" s="78" t="str">
        <f>E1364&amp;(COUNTIF($E$7:E1364,E1364))</f>
        <v>2183526831</v>
      </c>
      <c r="B1364" s="10">
        <v>240318</v>
      </c>
      <c r="C1364" s="11" t="s">
        <v>322</v>
      </c>
      <c r="D1364" s="10">
        <v>800099138</v>
      </c>
      <c r="E1364" s="10">
        <v>218352683</v>
      </c>
      <c r="F1364" s="11" t="s">
        <v>800</v>
      </c>
      <c r="G1364" s="12">
        <v>187320942</v>
      </c>
    </row>
    <row r="1365" spans="1:7" ht="15" customHeight="1" x14ac:dyDescent="0.25">
      <c r="A1365" s="78" t="str">
        <f>E1365&amp;(COUNTIF($E$7:E1365,E1365))</f>
        <v>2196526964</v>
      </c>
      <c r="B1365" s="10">
        <v>240318</v>
      </c>
      <c r="C1365" s="11" t="s">
        <v>322</v>
      </c>
      <c r="D1365" s="10">
        <v>800099147</v>
      </c>
      <c r="E1365" s="10">
        <v>219652696</v>
      </c>
      <c r="F1365" s="11" t="s">
        <v>307</v>
      </c>
      <c r="G1365" s="12">
        <v>454012763</v>
      </c>
    </row>
    <row r="1366" spans="1:7" ht="15" customHeight="1" x14ac:dyDescent="0.25">
      <c r="A1366" s="78" t="str">
        <f>E1366&amp;(COUNTIF($E$7:E1366,E1366))</f>
        <v>2188527884</v>
      </c>
      <c r="B1366" s="10">
        <v>240318</v>
      </c>
      <c r="C1366" s="11" t="s">
        <v>322</v>
      </c>
      <c r="D1366" s="10">
        <v>800099151</v>
      </c>
      <c r="E1366" s="10">
        <v>218852788</v>
      </c>
      <c r="F1366" s="11" t="s">
        <v>296</v>
      </c>
      <c r="G1366" s="12">
        <v>109089398</v>
      </c>
    </row>
    <row r="1367" spans="1:7" ht="15" customHeight="1" x14ac:dyDescent="0.25">
      <c r="A1367" s="78" t="str">
        <f>E1367&amp;(COUNTIF($E$7:E1367,E1367))</f>
        <v>2110158101</v>
      </c>
      <c r="B1367" s="10">
        <v>240318</v>
      </c>
      <c r="C1367" s="11" t="s">
        <v>322</v>
      </c>
      <c r="D1367" s="10">
        <v>800099187</v>
      </c>
      <c r="E1367" s="10">
        <v>211015810</v>
      </c>
      <c r="F1367" s="11" t="s">
        <v>570</v>
      </c>
      <c r="G1367" s="12">
        <v>49556047</v>
      </c>
    </row>
    <row r="1368" spans="1:7" ht="15" customHeight="1" x14ac:dyDescent="0.25">
      <c r="A1368" s="78" t="str">
        <f>E1368&amp;(COUNTIF($E$7:E1368,E1368))</f>
        <v>2144543444</v>
      </c>
      <c r="B1368" s="10">
        <v>240318</v>
      </c>
      <c r="C1368" s="11" t="s">
        <v>322</v>
      </c>
      <c r="D1368" s="10">
        <v>800099241</v>
      </c>
      <c r="E1368" s="10">
        <v>214454344</v>
      </c>
      <c r="F1368" s="11" t="s">
        <v>169</v>
      </c>
      <c r="G1368" s="12">
        <v>380702453</v>
      </c>
    </row>
    <row r="1369" spans="1:7" ht="15" customHeight="1" x14ac:dyDescent="0.25">
      <c r="A1369" s="78" t="str">
        <f>E1369&amp;(COUNTIF($E$7:E1369,E1369))</f>
        <v>2120547201</v>
      </c>
      <c r="B1369" s="10">
        <v>240318</v>
      </c>
      <c r="C1369" s="11" t="s">
        <v>322</v>
      </c>
      <c r="D1369" s="10">
        <v>800099263</v>
      </c>
      <c r="E1369" s="10">
        <v>212054720</v>
      </c>
      <c r="F1369" s="11" t="s">
        <v>381</v>
      </c>
      <c r="G1369" s="12">
        <v>666412475</v>
      </c>
    </row>
    <row r="1370" spans="1:7" ht="15" customHeight="1" x14ac:dyDescent="0.25">
      <c r="A1370" s="78" t="str">
        <f>E1370&amp;(COUNTIF($E$7:E1370,E1370))</f>
        <v>2170661701</v>
      </c>
      <c r="B1370" s="10">
        <v>240318</v>
      </c>
      <c r="C1370" s="11" t="s">
        <v>322</v>
      </c>
      <c r="D1370" s="10">
        <v>800099310</v>
      </c>
      <c r="E1370" s="10">
        <v>217066170</v>
      </c>
      <c r="F1370" s="11" t="s">
        <v>755</v>
      </c>
      <c r="G1370" s="12">
        <v>53135892287</v>
      </c>
    </row>
    <row r="1371" spans="1:7" ht="15" customHeight="1" x14ac:dyDescent="0.25">
      <c r="A1371" s="78" t="str">
        <f>E1371&amp;(COUNTIF($E$7:E1371,E1371))</f>
        <v>2190150901</v>
      </c>
      <c r="B1371" s="10">
        <v>240318</v>
      </c>
      <c r="C1371" s="11" t="s">
        <v>322</v>
      </c>
      <c r="D1371" s="10">
        <v>800099390</v>
      </c>
      <c r="E1371" s="10">
        <v>219015090</v>
      </c>
      <c r="F1371" s="11" t="s">
        <v>467</v>
      </c>
      <c r="G1371" s="12">
        <v>14629736</v>
      </c>
    </row>
    <row r="1372" spans="1:7" ht="15" customHeight="1" x14ac:dyDescent="0.25">
      <c r="A1372" s="78" t="str">
        <f>E1372&amp;(COUNTIF($E$7:E1372,E1372))</f>
        <v>2123157231</v>
      </c>
      <c r="B1372" s="10">
        <v>240318</v>
      </c>
      <c r="C1372" s="11" t="s">
        <v>322</v>
      </c>
      <c r="D1372" s="10">
        <v>800099441</v>
      </c>
      <c r="E1372" s="10">
        <v>212315723</v>
      </c>
      <c r="F1372" s="11" t="s">
        <v>614</v>
      </c>
      <c r="G1372" s="12">
        <v>11311651</v>
      </c>
    </row>
    <row r="1373" spans="1:7" ht="15" customHeight="1" x14ac:dyDescent="0.25">
      <c r="A1373" s="78" t="str">
        <f>E1373&amp;(COUNTIF($E$7:E1373,E1373))</f>
        <v>2129682291</v>
      </c>
      <c r="B1373" s="10">
        <v>240318</v>
      </c>
      <c r="C1373" s="11" t="s">
        <v>322</v>
      </c>
      <c r="D1373" s="10">
        <v>800099489</v>
      </c>
      <c r="E1373" s="10">
        <v>212968229</v>
      </c>
      <c r="F1373" s="11" t="s">
        <v>1000</v>
      </c>
      <c r="G1373" s="12">
        <v>141557133</v>
      </c>
    </row>
    <row r="1374" spans="1:7" ht="15" customHeight="1" x14ac:dyDescent="0.25">
      <c r="A1374" s="78" t="str">
        <f>E1374&amp;(COUNTIF($E$7:E1374,E1374))</f>
        <v>2114158141</v>
      </c>
      <c r="B1374" s="10">
        <v>240318</v>
      </c>
      <c r="C1374" s="11" t="s">
        <v>322</v>
      </c>
      <c r="D1374" s="10">
        <v>800099642</v>
      </c>
      <c r="E1374" s="10">
        <v>211415814</v>
      </c>
      <c r="F1374" s="11" t="s">
        <v>946</v>
      </c>
      <c r="G1374" s="12">
        <v>119935831</v>
      </c>
    </row>
    <row r="1375" spans="1:7" ht="15" customHeight="1" x14ac:dyDescent="0.25">
      <c r="A1375" s="78" t="str">
        <f>E1375&amp;(COUNTIF($E$7:E1375,E1375))</f>
        <v>2122685224</v>
      </c>
      <c r="B1375" s="10">
        <v>240318</v>
      </c>
      <c r="C1375" s="11" t="s">
        <v>322</v>
      </c>
      <c r="D1375" s="10">
        <v>800099818</v>
      </c>
      <c r="E1375" s="10">
        <v>212268522</v>
      </c>
      <c r="F1375" s="11" t="s">
        <v>129</v>
      </c>
      <c r="G1375" s="12">
        <v>17326285</v>
      </c>
    </row>
    <row r="1376" spans="1:7" ht="15" customHeight="1" x14ac:dyDescent="0.25">
      <c r="A1376" s="78" t="str">
        <f>E1376&amp;(COUNTIF($E$7:E1376,E1376))</f>
        <v>2189686891</v>
      </c>
      <c r="B1376" s="10">
        <v>240318</v>
      </c>
      <c r="C1376" s="11" t="s">
        <v>322</v>
      </c>
      <c r="D1376" s="10">
        <v>800099829</v>
      </c>
      <c r="E1376" s="10">
        <v>218968689</v>
      </c>
      <c r="F1376" s="11" t="s">
        <v>1235</v>
      </c>
      <c r="G1376" s="12">
        <v>511696314</v>
      </c>
    </row>
    <row r="1377" spans="1:7" ht="15" customHeight="1" x14ac:dyDescent="0.25">
      <c r="A1377" s="78" t="str">
        <f>E1377&amp;(COUNTIF($E$7:E1377,E1377))</f>
        <v>2126732264</v>
      </c>
      <c r="B1377" s="10">
        <v>240318</v>
      </c>
      <c r="C1377" s="11" t="s">
        <v>322</v>
      </c>
      <c r="D1377" s="10">
        <v>800100052</v>
      </c>
      <c r="E1377" s="10">
        <v>212673226</v>
      </c>
      <c r="F1377" s="11" t="s">
        <v>139</v>
      </c>
      <c r="G1377" s="12">
        <v>107385401</v>
      </c>
    </row>
    <row r="1378" spans="1:7" ht="15" customHeight="1" x14ac:dyDescent="0.25">
      <c r="A1378" s="78" t="str">
        <f>E1378&amp;(COUNTIF($E$7:E1378,E1378))</f>
        <v>2168731681</v>
      </c>
      <c r="B1378" s="10">
        <v>240318</v>
      </c>
      <c r="C1378" s="11" t="s">
        <v>322</v>
      </c>
      <c r="D1378" s="10">
        <v>800100053</v>
      </c>
      <c r="E1378" s="10">
        <v>216873168</v>
      </c>
      <c r="F1378" s="11" t="s">
        <v>437</v>
      </c>
      <c r="G1378" s="12">
        <v>873036936</v>
      </c>
    </row>
    <row r="1379" spans="1:7" ht="15" customHeight="1" x14ac:dyDescent="0.25">
      <c r="A1379" s="78" t="str">
        <f>E1379&amp;(COUNTIF($E$7:E1379,E1379))</f>
        <v>2149256491</v>
      </c>
      <c r="B1379" s="10">
        <v>240318</v>
      </c>
      <c r="C1379" s="11" t="s">
        <v>322</v>
      </c>
      <c r="D1379" s="10">
        <v>800093437</v>
      </c>
      <c r="E1379" s="10">
        <v>214925649</v>
      </c>
      <c r="F1379" s="11" t="s">
        <v>1078</v>
      </c>
      <c r="G1379" s="12">
        <v>92163551</v>
      </c>
    </row>
    <row r="1380" spans="1:7" ht="15" customHeight="1" x14ac:dyDescent="0.25">
      <c r="A1380" s="78" t="str">
        <f>E1380&amp;(COUNTIF($E$7:E1380,E1380))</f>
        <v>2141081414</v>
      </c>
      <c r="B1380" s="10">
        <v>240318</v>
      </c>
      <c r="C1380" s="11" t="s">
        <v>322</v>
      </c>
      <c r="D1380" s="10">
        <v>800094466</v>
      </c>
      <c r="E1380" s="10">
        <v>214108141</v>
      </c>
      <c r="F1380" s="11" t="s">
        <v>162</v>
      </c>
      <c r="G1380" s="12">
        <v>359980218</v>
      </c>
    </row>
    <row r="1381" spans="1:7" ht="15" customHeight="1" x14ac:dyDescent="0.25">
      <c r="A1381" s="78" t="str">
        <f>E1381&amp;(COUNTIF($E$7:E1381,E1381))</f>
        <v>2199252991</v>
      </c>
      <c r="B1381" s="10">
        <v>240318</v>
      </c>
      <c r="C1381" s="11" t="s">
        <v>322</v>
      </c>
      <c r="D1381" s="10">
        <v>800094684</v>
      </c>
      <c r="E1381" s="10">
        <v>219925299</v>
      </c>
      <c r="F1381" s="11" t="s">
        <v>1277</v>
      </c>
      <c r="G1381" s="12">
        <v>28390290</v>
      </c>
    </row>
    <row r="1382" spans="1:7" ht="15" customHeight="1" x14ac:dyDescent="0.25">
      <c r="A1382" s="78" t="str">
        <f>E1382&amp;(COUNTIF($E$7:E1382,E1382))</f>
        <v>2172253721</v>
      </c>
      <c r="B1382" s="10">
        <v>240318</v>
      </c>
      <c r="C1382" s="11" t="s">
        <v>322</v>
      </c>
      <c r="D1382" s="10">
        <v>800094705</v>
      </c>
      <c r="E1382" s="10">
        <v>217225372</v>
      </c>
      <c r="F1382" s="11" t="s">
        <v>759</v>
      </c>
      <c r="G1382" s="12">
        <v>59135547</v>
      </c>
    </row>
    <row r="1383" spans="1:7" ht="15" customHeight="1" x14ac:dyDescent="0.25">
      <c r="A1383" s="78" t="str">
        <f>E1383&amp;(COUNTIF($E$7:E1383,E1383))</f>
        <v>2118194184</v>
      </c>
      <c r="B1383" s="10">
        <v>240318</v>
      </c>
      <c r="C1383" s="11" t="s">
        <v>322</v>
      </c>
      <c r="D1383" s="10">
        <v>800051168</v>
      </c>
      <c r="E1383" s="10">
        <v>211819418</v>
      </c>
      <c r="F1383" s="11" t="s">
        <v>111</v>
      </c>
      <c r="G1383" s="12">
        <v>835793349</v>
      </c>
    </row>
    <row r="1384" spans="1:7" ht="15" customHeight="1" x14ac:dyDescent="0.25">
      <c r="A1384" s="78" t="str">
        <f>E1384&amp;(COUNTIF($E$7:E1384,E1384))</f>
        <v>1118180001</v>
      </c>
      <c r="B1384" s="10">
        <v>240318</v>
      </c>
      <c r="C1384" s="11" t="s">
        <v>322</v>
      </c>
      <c r="D1384" s="10">
        <v>800091594</v>
      </c>
      <c r="E1384" s="10">
        <v>111818000</v>
      </c>
      <c r="F1384" s="11" t="s">
        <v>519</v>
      </c>
      <c r="G1384" s="12">
        <v>115378933648</v>
      </c>
    </row>
    <row r="1385" spans="1:7" ht="15" customHeight="1" x14ac:dyDescent="0.25">
      <c r="A1385" s="78" t="str">
        <f>E1385&amp;(COUNTIF($E$7:E1385,E1385))</f>
        <v>2115258151</v>
      </c>
      <c r="B1385" s="10">
        <v>240318</v>
      </c>
      <c r="C1385" s="11" t="s">
        <v>322</v>
      </c>
      <c r="D1385" s="10">
        <v>800093439</v>
      </c>
      <c r="E1385" s="10">
        <v>211525815</v>
      </c>
      <c r="F1385" s="11" t="s">
        <v>585</v>
      </c>
      <c r="G1385" s="12">
        <v>134488134</v>
      </c>
    </row>
    <row r="1386" spans="1:7" ht="15" customHeight="1" x14ac:dyDescent="0.25">
      <c r="A1386" s="78" t="str">
        <f>E1386&amp;(COUNTIF($E$7:E1386,E1386))</f>
        <v>2154257541</v>
      </c>
      <c r="B1386" s="10">
        <v>240318</v>
      </c>
      <c r="C1386" s="11" t="s">
        <v>322</v>
      </c>
      <c r="D1386" s="10">
        <v>800094755</v>
      </c>
      <c r="E1386" s="10">
        <v>215425754</v>
      </c>
      <c r="F1386" s="11" t="s">
        <v>708</v>
      </c>
      <c r="G1386" s="12">
        <v>168333667611</v>
      </c>
    </row>
    <row r="1387" spans="1:7" ht="15" customHeight="1" x14ac:dyDescent="0.25">
      <c r="A1387" s="78" t="str">
        <f>E1387&amp;(COUNTIF($E$7:E1387,E1387))</f>
        <v>2141258414</v>
      </c>
      <c r="B1387" s="10">
        <v>240318</v>
      </c>
      <c r="C1387" s="11" t="s">
        <v>322</v>
      </c>
      <c r="D1387" s="10">
        <v>800095568</v>
      </c>
      <c r="E1387" s="10">
        <v>214125841</v>
      </c>
      <c r="F1387" s="11" t="s">
        <v>163</v>
      </c>
      <c r="G1387" s="12">
        <v>73759232</v>
      </c>
    </row>
    <row r="1388" spans="1:7" ht="15" customHeight="1" x14ac:dyDescent="0.25">
      <c r="A1388" s="78" t="str">
        <f>E1388&amp;(COUNTIF($E$7:E1388,E1388))</f>
        <v>2101180011</v>
      </c>
      <c r="B1388" s="10">
        <v>240318</v>
      </c>
      <c r="C1388" s="11" t="s">
        <v>322</v>
      </c>
      <c r="D1388" s="10">
        <v>800095728</v>
      </c>
      <c r="E1388" s="10">
        <v>210118001</v>
      </c>
      <c r="F1388" s="11" t="s">
        <v>347</v>
      </c>
      <c r="G1388" s="12">
        <v>72517499374</v>
      </c>
    </row>
    <row r="1389" spans="1:7" ht="15" customHeight="1" x14ac:dyDescent="0.25">
      <c r="A1389" s="78" t="str">
        <f>E1389&amp;(COUNTIF($E$7:E1389,E1389))</f>
        <v>2105182054</v>
      </c>
      <c r="B1389" s="10">
        <v>240318</v>
      </c>
      <c r="C1389" s="11" t="s">
        <v>322</v>
      </c>
      <c r="D1389" s="10">
        <v>800095757</v>
      </c>
      <c r="E1389" s="10">
        <v>210518205</v>
      </c>
      <c r="F1389" s="11" t="s">
        <v>86</v>
      </c>
      <c r="G1389" s="12">
        <v>165058844</v>
      </c>
    </row>
    <row r="1390" spans="1:7" ht="15" customHeight="1" x14ac:dyDescent="0.25">
      <c r="A1390" s="78" t="str">
        <f>E1390&amp;(COUNTIF($E$7:E1390,E1390))</f>
        <v>2110184101</v>
      </c>
      <c r="B1390" s="10">
        <v>240318</v>
      </c>
      <c r="C1390" s="11" t="s">
        <v>322</v>
      </c>
      <c r="D1390" s="10">
        <v>800095770</v>
      </c>
      <c r="E1390" s="10">
        <v>211018410</v>
      </c>
      <c r="F1390" s="11" t="s">
        <v>571</v>
      </c>
      <c r="G1390" s="12">
        <v>294069199</v>
      </c>
    </row>
    <row r="1391" spans="1:7" ht="15" customHeight="1" x14ac:dyDescent="0.25">
      <c r="A1391" s="78" t="str">
        <f>E1391&amp;(COUNTIF($E$7:E1391,E1391))</f>
        <v>2192185924</v>
      </c>
      <c r="B1391" s="10">
        <v>240318</v>
      </c>
      <c r="C1391" s="11" t="s">
        <v>322</v>
      </c>
      <c r="D1391" s="10">
        <v>800095775</v>
      </c>
      <c r="E1391" s="10">
        <v>219218592</v>
      </c>
      <c r="F1391" s="11" t="s">
        <v>301</v>
      </c>
      <c r="G1391" s="12">
        <v>612875420</v>
      </c>
    </row>
    <row r="1392" spans="1:7" ht="15" customHeight="1" x14ac:dyDescent="0.25">
      <c r="A1392" s="78" t="str">
        <f>E1392&amp;(COUNTIF($E$7:E1392,E1392))</f>
        <v>2100191001</v>
      </c>
      <c r="B1392" s="10">
        <v>240318</v>
      </c>
      <c r="C1392" s="11" t="s">
        <v>322</v>
      </c>
      <c r="D1392" s="10">
        <v>800095961</v>
      </c>
      <c r="E1392" s="10">
        <v>210019100</v>
      </c>
      <c r="F1392" s="11" t="s">
        <v>890</v>
      </c>
      <c r="G1392" s="12">
        <v>464254097</v>
      </c>
    </row>
    <row r="1393" spans="1:7" ht="15" customHeight="1" x14ac:dyDescent="0.25">
      <c r="A1393" s="78" t="str">
        <f>E1393&amp;(COUNTIF($E$7:E1393,E1393))</f>
        <v>2117195174</v>
      </c>
      <c r="B1393" s="10">
        <v>240318</v>
      </c>
      <c r="C1393" s="11" t="s">
        <v>322</v>
      </c>
      <c r="D1393" s="10">
        <v>800095980</v>
      </c>
      <c r="E1393" s="10">
        <v>211719517</v>
      </c>
      <c r="F1393" s="11" t="s">
        <v>107</v>
      </c>
      <c r="G1393" s="12">
        <v>937133879</v>
      </c>
    </row>
    <row r="1394" spans="1:7" ht="15" customHeight="1" x14ac:dyDescent="0.25">
      <c r="A1394" s="78" t="str">
        <f>E1394&amp;(COUNTIF($E$7:E1394,E1394))</f>
        <v>2113200131</v>
      </c>
      <c r="B1394" s="10">
        <v>240318</v>
      </c>
      <c r="C1394" s="11" t="s">
        <v>322</v>
      </c>
      <c r="D1394" s="10">
        <v>800096558</v>
      </c>
      <c r="E1394" s="10">
        <v>211320013</v>
      </c>
      <c r="F1394" s="11" t="s">
        <v>374</v>
      </c>
      <c r="G1394" s="12">
        <v>1813356653</v>
      </c>
    </row>
    <row r="1395" spans="1:7" ht="15" customHeight="1" x14ac:dyDescent="0.25">
      <c r="A1395" s="78" t="str">
        <f>E1395&amp;(COUNTIF($E$7:E1395,E1395))</f>
        <v>2179230794</v>
      </c>
      <c r="B1395" s="10">
        <v>240318</v>
      </c>
      <c r="C1395" s="11" t="s">
        <v>322</v>
      </c>
      <c r="D1395" s="10">
        <v>800096739</v>
      </c>
      <c r="E1395" s="10">
        <v>217923079</v>
      </c>
      <c r="F1395" s="11" t="s">
        <v>271</v>
      </c>
      <c r="G1395" s="12">
        <v>577511514</v>
      </c>
    </row>
    <row r="1396" spans="1:7" ht="15" customHeight="1" x14ac:dyDescent="0.25">
      <c r="A1396" s="78" t="str">
        <f>E1396&amp;(COUNTIF($E$7:E1396,E1396))</f>
        <v>2162231624</v>
      </c>
      <c r="B1396" s="10">
        <v>240318</v>
      </c>
      <c r="C1396" s="11" t="s">
        <v>322</v>
      </c>
      <c r="D1396" s="10">
        <v>800096744</v>
      </c>
      <c r="E1396" s="10">
        <v>216223162</v>
      </c>
      <c r="F1396" s="11" t="s">
        <v>220</v>
      </c>
      <c r="G1396" s="12">
        <v>1430687160</v>
      </c>
    </row>
    <row r="1397" spans="1:7" ht="15" customHeight="1" x14ac:dyDescent="0.25">
      <c r="A1397" s="78" t="str">
        <f>E1397&amp;(COUNTIF($E$7:E1397,E1397))</f>
        <v>2175236754</v>
      </c>
      <c r="B1397" s="10">
        <v>240318</v>
      </c>
      <c r="C1397" s="11" t="s">
        <v>322</v>
      </c>
      <c r="D1397" s="10">
        <v>800096804</v>
      </c>
      <c r="E1397" s="10">
        <v>217523675</v>
      </c>
      <c r="F1397" s="11" t="s">
        <v>258</v>
      </c>
      <c r="G1397" s="12">
        <v>905754240</v>
      </c>
    </row>
    <row r="1398" spans="1:7" ht="15" customHeight="1" x14ac:dyDescent="0.25">
      <c r="A1398" s="78" t="str">
        <f>E1398&amp;(COUNTIF($E$7:E1398,E1398))</f>
        <v>2155238551</v>
      </c>
      <c r="B1398" s="10">
        <v>240318</v>
      </c>
      <c r="C1398" s="11" t="s">
        <v>322</v>
      </c>
      <c r="D1398" s="10">
        <v>800096808</v>
      </c>
      <c r="E1398" s="10">
        <v>215523855</v>
      </c>
      <c r="F1398" s="11" t="s">
        <v>713</v>
      </c>
      <c r="G1398" s="12">
        <v>1116451188</v>
      </c>
    </row>
    <row r="1399" spans="1:7" ht="15" customHeight="1" x14ac:dyDescent="0.25">
      <c r="A1399" s="78" t="str">
        <f>E1399&amp;(COUNTIF($E$7:E1399,E1399))</f>
        <v>2110522101</v>
      </c>
      <c r="B1399" s="10">
        <v>240318</v>
      </c>
      <c r="C1399" s="11" t="s">
        <v>322</v>
      </c>
      <c r="D1399" s="10">
        <v>800099064</v>
      </c>
      <c r="E1399" s="10">
        <v>211052210</v>
      </c>
      <c r="F1399" s="11" t="s">
        <v>370</v>
      </c>
      <c r="G1399" s="12">
        <v>51817679</v>
      </c>
    </row>
    <row r="1400" spans="1:7" ht="15" customHeight="1" x14ac:dyDescent="0.25">
      <c r="A1400" s="78" t="str">
        <f>E1400&amp;(COUNTIF($E$7:E1400,E1400))</f>
        <v>2158522584</v>
      </c>
      <c r="B1400" s="10">
        <v>240318</v>
      </c>
      <c r="C1400" s="11" t="s">
        <v>322</v>
      </c>
      <c r="D1400" s="10">
        <v>800099080</v>
      </c>
      <c r="E1400" s="10">
        <v>215852258</v>
      </c>
      <c r="F1400" s="11" t="s">
        <v>210</v>
      </c>
      <c r="G1400" s="12">
        <v>176543433</v>
      </c>
    </row>
    <row r="1401" spans="1:7" ht="15" customHeight="1" x14ac:dyDescent="0.25">
      <c r="A1401" s="78" t="str">
        <f>E1401&amp;(COUNTIF($E$7:E1401,E1401))</f>
        <v>2156523561</v>
      </c>
      <c r="B1401" s="10">
        <v>240318</v>
      </c>
      <c r="C1401" s="11" t="s">
        <v>322</v>
      </c>
      <c r="D1401" s="10">
        <v>800099095</v>
      </c>
      <c r="E1401" s="10">
        <v>215652356</v>
      </c>
      <c r="F1401" s="11" t="s">
        <v>718</v>
      </c>
      <c r="G1401" s="12">
        <v>41929110107</v>
      </c>
    </row>
    <row r="1402" spans="1:7" ht="15" customHeight="1" x14ac:dyDescent="0.25">
      <c r="A1402" s="78" t="str">
        <f>E1402&amp;(COUNTIF($E$7:E1402,E1402))</f>
        <v>2193526934</v>
      </c>
      <c r="B1402" s="10">
        <v>240318</v>
      </c>
      <c r="C1402" s="11" t="s">
        <v>322</v>
      </c>
      <c r="D1402" s="10">
        <v>800099143</v>
      </c>
      <c r="E1402" s="10">
        <v>219352693</v>
      </c>
      <c r="F1402" s="11" t="s">
        <v>302</v>
      </c>
      <c r="G1402" s="12">
        <v>142300561</v>
      </c>
    </row>
    <row r="1403" spans="1:7" ht="15" customHeight="1" x14ac:dyDescent="0.25">
      <c r="A1403" s="78" t="str">
        <f>E1403&amp;(COUNTIF($E$7:E1403,E1403))</f>
        <v>2120527204</v>
      </c>
      <c r="B1403" s="10">
        <v>240318</v>
      </c>
      <c r="C1403" s="11" t="s">
        <v>322</v>
      </c>
      <c r="D1403" s="10">
        <v>800099149</v>
      </c>
      <c r="E1403" s="10">
        <v>212052720</v>
      </c>
      <c r="F1403" s="11" t="s">
        <v>122</v>
      </c>
      <c r="G1403" s="12">
        <v>81728904</v>
      </c>
    </row>
    <row r="1404" spans="1:7" ht="15" customHeight="1" x14ac:dyDescent="0.25">
      <c r="A1404" s="78" t="str">
        <f>E1404&amp;(COUNTIF($E$7:E1404,E1404))</f>
        <v>2132153324</v>
      </c>
      <c r="B1404" s="10">
        <v>240318</v>
      </c>
      <c r="C1404" s="11" t="s">
        <v>322</v>
      </c>
      <c r="D1404" s="10">
        <v>800099202</v>
      </c>
      <c r="E1404" s="10">
        <v>213215332</v>
      </c>
      <c r="F1404" s="11" t="s">
        <v>146</v>
      </c>
      <c r="G1404" s="12">
        <v>65407051</v>
      </c>
    </row>
    <row r="1405" spans="1:7" ht="15" customHeight="1" x14ac:dyDescent="0.25">
      <c r="A1405" s="78" t="str">
        <f>E1405&amp;(COUNTIF($E$7:E1405,E1405))</f>
        <v>2125541251</v>
      </c>
      <c r="B1405" s="10">
        <v>240318</v>
      </c>
      <c r="C1405" s="11" t="s">
        <v>322</v>
      </c>
      <c r="D1405" s="10">
        <v>800099234</v>
      </c>
      <c r="E1405" s="10">
        <v>212554125</v>
      </c>
      <c r="F1405" s="11" t="s">
        <v>624</v>
      </c>
      <c r="G1405" s="12">
        <v>47562871</v>
      </c>
    </row>
    <row r="1406" spans="1:7" ht="15" customHeight="1" x14ac:dyDescent="0.25">
      <c r="A1406" s="78" t="str">
        <f>E1406&amp;(COUNTIF($E$7:E1406,E1406))</f>
        <v>2199545991</v>
      </c>
      <c r="B1406" s="10">
        <v>240318</v>
      </c>
      <c r="C1406" s="11" t="s">
        <v>322</v>
      </c>
      <c r="D1406" s="10">
        <v>800099251</v>
      </c>
      <c r="E1406" s="10">
        <v>219954599</v>
      </c>
      <c r="F1406" s="11" t="s">
        <v>850</v>
      </c>
      <c r="G1406" s="12">
        <v>85399753</v>
      </c>
    </row>
    <row r="1407" spans="1:7" ht="15" customHeight="1" x14ac:dyDescent="0.25">
      <c r="A1407" s="78" t="str">
        <f>E1407&amp;(COUNTIF($E$7:E1407,E1407))</f>
        <v>2198682981</v>
      </c>
      <c r="B1407" s="10">
        <v>240318</v>
      </c>
      <c r="C1407" s="11" t="s">
        <v>322</v>
      </c>
      <c r="D1407" s="10">
        <v>800099691</v>
      </c>
      <c r="E1407" s="10">
        <v>219868298</v>
      </c>
      <c r="F1407" s="11" t="s">
        <v>1274</v>
      </c>
      <c r="G1407" s="12">
        <v>58157221</v>
      </c>
    </row>
    <row r="1408" spans="1:7" ht="15" customHeight="1" x14ac:dyDescent="0.25">
      <c r="A1408" s="78" t="str">
        <f>E1408&amp;(COUNTIF($E$7:E1408,E1408))</f>
        <v>2133685331</v>
      </c>
      <c r="B1408" s="10">
        <v>240318</v>
      </c>
      <c r="C1408" s="11" t="s">
        <v>322</v>
      </c>
      <c r="D1408" s="10">
        <v>800099819</v>
      </c>
      <c r="E1408" s="10">
        <v>213368533</v>
      </c>
      <c r="F1408" s="11" t="s">
        <v>647</v>
      </c>
      <c r="G1408" s="12">
        <v>61921019</v>
      </c>
    </row>
    <row r="1409" spans="1:7" ht="15" customHeight="1" x14ac:dyDescent="0.25">
      <c r="A1409" s="78" t="str">
        <f>E1409&amp;(COUNTIF($E$7:E1409,E1409))</f>
        <v>2179686791</v>
      </c>
      <c r="B1409" s="10">
        <v>240318</v>
      </c>
      <c r="C1409" s="11" t="s">
        <v>322</v>
      </c>
      <c r="D1409" s="10">
        <v>800099824</v>
      </c>
      <c r="E1409" s="10">
        <v>217968679</v>
      </c>
      <c r="F1409" s="11" t="s">
        <v>459</v>
      </c>
      <c r="G1409" s="12">
        <v>491789641</v>
      </c>
    </row>
    <row r="1410" spans="1:7" ht="15" customHeight="1" x14ac:dyDescent="0.25">
      <c r="A1410" s="78" t="str">
        <f>E1410&amp;(COUNTIF($E$7:E1410,E1410))</f>
        <v>2167730671</v>
      </c>
      <c r="B1410" s="10">
        <v>240318</v>
      </c>
      <c r="C1410" s="11" t="s">
        <v>322</v>
      </c>
      <c r="D1410" s="10">
        <v>800100049</v>
      </c>
      <c r="E1410" s="10">
        <v>216773067</v>
      </c>
      <c r="F1410" s="11" t="s">
        <v>435</v>
      </c>
      <c r="G1410" s="12">
        <v>517155349</v>
      </c>
    </row>
    <row r="1411" spans="1:7" ht="15" customHeight="1" x14ac:dyDescent="0.25">
      <c r="A1411" s="78" t="str">
        <f>E1411&amp;(COUNTIF($E$7:E1411,E1411))</f>
        <v>2100732001</v>
      </c>
      <c r="B1411" s="10">
        <v>240318</v>
      </c>
      <c r="C1411" s="11" t="s">
        <v>322</v>
      </c>
      <c r="D1411" s="10">
        <v>800100051</v>
      </c>
      <c r="E1411" s="10">
        <v>210073200</v>
      </c>
      <c r="F1411" s="11" t="s">
        <v>532</v>
      </c>
      <c r="G1411" s="12">
        <v>99932630</v>
      </c>
    </row>
    <row r="1412" spans="1:7" ht="15" customHeight="1" x14ac:dyDescent="0.25">
      <c r="A1412" s="78" t="str">
        <f>E1412&amp;(COUNTIF($E$7:E1412,E1412))</f>
        <v>2183732831</v>
      </c>
      <c r="B1412" s="10">
        <v>240318</v>
      </c>
      <c r="C1412" s="11" t="s">
        <v>322</v>
      </c>
      <c r="D1412" s="10">
        <v>800100056</v>
      </c>
      <c r="E1412" s="10">
        <v>218373283</v>
      </c>
      <c r="F1412" s="11" t="s">
        <v>462</v>
      </c>
      <c r="G1412" s="12">
        <v>409867393</v>
      </c>
    </row>
    <row r="1413" spans="1:7" ht="15" customHeight="1" x14ac:dyDescent="0.25">
      <c r="A1413" s="78" t="str">
        <f>E1413&amp;(COUNTIF($E$7:E1413,E1413))</f>
        <v>2152733521</v>
      </c>
      <c r="B1413" s="10">
        <v>240318</v>
      </c>
      <c r="C1413" s="11" t="s">
        <v>322</v>
      </c>
      <c r="D1413" s="10">
        <v>800100059</v>
      </c>
      <c r="E1413" s="10">
        <v>215273352</v>
      </c>
      <c r="F1413" s="11" t="s">
        <v>420</v>
      </c>
      <c r="G1413" s="12">
        <v>156279299</v>
      </c>
    </row>
    <row r="1414" spans="1:7" ht="15" customHeight="1" x14ac:dyDescent="0.25">
      <c r="A1414" s="78" t="str">
        <f>E1414&amp;(COUNTIF($E$7:E1414,E1414))</f>
        <v>2147735471</v>
      </c>
      <c r="B1414" s="10">
        <v>240318</v>
      </c>
      <c r="C1414" s="11" t="s">
        <v>322</v>
      </c>
      <c r="D1414" s="10">
        <v>800100136</v>
      </c>
      <c r="E1414" s="10">
        <v>214773547</v>
      </c>
      <c r="F1414" s="11" t="s">
        <v>413</v>
      </c>
      <c r="G1414" s="12">
        <v>71907871</v>
      </c>
    </row>
    <row r="1415" spans="1:7" ht="15" customHeight="1" x14ac:dyDescent="0.25">
      <c r="A1415" s="78" t="str">
        <f>E1415&amp;(COUNTIF($E$7:E1415,E1415))</f>
        <v>2199250991</v>
      </c>
      <c r="B1415" s="10">
        <v>240318</v>
      </c>
      <c r="C1415" s="11" t="s">
        <v>322</v>
      </c>
      <c r="D1415" s="10">
        <v>800094622</v>
      </c>
      <c r="E1415" s="10">
        <v>219925099</v>
      </c>
      <c r="F1415" s="11" t="s">
        <v>845</v>
      </c>
      <c r="G1415" s="12">
        <v>108821388</v>
      </c>
    </row>
    <row r="1416" spans="1:7" ht="15" customHeight="1" x14ac:dyDescent="0.25">
      <c r="A1416" s="78" t="str">
        <f>E1416&amp;(COUNTIF($E$7:E1416,E1416))</f>
        <v>2140134404</v>
      </c>
      <c r="B1416" s="10">
        <v>240318</v>
      </c>
      <c r="C1416" s="11" t="s">
        <v>322</v>
      </c>
      <c r="D1416" s="10">
        <v>800095511</v>
      </c>
      <c r="E1416" s="10">
        <v>214013440</v>
      </c>
      <c r="F1416" s="11" t="s">
        <v>161</v>
      </c>
      <c r="G1416" s="12">
        <v>243428202</v>
      </c>
    </row>
    <row r="1417" spans="1:7" ht="15" customHeight="1" x14ac:dyDescent="0.25">
      <c r="A1417" s="78" t="str">
        <f>E1417&amp;(COUNTIF($E$7:E1417,E1417))</f>
        <v>2180137801</v>
      </c>
      <c r="B1417" s="10">
        <v>240318</v>
      </c>
      <c r="C1417" s="11" t="s">
        <v>322</v>
      </c>
      <c r="D1417" s="10">
        <v>800095530</v>
      </c>
      <c r="E1417" s="10">
        <v>218013780</v>
      </c>
      <c r="F1417" s="11" t="s">
        <v>460</v>
      </c>
      <c r="G1417" s="12">
        <v>315909144</v>
      </c>
    </row>
    <row r="1418" spans="1:7" ht="15" customHeight="1" x14ac:dyDescent="0.25">
      <c r="A1418" s="78" t="str">
        <f>E1418&amp;(COUNTIF($E$7:E1418,E1418))</f>
        <v>2147182471</v>
      </c>
      <c r="B1418" s="10">
        <v>240318</v>
      </c>
      <c r="C1418" s="11" t="s">
        <v>322</v>
      </c>
      <c r="D1418" s="10">
        <v>800095760</v>
      </c>
      <c r="E1418" s="10">
        <v>214718247</v>
      </c>
      <c r="F1418" s="11" t="s">
        <v>681</v>
      </c>
      <c r="G1418" s="12">
        <v>305877731</v>
      </c>
    </row>
    <row r="1419" spans="1:7" ht="15" customHeight="1" x14ac:dyDescent="0.25">
      <c r="A1419" s="78" t="str">
        <f>E1419&amp;(COUNTIF($E$7:E1419,E1419))</f>
        <v>2122196224</v>
      </c>
      <c r="B1419" s="10">
        <v>240318</v>
      </c>
      <c r="C1419" s="11" t="s">
        <v>322</v>
      </c>
      <c r="D1419" s="10">
        <v>800095983</v>
      </c>
      <c r="E1419" s="10">
        <v>212219622</v>
      </c>
      <c r="F1419" s="11" t="s">
        <v>128</v>
      </c>
      <c r="G1419" s="12">
        <v>96338209</v>
      </c>
    </row>
    <row r="1420" spans="1:7" ht="15" customHeight="1" x14ac:dyDescent="0.25">
      <c r="A1420" s="78" t="str">
        <f>E1420&amp;(COUNTIF($E$7:E1420,E1420))</f>
        <v>2178201784</v>
      </c>
      <c r="B1420" s="10">
        <v>240318</v>
      </c>
      <c r="C1420" s="11" t="s">
        <v>322</v>
      </c>
      <c r="D1420" s="10">
        <v>800096585</v>
      </c>
      <c r="E1420" s="10">
        <v>217820178</v>
      </c>
      <c r="F1420" s="11" t="s">
        <v>267</v>
      </c>
      <c r="G1420" s="12">
        <v>649135152</v>
      </c>
    </row>
    <row r="1421" spans="1:7" ht="15" customHeight="1" x14ac:dyDescent="0.25">
      <c r="A1421" s="78" t="str">
        <f>E1421&amp;(COUNTIF($E$7:E1421,E1421))</f>
        <v>2195202951</v>
      </c>
      <c r="B1421" s="10">
        <v>240318</v>
      </c>
      <c r="C1421" s="11" t="s">
        <v>322</v>
      </c>
      <c r="D1421" s="10">
        <v>800096595</v>
      </c>
      <c r="E1421" s="10">
        <v>219520295</v>
      </c>
      <c r="F1421" s="11" t="s">
        <v>839</v>
      </c>
      <c r="G1421" s="12">
        <v>205718846</v>
      </c>
    </row>
    <row r="1422" spans="1:7" ht="15" customHeight="1" x14ac:dyDescent="0.25">
      <c r="A1422" s="78" t="str">
        <f>E1422&amp;(COUNTIF($E$7:E1422,E1422))</f>
        <v>2152523524</v>
      </c>
      <c r="B1422" s="10">
        <v>240318</v>
      </c>
      <c r="C1422" s="11" t="s">
        <v>322</v>
      </c>
      <c r="D1422" s="10">
        <v>800099092</v>
      </c>
      <c r="E1422" s="10">
        <v>215252352</v>
      </c>
      <c r="F1422" s="11" t="s">
        <v>194</v>
      </c>
      <c r="G1422" s="12">
        <v>96972028</v>
      </c>
    </row>
    <row r="1423" spans="1:7" ht="15" customHeight="1" x14ac:dyDescent="0.25">
      <c r="A1423" s="78" t="str">
        <f>E1423&amp;(COUNTIF($E$7:E1423,E1423))</f>
        <v>2199523991</v>
      </c>
      <c r="B1423" s="10">
        <v>240318</v>
      </c>
      <c r="C1423" s="11" t="s">
        <v>322</v>
      </c>
      <c r="D1423" s="10">
        <v>800099102</v>
      </c>
      <c r="E1423" s="10">
        <v>219952399</v>
      </c>
      <c r="F1423" s="11" t="s">
        <v>847</v>
      </c>
      <c r="G1423" s="12">
        <v>356357376</v>
      </c>
    </row>
    <row r="1424" spans="1:7" ht="15" customHeight="1" x14ac:dyDescent="0.25">
      <c r="A1424" s="78" t="str">
        <f>E1424&amp;(COUNTIF($E$7:E1424,E1424))</f>
        <v>2135524351</v>
      </c>
      <c r="B1424" s="10">
        <v>240318</v>
      </c>
      <c r="C1424" s="11" t="s">
        <v>322</v>
      </c>
      <c r="D1424" s="10">
        <v>800099108</v>
      </c>
      <c r="E1424" s="10">
        <v>213552435</v>
      </c>
      <c r="F1424" s="11" t="s">
        <v>652</v>
      </c>
      <c r="G1424" s="12">
        <v>106786442</v>
      </c>
    </row>
    <row r="1425" spans="1:7" ht="15" customHeight="1" x14ac:dyDescent="0.25">
      <c r="A1425" s="78" t="str">
        <f>E1425&amp;(COUNTIF($E$7:E1425,E1425))</f>
        <v>2147051471</v>
      </c>
      <c r="B1425" s="10">
        <v>240318</v>
      </c>
      <c r="C1425" s="11" t="s">
        <v>322</v>
      </c>
      <c r="D1425" s="10">
        <v>890985316</v>
      </c>
      <c r="E1425" s="10">
        <v>214705147</v>
      </c>
      <c r="F1425" s="11" t="s">
        <v>1066</v>
      </c>
      <c r="G1425" s="12">
        <v>1085166769</v>
      </c>
    </row>
    <row r="1426" spans="1:7" ht="15" customHeight="1" x14ac:dyDescent="0.25">
      <c r="A1426" s="78" t="str">
        <f>E1426&amp;(COUNTIF($E$7:E1426,E1426))</f>
        <v>2101410011</v>
      </c>
      <c r="B1426" s="10">
        <v>240318</v>
      </c>
      <c r="C1426" s="11" t="s">
        <v>322</v>
      </c>
      <c r="D1426" s="10">
        <v>891180009</v>
      </c>
      <c r="E1426" s="10">
        <v>210141001</v>
      </c>
      <c r="F1426" s="11" t="s">
        <v>540</v>
      </c>
      <c r="G1426" s="12">
        <v>133471872761</v>
      </c>
    </row>
    <row r="1427" spans="1:7" ht="15" customHeight="1" x14ac:dyDescent="0.25">
      <c r="A1427" s="78" t="str">
        <f>E1427&amp;(COUNTIF($E$7:E1427,E1427))</f>
        <v>2168416684</v>
      </c>
      <c r="B1427" s="10">
        <v>240318</v>
      </c>
      <c r="C1427" s="11" t="s">
        <v>322</v>
      </c>
      <c r="D1427" s="10">
        <v>891180056</v>
      </c>
      <c r="E1427" s="10">
        <v>216841668</v>
      </c>
      <c r="F1427" s="11" t="s">
        <v>748</v>
      </c>
      <c r="G1427" s="12">
        <v>454673939</v>
      </c>
    </row>
    <row r="1428" spans="1:7" ht="15" customHeight="1" x14ac:dyDescent="0.25">
      <c r="A1428" s="78" t="str">
        <f>E1428&amp;(COUNTIF($E$7:E1428,E1428))</f>
        <v>2116410161</v>
      </c>
      <c r="B1428" s="10">
        <v>240318</v>
      </c>
      <c r="C1428" s="11" t="s">
        <v>322</v>
      </c>
      <c r="D1428" s="10">
        <v>891180070</v>
      </c>
      <c r="E1428" s="10">
        <v>211641016</v>
      </c>
      <c r="F1428" s="11" t="s">
        <v>591</v>
      </c>
      <c r="G1428" s="12">
        <v>249172907</v>
      </c>
    </row>
    <row r="1429" spans="1:7" ht="15" customHeight="1" x14ac:dyDescent="0.25">
      <c r="A1429" s="78" t="str">
        <f>E1429&amp;(COUNTIF($E$7:E1429,E1429))</f>
        <v>2151415511</v>
      </c>
      <c r="B1429" s="10">
        <v>240318</v>
      </c>
      <c r="C1429" s="11" t="s">
        <v>322</v>
      </c>
      <c r="D1429" s="10">
        <v>891180077</v>
      </c>
      <c r="E1429" s="10">
        <v>215141551</v>
      </c>
      <c r="F1429" s="11" t="s">
        <v>697</v>
      </c>
      <c r="G1429" s="12">
        <v>61787091850</v>
      </c>
    </row>
    <row r="1430" spans="1:7" ht="15" customHeight="1" x14ac:dyDescent="0.25">
      <c r="A1430" s="78" t="str">
        <f>E1430&amp;(COUNTIF($E$7:E1430,E1430))</f>
        <v>2126410261</v>
      </c>
      <c r="B1430" s="10">
        <v>240318</v>
      </c>
      <c r="C1430" s="11" t="s">
        <v>322</v>
      </c>
      <c r="D1430" s="10">
        <v>891180118</v>
      </c>
      <c r="E1430" s="10">
        <v>212641026</v>
      </c>
      <c r="F1430" s="11" t="s">
        <v>994</v>
      </c>
      <c r="G1430" s="12">
        <v>40643694</v>
      </c>
    </row>
    <row r="1431" spans="1:7" ht="15" customHeight="1" x14ac:dyDescent="0.25">
      <c r="A1431" s="78" t="str">
        <f>E1431&amp;(COUNTIF($E$7:E1431,E1431))</f>
        <v>2196413961</v>
      </c>
      <c r="B1431" s="10">
        <v>240318</v>
      </c>
      <c r="C1431" s="11" t="s">
        <v>322</v>
      </c>
      <c r="D1431" s="10">
        <v>891180155</v>
      </c>
      <c r="E1431" s="10">
        <v>219641396</v>
      </c>
      <c r="F1431" s="11" t="s">
        <v>841</v>
      </c>
      <c r="G1431" s="12">
        <v>1022740596</v>
      </c>
    </row>
    <row r="1432" spans="1:7" ht="15" customHeight="1" x14ac:dyDescent="0.25">
      <c r="A1432" s="78" t="str">
        <f>E1432&amp;(COUNTIF($E$7:E1432,E1432))</f>
        <v>2106413061</v>
      </c>
      <c r="B1432" s="10">
        <v>240318</v>
      </c>
      <c r="C1432" s="11" t="s">
        <v>322</v>
      </c>
      <c r="D1432" s="10">
        <v>891180176</v>
      </c>
      <c r="E1432" s="10">
        <v>210641306</v>
      </c>
      <c r="F1432" s="11" t="s">
        <v>558</v>
      </c>
      <c r="G1432" s="12">
        <v>385470121</v>
      </c>
    </row>
    <row r="1433" spans="1:7" ht="15" customHeight="1" x14ac:dyDescent="0.25">
      <c r="A1433" s="78" t="str">
        <f>E1433&amp;(COUNTIF($E$7:E1433,E1433))</f>
        <v>2101418011</v>
      </c>
      <c r="B1433" s="10">
        <v>240318</v>
      </c>
      <c r="C1433" s="11" t="s">
        <v>322</v>
      </c>
      <c r="D1433" s="10">
        <v>891180181</v>
      </c>
      <c r="E1433" s="10">
        <v>210141801</v>
      </c>
      <c r="F1433" s="11" t="s">
        <v>541</v>
      </c>
      <c r="G1433" s="12">
        <v>104286233</v>
      </c>
    </row>
    <row r="1434" spans="1:7" ht="15" customHeight="1" x14ac:dyDescent="0.25">
      <c r="A1434" s="78" t="str">
        <f>E1434&amp;(COUNTIF($E$7:E1434,E1434))</f>
        <v>2170417704</v>
      </c>
      <c r="B1434" s="10">
        <v>240318</v>
      </c>
      <c r="C1434" s="11" t="s">
        <v>322</v>
      </c>
      <c r="D1434" s="10">
        <v>891180191</v>
      </c>
      <c r="E1434" s="10">
        <v>217041770</v>
      </c>
      <c r="F1434" s="11" t="s">
        <v>1151</v>
      </c>
      <c r="G1434" s="12">
        <v>399574643</v>
      </c>
    </row>
    <row r="1435" spans="1:7" ht="15" customHeight="1" x14ac:dyDescent="0.25">
      <c r="A1435" s="78" t="str">
        <f>E1435&amp;(COUNTIF($E$7:E1435,E1435))</f>
        <v>2173865734</v>
      </c>
      <c r="B1435" s="10">
        <v>240318</v>
      </c>
      <c r="C1435" s="11" t="s">
        <v>322</v>
      </c>
      <c r="D1435" s="10">
        <v>891200513</v>
      </c>
      <c r="E1435" s="10">
        <v>217386573</v>
      </c>
      <c r="F1435" s="11" t="s">
        <v>768</v>
      </c>
      <c r="G1435" s="12">
        <v>513221094</v>
      </c>
    </row>
    <row r="1436" spans="1:7" ht="15" customHeight="1" x14ac:dyDescent="0.25">
      <c r="A1436" s="78" t="str">
        <f>E1436&amp;(COUNTIF($E$7:E1436,E1436))</f>
        <v>2135528351</v>
      </c>
      <c r="B1436" s="10">
        <v>240318</v>
      </c>
      <c r="C1436" s="11" t="s">
        <v>322</v>
      </c>
      <c r="D1436" s="10">
        <v>891200916</v>
      </c>
      <c r="E1436" s="10">
        <v>213552835</v>
      </c>
      <c r="F1436" s="11" t="s">
        <v>401</v>
      </c>
      <c r="G1436" s="12">
        <v>102237355828</v>
      </c>
    </row>
    <row r="1437" spans="1:7" ht="15" customHeight="1" x14ac:dyDescent="0.25">
      <c r="A1437" s="78" t="str">
        <f>E1437&amp;(COUNTIF($E$7:E1437,E1437))</f>
        <v>2130761301</v>
      </c>
      <c r="B1437" s="10">
        <v>240318</v>
      </c>
      <c r="C1437" s="11" t="s">
        <v>322</v>
      </c>
      <c r="D1437" s="10">
        <v>891380038</v>
      </c>
      <c r="E1437" s="10">
        <v>213076130</v>
      </c>
      <c r="F1437" s="11" t="s">
        <v>641</v>
      </c>
      <c r="G1437" s="12">
        <v>977368896</v>
      </c>
    </row>
    <row r="1438" spans="1:7" ht="15" customHeight="1" x14ac:dyDescent="0.25">
      <c r="A1438" s="78" t="str">
        <f>E1438&amp;(COUNTIF($E$7:E1438,E1438))</f>
        <v>2183663834</v>
      </c>
      <c r="B1438" s="10">
        <v>240318</v>
      </c>
      <c r="C1438" s="11" t="s">
        <v>322</v>
      </c>
      <c r="D1438" s="10">
        <v>891480026</v>
      </c>
      <c r="E1438" s="10">
        <v>218366383</v>
      </c>
      <c r="F1438" s="11" t="s">
        <v>801</v>
      </c>
      <c r="G1438" s="12">
        <v>82869249</v>
      </c>
    </row>
    <row r="1439" spans="1:7" ht="15" customHeight="1" x14ac:dyDescent="0.25">
      <c r="A1439" s="78" t="str">
        <f>E1439&amp;(COUNTIF($E$7:E1439,E1439))</f>
        <v>2101660011</v>
      </c>
      <c r="B1439" s="10">
        <v>240318</v>
      </c>
      <c r="C1439" s="11" t="s">
        <v>322</v>
      </c>
      <c r="D1439" s="10">
        <v>891480030</v>
      </c>
      <c r="E1439" s="10">
        <v>210166001</v>
      </c>
      <c r="F1439" s="11" t="s">
        <v>542</v>
      </c>
      <c r="G1439" s="12">
        <v>146346753526</v>
      </c>
    </row>
    <row r="1440" spans="1:7" ht="15" customHeight="1" x14ac:dyDescent="0.25">
      <c r="A1440" s="78" t="str">
        <f>E1440&amp;(COUNTIF($E$7:E1440,E1440))</f>
        <v>2187666871</v>
      </c>
      <c r="B1440" s="10">
        <v>240318</v>
      </c>
      <c r="C1440" s="11" t="s">
        <v>322</v>
      </c>
      <c r="D1440" s="10">
        <v>891480034</v>
      </c>
      <c r="E1440" s="10">
        <v>218766687</v>
      </c>
      <c r="F1440" s="11" t="s">
        <v>1225</v>
      </c>
      <c r="G1440" s="12">
        <v>139284783</v>
      </c>
    </row>
    <row r="1441" spans="1:7" ht="15" customHeight="1" x14ac:dyDescent="0.25">
      <c r="A1441" s="78" t="str">
        <f>E1441&amp;(COUNTIF($E$7:E1441,E1441))</f>
        <v>2173195731</v>
      </c>
      <c r="B1441" s="10">
        <v>240318</v>
      </c>
      <c r="C1441" s="11" t="s">
        <v>322</v>
      </c>
      <c r="D1441" s="10">
        <v>891500580</v>
      </c>
      <c r="E1441" s="10">
        <v>217319573</v>
      </c>
      <c r="F1441" s="11" t="s">
        <v>1168</v>
      </c>
      <c r="G1441" s="12">
        <v>363733213</v>
      </c>
    </row>
    <row r="1442" spans="1:7" ht="15" customHeight="1" x14ac:dyDescent="0.25">
      <c r="A1442" s="78" t="str">
        <f>E1442&amp;(COUNTIF($E$7:E1442,E1442))</f>
        <v>2155194551</v>
      </c>
      <c r="B1442" s="10">
        <v>240318</v>
      </c>
      <c r="C1442" s="11" t="s">
        <v>322</v>
      </c>
      <c r="D1442" s="10">
        <v>891500841</v>
      </c>
      <c r="E1442" s="10">
        <v>215519455</v>
      </c>
      <c r="F1442" s="11" t="s">
        <v>1100</v>
      </c>
      <c r="G1442" s="12">
        <v>327479873</v>
      </c>
    </row>
    <row r="1443" spans="1:7" ht="15" customHeight="1" x14ac:dyDescent="0.25">
      <c r="A1443" s="78" t="str">
        <f>E1443&amp;(COUNTIF($E$7:E1443,E1443))</f>
        <v>2142191424</v>
      </c>
      <c r="B1443" s="10">
        <v>240318</v>
      </c>
      <c r="C1443" s="11" t="s">
        <v>322</v>
      </c>
      <c r="D1443" s="10">
        <v>891501292</v>
      </c>
      <c r="E1443" s="10">
        <v>214219142</v>
      </c>
      <c r="F1443" s="11" t="s">
        <v>1046</v>
      </c>
      <c r="G1443" s="12">
        <v>552664319</v>
      </c>
    </row>
    <row r="1444" spans="1:7" ht="15" customHeight="1" x14ac:dyDescent="0.25">
      <c r="A1444" s="78" t="str">
        <f>E1444&amp;(COUNTIF($E$7:E1444,E1444))</f>
        <v>2192193921</v>
      </c>
      <c r="B1444" s="10">
        <v>240318</v>
      </c>
      <c r="C1444" s="11" t="s">
        <v>322</v>
      </c>
      <c r="D1444" s="10">
        <v>891502169</v>
      </c>
      <c r="E1444" s="10">
        <v>219219392</v>
      </c>
      <c r="F1444" s="11" t="s">
        <v>1247</v>
      </c>
      <c r="G1444" s="12">
        <v>153726709</v>
      </c>
    </row>
    <row r="1445" spans="1:7" ht="15" customHeight="1" x14ac:dyDescent="0.25">
      <c r="A1445" s="78" t="str">
        <f>E1445&amp;(COUNTIF($E$7:E1445,E1445))</f>
        <v>2132195321</v>
      </c>
      <c r="B1445" s="10">
        <v>240318</v>
      </c>
      <c r="C1445" s="11" t="s">
        <v>322</v>
      </c>
      <c r="D1445" s="10">
        <v>891502194</v>
      </c>
      <c r="E1445" s="10">
        <v>213219532</v>
      </c>
      <c r="F1445" s="11" t="s">
        <v>1009</v>
      </c>
      <c r="G1445" s="12">
        <v>506466149</v>
      </c>
    </row>
    <row r="1446" spans="1:7" ht="15" customHeight="1" x14ac:dyDescent="0.25">
      <c r="A1446" s="78" t="str">
        <f>E1446&amp;(COUNTIF($E$7:E1446,E1446))</f>
        <v>2193196934</v>
      </c>
      <c r="B1446" s="10">
        <v>240318</v>
      </c>
      <c r="C1446" s="11" t="s">
        <v>322</v>
      </c>
      <c r="D1446" s="10">
        <v>891502482</v>
      </c>
      <c r="E1446" s="10">
        <v>219319693</v>
      </c>
      <c r="F1446" s="11" t="s">
        <v>833</v>
      </c>
      <c r="G1446" s="12">
        <v>79474702</v>
      </c>
    </row>
    <row r="1447" spans="1:7" ht="15" customHeight="1" x14ac:dyDescent="0.25">
      <c r="A1447" s="78" t="str">
        <f>E1447&amp;(COUNTIF($E$7:E1447,E1447))</f>
        <v>2101190011</v>
      </c>
      <c r="B1447" s="10">
        <v>240318</v>
      </c>
      <c r="C1447" s="11" t="s">
        <v>322</v>
      </c>
      <c r="D1447" s="10">
        <v>891580006</v>
      </c>
      <c r="E1447" s="10">
        <v>210119001</v>
      </c>
      <c r="F1447" s="11" t="s">
        <v>539</v>
      </c>
      <c r="G1447" s="12">
        <v>116954795910</v>
      </c>
    </row>
    <row r="1448" spans="1:7" ht="15" customHeight="1" x14ac:dyDescent="0.25">
      <c r="A1448" s="78" t="str">
        <f>E1448&amp;(COUNTIF($E$7:E1448,E1448))</f>
        <v>2106270064</v>
      </c>
      <c r="B1448" s="10">
        <v>240318</v>
      </c>
      <c r="C1448" s="11" t="s">
        <v>322</v>
      </c>
      <c r="D1448" s="10">
        <v>891680050</v>
      </c>
      <c r="E1448" s="10">
        <v>210627006</v>
      </c>
      <c r="F1448" s="11" t="s">
        <v>556</v>
      </c>
      <c r="G1448" s="12">
        <v>411410803</v>
      </c>
    </row>
    <row r="1449" spans="1:7" ht="15" customHeight="1" x14ac:dyDescent="0.25">
      <c r="A1449" s="78" t="str">
        <f>E1449&amp;(COUNTIF($E$7:E1449,E1449))</f>
        <v>2173270734</v>
      </c>
      <c r="B1449" s="10">
        <v>240318</v>
      </c>
      <c r="C1449" s="11" t="s">
        <v>322</v>
      </c>
      <c r="D1449" s="10">
        <v>891680055</v>
      </c>
      <c r="E1449" s="10">
        <v>217327073</v>
      </c>
      <c r="F1449" s="11" t="s">
        <v>765</v>
      </c>
      <c r="G1449" s="12">
        <v>1108793052</v>
      </c>
    </row>
    <row r="1450" spans="1:7" ht="15" customHeight="1" x14ac:dyDescent="0.25">
      <c r="A1450" s="78" t="str">
        <f>E1450&amp;(COUNTIF($E$7:E1450,E1450))</f>
        <v>2161273614</v>
      </c>
      <c r="B1450" s="10">
        <v>240318</v>
      </c>
      <c r="C1450" s="11" t="s">
        <v>322</v>
      </c>
      <c r="D1450" s="10">
        <v>891680067</v>
      </c>
      <c r="E1450" s="10">
        <v>216127361</v>
      </c>
      <c r="F1450" s="11" t="s">
        <v>735</v>
      </c>
      <c r="G1450" s="12">
        <v>2016834169</v>
      </c>
    </row>
    <row r="1451" spans="1:7" ht="15" customHeight="1" x14ac:dyDescent="0.25">
      <c r="A1451" s="78" t="str">
        <f>E1451&amp;(COUNTIF($E$7:E1451,E1451))</f>
        <v>2170475701</v>
      </c>
      <c r="B1451" s="10">
        <v>240318</v>
      </c>
      <c r="C1451" s="11" t="s">
        <v>322</v>
      </c>
      <c r="D1451" s="10">
        <v>891703045</v>
      </c>
      <c r="E1451" s="10">
        <v>217047570</v>
      </c>
      <c r="F1451" s="11" t="s">
        <v>754</v>
      </c>
      <c r="G1451" s="12">
        <v>866202889</v>
      </c>
    </row>
    <row r="1452" spans="1:7" ht="15" customHeight="1" x14ac:dyDescent="0.25">
      <c r="A1452" s="78" t="str">
        <f>E1452&amp;(COUNTIF($E$7:E1452,E1452))</f>
        <v>2189471894</v>
      </c>
      <c r="B1452" s="10">
        <v>240318</v>
      </c>
      <c r="C1452" s="11" t="s">
        <v>322</v>
      </c>
      <c r="D1452" s="10">
        <v>891780043</v>
      </c>
      <c r="E1452" s="10">
        <v>218947189</v>
      </c>
      <c r="F1452" s="11" t="s">
        <v>818</v>
      </c>
      <c r="G1452" s="12">
        <v>66315139670</v>
      </c>
    </row>
    <row r="1453" spans="1:7" ht="15" customHeight="1" x14ac:dyDescent="0.25">
      <c r="A1453" s="78" t="str">
        <f>E1453&amp;(COUNTIF($E$7:E1453,E1453))</f>
        <v>2188472884</v>
      </c>
      <c r="B1453" s="10">
        <v>240318</v>
      </c>
      <c r="C1453" s="11" t="s">
        <v>322</v>
      </c>
      <c r="D1453" s="10">
        <v>891780045</v>
      </c>
      <c r="E1453" s="10">
        <v>218847288</v>
      </c>
      <c r="F1453" s="11" t="s">
        <v>816</v>
      </c>
      <c r="G1453" s="12">
        <v>1669246835</v>
      </c>
    </row>
    <row r="1454" spans="1:7" ht="15" customHeight="1" x14ac:dyDescent="0.25">
      <c r="A1454" s="78" t="str">
        <f>E1454&amp;(COUNTIF($E$7:E1454,E1454))</f>
        <v>2125153251</v>
      </c>
      <c r="B1454" s="10">
        <v>240318</v>
      </c>
      <c r="C1454" s="11" t="s">
        <v>322</v>
      </c>
      <c r="D1454" s="10">
        <v>891800896</v>
      </c>
      <c r="E1454" s="10">
        <v>212515325</v>
      </c>
      <c r="F1454" s="11" t="s">
        <v>990</v>
      </c>
      <c r="G1454" s="12">
        <v>25652900</v>
      </c>
    </row>
    <row r="1455" spans="1:7" ht="15" customHeight="1" x14ac:dyDescent="0.25">
      <c r="A1455" s="78" t="str">
        <f>E1455&amp;(COUNTIF($E$7:E1455,E1455))</f>
        <v>2176156761</v>
      </c>
      <c r="B1455" s="10">
        <v>240318</v>
      </c>
      <c r="C1455" s="11" t="s">
        <v>322</v>
      </c>
      <c r="D1455" s="10">
        <v>891801286</v>
      </c>
      <c r="E1455" s="10">
        <v>217615676</v>
      </c>
      <c r="F1455" s="11" t="s">
        <v>775</v>
      </c>
      <c r="G1455" s="12">
        <v>41525127</v>
      </c>
    </row>
    <row r="1456" spans="1:7" ht="15" customHeight="1" x14ac:dyDescent="0.25">
      <c r="A1456" s="78" t="str">
        <f>E1456&amp;(COUNTIF($E$7:E1456,E1456))</f>
        <v>2179158791</v>
      </c>
      <c r="B1456" s="10">
        <v>240318</v>
      </c>
      <c r="C1456" s="11" t="s">
        <v>322</v>
      </c>
      <c r="D1456" s="10">
        <v>891801347</v>
      </c>
      <c r="E1456" s="10">
        <v>217915879</v>
      </c>
      <c r="F1456" s="11" t="s">
        <v>785</v>
      </c>
      <c r="G1456" s="12">
        <v>23612100</v>
      </c>
    </row>
    <row r="1457" spans="1:7" ht="15" customHeight="1" x14ac:dyDescent="0.25">
      <c r="A1457" s="78" t="str">
        <f>E1457&amp;(COUNTIF($E$7:E1457,E1457))</f>
        <v>2172151721</v>
      </c>
      <c r="B1457" s="10">
        <v>240318</v>
      </c>
      <c r="C1457" s="11" t="s">
        <v>322</v>
      </c>
      <c r="D1457" s="10">
        <v>891801357</v>
      </c>
      <c r="E1457" s="10">
        <v>217215172</v>
      </c>
      <c r="F1457" s="11" t="s">
        <v>1159</v>
      </c>
      <c r="G1457" s="12">
        <v>31059437</v>
      </c>
    </row>
    <row r="1458" spans="1:7" ht="15" customHeight="1" x14ac:dyDescent="0.25">
      <c r="A1458" s="78" t="str">
        <f>E1458&amp;(COUNTIF($E$7:E1458,E1458))</f>
        <v>2167153671</v>
      </c>
      <c r="B1458" s="10">
        <v>240318</v>
      </c>
      <c r="C1458" s="11" t="s">
        <v>322</v>
      </c>
      <c r="D1458" s="10">
        <v>891801376</v>
      </c>
      <c r="E1458" s="10">
        <v>216715367</v>
      </c>
      <c r="F1458" s="11" t="s">
        <v>434</v>
      </c>
      <c r="G1458" s="12">
        <v>77535288</v>
      </c>
    </row>
    <row r="1459" spans="1:7" ht="15" customHeight="1" x14ac:dyDescent="0.25">
      <c r="A1459" s="78" t="str">
        <f>E1459&amp;(COUNTIF($E$7:E1459,E1459))</f>
        <v>2131151311</v>
      </c>
      <c r="B1459" s="10">
        <v>240318</v>
      </c>
      <c r="C1459" s="11" t="s">
        <v>322</v>
      </c>
      <c r="D1459" s="10">
        <v>891801796</v>
      </c>
      <c r="E1459" s="10">
        <v>213115131</v>
      </c>
      <c r="F1459" s="11" t="s">
        <v>643</v>
      </c>
      <c r="G1459" s="12">
        <v>30063703</v>
      </c>
    </row>
    <row r="1460" spans="1:7" ht="15" customHeight="1" x14ac:dyDescent="0.25">
      <c r="A1460" s="78" t="str">
        <f>E1460&amp;(COUNTIF($E$7:E1460,E1460))</f>
        <v>2140157401</v>
      </c>
      <c r="B1460" s="10">
        <v>240318</v>
      </c>
      <c r="C1460" s="11" t="s">
        <v>322</v>
      </c>
      <c r="D1460" s="10">
        <v>891801911</v>
      </c>
      <c r="E1460" s="10">
        <v>214015740</v>
      </c>
      <c r="F1460" s="11" t="s">
        <v>1036</v>
      </c>
      <c r="G1460" s="12">
        <v>111273132</v>
      </c>
    </row>
    <row r="1461" spans="1:7" ht="15" customHeight="1" x14ac:dyDescent="0.25">
      <c r="A1461" s="78" t="str">
        <f>E1461&amp;(COUNTIF($E$7:E1461,E1461))</f>
        <v>2124152241</v>
      </c>
      <c r="B1461" s="10">
        <v>240318</v>
      </c>
      <c r="C1461" s="11" t="s">
        <v>322</v>
      </c>
      <c r="D1461" s="10">
        <v>891802089</v>
      </c>
      <c r="E1461" s="10">
        <v>212415224</v>
      </c>
      <c r="F1461" s="11" t="s">
        <v>984</v>
      </c>
      <c r="G1461" s="12">
        <v>49405108</v>
      </c>
    </row>
    <row r="1462" spans="1:7" ht="15" customHeight="1" x14ac:dyDescent="0.25">
      <c r="A1462" s="78" t="str">
        <f>E1462&amp;(COUNTIF($E$7:E1462,E1462))</f>
        <v>2153157531</v>
      </c>
      <c r="B1462" s="10">
        <v>240318</v>
      </c>
      <c r="C1462" s="11" t="s">
        <v>322</v>
      </c>
      <c r="D1462" s="10">
        <v>891855016</v>
      </c>
      <c r="E1462" s="10">
        <v>215315753</v>
      </c>
      <c r="F1462" s="11" t="s">
        <v>703</v>
      </c>
      <c r="G1462" s="12">
        <v>93206554</v>
      </c>
    </row>
    <row r="1463" spans="1:7" ht="15" customHeight="1" x14ac:dyDescent="0.25">
      <c r="A1463" s="78" t="str">
        <f>E1463&amp;(COUNTIF($E$7:E1463,E1463))</f>
        <v>2101850011</v>
      </c>
      <c r="B1463" s="10">
        <v>240318</v>
      </c>
      <c r="C1463" s="11" t="s">
        <v>322</v>
      </c>
      <c r="D1463" s="10">
        <v>891855017</v>
      </c>
      <c r="E1463" s="10">
        <v>210185001</v>
      </c>
      <c r="F1463" s="11" t="s">
        <v>546</v>
      </c>
      <c r="G1463" s="12">
        <v>84493662226</v>
      </c>
    </row>
    <row r="1464" spans="1:7" ht="15" customHeight="1" x14ac:dyDescent="0.25">
      <c r="A1464" s="78" t="str">
        <f>E1464&amp;(COUNTIF($E$7:E1464,E1464))</f>
        <v>2164154641</v>
      </c>
      <c r="B1464" s="10">
        <v>240318</v>
      </c>
      <c r="C1464" s="11" t="s">
        <v>322</v>
      </c>
      <c r="D1464" s="10">
        <v>891855735</v>
      </c>
      <c r="E1464" s="10">
        <v>216415464</v>
      </c>
      <c r="F1464" s="11" t="s">
        <v>742</v>
      </c>
      <c r="G1464" s="12">
        <v>69307983</v>
      </c>
    </row>
    <row r="1465" spans="1:7" ht="15" customHeight="1" x14ac:dyDescent="0.25">
      <c r="A1465" s="78" t="str">
        <f>E1465&amp;(COUNTIF($E$7:E1465,E1465))</f>
        <v>2115152151</v>
      </c>
      <c r="B1465" s="10">
        <v>240318</v>
      </c>
      <c r="C1465" s="11" t="s">
        <v>322</v>
      </c>
      <c r="D1465" s="10">
        <v>891855748</v>
      </c>
      <c r="E1465" s="10">
        <v>211515215</v>
      </c>
      <c r="F1465" s="11" t="s">
        <v>949</v>
      </c>
      <c r="G1465" s="12">
        <v>30735706</v>
      </c>
    </row>
    <row r="1466" spans="1:7" ht="15" customHeight="1" x14ac:dyDescent="0.25">
      <c r="A1466" s="78" t="str">
        <f>E1466&amp;(COUNTIF($E$7:E1466,E1466))</f>
        <v>2190157901</v>
      </c>
      <c r="B1466" s="10">
        <v>240318</v>
      </c>
      <c r="C1466" s="11" t="s">
        <v>322</v>
      </c>
      <c r="D1466" s="10">
        <v>891856131</v>
      </c>
      <c r="E1466" s="10">
        <v>219015790</v>
      </c>
      <c r="F1466" s="11" t="s">
        <v>1238</v>
      </c>
      <c r="G1466" s="12">
        <v>64916964</v>
      </c>
    </row>
    <row r="1467" spans="1:7" ht="15" customHeight="1" x14ac:dyDescent="0.25">
      <c r="A1467" s="78" t="str">
        <f>E1467&amp;(COUNTIF($E$7:E1467,E1467))</f>
        <v>2142155421</v>
      </c>
      <c r="B1467" s="10">
        <v>240318</v>
      </c>
      <c r="C1467" s="11" t="s">
        <v>322</v>
      </c>
      <c r="D1467" s="10">
        <v>891856464</v>
      </c>
      <c r="E1467" s="10">
        <v>214215542</v>
      </c>
      <c r="F1467" s="11" t="s">
        <v>1044</v>
      </c>
      <c r="G1467" s="12">
        <v>98935693</v>
      </c>
    </row>
    <row r="1468" spans="1:7" ht="15" customHeight="1" x14ac:dyDescent="0.25">
      <c r="A1468" s="78" t="str">
        <f>E1468&amp;(COUNTIF($E$7:E1468,E1468))</f>
        <v>2166154661</v>
      </c>
      <c r="B1468" s="10">
        <v>240318</v>
      </c>
      <c r="C1468" s="11" t="s">
        <v>322</v>
      </c>
      <c r="D1468" s="10">
        <v>891856555</v>
      </c>
      <c r="E1468" s="10">
        <v>216615466</v>
      </c>
      <c r="F1468" s="11" t="s">
        <v>745</v>
      </c>
      <c r="G1468" s="12">
        <v>61233737</v>
      </c>
    </row>
    <row r="1469" spans="1:7" ht="15" customHeight="1" x14ac:dyDescent="0.25">
      <c r="A1469" s="78" t="str">
        <f>E1469&amp;(COUNTIF($E$7:E1469,E1469))</f>
        <v>2120158201</v>
      </c>
      <c r="B1469" s="10">
        <v>240318</v>
      </c>
      <c r="C1469" s="11" t="s">
        <v>322</v>
      </c>
      <c r="D1469" s="10">
        <v>891856625</v>
      </c>
      <c r="E1469" s="10">
        <v>212015820</v>
      </c>
      <c r="F1469" s="11" t="s">
        <v>965</v>
      </c>
      <c r="G1469" s="12">
        <v>46638622</v>
      </c>
    </row>
    <row r="1470" spans="1:7" ht="15" customHeight="1" x14ac:dyDescent="0.25">
      <c r="A1470" s="78" t="str">
        <f>E1470&amp;(COUNTIF($E$7:E1470,E1470))</f>
        <v>2144152441</v>
      </c>
      <c r="B1470" s="10">
        <v>240318</v>
      </c>
      <c r="C1470" s="11" t="s">
        <v>322</v>
      </c>
      <c r="D1470" s="10">
        <v>891857844</v>
      </c>
      <c r="E1470" s="10">
        <v>214415244</v>
      </c>
      <c r="F1470" s="11" t="s">
        <v>1054</v>
      </c>
      <c r="G1470" s="12">
        <v>71236823</v>
      </c>
    </row>
    <row r="1471" spans="1:7" ht="15" customHeight="1" x14ac:dyDescent="0.25">
      <c r="A1471" s="78" t="str">
        <f>E1471&amp;(COUNTIF($E$7:E1471,E1471))</f>
        <v>2130854301</v>
      </c>
      <c r="B1471" s="10">
        <v>240318</v>
      </c>
      <c r="C1471" s="11" t="s">
        <v>322</v>
      </c>
      <c r="D1471" s="10">
        <v>891857861</v>
      </c>
      <c r="E1471" s="10">
        <v>213085430</v>
      </c>
      <c r="F1471" s="11" t="s">
        <v>642</v>
      </c>
      <c r="G1471" s="12">
        <v>292596007</v>
      </c>
    </row>
    <row r="1472" spans="1:7" ht="15" customHeight="1" x14ac:dyDescent="0.25">
      <c r="A1472" s="78" t="str">
        <f>E1472&amp;(COUNTIF($E$7:E1472,E1472))</f>
        <v>2122766221</v>
      </c>
      <c r="B1472" s="10">
        <v>240318</v>
      </c>
      <c r="C1472" s="11" t="s">
        <v>322</v>
      </c>
      <c r="D1472" s="10">
        <v>891900289</v>
      </c>
      <c r="E1472" s="10">
        <v>212276622</v>
      </c>
      <c r="F1472" s="11" t="s">
        <v>387</v>
      </c>
      <c r="G1472" s="12">
        <v>268472996</v>
      </c>
    </row>
    <row r="1473" spans="1:7" ht="15" customHeight="1" x14ac:dyDescent="0.25">
      <c r="A1473" s="78" t="str">
        <f>E1473&amp;(COUNTIF($E$7:E1473,E1473))</f>
        <v>2147761471</v>
      </c>
      <c r="B1473" s="10">
        <v>240318</v>
      </c>
      <c r="C1473" s="11" t="s">
        <v>322</v>
      </c>
      <c r="D1473" s="10">
        <v>891900493</v>
      </c>
      <c r="E1473" s="10">
        <v>214776147</v>
      </c>
      <c r="F1473" s="11" t="s">
        <v>1073</v>
      </c>
      <c r="G1473" s="12">
        <v>33699869016</v>
      </c>
    </row>
    <row r="1474" spans="1:7" ht="15" customHeight="1" x14ac:dyDescent="0.25">
      <c r="A1474" s="78" t="str">
        <f>E1474&amp;(COUNTIF($E$7:E1474,E1474))</f>
        <v>2195768951</v>
      </c>
      <c r="B1474" s="10">
        <v>240318</v>
      </c>
      <c r="C1474" s="11" t="s">
        <v>322</v>
      </c>
      <c r="D1474" s="10">
        <v>891900624</v>
      </c>
      <c r="E1474" s="10">
        <v>219576895</v>
      </c>
      <c r="F1474" s="11" t="s">
        <v>1258</v>
      </c>
      <c r="G1474" s="12">
        <v>318321581</v>
      </c>
    </row>
    <row r="1475" spans="1:7" ht="15" customHeight="1" x14ac:dyDescent="0.25">
      <c r="A1475" s="78" t="str">
        <f>E1475&amp;(COUNTIF($E$7:E1475,E1475))</f>
        <v>2106766061</v>
      </c>
      <c r="B1475" s="10">
        <v>240318</v>
      </c>
      <c r="C1475" s="11" t="s">
        <v>322</v>
      </c>
      <c r="D1475" s="10">
        <v>891902191</v>
      </c>
      <c r="E1475" s="10">
        <v>210676606</v>
      </c>
      <c r="F1475" s="11" t="s">
        <v>915</v>
      </c>
      <c r="G1475" s="12">
        <v>171347333</v>
      </c>
    </row>
    <row r="1476" spans="1:7" ht="15" customHeight="1" x14ac:dyDescent="0.25">
      <c r="A1476" s="78" t="str">
        <f>E1476&amp;(COUNTIF($E$7:E1476,E1476))</f>
        <v>2194635941</v>
      </c>
      <c r="B1476" s="10">
        <v>240318</v>
      </c>
      <c r="C1476" s="11" t="s">
        <v>322</v>
      </c>
      <c r="D1476" s="10">
        <v>890000613</v>
      </c>
      <c r="E1476" s="10">
        <v>219463594</v>
      </c>
      <c r="F1476" s="11" t="s">
        <v>837</v>
      </c>
      <c r="G1476" s="12">
        <v>277454047</v>
      </c>
    </row>
    <row r="1477" spans="1:7" ht="15" customHeight="1" x14ac:dyDescent="0.25">
      <c r="A1477" s="78" t="str">
        <f>E1477&amp;(COUNTIF($E$7:E1477,E1477))</f>
        <v>2187502871</v>
      </c>
      <c r="B1477" s="10">
        <v>240318</v>
      </c>
      <c r="C1477" s="11" t="s">
        <v>322</v>
      </c>
      <c r="D1477" s="10">
        <v>892099183</v>
      </c>
      <c r="E1477" s="10">
        <v>218750287</v>
      </c>
      <c r="F1477" s="11" t="s">
        <v>812</v>
      </c>
      <c r="G1477" s="12">
        <v>180648207</v>
      </c>
    </row>
    <row r="1478" spans="1:7" ht="15" customHeight="1" x14ac:dyDescent="0.25">
      <c r="A1478" s="78" t="str">
        <f>E1478&amp;(COUNTIF($E$7:E1478,E1478))</f>
        <v>1185850001</v>
      </c>
      <c r="B1478" s="10">
        <v>240318</v>
      </c>
      <c r="C1478" s="11" t="s">
        <v>322</v>
      </c>
      <c r="D1478" s="10">
        <v>892099216</v>
      </c>
      <c r="E1478" s="10">
        <v>118585000</v>
      </c>
      <c r="F1478" s="11" t="s">
        <v>523</v>
      </c>
      <c r="G1478" s="12">
        <v>225655980225</v>
      </c>
    </row>
    <row r="1479" spans="1:7" ht="15" customHeight="1" x14ac:dyDescent="0.25">
      <c r="A1479" s="78" t="str">
        <f>E1479&amp;(COUNTIF($E$7:E1479,E1479))</f>
        <v>2101970014</v>
      </c>
      <c r="B1479" s="10">
        <v>240318</v>
      </c>
      <c r="C1479" s="11" t="s">
        <v>322</v>
      </c>
      <c r="D1479" s="10">
        <v>892099233</v>
      </c>
      <c r="E1479" s="10">
        <v>210197001</v>
      </c>
      <c r="F1479" s="11" t="s">
        <v>357</v>
      </c>
      <c r="G1479" s="12">
        <v>1494700741</v>
      </c>
    </row>
    <row r="1480" spans="1:7" ht="15" customHeight="1" x14ac:dyDescent="0.25">
      <c r="A1480" s="78" t="str">
        <f>E1480&amp;(COUNTIF($E$7:E1480,E1480))</f>
        <v>2113503134</v>
      </c>
      <c r="B1480" s="10">
        <v>240318</v>
      </c>
      <c r="C1480" s="11" t="s">
        <v>322</v>
      </c>
      <c r="D1480" s="10">
        <v>892099243</v>
      </c>
      <c r="E1480" s="10">
        <v>211350313</v>
      </c>
      <c r="F1480" s="11" t="s">
        <v>943</v>
      </c>
      <c r="G1480" s="12">
        <v>1169551391</v>
      </c>
    </row>
    <row r="1481" spans="1:7" ht="15" customHeight="1" x14ac:dyDescent="0.25">
      <c r="A1481" s="78" t="str">
        <f>E1481&amp;(COUNTIF($E$7:E1481,E1481))</f>
        <v>2101440014</v>
      </c>
      <c r="B1481" s="10">
        <v>240318</v>
      </c>
      <c r="C1481" s="11" t="s">
        <v>322</v>
      </c>
      <c r="D1481" s="10">
        <v>892115007</v>
      </c>
      <c r="E1481" s="10">
        <v>210144001</v>
      </c>
      <c r="F1481" s="11" t="s">
        <v>349</v>
      </c>
      <c r="G1481" s="12">
        <v>222636095711</v>
      </c>
    </row>
    <row r="1482" spans="1:7" ht="15" customHeight="1" x14ac:dyDescent="0.25">
      <c r="A1482" s="78" t="str">
        <f>E1482&amp;(COUNTIF($E$7:E1482,E1482))</f>
        <v>2179442791</v>
      </c>
      <c r="B1482" s="10">
        <v>240318</v>
      </c>
      <c r="C1482" s="11" t="s">
        <v>322</v>
      </c>
      <c r="D1482" s="10">
        <v>892170008</v>
      </c>
      <c r="E1482" s="10">
        <v>217944279</v>
      </c>
      <c r="F1482" s="11" t="s">
        <v>787</v>
      </c>
      <c r="G1482" s="12">
        <v>834213996</v>
      </c>
    </row>
    <row r="1483" spans="1:7" ht="15" customHeight="1" x14ac:dyDescent="0.25">
      <c r="A1483" s="78" t="str">
        <f>E1483&amp;(COUNTIF($E$7:E1483,E1483))</f>
        <v>2170706704</v>
      </c>
      <c r="B1483" s="10">
        <v>240318</v>
      </c>
      <c r="C1483" s="11" t="s">
        <v>322</v>
      </c>
      <c r="D1483" s="10">
        <v>892280055</v>
      </c>
      <c r="E1483" s="10">
        <v>217070670</v>
      </c>
      <c r="F1483" s="11" t="s">
        <v>443</v>
      </c>
      <c r="G1483" s="12">
        <v>1250518055</v>
      </c>
    </row>
    <row r="1484" spans="1:7" ht="15" customHeight="1" x14ac:dyDescent="0.25">
      <c r="A1484" s="78" t="str">
        <f>E1484&amp;(COUNTIF($E$7:E1484,E1484))</f>
        <v>2114206141</v>
      </c>
      <c r="B1484" s="10">
        <v>240318</v>
      </c>
      <c r="C1484" s="11" t="s">
        <v>322</v>
      </c>
      <c r="D1484" s="10">
        <v>892300123</v>
      </c>
      <c r="E1484" s="10">
        <v>211420614</v>
      </c>
      <c r="F1484" s="11" t="s">
        <v>584</v>
      </c>
      <c r="G1484" s="12">
        <v>286181118</v>
      </c>
    </row>
    <row r="1485" spans="1:7" ht="15" customHeight="1" x14ac:dyDescent="0.25">
      <c r="A1485" s="78" t="str">
        <f>E1485&amp;(COUNTIF($E$7:E1485,E1485))</f>
        <v>2170207704</v>
      </c>
      <c r="B1485" s="10">
        <v>240318</v>
      </c>
      <c r="C1485" s="11" t="s">
        <v>322</v>
      </c>
      <c r="D1485" s="10">
        <v>892301093</v>
      </c>
      <c r="E1485" s="10">
        <v>217020770</v>
      </c>
      <c r="F1485" s="11" t="s">
        <v>1149</v>
      </c>
      <c r="G1485" s="12">
        <v>502284816</v>
      </c>
    </row>
    <row r="1486" spans="1:7" ht="15" customHeight="1" x14ac:dyDescent="0.25">
      <c r="A1486" s="78" t="str">
        <f>E1486&amp;(COUNTIF($E$7:E1486,E1486))</f>
        <v>2143204431</v>
      </c>
      <c r="B1486" s="10">
        <v>240318</v>
      </c>
      <c r="C1486" s="11" t="s">
        <v>322</v>
      </c>
      <c r="D1486" s="10">
        <v>892301761</v>
      </c>
      <c r="E1486" s="10">
        <v>214320443</v>
      </c>
      <c r="F1486" s="11" t="s">
        <v>1049</v>
      </c>
      <c r="G1486" s="12">
        <v>249802520</v>
      </c>
    </row>
    <row r="1487" spans="1:7" ht="15" customHeight="1" x14ac:dyDescent="0.25">
      <c r="A1487" s="78" t="str">
        <f>E1487&amp;(COUNTIF($E$7:E1487,E1487))</f>
        <v>1188880001</v>
      </c>
      <c r="B1487" s="10">
        <v>240318</v>
      </c>
      <c r="C1487" s="11" t="s">
        <v>322</v>
      </c>
      <c r="D1487" s="10">
        <v>892400038</v>
      </c>
      <c r="E1487" s="10">
        <v>118888000</v>
      </c>
      <c r="F1487" s="11" t="s">
        <v>524</v>
      </c>
      <c r="G1487" s="12">
        <v>40123132639</v>
      </c>
    </row>
    <row r="1488" spans="1:7" ht="15" customHeight="1" x14ac:dyDescent="0.25">
      <c r="A1488" s="78" t="str">
        <f>E1488&amp;(COUNTIF($E$7:E1488,E1488))</f>
        <v>2143258431</v>
      </c>
      <c r="B1488" s="10">
        <v>240318</v>
      </c>
      <c r="C1488" s="11" t="s">
        <v>322</v>
      </c>
      <c r="D1488" s="10">
        <v>899999281</v>
      </c>
      <c r="E1488" s="10">
        <v>214325843</v>
      </c>
      <c r="F1488" s="11" t="s">
        <v>1051</v>
      </c>
      <c r="G1488" s="12">
        <v>434278273</v>
      </c>
    </row>
    <row r="1489" spans="1:7" ht="15" customHeight="1" x14ac:dyDescent="0.25">
      <c r="A1489" s="78" t="str">
        <f>E1489&amp;(COUNTIF($E$7:E1489,E1489))</f>
        <v>2175258751</v>
      </c>
      <c r="B1489" s="10">
        <v>240318</v>
      </c>
      <c r="C1489" s="11" t="s">
        <v>322</v>
      </c>
      <c r="D1489" s="10">
        <v>899999312</v>
      </c>
      <c r="E1489" s="10">
        <v>217525875</v>
      </c>
      <c r="F1489" s="11" t="s">
        <v>450</v>
      </c>
      <c r="G1489" s="12">
        <v>228170101</v>
      </c>
    </row>
    <row r="1490" spans="1:7" ht="15" customHeight="1" x14ac:dyDescent="0.25">
      <c r="A1490" s="78" t="str">
        <f>E1490&amp;(COUNTIF($E$7:E1490,E1490))</f>
        <v>2130254301</v>
      </c>
      <c r="B1490" s="10">
        <v>240318</v>
      </c>
      <c r="C1490" s="11" t="s">
        <v>322</v>
      </c>
      <c r="D1490" s="10">
        <v>899999325</v>
      </c>
      <c r="E1490" s="10">
        <v>213025430</v>
      </c>
      <c r="F1490" s="11" t="s">
        <v>636</v>
      </c>
      <c r="G1490" s="12">
        <v>889823605</v>
      </c>
    </row>
    <row r="1491" spans="1:7" ht="15" customHeight="1" x14ac:dyDescent="0.25">
      <c r="A1491" s="78" t="str">
        <f>E1491&amp;(COUNTIF($E$7:E1491,E1491))</f>
        <v>2107254071</v>
      </c>
      <c r="B1491" s="10">
        <v>240318</v>
      </c>
      <c r="C1491" s="11" t="s">
        <v>322</v>
      </c>
      <c r="D1491" s="10">
        <v>899999330</v>
      </c>
      <c r="E1491" s="10">
        <v>210725407</v>
      </c>
      <c r="F1491" s="11" t="s">
        <v>918</v>
      </c>
      <c r="G1491" s="12">
        <v>150253078</v>
      </c>
    </row>
    <row r="1492" spans="1:7" ht="15" customHeight="1" x14ac:dyDescent="0.25">
      <c r="A1492" s="78" t="str">
        <f>E1492&amp;(COUNTIF($E$7:E1492,E1492))</f>
        <v>2173254731</v>
      </c>
      <c r="B1492" s="10">
        <v>240318</v>
      </c>
      <c r="C1492" s="11" t="s">
        <v>322</v>
      </c>
      <c r="D1492" s="10">
        <v>899999342</v>
      </c>
      <c r="E1492" s="10">
        <v>217325473</v>
      </c>
      <c r="F1492" s="11" t="s">
        <v>764</v>
      </c>
      <c r="G1492" s="12">
        <v>28146453304</v>
      </c>
    </row>
    <row r="1493" spans="1:7" ht="15" customHeight="1" x14ac:dyDescent="0.25">
      <c r="A1493" s="78" t="str">
        <f>E1493&amp;(COUNTIF($E$7:E1493,E1493))</f>
        <v>2179252791</v>
      </c>
      <c r="B1493" s="10">
        <v>240318</v>
      </c>
      <c r="C1493" s="11" t="s">
        <v>322</v>
      </c>
      <c r="D1493" s="10">
        <v>899999364</v>
      </c>
      <c r="E1493" s="10">
        <v>217925279</v>
      </c>
      <c r="F1493" s="11" t="s">
        <v>786</v>
      </c>
      <c r="G1493" s="12">
        <v>130210425</v>
      </c>
    </row>
    <row r="1494" spans="1:7" ht="15" customHeight="1" x14ac:dyDescent="0.25">
      <c r="A1494" s="78" t="str">
        <f>E1494&amp;(COUNTIF($E$7:E1494,E1494))</f>
        <v>2139258391</v>
      </c>
      <c r="B1494" s="10">
        <v>240318</v>
      </c>
      <c r="C1494" s="11" t="s">
        <v>322</v>
      </c>
      <c r="D1494" s="10">
        <v>899999385</v>
      </c>
      <c r="E1494" s="10">
        <v>213925839</v>
      </c>
      <c r="F1494" s="11" t="s">
        <v>660</v>
      </c>
      <c r="G1494" s="12">
        <v>134503596</v>
      </c>
    </row>
    <row r="1495" spans="1:7" ht="15" customHeight="1" x14ac:dyDescent="0.25">
      <c r="A1495" s="78" t="str">
        <f>E1495&amp;(COUNTIF($E$7:E1495,E1495))</f>
        <v>2126253261</v>
      </c>
      <c r="B1495" s="10">
        <v>240318</v>
      </c>
      <c r="C1495" s="11" t="s">
        <v>322</v>
      </c>
      <c r="D1495" s="10">
        <v>899999395</v>
      </c>
      <c r="E1495" s="10">
        <v>212625326</v>
      </c>
      <c r="F1495" s="11" t="s">
        <v>993</v>
      </c>
      <c r="G1495" s="12">
        <v>59652996</v>
      </c>
    </row>
    <row r="1496" spans="1:7" ht="15" customHeight="1" x14ac:dyDescent="0.25">
      <c r="A1496" s="78" t="str">
        <f>E1496&amp;(COUNTIF($E$7:E1496,E1496))</f>
        <v>2151258514</v>
      </c>
      <c r="B1496" s="10">
        <v>240318</v>
      </c>
      <c r="C1496" s="11" t="s">
        <v>322</v>
      </c>
      <c r="D1496" s="10">
        <v>899999407</v>
      </c>
      <c r="E1496" s="10">
        <v>215125851</v>
      </c>
      <c r="F1496" s="11" t="s">
        <v>1088</v>
      </c>
      <c r="G1496" s="12">
        <v>37371174</v>
      </c>
    </row>
    <row r="1497" spans="1:7" ht="15" customHeight="1" x14ac:dyDescent="0.25">
      <c r="A1497" s="78" t="str">
        <f>E1497&amp;(COUNTIF($E$7:E1497,E1497))</f>
        <v>2117258171</v>
      </c>
      <c r="B1497" s="10">
        <v>240318</v>
      </c>
      <c r="C1497" s="11" t="s">
        <v>322</v>
      </c>
      <c r="D1497" s="10">
        <v>899999428</v>
      </c>
      <c r="E1497" s="10">
        <v>211725817</v>
      </c>
      <c r="F1497" s="11" t="s">
        <v>955</v>
      </c>
      <c r="G1497" s="12">
        <v>581485837</v>
      </c>
    </row>
    <row r="1498" spans="1:7" ht="15" customHeight="1" x14ac:dyDescent="0.25">
      <c r="A1498" s="78" t="str">
        <f>E1498&amp;(COUNTIF($E$7:E1498,E1498))</f>
        <v>2196255961</v>
      </c>
      <c r="B1498" s="10">
        <v>240318</v>
      </c>
      <c r="C1498" s="11" t="s">
        <v>322</v>
      </c>
      <c r="D1498" s="10">
        <v>899999431</v>
      </c>
      <c r="E1498" s="10">
        <v>219625596</v>
      </c>
      <c r="F1498" s="11" t="s">
        <v>1261</v>
      </c>
      <c r="G1498" s="12">
        <v>70921299</v>
      </c>
    </row>
    <row r="1499" spans="1:7" ht="15" customHeight="1" x14ac:dyDescent="0.25">
      <c r="A1499" s="78" t="str">
        <f>E1499&amp;(COUNTIF($E$7:E1499,E1499))</f>
        <v>2151251514</v>
      </c>
      <c r="B1499" s="10">
        <v>240318</v>
      </c>
      <c r="C1499" s="11" t="s">
        <v>322</v>
      </c>
      <c r="D1499" s="10">
        <v>899999462</v>
      </c>
      <c r="E1499" s="10">
        <v>215125151</v>
      </c>
      <c r="F1499" s="11" t="s">
        <v>696</v>
      </c>
      <c r="G1499" s="12">
        <v>179979431</v>
      </c>
    </row>
    <row r="1500" spans="1:7" ht="15" customHeight="1" x14ac:dyDescent="0.25">
      <c r="A1500" s="78" t="str">
        <f>E1500&amp;(COUNTIF($E$7:E1500,E1500))</f>
        <v>2178251781</v>
      </c>
      <c r="B1500" s="10">
        <v>240318</v>
      </c>
      <c r="C1500" s="11" t="s">
        <v>322</v>
      </c>
      <c r="D1500" s="10">
        <v>899999467</v>
      </c>
      <c r="E1500" s="10">
        <v>217825178</v>
      </c>
      <c r="F1500" s="11" t="s">
        <v>1189</v>
      </c>
      <c r="G1500" s="12">
        <v>106357383</v>
      </c>
    </row>
    <row r="1501" spans="1:7" ht="15" customHeight="1" x14ac:dyDescent="0.25">
      <c r="A1501" s="78" t="str">
        <f>E1501&amp;(COUNTIF($E$7:E1501,E1501))</f>
        <v>2118255181</v>
      </c>
      <c r="B1501" s="10">
        <v>240318</v>
      </c>
      <c r="C1501" s="11" t="s">
        <v>322</v>
      </c>
      <c r="D1501" s="10">
        <v>899999704</v>
      </c>
      <c r="E1501" s="10">
        <v>211825518</v>
      </c>
      <c r="F1501" s="11" t="s">
        <v>958</v>
      </c>
      <c r="G1501" s="12">
        <v>57787518</v>
      </c>
    </row>
    <row r="1502" spans="1:7" ht="15" customHeight="1" x14ac:dyDescent="0.25">
      <c r="A1502" s="78" t="str">
        <f>E1502&amp;(COUNTIF($E$7:E1502,E1502))</f>
        <v>2177253771</v>
      </c>
      <c r="B1502" s="10">
        <v>240318</v>
      </c>
      <c r="C1502" s="11" t="s">
        <v>322</v>
      </c>
      <c r="D1502" s="10">
        <v>899999712</v>
      </c>
      <c r="E1502" s="10">
        <v>217725377</v>
      </c>
      <c r="F1502" s="11" t="s">
        <v>1186</v>
      </c>
      <c r="G1502" s="12">
        <v>174082109</v>
      </c>
    </row>
    <row r="1503" spans="1:7" ht="15" customHeight="1" x14ac:dyDescent="0.25">
      <c r="A1503" s="78" t="str">
        <f>E1503&amp;(COUNTIF($E$7:E1503,E1503))</f>
        <v>2186736864</v>
      </c>
      <c r="B1503" s="10">
        <v>240318</v>
      </c>
      <c r="C1503" s="11" t="s">
        <v>322</v>
      </c>
      <c r="D1503" s="10">
        <v>890072044</v>
      </c>
      <c r="E1503" s="10">
        <v>218673686</v>
      </c>
      <c r="F1503" s="11" t="s">
        <v>465</v>
      </c>
      <c r="G1503" s="12">
        <v>73551054</v>
      </c>
    </row>
    <row r="1504" spans="1:7" ht="15" customHeight="1" x14ac:dyDescent="0.25">
      <c r="A1504" s="78" t="str">
        <f>E1504&amp;(COUNTIF($E$7:E1504,E1504))</f>
        <v>2133084334</v>
      </c>
      <c r="B1504" s="10">
        <v>240318</v>
      </c>
      <c r="C1504" s="11" t="s">
        <v>322</v>
      </c>
      <c r="D1504" s="10">
        <v>890114335</v>
      </c>
      <c r="E1504" s="10">
        <v>213308433</v>
      </c>
      <c r="F1504" s="11" t="s">
        <v>398</v>
      </c>
      <c r="G1504" s="12">
        <v>48563218775</v>
      </c>
    </row>
    <row r="1505" spans="1:7" ht="15" customHeight="1" x14ac:dyDescent="0.25">
      <c r="A1505" s="78" t="str">
        <f>E1505&amp;(COUNTIF($E$7:E1505,E1505))</f>
        <v>2160085604</v>
      </c>
      <c r="B1505" s="10">
        <v>240318</v>
      </c>
      <c r="C1505" s="11" t="s">
        <v>322</v>
      </c>
      <c r="D1505" s="10">
        <v>890116278</v>
      </c>
      <c r="E1505" s="10">
        <v>216008560</v>
      </c>
      <c r="F1505" s="11" t="s">
        <v>423</v>
      </c>
      <c r="G1505" s="12">
        <v>450116041</v>
      </c>
    </row>
    <row r="1506" spans="1:7" ht="15" customHeight="1" x14ac:dyDescent="0.25">
      <c r="A1506" s="78" t="str">
        <f>E1506&amp;(COUNTIF($E$7:E1506,E1506))</f>
        <v>2101680011</v>
      </c>
      <c r="B1506" s="10">
        <v>240318</v>
      </c>
      <c r="C1506" s="11" t="s">
        <v>322</v>
      </c>
      <c r="D1506" s="10">
        <v>890201222</v>
      </c>
      <c r="E1506" s="10">
        <v>210168001</v>
      </c>
      <c r="F1506" s="11" t="s">
        <v>355</v>
      </c>
      <c r="G1506" s="12">
        <v>180723238076</v>
      </c>
    </row>
    <row r="1507" spans="1:7" ht="15" customHeight="1" x14ac:dyDescent="0.25">
      <c r="A1507" s="78" t="str">
        <f>E1507&amp;(COUNTIF($E$7:E1507,E1507))</f>
        <v>2164682641</v>
      </c>
      <c r="B1507" s="10">
        <v>240318</v>
      </c>
      <c r="C1507" s="11" t="s">
        <v>322</v>
      </c>
      <c r="D1507" s="10">
        <v>890205114</v>
      </c>
      <c r="E1507" s="10">
        <v>216468264</v>
      </c>
      <c r="F1507" s="11" t="s">
        <v>1129</v>
      </c>
      <c r="G1507" s="12">
        <v>19828703</v>
      </c>
    </row>
    <row r="1508" spans="1:7" ht="15" customHeight="1" x14ac:dyDescent="0.25">
      <c r="A1508" s="78" t="str">
        <f>E1508&amp;(COUNTIF($E$7:E1508,E1508))</f>
        <v>2197683971</v>
      </c>
      <c r="B1508" s="10">
        <v>240318</v>
      </c>
      <c r="C1508" s="11" t="s">
        <v>322</v>
      </c>
      <c r="D1508" s="10">
        <v>890205308</v>
      </c>
      <c r="E1508" s="10">
        <v>219768397</v>
      </c>
      <c r="F1508" s="11" t="s">
        <v>1269</v>
      </c>
      <c r="G1508" s="12">
        <v>31368828</v>
      </c>
    </row>
    <row r="1509" spans="1:7" ht="15" customHeight="1" x14ac:dyDescent="0.25">
      <c r="A1509" s="78" t="str">
        <f>E1509&amp;(COUNTIF($E$7:E1509,E1509))</f>
        <v>2147685471</v>
      </c>
      <c r="B1509" s="10">
        <v>240318</v>
      </c>
      <c r="C1509" s="11" t="s">
        <v>322</v>
      </c>
      <c r="D1509" s="10">
        <v>890205383</v>
      </c>
      <c r="E1509" s="10">
        <v>214768547</v>
      </c>
      <c r="F1509" s="11" t="s">
        <v>411</v>
      </c>
      <c r="G1509" s="12">
        <v>68119261395</v>
      </c>
    </row>
    <row r="1510" spans="1:7" ht="15" customHeight="1" x14ac:dyDescent="0.25">
      <c r="A1510" s="78" t="str">
        <f>E1510&amp;(COUNTIF($E$7:E1510,E1510))</f>
        <v>2120688201</v>
      </c>
      <c r="B1510" s="10">
        <v>240318</v>
      </c>
      <c r="C1510" s="11" t="s">
        <v>322</v>
      </c>
      <c r="D1510" s="10">
        <v>890205581</v>
      </c>
      <c r="E1510" s="10">
        <v>212068820</v>
      </c>
      <c r="F1510" s="11" t="s">
        <v>970</v>
      </c>
      <c r="G1510" s="12">
        <v>97338931</v>
      </c>
    </row>
    <row r="1511" spans="1:7" ht="15" customHeight="1" x14ac:dyDescent="0.25">
      <c r="A1511" s="78" t="str">
        <f>E1511&amp;(COUNTIF($E$7:E1511,E1511))</f>
        <v>2106684061</v>
      </c>
      <c r="B1511" s="10">
        <v>240318</v>
      </c>
      <c r="C1511" s="11" t="s">
        <v>322</v>
      </c>
      <c r="D1511" s="10">
        <v>890206110</v>
      </c>
      <c r="E1511" s="10">
        <v>210668406</v>
      </c>
      <c r="F1511" s="11" t="s">
        <v>364</v>
      </c>
      <c r="G1511" s="12">
        <v>408350587</v>
      </c>
    </row>
    <row r="1512" spans="1:7" ht="15" customHeight="1" x14ac:dyDescent="0.25">
      <c r="A1512" s="78" t="str">
        <f>E1512&amp;(COUNTIF($E$7:E1512,E1512))</f>
        <v>2179681791</v>
      </c>
      <c r="B1512" s="10">
        <v>240318</v>
      </c>
      <c r="C1512" s="11" t="s">
        <v>322</v>
      </c>
      <c r="D1512" s="10">
        <v>890208098</v>
      </c>
      <c r="E1512" s="10">
        <v>217968179</v>
      </c>
      <c r="F1512" s="11" t="s">
        <v>1194</v>
      </c>
      <c r="G1512" s="12">
        <v>35097087</v>
      </c>
    </row>
    <row r="1513" spans="1:7" ht="15" customHeight="1" x14ac:dyDescent="0.25">
      <c r="A1513" s="78" t="str">
        <f>E1513&amp;(COUNTIF($E$7:E1513,E1513))</f>
        <v>2162681621</v>
      </c>
      <c r="B1513" s="10">
        <v>240318</v>
      </c>
      <c r="C1513" s="11" t="s">
        <v>322</v>
      </c>
      <c r="D1513" s="10">
        <v>890209889</v>
      </c>
      <c r="E1513" s="10">
        <v>216268162</v>
      </c>
      <c r="F1513" s="11" t="s">
        <v>739</v>
      </c>
      <c r="G1513" s="12">
        <v>103766306</v>
      </c>
    </row>
    <row r="1514" spans="1:7" ht="15" customHeight="1" x14ac:dyDescent="0.25">
      <c r="A1514" s="78" t="str">
        <f>E1514&amp;(COUNTIF($E$7:E1514,E1514))</f>
        <v>2173687731</v>
      </c>
      <c r="B1514" s="10">
        <v>240318</v>
      </c>
      <c r="C1514" s="11" t="s">
        <v>322</v>
      </c>
      <c r="D1514" s="10">
        <v>890210883</v>
      </c>
      <c r="E1514" s="10">
        <v>217368773</v>
      </c>
      <c r="F1514" s="11" t="s">
        <v>766</v>
      </c>
      <c r="G1514" s="12">
        <v>75372703</v>
      </c>
    </row>
    <row r="1515" spans="1:7" ht="15" customHeight="1" x14ac:dyDescent="0.25">
      <c r="A1515" s="78" t="str">
        <f>E1515&amp;(COUNTIF($E$7:E1515,E1515))</f>
        <v>2124683241</v>
      </c>
      <c r="B1515" s="10">
        <v>240318</v>
      </c>
      <c r="C1515" s="11" t="s">
        <v>322</v>
      </c>
      <c r="D1515" s="10">
        <v>890210945</v>
      </c>
      <c r="E1515" s="10">
        <v>212468324</v>
      </c>
      <c r="F1515" s="11" t="s">
        <v>988</v>
      </c>
      <c r="G1515" s="12">
        <v>26554259</v>
      </c>
    </row>
    <row r="1516" spans="1:7" ht="15" customHeight="1" x14ac:dyDescent="0.25">
      <c r="A1516" s="78" t="str">
        <f>E1516&amp;(COUNTIF($E$7:E1516,E1516))</f>
        <v>2128541284</v>
      </c>
      <c r="B1516" s="10">
        <v>240318</v>
      </c>
      <c r="C1516" s="11" t="s">
        <v>322</v>
      </c>
      <c r="D1516" s="10">
        <v>890501776</v>
      </c>
      <c r="E1516" s="10">
        <v>212854128</v>
      </c>
      <c r="F1516" s="11" t="s">
        <v>998</v>
      </c>
      <c r="G1516" s="12">
        <v>172718707</v>
      </c>
    </row>
    <row r="1517" spans="1:7" ht="15" customHeight="1" x14ac:dyDescent="0.25">
      <c r="A1517" s="78" t="str">
        <f>E1517&amp;(COUNTIF($E$7:E1517,E1517))</f>
        <v>2172541721</v>
      </c>
      <c r="B1517" s="10">
        <v>240318</v>
      </c>
      <c r="C1517" s="11" t="s">
        <v>322</v>
      </c>
      <c r="D1517" s="10">
        <v>890503106</v>
      </c>
      <c r="E1517" s="10">
        <v>217254172</v>
      </c>
      <c r="F1517" s="11" t="s">
        <v>761</v>
      </c>
      <c r="G1517" s="12">
        <v>239431577</v>
      </c>
    </row>
    <row r="1518" spans="1:7" ht="15" customHeight="1" x14ac:dyDescent="0.25">
      <c r="A1518" s="78" t="str">
        <f>E1518&amp;(COUNTIF($E$7:E1518,E1518))</f>
        <v>2190252901</v>
      </c>
      <c r="B1518" s="10">
        <v>240318</v>
      </c>
      <c r="C1518" s="11" t="s">
        <v>322</v>
      </c>
      <c r="D1518" s="10">
        <v>890680008</v>
      </c>
      <c r="E1518" s="10">
        <v>219025290</v>
      </c>
      <c r="F1518" s="11" t="s">
        <v>823</v>
      </c>
      <c r="G1518" s="12">
        <v>37504642036</v>
      </c>
    </row>
    <row r="1519" spans="1:7" ht="15" customHeight="1" x14ac:dyDescent="0.25">
      <c r="A1519" s="78" t="str">
        <f>E1519&amp;(COUNTIF($E$7:E1519,E1519))</f>
        <v>2112256121</v>
      </c>
      <c r="B1519" s="10">
        <v>240318</v>
      </c>
      <c r="C1519" s="11" t="s">
        <v>322</v>
      </c>
      <c r="D1519" s="10">
        <v>890680059</v>
      </c>
      <c r="E1519" s="10">
        <v>211225612</v>
      </c>
      <c r="F1519" s="11" t="s">
        <v>937</v>
      </c>
      <c r="G1519" s="12">
        <v>96280004</v>
      </c>
    </row>
    <row r="1520" spans="1:7" ht="15" customHeight="1" x14ac:dyDescent="0.25">
      <c r="A1520" s="78" t="str">
        <f>E1520&amp;(COUNTIF($E$7:E1520,E1520))</f>
        <v>2178258781</v>
      </c>
      <c r="B1520" s="10">
        <v>240318</v>
      </c>
      <c r="C1520" s="11" t="s">
        <v>322</v>
      </c>
      <c r="D1520" s="10">
        <v>890680142</v>
      </c>
      <c r="E1520" s="10">
        <v>217825878</v>
      </c>
      <c r="F1520" s="11" t="s">
        <v>457</v>
      </c>
      <c r="G1520" s="12">
        <v>169074423</v>
      </c>
    </row>
    <row r="1521" spans="1:7" ht="15" customHeight="1" x14ac:dyDescent="0.25">
      <c r="A1521" s="78" t="str">
        <f>E1521&amp;(COUNTIF($E$7:E1521,E1521))</f>
        <v>2145252451</v>
      </c>
      <c r="B1521" s="10">
        <v>240318</v>
      </c>
      <c r="C1521" s="11" t="s">
        <v>322</v>
      </c>
      <c r="D1521" s="10">
        <v>890680162</v>
      </c>
      <c r="E1521" s="10">
        <v>214525245</v>
      </c>
      <c r="F1521" s="11" t="s">
        <v>676</v>
      </c>
      <c r="G1521" s="12">
        <v>243836424</v>
      </c>
    </row>
    <row r="1522" spans="1:7" ht="15" customHeight="1" x14ac:dyDescent="0.25">
      <c r="A1522" s="78" t="str">
        <f>E1522&amp;(COUNTIF($E$7:E1522,E1522))</f>
        <v>2107253071</v>
      </c>
      <c r="B1522" s="10">
        <v>240318</v>
      </c>
      <c r="C1522" s="11" t="s">
        <v>322</v>
      </c>
      <c r="D1522" s="10">
        <v>890680378</v>
      </c>
      <c r="E1522" s="10">
        <v>210725307</v>
      </c>
      <c r="F1522" s="11" t="s">
        <v>365</v>
      </c>
      <c r="G1522" s="12">
        <v>22816814076</v>
      </c>
    </row>
    <row r="1523" spans="1:7" ht="15" customHeight="1" x14ac:dyDescent="0.25">
      <c r="A1523" s="78" t="str">
        <f>E1523&amp;(COUNTIF($E$7:E1523,E1523))</f>
        <v>2143257434</v>
      </c>
      <c r="B1523" s="10">
        <v>240318</v>
      </c>
      <c r="C1523" s="11" t="s">
        <v>322</v>
      </c>
      <c r="D1523" s="10">
        <v>890680437</v>
      </c>
      <c r="E1523" s="10">
        <v>214325743</v>
      </c>
      <c r="F1523" s="11" t="s">
        <v>1050</v>
      </c>
      <c r="G1523" s="12">
        <v>194955467</v>
      </c>
    </row>
    <row r="1524" spans="1:7" ht="15" customHeight="1" x14ac:dyDescent="0.25">
      <c r="A1524" s="78" t="str">
        <f>E1524&amp;(COUNTIF($E$7:E1524,E1524))</f>
        <v>2122736221</v>
      </c>
      <c r="B1524" s="10">
        <v>240318</v>
      </c>
      <c r="C1524" s="11" t="s">
        <v>322</v>
      </c>
      <c r="D1524" s="10">
        <v>890700911</v>
      </c>
      <c r="E1524" s="10">
        <v>212273622</v>
      </c>
      <c r="F1524" s="11" t="s">
        <v>386</v>
      </c>
      <c r="G1524" s="12">
        <v>76038618</v>
      </c>
    </row>
    <row r="1525" spans="1:7" ht="15" customHeight="1" x14ac:dyDescent="0.25">
      <c r="A1525" s="78" t="str">
        <f>E1525&amp;(COUNTIF($E$7:E1525,E1525))</f>
        <v>2143734431</v>
      </c>
      <c r="B1525" s="10">
        <v>240318</v>
      </c>
      <c r="C1525" s="11" t="s">
        <v>322</v>
      </c>
      <c r="D1525" s="10">
        <v>890701342</v>
      </c>
      <c r="E1525" s="10">
        <v>214373443</v>
      </c>
      <c r="F1525" s="11" t="s">
        <v>410</v>
      </c>
      <c r="G1525" s="12">
        <v>664755628</v>
      </c>
    </row>
    <row r="1526" spans="1:7" ht="15" customHeight="1" x14ac:dyDescent="0.25">
      <c r="A1526" s="78" t="str">
        <f>E1526&amp;(COUNTIF($E$7:E1526,E1526))</f>
        <v>2180173801</v>
      </c>
      <c r="B1526" s="10">
        <v>240318</v>
      </c>
      <c r="C1526" s="11" t="s">
        <v>322</v>
      </c>
      <c r="D1526" s="10">
        <v>890801130</v>
      </c>
      <c r="E1526" s="10">
        <v>218017380</v>
      </c>
      <c r="F1526" s="11" t="s">
        <v>1198</v>
      </c>
      <c r="G1526" s="12">
        <v>708922116</v>
      </c>
    </row>
    <row r="1527" spans="1:7" ht="15" customHeight="1" x14ac:dyDescent="0.25">
      <c r="A1527" s="78" t="str">
        <f>E1527&amp;(COUNTIF($E$7:E1527,E1527))</f>
        <v>2174171741</v>
      </c>
      <c r="B1527" s="10">
        <v>240318</v>
      </c>
      <c r="C1527" s="11" t="s">
        <v>322</v>
      </c>
      <c r="D1527" s="10">
        <v>890801133</v>
      </c>
      <c r="E1527" s="10">
        <v>217417174</v>
      </c>
      <c r="F1527" s="11" t="s">
        <v>1173</v>
      </c>
      <c r="G1527" s="12">
        <v>412754287</v>
      </c>
    </row>
    <row r="1528" spans="1:7" ht="15" customHeight="1" x14ac:dyDescent="0.25">
      <c r="A1528" s="78" t="str">
        <f>E1528&amp;(COUNTIF($E$7:E1528,E1528))</f>
        <v>2113175131</v>
      </c>
      <c r="B1528" s="10">
        <v>240318</v>
      </c>
      <c r="C1528" s="11" t="s">
        <v>322</v>
      </c>
      <c r="D1528" s="10">
        <v>890801136</v>
      </c>
      <c r="E1528" s="10">
        <v>211317513</v>
      </c>
      <c r="F1528" s="11" t="s">
        <v>942</v>
      </c>
      <c r="G1528" s="12">
        <v>132946727</v>
      </c>
    </row>
    <row r="1529" spans="1:7" ht="15" customHeight="1" x14ac:dyDescent="0.25">
      <c r="A1529" s="78" t="str">
        <f>E1529&amp;(COUNTIF($E$7:E1529,E1529))</f>
        <v>2146174464</v>
      </c>
      <c r="B1529" s="10">
        <v>240318</v>
      </c>
      <c r="C1529" s="11" t="s">
        <v>322</v>
      </c>
      <c r="D1529" s="10">
        <v>890801146</v>
      </c>
      <c r="E1529" s="10">
        <v>214617446</v>
      </c>
      <c r="F1529" s="11" t="s">
        <v>176</v>
      </c>
      <c r="G1529" s="12">
        <v>18772968</v>
      </c>
    </row>
    <row r="1530" spans="1:7" ht="15" customHeight="1" x14ac:dyDescent="0.25">
      <c r="A1530" s="78" t="str">
        <f>E1530&amp;(COUNTIF($E$7:E1530,E1530))</f>
        <v>2188173881</v>
      </c>
      <c r="B1530" s="10">
        <v>240318</v>
      </c>
      <c r="C1530" s="11" t="s">
        <v>322</v>
      </c>
      <c r="D1530" s="10">
        <v>890802795</v>
      </c>
      <c r="E1530" s="10">
        <v>218817388</v>
      </c>
      <c r="F1530" s="11" t="s">
        <v>1228</v>
      </c>
      <c r="G1530" s="12">
        <v>64389578</v>
      </c>
    </row>
    <row r="1531" spans="1:7" ht="15" customHeight="1" x14ac:dyDescent="0.25">
      <c r="A1531" s="78" t="str">
        <f>E1531&amp;(COUNTIF($E$7:E1531,E1531))</f>
        <v>2133195331</v>
      </c>
      <c r="B1531" s="10">
        <v>240318</v>
      </c>
      <c r="C1531" s="11" t="s">
        <v>322</v>
      </c>
      <c r="D1531" s="10">
        <v>817000992</v>
      </c>
      <c r="E1531" s="10">
        <v>213319533</v>
      </c>
      <c r="F1531" s="11" t="s">
        <v>1013</v>
      </c>
      <c r="G1531" s="12">
        <v>281322777</v>
      </c>
    </row>
    <row r="1532" spans="1:7" ht="15" customHeight="1" x14ac:dyDescent="0.25">
      <c r="A1532" s="78" t="str">
        <f>E1532&amp;(COUNTIF($E$7:E1532,E1532))</f>
        <v>2100276001</v>
      </c>
      <c r="B1532" s="10">
        <v>240318</v>
      </c>
      <c r="C1532" s="11" t="s">
        <v>322</v>
      </c>
      <c r="D1532" s="10">
        <v>818000899</v>
      </c>
      <c r="E1532" s="10">
        <v>210027600</v>
      </c>
      <c r="F1532" s="11" t="s">
        <v>892</v>
      </c>
      <c r="G1532" s="12">
        <v>413800870</v>
      </c>
    </row>
    <row r="1533" spans="1:7" ht="15" customHeight="1" x14ac:dyDescent="0.25">
      <c r="A1533" s="78" t="str">
        <f>E1533&amp;(COUNTIF($E$7:E1533,E1533))</f>
        <v>2180479804</v>
      </c>
      <c r="B1533" s="10">
        <v>240318</v>
      </c>
      <c r="C1533" s="11" t="s">
        <v>322</v>
      </c>
      <c r="D1533" s="10">
        <v>819003297</v>
      </c>
      <c r="E1533" s="10">
        <v>218047980</v>
      </c>
      <c r="F1533" s="11" t="s">
        <v>279</v>
      </c>
      <c r="G1533" s="12">
        <v>1880743081</v>
      </c>
    </row>
    <row r="1534" spans="1:7" ht="15" customHeight="1" x14ac:dyDescent="0.25">
      <c r="A1534" s="78" t="str">
        <f>E1534&amp;(COUNTIF($E$7:E1534,E1534))</f>
        <v>2122132224</v>
      </c>
      <c r="B1534" s="10">
        <v>240318</v>
      </c>
      <c r="C1534" s="11" t="s">
        <v>322</v>
      </c>
      <c r="D1534" s="10">
        <v>806000701</v>
      </c>
      <c r="E1534" s="10">
        <v>212213222</v>
      </c>
      <c r="F1534" s="11" t="s">
        <v>126</v>
      </c>
      <c r="G1534" s="12">
        <v>698091192</v>
      </c>
    </row>
    <row r="1535" spans="1:7" ht="15" customHeight="1" x14ac:dyDescent="0.25">
      <c r="A1535" s="78" t="str">
        <f>E1535&amp;(COUNTIF($E$7:E1535,E1535))</f>
        <v>2135440351</v>
      </c>
      <c r="B1535" s="10">
        <v>240318</v>
      </c>
      <c r="C1535" s="11" t="s">
        <v>322</v>
      </c>
      <c r="D1535" s="10">
        <v>839000360</v>
      </c>
      <c r="E1535" s="10">
        <v>213544035</v>
      </c>
      <c r="F1535" s="11" t="s">
        <v>651</v>
      </c>
      <c r="G1535" s="12">
        <v>852136501</v>
      </c>
    </row>
    <row r="1536" spans="1:7" ht="15" customHeight="1" x14ac:dyDescent="0.25">
      <c r="A1536" s="78" t="str">
        <f>E1536&amp;(COUNTIF($E$7:E1536,E1536))</f>
        <v>2160479604</v>
      </c>
      <c r="B1536" s="10">
        <v>240318</v>
      </c>
      <c r="C1536" s="11" t="s">
        <v>322</v>
      </c>
      <c r="D1536" s="10">
        <v>819003760</v>
      </c>
      <c r="E1536" s="10">
        <v>216047960</v>
      </c>
      <c r="F1536" s="11" t="s">
        <v>218</v>
      </c>
      <c r="G1536" s="12">
        <v>333427099</v>
      </c>
    </row>
    <row r="1537" spans="1:7" ht="15" customHeight="1" x14ac:dyDescent="0.25">
      <c r="A1537" s="78" t="str">
        <f>E1537&amp;(COUNTIF($E$7:E1537,E1537))</f>
        <v>2187058871</v>
      </c>
      <c r="B1537" s="10">
        <v>240318</v>
      </c>
      <c r="C1537" s="11" t="s">
        <v>322</v>
      </c>
      <c r="D1537" s="10">
        <v>890980096</v>
      </c>
      <c r="E1537" s="10">
        <v>218705887</v>
      </c>
      <c r="F1537" s="11" t="s">
        <v>1224</v>
      </c>
      <c r="G1537" s="12">
        <v>481373149</v>
      </c>
    </row>
    <row r="1538" spans="1:7" ht="15" customHeight="1" x14ac:dyDescent="0.25">
      <c r="A1538" s="78" t="str">
        <f>E1538&amp;(COUNTIF($E$7:E1538,E1538))</f>
        <v>2101051011</v>
      </c>
      <c r="B1538" s="10">
        <v>240318</v>
      </c>
      <c r="C1538" s="11" t="s">
        <v>322</v>
      </c>
      <c r="D1538" s="10">
        <v>890980330</v>
      </c>
      <c r="E1538" s="10">
        <v>210105101</v>
      </c>
      <c r="F1538" s="11" t="s">
        <v>536</v>
      </c>
      <c r="G1538" s="12">
        <v>249050956</v>
      </c>
    </row>
    <row r="1539" spans="1:7" ht="15" customHeight="1" x14ac:dyDescent="0.25">
      <c r="A1539" s="78" t="str">
        <f>E1539&amp;(COUNTIF($E$7:E1539,E1539))</f>
        <v>2129051291</v>
      </c>
      <c r="B1539" s="10">
        <v>240318</v>
      </c>
      <c r="C1539" s="11" t="s">
        <v>322</v>
      </c>
      <c r="D1539" s="10">
        <v>890980447</v>
      </c>
      <c r="E1539" s="10">
        <v>212905129</v>
      </c>
      <c r="F1539" s="11" t="s">
        <v>999</v>
      </c>
      <c r="G1539" s="12">
        <v>576704029</v>
      </c>
    </row>
    <row r="1540" spans="1:7" ht="15" customHeight="1" x14ac:dyDescent="0.25">
      <c r="A1540" s="78" t="str">
        <f>E1540&amp;(COUNTIF($E$7:E1540,E1540))</f>
        <v>2182052821</v>
      </c>
      <c r="B1540" s="10">
        <v>240318</v>
      </c>
      <c r="C1540" s="11" t="s">
        <v>322</v>
      </c>
      <c r="D1540" s="10">
        <v>890980848</v>
      </c>
      <c r="E1540" s="10">
        <v>218205282</v>
      </c>
      <c r="F1540" s="11" t="s">
        <v>1203</v>
      </c>
      <c r="G1540" s="12">
        <v>181354491</v>
      </c>
    </row>
    <row r="1541" spans="1:7" ht="15" customHeight="1" x14ac:dyDescent="0.25">
      <c r="A1541" s="78" t="str">
        <f>E1541&amp;(COUNTIF($E$7:E1541,E1541))</f>
        <v>2154058541</v>
      </c>
      <c r="B1541" s="10">
        <v>240318</v>
      </c>
      <c r="C1541" s="11" t="s">
        <v>322</v>
      </c>
      <c r="D1541" s="10">
        <v>890981106</v>
      </c>
      <c r="E1541" s="10">
        <v>215405854</v>
      </c>
      <c r="F1541" s="11" t="s">
        <v>1095</v>
      </c>
      <c r="G1541" s="12">
        <v>245742224</v>
      </c>
    </row>
    <row r="1542" spans="1:7" ht="15" customHeight="1" x14ac:dyDescent="0.25">
      <c r="A1542" s="78" t="str">
        <f>E1542&amp;(COUNTIF($E$7:E1542,E1542))</f>
        <v>2167054671</v>
      </c>
      <c r="B1542" s="10">
        <v>240318</v>
      </c>
      <c r="C1542" s="11" t="s">
        <v>322</v>
      </c>
      <c r="D1542" s="10">
        <v>890981115</v>
      </c>
      <c r="E1542" s="10">
        <v>216705467</v>
      </c>
      <c r="F1542" s="11" t="s">
        <v>1136</v>
      </c>
      <c r="G1542" s="12">
        <v>68435877</v>
      </c>
    </row>
    <row r="1543" spans="1:7" ht="15" customHeight="1" x14ac:dyDescent="0.25">
      <c r="A1543" s="78" t="str">
        <f>E1543&amp;(COUNTIF($E$7:E1543,E1543))</f>
        <v>2136050361</v>
      </c>
      <c r="B1543" s="10">
        <v>240318</v>
      </c>
      <c r="C1543" s="11" t="s">
        <v>322</v>
      </c>
      <c r="D1543" s="10">
        <v>890981493</v>
      </c>
      <c r="E1543" s="10">
        <v>213605036</v>
      </c>
      <c r="F1543" s="11" t="s">
        <v>1022</v>
      </c>
      <c r="G1543" s="12">
        <v>58811406</v>
      </c>
    </row>
    <row r="1544" spans="1:7" ht="15" customHeight="1" x14ac:dyDescent="0.25">
      <c r="A1544" s="78" t="str">
        <f>E1544&amp;(COUNTIF($E$7:E1544,E1544))</f>
        <v>2131050311</v>
      </c>
      <c r="B1544" s="10">
        <v>240318</v>
      </c>
      <c r="C1544" s="11" t="s">
        <v>322</v>
      </c>
      <c r="D1544" s="10">
        <v>890981518</v>
      </c>
      <c r="E1544" s="10">
        <v>213105031</v>
      </c>
      <c r="F1544" s="11" t="s">
        <v>1005</v>
      </c>
      <c r="G1544" s="12">
        <v>379807393</v>
      </c>
    </row>
    <row r="1545" spans="1:7" ht="15" customHeight="1" x14ac:dyDescent="0.25">
      <c r="A1545" s="78" t="str">
        <f>E1545&amp;(COUNTIF($E$7:E1545,E1545))</f>
        <v>2184052841</v>
      </c>
      <c r="B1545" s="10">
        <v>240318</v>
      </c>
      <c r="C1545" s="11" t="s">
        <v>322</v>
      </c>
      <c r="D1545" s="10">
        <v>890983706</v>
      </c>
      <c r="E1545" s="10">
        <v>218405284</v>
      </c>
      <c r="F1545" s="11" t="s">
        <v>802</v>
      </c>
      <c r="G1545" s="12">
        <v>527686537</v>
      </c>
    </row>
    <row r="1546" spans="1:7" ht="15" customHeight="1" x14ac:dyDescent="0.25">
      <c r="A1546" s="78" t="str">
        <f>E1546&amp;(COUNTIF($E$7:E1546,E1546))</f>
        <v>2140054401</v>
      </c>
      <c r="B1546" s="10">
        <v>240318</v>
      </c>
      <c r="C1546" s="11" t="s">
        <v>322</v>
      </c>
      <c r="D1546" s="10">
        <v>890983716</v>
      </c>
      <c r="E1546" s="10">
        <v>214005440</v>
      </c>
      <c r="F1546" s="11" t="s">
        <v>1035</v>
      </c>
      <c r="G1546" s="12">
        <v>677129161</v>
      </c>
    </row>
    <row r="1547" spans="1:7" ht="15" customHeight="1" x14ac:dyDescent="0.25">
      <c r="A1547" s="78" t="str">
        <f>E1547&amp;(COUNTIF($E$7:E1547,E1547))</f>
        <v>2113051131</v>
      </c>
      <c r="B1547" s="10">
        <v>240318</v>
      </c>
      <c r="C1547" s="11" t="s">
        <v>322</v>
      </c>
      <c r="D1547" s="10">
        <v>890983808</v>
      </c>
      <c r="E1547" s="10">
        <v>211305113</v>
      </c>
      <c r="F1547" s="11" t="s">
        <v>940</v>
      </c>
      <c r="G1547" s="12">
        <v>171114174</v>
      </c>
    </row>
    <row r="1548" spans="1:7" ht="15" customHeight="1" x14ac:dyDescent="0.25">
      <c r="A1548" s="78" t="str">
        <f>E1548&amp;(COUNTIF($E$7:E1548,E1548))</f>
        <v>2110053101</v>
      </c>
      <c r="B1548" s="10">
        <v>240318</v>
      </c>
      <c r="C1548" s="11" t="s">
        <v>322</v>
      </c>
      <c r="D1548" s="10">
        <v>890983938</v>
      </c>
      <c r="E1548" s="10">
        <v>211005310</v>
      </c>
      <c r="F1548" s="11" t="s">
        <v>568</v>
      </c>
      <c r="G1548" s="12">
        <v>85352765</v>
      </c>
    </row>
    <row r="1549" spans="1:7" ht="15" customHeight="1" x14ac:dyDescent="0.25">
      <c r="A1549" s="78" t="str">
        <f>E1549&amp;(COUNTIF($E$7:E1549,E1549))</f>
        <v>2190057904</v>
      </c>
      <c r="B1549" s="10">
        <v>240318</v>
      </c>
      <c r="C1549" s="11" t="s">
        <v>322</v>
      </c>
      <c r="D1549" s="10">
        <v>890984295</v>
      </c>
      <c r="E1549" s="10">
        <v>219005790</v>
      </c>
      <c r="F1549" s="11" t="s">
        <v>297</v>
      </c>
      <c r="G1549" s="12">
        <v>600442033</v>
      </c>
    </row>
    <row r="1550" spans="1:7" ht="15" customHeight="1" x14ac:dyDescent="0.25">
      <c r="A1550" s="78" t="str">
        <f>E1550&amp;(COUNTIF($E$7:E1550,E1550))</f>
        <v>2144412441</v>
      </c>
      <c r="B1550" s="10">
        <v>240318</v>
      </c>
      <c r="C1550" s="11" t="s">
        <v>322</v>
      </c>
      <c r="D1550" s="10">
        <v>891180132</v>
      </c>
      <c r="E1550" s="10">
        <v>214441244</v>
      </c>
      <c r="F1550" s="11" t="s">
        <v>673</v>
      </c>
      <c r="G1550" s="12">
        <v>47868584</v>
      </c>
    </row>
    <row r="1551" spans="1:7" ht="15" customHeight="1" x14ac:dyDescent="0.25">
      <c r="A1551" s="78" t="str">
        <f>E1551&amp;(COUNTIF($E$7:E1551,E1551))</f>
        <v>2119413191</v>
      </c>
      <c r="B1551" s="10">
        <v>240318</v>
      </c>
      <c r="C1551" s="11" t="s">
        <v>322</v>
      </c>
      <c r="D1551" s="10">
        <v>891180177</v>
      </c>
      <c r="E1551" s="10">
        <v>211941319</v>
      </c>
      <c r="F1551" s="11" t="s">
        <v>602</v>
      </c>
      <c r="G1551" s="12">
        <v>270840964</v>
      </c>
    </row>
    <row r="1552" spans="1:7" ht="15" customHeight="1" x14ac:dyDescent="0.25">
      <c r="A1552" s="78" t="str">
        <f>E1552&amp;(COUNTIF($E$7:E1552,E1552))</f>
        <v>2172418724</v>
      </c>
      <c r="B1552" s="10">
        <v>240318</v>
      </c>
      <c r="C1552" s="11" t="s">
        <v>322</v>
      </c>
      <c r="D1552" s="10">
        <v>891180187</v>
      </c>
      <c r="E1552" s="10">
        <v>217241872</v>
      </c>
      <c r="F1552" s="11" t="s">
        <v>246</v>
      </c>
      <c r="G1552" s="12">
        <v>88418601</v>
      </c>
    </row>
    <row r="1553" spans="1:7" ht="15" customHeight="1" x14ac:dyDescent="0.25">
      <c r="A1553" s="78" t="str">
        <f>E1553&amp;(COUNTIF($E$7:E1553,E1553))</f>
        <v>2178413781</v>
      </c>
      <c r="B1553" s="10">
        <v>240318</v>
      </c>
      <c r="C1553" s="11" t="s">
        <v>322</v>
      </c>
      <c r="D1553" s="10">
        <v>891180205</v>
      </c>
      <c r="E1553" s="10">
        <v>217841378</v>
      </c>
      <c r="F1553" s="11" t="s">
        <v>778</v>
      </c>
      <c r="G1553" s="12">
        <v>229207594</v>
      </c>
    </row>
    <row r="1554" spans="1:7" ht="15" customHeight="1" x14ac:dyDescent="0.25">
      <c r="A1554" s="78" t="str">
        <f>E1554&amp;(COUNTIF($E$7:E1554,E1554))</f>
        <v>2118663181</v>
      </c>
      <c r="B1554" s="10">
        <v>240318</v>
      </c>
      <c r="C1554" s="11" t="s">
        <v>322</v>
      </c>
      <c r="D1554" s="10">
        <v>891480025</v>
      </c>
      <c r="E1554" s="10">
        <v>211866318</v>
      </c>
      <c r="F1554" s="11" t="s">
        <v>961</v>
      </c>
      <c r="G1554" s="12">
        <v>137611211</v>
      </c>
    </row>
    <row r="1555" spans="1:7" ht="15" customHeight="1" x14ac:dyDescent="0.25">
      <c r="A1555" s="78" t="str">
        <f>E1555&amp;(COUNTIF($E$7:E1555,E1555))</f>
        <v>2172665721</v>
      </c>
      <c r="B1555" s="10">
        <v>240318</v>
      </c>
      <c r="C1555" s="11" t="s">
        <v>322</v>
      </c>
      <c r="D1555" s="10">
        <v>891480031</v>
      </c>
      <c r="E1555" s="10">
        <v>217266572</v>
      </c>
      <c r="F1555" s="11" t="s">
        <v>1164</v>
      </c>
      <c r="G1555" s="12">
        <v>1008542487</v>
      </c>
    </row>
    <row r="1556" spans="1:7" ht="15" customHeight="1" x14ac:dyDescent="0.25">
      <c r="A1556" s="78" t="str">
        <f>E1556&amp;(COUNTIF($E$7:E1556,E1556))</f>
        <v>1166660001</v>
      </c>
      <c r="B1556" s="10">
        <v>240318</v>
      </c>
      <c r="C1556" s="11" t="s">
        <v>322</v>
      </c>
      <c r="D1556" s="10">
        <v>891480085</v>
      </c>
      <c r="E1556" s="10">
        <v>116666000</v>
      </c>
      <c r="F1556" s="11" t="s">
        <v>14</v>
      </c>
      <c r="G1556" s="12">
        <v>111058241521</v>
      </c>
    </row>
    <row r="1557" spans="1:7" ht="15" customHeight="1" x14ac:dyDescent="0.25">
      <c r="A1557" s="78" t="str">
        <f>E1557&amp;(COUNTIF($E$7:E1557,E1557))</f>
        <v>2150190501</v>
      </c>
      <c r="B1557" s="10">
        <v>240318</v>
      </c>
      <c r="C1557" s="11" t="s">
        <v>322</v>
      </c>
      <c r="D1557" s="10">
        <v>891500725</v>
      </c>
      <c r="E1557" s="10">
        <v>215019050</v>
      </c>
      <c r="F1557" s="11" t="s">
        <v>687</v>
      </c>
      <c r="G1557" s="12">
        <v>529608911</v>
      </c>
    </row>
    <row r="1558" spans="1:7" ht="15" customHeight="1" x14ac:dyDescent="0.25">
      <c r="A1558" s="78" t="str">
        <f>E1558&amp;(COUNTIF($E$7:E1558,E1558))</f>
        <v>2156192561</v>
      </c>
      <c r="B1558" s="10">
        <v>240318</v>
      </c>
      <c r="C1558" s="11" t="s">
        <v>322</v>
      </c>
      <c r="D1558" s="10">
        <v>891500978</v>
      </c>
      <c r="E1558" s="10">
        <v>215619256</v>
      </c>
      <c r="F1558" s="11" t="s">
        <v>1107</v>
      </c>
      <c r="G1558" s="12">
        <v>752059112</v>
      </c>
    </row>
    <row r="1559" spans="1:7" ht="15" customHeight="1" x14ac:dyDescent="0.25">
      <c r="A1559" s="78" t="str">
        <f>E1559&amp;(COUNTIF($E$7:E1559,E1559))</f>
        <v>2197193971</v>
      </c>
      <c r="B1559" s="10">
        <v>240318</v>
      </c>
      <c r="C1559" s="11" t="s">
        <v>322</v>
      </c>
      <c r="D1559" s="10">
        <v>891500997</v>
      </c>
      <c r="E1559" s="10">
        <v>219719397</v>
      </c>
      <c r="F1559" s="11" t="s">
        <v>843</v>
      </c>
      <c r="G1559" s="12">
        <v>176032687</v>
      </c>
    </row>
    <row r="1560" spans="1:7" ht="15" customHeight="1" x14ac:dyDescent="0.25">
      <c r="A1560" s="78" t="str">
        <f>E1560&amp;(COUNTIF($E$7:E1560,E1560))</f>
        <v>2160197604</v>
      </c>
      <c r="B1560" s="10">
        <v>240318</v>
      </c>
      <c r="C1560" s="11" t="s">
        <v>322</v>
      </c>
      <c r="D1560" s="10">
        <v>891501277</v>
      </c>
      <c r="E1560" s="10">
        <v>216019760</v>
      </c>
      <c r="F1560" s="11" t="s">
        <v>215</v>
      </c>
      <c r="G1560" s="12">
        <v>91173533</v>
      </c>
    </row>
    <row r="1561" spans="1:7" ht="15" customHeight="1" x14ac:dyDescent="0.25">
      <c r="A1561" s="78" t="str">
        <f>E1561&amp;(COUNTIF($E$7:E1561,E1561))</f>
        <v>2110191104</v>
      </c>
      <c r="B1561" s="10">
        <v>240318</v>
      </c>
      <c r="C1561" s="11" t="s">
        <v>322</v>
      </c>
      <c r="D1561" s="10">
        <v>891502307</v>
      </c>
      <c r="E1561" s="10">
        <v>211019110</v>
      </c>
      <c r="F1561" s="11" t="s">
        <v>96</v>
      </c>
      <c r="G1561" s="12">
        <v>392301419</v>
      </c>
    </row>
    <row r="1562" spans="1:7" ht="15" customHeight="1" x14ac:dyDescent="0.25">
      <c r="A1562" s="78" t="str">
        <f>E1562&amp;(COUNTIF($E$7:E1562,E1562))</f>
        <v>2122190224</v>
      </c>
      <c r="B1562" s="10">
        <v>240318</v>
      </c>
      <c r="C1562" s="11" t="s">
        <v>322</v>
      </c>
      <c r="D1562" s="10">
        <v>891502664</v>
      </c>
      <c r="E1562" s="10">
        <v>212219022</v>
      </c>
      <c r="F1562" s="11" t="s">
        <v>127</v>
      </c>
      <c r="G1562" s="12">
        <v>243712575</v>
      </c>
    </row>
    <row r="1563" spans="1:7" ht="15" customHeight="1" x14ac:dyDescent="0.25">
      <c r="A1563" s="78" t="str">
        <f>E1563&amp;(COUNTIF($E$7:E1563,E1563))</f>
        <v>2191274914</v>
      </c>
      <c r="B1563" s="10">
        <v>240318</v>
      </c>
      <c r="C1563" s="11" t="s">
        <v>322</v>
      </c>
      <c r="D1563" s="10">
        <v>891680075</v>
      </c>
      <c r="E1563" s="10">
        <v>219127491</v>
      </c>
      <c r="F1563" s="11" t="s">
        <v>300</v>
      </c>
      <c r="G1563" s="12">
        <v>297457429</v>
      </c>
    </row>
    <row r="1564" spans="1:7" ht="15" customHeight="1" x14ac:dyDescent="0.25">
      <c r="A1564" s="78" t="str">
        <f>E1564&amp;(COUNTIF($E$7:E1564,E1564))</f>
        <v>2195274954</v>
      </c>
      <c r="B1564" s="10">
        <v>240318</v>
      </c>
      <c r="C1564" s="11" t="s">
        <v>322</v>
      </c>
      <c r="D1564" s="10">
        <v>891680076</v>
      </c>
      <c r="E1564" s="10">
        <v>219527495</v>
      </c>
      <c r="F1564" s="11" t="s">
        <v>306</v>
      </c>
      <c r="G1564" s="12">
        <v>359582567</v>
      </c>
    </row>
    <row r="1565" spans="1:7" ht="15" customHeight="1" x14ac:dyDescent="0.25">
      <c r="A1565" s="78" t="str">
        <f>E1565&amp;(COUNTIF($E$7:E1565,E1565))</f>
        <v>2153470531</v>
      </c>
      <c r="B1565" s="10">
        <v>240318</v>
      </c>
      <c r="C1565" s="11" t="s">
        <v>322</v>
      </c>
      <c r="D1565" s="10">
        <v>891780041</v>
      </c>
      <c r="E1565" s="10">
        <v>215347053</v>
      </c>
      <c r="F1565" s="11" t="s">
        <v>1094</v>
      </c>
      <c r="G1565" s="12">
        <v>786774397</v>
      </c>
    </row>
    <row r="1566" spans="1:7" ht="15" customHeight="1" x14ac:dyDescent="0.25">
      <c r="A1566" s="78" t="str">
        <f>E1566&amp;(COUNTIF($E$7:E1566,E1566))</f>
        <v>2141475411</v>
      </c>
      <c r="B1566" s="10">
        <v>240318</v>
      </c>
      <c r="C1566" s="11" t="s">
        <v>322</v>
      </c>
      <c r="D1566" s="10">
        <v>891780048</v>
      </c>
      <c r="E1566" s="10">
        <v>214147541</v>
      </c>
      <c r="F1566" s="11" t="s">
        <v>666</v>
      </c>
      <c r="G1566" s="12">
        <v>208633748</v>
      </c>
    </row>
    <row r="1567" spans="1:7" ht="15" customHeight="1" x14ac:dyDescent="0.25">
      <c r="A1567" s="78" t="str">
        <f>E1567&amp;(COUNTIF($E$7:E1567,E1567))</f>
        <v>2116155161</v>
      </c>
      <c r="B1567" s="10">
        <v>240318</v>
      </c>
      <c r="C1567" s="11" t="s">
        <v>322</v>
      </c>
      <c r="D1567" s="10">
        <v>891801240</v>
      </c>
      <c r="E1567" s="10">
        <v>211615516</v>
      </c>
      <c r="F1567" s="11" t="s">
        <v>952</v>
      </c>
      <c r="G1567" s="12">
        <v>307495759</v>
      </c>
    </row>
    <row r="1568" spans="1:7" ht="15" customHeight="1" x14ac:dyDescent="0.25">
      <c r="A1568" s="78" t="str">
        <f>E1568&amp;(COUNTIF($E$7:E1568,E1568))</f>
        <v>2199155991</v>
      </c>
      <c r="B1568" s="10">
        <v>240318</v>
      </c>
      <c r="C1568" s="11" t="s">
        <v>322</v>
      </c>
      <c r="D1568" s="10">
        <v>891801280</v>
      </c>
      <c r="E1568" s="10">
        <v>219915599</v>
      </c>
      <c r="F1568" s="11" t="s">
        <v>476</v>
      </c>
      <c r="G1568" s="12">
        <v>96375263</v>
      </c>
    </row>
    <row r="1569" spans="1:7" ht="15" customHeight="1" x14ac:dyDescent="0.25">
      <c r="A1569" s="78" t="str">
        <f>E1569&amp;(COUNTIF($E$7:E1569,E1569))</f>
        <v>2107155074</v>
      </c>
      <c r="B1569" s="10">
        <v>240318</v>
      </c>
      <c r="C1569" s="11" t="s">
        <v>322</v>
      </c>
      <c r="D1569" s="10">
        <v>891801362</v>
      </c>
      <c r="E1569" s="10">
        <v>210715507</v>
      </c>
      <c r="F1569" s="11" t="s">
        <v>91</v>
      </c>
      <c r="G1569" s="12">
        <v>129950825</v>
      </c>
    </row>
    <row r="1570" spans="1:7" ht="15" customHeight="1" x14ac:dyDescent="0.25">
      <c r="A1570" s="78" t="str">
        <f>E1570&amp;(COUNTIF($E$7:E1570,E1570))</f>
        <v>2176154761</v>
      </c>
      <c r="B1570" s="10">
        <v>240318</v>
      </c>
      <c r="C1570" s="11" t="s">
        <v>322</v>
      </c>
      <c r="D1570" s="10">
        <v>891801994</v>
      </c>
      <c r="E1570" s="10">
        <v>217615476</v>
      </c>
      <c r="F1570" s="11" t="s">
        <v>1181</v>
      </c>
      <c r="G1570" s="12">
        <v>61035955</v>
      </c>
    </row>
    <row r="1571" spans="1:7" ht="15" customHeight="1" x14ac:dyDescent="0.25">
      <c r="A1571" s="78" t="str">
        <f>E1571&amp;(COUNTIF($E$7:E1571,E1571))</f>
        <v>2191154914</v>
      </c>
      <c r="B1571" s="10">
        <v>240318</v>
      </c>
      <c r="C1571" s="11" t="s">
        <v>322</v>
      </c>
      <c r="D1571" s="10">
        <v>891855222</v>
      </c>
      <c r="E1571" s="10">
        <v>219115491</v>
      </c>
      <c r="F1571" s="11" t="s">
        <v>299</v>
      </c>
      <c r="G1571" s="12">
        <v>115625484</v>
      </c>
    </row>
    <row r="1572" spans="1:7" ht="15" customHeight="1" x14ac:dyDescent="0.25">
      <c r="A1572" s="78" t="str">
        <f>E1572&amp;(COUNTIF($E$7:E1572,E1572))</f>
        <v>2103154031</v>
      </c>
      <c r="B1572" s="10">
        <v>240318</v>
      </c>
      <c r="C1572" s="11" t="s">
        <v>322</v>
      </c>
      <c r="D1572" s="10">
        <v>891856257</v>
      </c>
      <c r="E1572" s="10">
        <v>210315403</v>
      </c>
      <c r="F1572" s="11" t="s">
        <v>902</v>
      </c>
      <c r="G1572" s="12">
        <v>28722643</v>
      </c>
    </row>
    <row r="1573" spans="1:7" ht="15" customHeight="1" x14ac:dyDescent="0.25">
      <c r="A1573" s="78" t="str">
        <f>E1573&amp;(COUNTIF($E$7:E1573,E1573))</f>
        <v>2162151621</v>
      </c>
      <c r="B1573" s="10">
        <v>240318</v>
      </c>
      <c r="C1573" s="11" t="s">
        <v>322</v>
      </c>
      <c r="D1573" s="10">
        <v>891857805</v>
      </c>
      <c r="E1573" s="10">
        <v>216215162</v>
      </c>
      <c r="F1573" s="11" t="s">
        <v>1121</v>
      </c>
      <c r="G1573" s="12">
        <v>29504697</v>
      </c>
    </row>
    <row r="1574" spans="1:7" ht="15" customHeight="1" x14ac:dyDescent="0.25">
      <c r="A1574" s="78" t="str">
        <f>E1574&amp;(COUNTIF($E$7:E1574,E1574))</f>
        <v>2162851621</v>
      </c>
      <c r="B1574" s="10">
        <v>240318</v>
      </c>
      <c r="C1574" s="11" t="s">
        <v>322</v>
      </c>
      <c r="D1574" s="10">
        <v>891857824</v>
      </c>
      <c r="E1574" s="10">
        <v>216285162</v>
      </c>
      <c r="F1574" s="11" t="s">
        <v>1125</v>
      </c>
      <c r="G1574" s="12">
        <v>215504069</v>
      </c>
    </row>
    <row r="1575" spans="1:7" ht="15" customHeight="1" x14ac:dyDescent="0.25">
      <c r="A1575" s="78" t="str">
        <f>E1575&amp;(COUNTIF($E$7:E1575,E1575))</f>
        <v>2118152181</v>
      </c>
      <c r="B1575" s="10">
        <v>240318</v>
      </c>
      <c r="C1575" s="11" t="s">
        <v>322</v>
      </c>
      <c r="D1575" s="10">
        <v>891857920</v>
      </c>
      <c r="E1575" s="10">
        <v>211815218</v>
      </c>
      <c r="F1575" s="11" t="s">
        <v>957</v>
      </c>
      <c r="G1575" s="12">
        <v>40496814</v>
      </c>
    </row>
    <row r="1576" spans="1:7" ht="15" customHeight="1" x14ac:dyDescent="0.25">
      <c r="A1576" s="78" t="str">
        <f>E1576&amp;(COUNTIF($E$7:E1576,E1576))</f>
        <v>2134768341</v>
      </c>
      <c r="B1576" s="10">
        <v>240318</v>
      </c>
      <c r="C1576" s="11" t="s">
        <v>322</v>
      </c>
      <c r="D1576" s="10">
        <v>891900272</v>
      </c>
      <c r="E1576" s="10">
        <v>213476834</v>
      </c>
      <c r="F1576" s="11" t="s">
        <v>1017</v>
      </c>
      <c r="G1576" s="12">
        <v>41561544149</v>
      </c>
    </row>
    <row r="1577" spans="1:7" ht="15" customHeight="1" x14ac:dyDescent="0.25">
      <c r="A1577" s="78" t="str">
        <f>E1577&amp;(COUNTIF($E$7:E1577,E1577))</f>
        <v>2128768281</v>
      </c>
      <c r="B1577" s="10">
        <v>240318</v>
      </c>
      <c r="C1577" s="11" t="s">
        <v>322</v>
      </c>
      <c r="D1577" s="10">
        <v>891900764</v>
      </c>
      <c r="E1577" s="10">
        <v>212876828</v>
      </c>
      <c r="F1577" s="11" t="s">
        <v>395</v>
      </c>
      <c r="G1577" s="12">
        <v>210824080</v>
      </c>
    </row>
    <row r="1578" spans="1:7" ht="15" customHeight="1" x14ac:dyDescent="0.25">
      <c r="A1578" s="78" t="str">
        <f>E1578&amp;(COUNTIF($E$7:E1578,E1578))</f>
        <v>2197764974</v>
      </c>
      <c r="B1578" s="10">
        <v>240318</v>
      </c>
      <c r="C1578" s="11" t="s">
        <v>322</v>
      </c>
      <c r="D1578" s="10">
        <v>891900902</v>
      </c>
      <c r="E1578" s="10">
        <v>219776497</v>
      </c>
      <c r="F1578" s="11" t="s">
        <v>308</v>
      </c>
      <c r="G1578" s="12">
        <v>104647284</v>
      </c>
    </row>
    <row r="1579" spans="1:7" ht="15" customHeight="1" x14ac:dyDescent="0.25">
      <c r="A1579" s="78" t="str">
        <f>E1579&amp;(COUNTIF($E$7:E1579,E1579))</f>
        <v>2106500061</v>
      </c>
      <c r="B1579" s="10">
        <v>240318</v>
      </c>
      <c r="C1579" s="11" t="s">
        <v>322</v>
      </c>
      <c r="D1579" s="10">
        <v>892001457</v>
      </c>
      <c r="E1579" s="10">
        <v>210650006</v>
      </c>
      <c r="F1579" s="11" t="s">
        <v>363</v>
      </c>
      <c r="G1579" s="12">
        <v>977092367</v>
      </c>
    </row>
    <row r="1580" spans="1:7" ht="15" customHeight="1" x14ac:dyDescent="0.25">
      <c r="A1580" s="78" t="str">
        <f>E1580&amp;(COUNTIF($E$7:E1580,E1580))</f>
        <v>2111507111</v>
      </c>
      <c r="B1580" s="10">
        <v>240318</v>
      </c>
      <c r="C1580" s="11" t="s">
        <v>322</v>
      </c>
      <c r="D1580" s="10">
        <v>892099173</v>
      </c>
      <c r="E1580" s="10">
        <v>211150711</v>
      </c>
      <c r="F1580" s="11" t="s">
        <v>576</v>
      </c>
      <c r="G1580" s="12">
        <v>370904688</v>
      </c>
    </row>
    <row r="1581" spans="1:7" ht="15" customHeight="1" x14ac:dyDescent="0.25">
      <c r="A1581" s="78" t="str">
        <f>E1581&amp;(COUNTIF($E$7:E1581,E1581))</f>
        <v>2130503301</v>
      </c>
      <c r="B1581" s="10">
        <v>240318</v>
      </c>
      <c r="C1581" s="11" t="s">
        <v>322</v>
      </c>
      <c r="D1581" s="10">
        <v>892099317</v>
      </c>
      <c r="E1581" s="10">
        <v>213050330</v>
      </c>
      <c r="F1581" s="11" t="s">
        <v>1002</v>
      </c>
      <c r="G1581" s="12">
        <v>218532942</v>
      </c>
    </row>
    <row r="1582" spans="1:7" ht="15" customHeight="1" x14ac:dyDescent="0.25">
      <c r="A1582" s="78" t="str">
        <f>E1582&amp;(COUNTIF($E$7:E1582,E1582))</f>
        <v>2117707174</v>
      </c>
      <c r="B1582" s="10">
        <v>240318</v>
      </c>
      <c r="C1582" s="11" t="s">
        <v>322</v>
      </c>
      <c r="D1582" s="10">
        <v>892280063</v>
      </c>
      <c r="E1582" s="10">
        <v>211770717</v>
      </c>
      <c r="F1582" s="11" t="s">
        <v>109</v>
      </c>
      <c r="G1582" s="12">
        <v>392650133</v>
      </c>
    </row>
    <row r="1583" spans="1:7" ht="15" customHeight="1" x14ac:dyDescent="0.25">
      <c r="A1583" s="78" t="str">
        <f>E1583&amp;(COUNTIF($E$7:E1583,E1583))</f>
        <v>2140257401</v>
      </c>
      <c r="B1583" s="10">
        <v>240318</v>
      </c>
      <c r="C1583" s="11" t="s">
        <v>322</v>
      </c>
      <c r="D1583" s="10">
        <v>899999372</v>
      </c>
      <c r="E1583" s="10">
        <v>214025740</v>
      </c>
      <c r="F1583" s="11" t="s">
        <v>1037</v>
      </c>
      <c r="G1583" s="12">
        <v>283534344</v>
      </c>
    </row>
    <row r="1584" spans="1:7" ht="15" customHeight="1" x14ac:dyDescent="0.25">
      <c r="A1584" s="78" t="str">
        <f>E1584&amp;(COUNTIF($E$7:E1584,E1584))</f>
        <v>2126254261</v>
      </c>
      <c r="B1584" s="10">
        <v>240318</v>
      </c>
      <c r="C1584" s="11" t="s">
        <v>322</v>
      </c>
      <c r="D1584" s="10">
        <v>899999401</v>
      </c>
      <c r="E1584" s="10">
        <v>212625426</v>
      </c>
      <c r="F1584" s="11" t="s">
        <v>629</v>
      </c>
      <c r="G1584" s="12">
        <v>65381341</v>
      </c>
    </row>
    <row r="1585" spans="1:7" ht="15" customHeight="1" x14ac:dyDescent="0.25">
      <c r="A1585" s="78" t="str">
        <f>E1585&amp;(COUNTIF($E$7:E1585,E1585))</f>
        <v>2162256621</v>
      </c>
      <c r="B1585" s="10">
        <v>240318</v>
      </c>
      <c r="C1585" s="11" t="s">
        <v>322</v>
      </c>
      <c r="D1585" s="10">
        <v>899999422</v>
      </c>
      <c r="E1585" s="10">
        <v>216225662</v>
      </c>
      <c r="F1585" s="11" t="s">
        <v>1123</v>
      </c>
      <c r="G1585" s="12">
        <v>104677918</v>
      </c>
    </row>
    <row r="1586" spans="1:7" ht="15" customHeight="1" x14ac:dyDescent="0.25">
      <c r="A1586" s="78" t="str">
        <f>E1586&amp;(COUNTIF($E$7:E1586,E1586))</f>
        <v>2192255921</v>
      </c>
      <c r="B1586" s="10">
        <v>240318</v>
      </c>
      <c r="C1586" s="11" t="s">
        <v>322</v>
      </c>
      <c r="D1586" s="10">
        <v>899999432</v>
      </c>
      <c r="E1586" s="10">
        <v>219225592</v>
      </c>
      <c r="F1586" s="11" t="s">
        <v>1248</v>
      </c>
      <c r="G1586" s="12">
        <v>56618162</v>
      </c>
    </row>
    <row r="1587" spans="1:7" ht="15" customHeight="1" x14ac:dyDescent="0.25">
      <c r="A1587" s="78" t="str">
        <f>E1587&amp;(COUNTIF($E$7:E1587,E1587))</f>
        <v>2138254381</v>
      </c>
      <c r="B1587" s="10">
        <v>240318</v>
      </c>
      <c r="C1587" s="11" t="s">
        <v>322</v>
      </c>
      <c r="D1587" s="10">
        <v>899999470</v>
      </c>
      <c r="E1587" s="10">
        <v>213825438</v>
      </c>
      <c r="F1587" s="11" t="s">
        <v>404</v>
      </c>
      <c r="G1587" s="12">
        <v>149626608</v>
      </c>
    </row>
    <row r="1588" spans="1:7" ht="15" customHeight="1" x14ac:dyDescent="0.25">
      <c r="A1588" s="78" t="str">
        <f>E1588&amp;(COUNTIF($E$7:E1588,E1588))</f>
        <v>2190636901</v>
      </c>
      <c r="B1588" s="10">
        <v>240318</v>
      </c>
      <c r="C1588" s="11" t="s">
        <v>322</v>
      </c>
      <c r="D1588" s="10">
        <v>890001127</v>
      </c>
      <c r="E1588" s="10">
        <v>219063690</v>
      </c>
      <c r="F1588" s="11" t="s">
        <v>1241</v>
      </c>
      <c r="G1588" s="12">
        <v>59307317</v>
      </c>
    </row>
    <row r="1589" spans="1:7" ht="15" customHeight="1" x14ac:dyDescent="0.25">
      <c r="A1589" s="78" t="str">
        <f>E1589&amp;(COUNTIF($E$7:E1589,E1589))</f>
        <v>2172632721</v>
      </c>
      <c r="B1589" s="10">
        <v>240318</v>
      </c>
      <c r="C1589" s="11" t="s">
        <v>322</v>
      </c>
      <c r="D1589" s="10">
        <v>890001339</v>
      </c>
      <c r="E1589" s="10">
        <v>217263272</v>
      </c>
      <c r="F1589" s="11" t="s">
        <v>1163</v>
      </c>
      <c r="G1589" s="12">
        <v>98702093</v>
      </c>
    </row>
    <row r="1590" spans="1:7" ht="15" customHeight="1" x14ac:dyDescent="0.25">
      <c r="A1590" s="78" t="str">
        <f>E1590&amp;(COUNTIF($E$7:E1590,E1590))</f>
        <v>2184686841</v>
      </c>
      <c r="B1590" s="10">
        <v>240318</v>
      </c>
      <c r="C1590" s="11" t="s">
        <v>322</v>
      </c>
      <c r="D1590" s="10">
        <v>890204890</v>
      </c>
      <c r="E1590" s="10">
        <v>218468684</v>
      </c>
      <c r="F1590" s="11" t="s">
        <v>1209</v>
      </c>
      <c r="G1590" s="12">
        <v>46191726</v>
      </c>
    </row>
    <row r="1591" spans="1:7" ht="15" customHeight="1" x14ac:dyDescent="0.25">
      <c r="A1591" s="78" t="str">
        <f>E1591&amp;(COUNTIF($E$7:E1591,E1591))</f>
        <v>2169686694</v>
      </c>
      <c r="B1591" s="10">
        <v>240318</v>
      </c>
      <c r="C1591" s="11" t="s">
        <v>322</v>
      </c>
      <c r="D1591" s="10">
        <v>890207022</v>
      </c>
      <c r="E1591" s="10">
        <v>216968669</v>
      </c>
      <c r="F1591" s="11" t="s">
        <v>236</v>
      </c>
      <c r="G1591" s="12">
        <v>102181914</v>
      </c>
    </row>
    <row r="1592" spans="1:7" ht="15" customHeight="1" x14ac:dyDescent="0.25">
      <c r="A1592" s="78" t="str">
        <f>E1592&amp;(COUNTIF($E$7:E1592,E1592))</f>
        <v>2102685024</v>
      </c>
      <c r="B1592" s="10">
        <v>240318</v>
      </c>
      <c r="C1592" s="11" t="s">
        <v>322</v>
      </c>
      <c r="D1592" s="10">
        <v>890208148</v>
      </c>
      <c r="E1592" s="10">
        <v>210268502</v>
      </c>
      <c r="F1592" s="11" t="s">
        <v>82</v>
      </c>
      <c r="G1592" s="12">
        <v>55996410</v>
      </c>
    </row>
    <row r="1593" spans="1:7" ht="15" customHeight="1" x14ac:dyDescent="0.25">
      <c r="A1593" s="78" t="str">
        <f>E1593&amp;(COUNTIF($E$7:E1593,E1593))</f>
        <v>2190681901</v>
      </c>
      <c r="B1593" s="10">
        <v>240318</v>
      </c>
      <c r="C1593" s="11" t="s">
        <v>322</v>
      </c>
      <c r="D1593" s="10">
        <v>890208363</v>
      </c>
      <c r="E1593" s="10">
        <v>219068190</v>
      </c>
      <c r="F1593" s="11" t="s">
        <v>469</v>
      </c>
      <c r="G1593" s="12">
        <v>455847444</v>
      </c>
    </row>
    <row r="1594" spans="1:7" ht="15" customHeight="1" x14ac:dyDescent="0.25">
      <c r="A1594" s="78" t="str">
        <f>E1594&amp;(COUNTIF($E$7:E1594,E1594))</f>
        <v>2168683681</v>
      </c>
      <c r="B1594" s="10">
        <v>240318</v>
      </c>
      <c r="C1594" s="11" t="s">
        <v>322</v>
      </c>
      <c r="D1594" s="10">
        <v>890210946</v>
      </c>
      <c r="E1594" s="10">
        <v>216868368</v>
      </c>
      <c r="F1594" s="11" t="s">
        <v>750</v>
      </c>
      <c r="G1594" s="12">
        <v>33633310</v>
      </c>
    </row>
    <row r="1595" spans="1:7" ht="15" customHeight="1" x14ac:dyDescent="0.25">
      <c r="A1595" s="78" t="str">
        <f>E1595&amp;(COUNTIF($E$7:E1595,E1595))</f>
        <v>2173138734</v>
      </c>
      <c r="B1595" s="10">
        <v>240318</v>
      </c>
      <c r="C1595" s="11" t="s">
        <v>322</v>
      </c>
      <c r="D1595" s="10">
        <v>890481192</v>
      </c>
      <c r="E1595" s="10">
        <v>217313873</v>
      </c>
      <c r="F1595" s="11" t="s">
        <v>250</v>
      </c>
      <c r="G1595" s="12">
        <v>505478687</v>
      </c>
    </row>
    <row r="1596" spans="1:7" ht="15" customHeight="1" x14ac:dyDescent="0.25">
      <c r="A1596" s="78" t="str">
        <f>E1596&amp;(COUNTIF($E$7:E1596,E1596))</f>
        <v>2124255241</v>
      </c>
      <c r="B1596" s="10">
        <v>240318</v>
      </c>
      <c r="C1596" s="11" t="s">
        <v>322</v>
      </c>
      <c r="D1596" s="10">
        <v>890680173</v>
      </c>
      <c r="E1596" s="10">
        <v>212425524</v>
      </c>
      <c r="F1596" s="11" t="s">
        <v>986</v>
      </c>
      <c r="G1596" s="12">
        <v>62096436</v>
      </c>
    </row>
    <row r="1597" spans="1:7" ht="15" customHeight="1" x14ac:dyDescent="0.25">
      <c r="A1597" s="78" t="str">
        <f>E1597&amp;(COUNTIF($E$7:E1597,E1597))</f>
        <v>2117732171</v>
      </c>
      <c r="B1597" s="10">
        <v>240318</v>
      </c>
      <c r="C1597" s="11" t="s">
        <v>322</v>
      </c>
      <c r="D1597" s="10">
        <v>890702023</v>
      </c>
      <c r="E1597" s="10">
        <v>211773217</v>
      </c>
      <c r="F1597" s="11" t="s">
        <v>379</v>
      </c>
      <c r="G1597" s="12">
        <v>536443475</v>
      </c>
    </row>
    <row r="1598" spans="1:7" ht="15" customHeight="1" x14ac:dyDescent="0.25">
      <c r="A1598" s="78" t="str">
        <f>E1598&amp;(COUNTIF($E$7:E1598,E1598))</f>
        <v>2114176144</v>
      </c>
      <c r="B1598" s="10">
        <v>240318</v>
      </c>
      <c r="C1598" s="11" t="s">
        <v>322</v>
      </c>
      <c r="D1598" s="10">
        <v>890801138</v>
      </c>
      <c r="E1598" s="10">
        <v>211417614</v>
      </c>
      <c r="F1598" s="11" t="s">
        <v>103</v>
      </c>
      <c r="G1598" s="12">
        <v>586514893</v>
      </c>
    </row>
    <row r="1599" spans="1:7" ht="15" customHeight="1" x14ac:dyDescent="0.25">
      <c r="A1599" s="78" t="str">
        <f>E1599&amp;(COUNTIF($E$7:E1599,E1599))</f>
        <v>2173178731</v>
      </c>
      <c r="B1599" s="10">
        <v>240318</v>
      </c>
      <c r="C1599" s="11" t="s">
        <v>322</v>
      </c>
      <c r="D1599" s="10">
        <v>890801152</v>
      </c>
      <c r="E1599" s="10">
        <v>217317873</v>
      </c>
      <c r="F1599" s="11" t="s">
        <v>1167</v>
      </c>
      <c r="G1599" s="12">
        <v>382710852</v>
      </c>
    </row>
    <row r="1600" spans="1:7" ht="15" customHeight="1" x14ac:dyDescent="0.25">
      <c r="A1600" s="78" t="str">
        <f>E1600&amp;(COUNTIF($E$7:E1600,E1600))</f>
        <v>2188170881</v>
      </c>
      <c r="B1600" s="10">
        <v>240318</v>
      </c>
      <c r="C1600" s="11" t="s">
        <v>322</v>
      </c>
      <c r="D1600" s="10">
        <v>890802650</v>
      </c>
      <c r="E1600" s="10">
        <v>218817088</v>
      </c>
      <c r="F1600" s="11" t="s">
        <v>1227</v>
      </c>
      <c r="G1600" s="12">
        <v>127853276</v>
      </c>
    </row>
    <row r="1601" spans="1:7" ht="15" customHeight="1" x14ac:dyDescent="0.25">
      <c r="A1601" s="78" t="str">
        <f>E1601&amp;(COUNTIF($E$7:E1601,E1601))</f>
        <v>2179055791</v>
      </c>
      <c r="B1601" s="10">
        <v>240318</v>
      </c>
      <c r="C1601" s="11" t="s">
        <v>322</v>
      </c>
      <c r="D1601" s="10">
        <v>890980049</v>
      </c>
      <c r="E1601" s="10">
        <v>217905579</v>
      </c>
      <c r="F1601" s="11" t="s">
        <v>783</v>
      </c>
      <c r="G1601" s="12">
        <v>407049097</v>
      </c>
    </row>
    <row r="1602" spans="1:7" ht="15" customHeight="1" x14ac:dyDescent="0.25">
      <c r="A1602" s="78" t="str">
        <f>E1602&amp;(COUNTIF($E$7:E1602,E1602))</f>
        <v>2156057561</v>
      </c>
      <c r="B1602" s="10">
        <v>240318</v>
      </c>
      <c r="C1602" s="11" t="s">
        <v>322</v>
      </c>
      <c r="D1602" s="10">
        <v>890980357</v>
      </c>
      <c r="E1602" s="10">
        <v>215605756</v>
      </c>
      <c r="F1602" s="11" t="s">
        <v>1105</v>
      </c>
      <c r="G1602" s="12">
        <v>419957519</v>
      </c>
    </row>
    <row r="1603" spans="1:7" ht="15" customHeight="1" x14ac:dyDescent="0.25">
      <c r="A1603" s="78" t="str">
        <f>E1603&amp;(COUNTIF($E$7:E1603,E1603))</f>
        <v>2112052121</v>
      </c>
      <c r="B1603" s="10">
        <v>240318</v>
      </c>
      <c r="C1603" s="11" t="s">
        <v>322</v>
      </c>
      <c r="D1603" s="10">
        <v>890980767</v>
      </c>
      <c r="E1603" s="10">
        <v>211205212</v>
      </c>
      <c r="F1603" s="11" t="s">
        <v>934</v>
      </c>
      <c r="G1603" s="12">
        <v>609307056</v>
      </c>
    </row>
    <row r="1604" spans="1:7" ht="15" customHeight="1" x14ac:dyDescent="0.25">
      <c r="A1604" s="78" t="str">
        <f>E1604&amp;(COUNTIF($E$7:E1604,E1604))</f>
        <v>2102050021</v>
      </c>
      <c r="B1604" s="10">
        <v>240318</v>
      </c>
      <c r="C1604" s="11" t="s">
        <v>322</v>
      </c>
      <c r="D1604" s="10">
        <v>890981195</v>
      </c>
      <c r="E1604" s="10">
        <v>210205002</v>
      </c>
      <c r="F1604" s="11" t="s">
        <v>900</v>
      </c>
      <c r="G1604" s="12">
        <v>195990458</v>
      </c>
    </row>
    <row r="1605" spans="1:7" ht="15" customHeight="1" x14ac:dyDescent="0.25">
      <c r="A1605" s="78" t="str">
        <f>E1605&amp;(COUNTIF($E$7:E1605,E1605))</f>
        <v>2147056471</v>
      </c>
      <c r="B1605" s="10">
        <v>240318</v>
      </c>
      <c r="C1605" s="11" t="s">
        <v>322</v>
      </c>
      <c r="D1605" s="10">
        <v>890981868</v>
      </c>
      <c r="E1605" s="10">
        <v>214705647</v>
      </c>
      <c r="F1605" s="11" t="s">
        <v>1068</v>
      </c>
      <c r="G1605" s="12">
        <v>109598416</v>
      </c>
    </row>
    <row r="1606" spans="1:7" ht="15" customHeight="1" x14ac:dyDescent="0.25">
      <c r="A1606" s="78" t="str">
        <f>E1606&amp;(COUNTIF($E$7:E1606,E1606))</f>
        <v>2151680511</v>
      </c>
      <c r="B1606" s="10">
        <v>240318</v>
      </c>
      <c r="C1606" s="11" t="s">
        <v>322</v>
      </c>
      <c r="D1606" s="10">
        <v>890205334</v>
      </c>
      <c r="E1606" s="10">
        <v>215168051</v>
      </c>
      <c r="F1606" s="11" t="s">
        <v>699</v>
      </c>
      <c r="G1606" s="12">
        <v>136939836</v>
      </c>
    </row>
    <row r="1607" spans="1:7" ht="15" customHeight="1" x14ac:dyDescent="0.25">
      <c r="A1607" s="78" t="str">
        <f>E1607&amp;(COUNTIF($E$7:E1607,E1607))</f>
        <v>2155688551</v>
      </c>
      <c r="B1607" s="10">
        <v>240318</v>
      </c>
      <c r="C1607" s="11" t="s">
        <v>322</v>
      </c>
      <c r="D1607" s="10">
        <v>890205460</v>
      </c>
      <c r="E1607" s="10">
        <v>215568855</v>
      </c>
      <c r="F1607" s="11" t="s">
        <v>1103</v>
      </c>
      <c r="G1607" s="12">
        <v>56816908</v>
      </c>
    </row>
    <row r="1608" spans="1:7" ht="15" customHeight="1" x14ac:dyDescent="0.25">
      <c r="A1608" s="78" t="str">
        <f>E1608&amp;(COUNTIF($E$7:E1608,E1608))</f>
        <v>2111682111</v>
      </c>
      <c r="B1608" s="10">
        <v>240318</v>
      </c>
      <c r="C1608" s="11" t="s">
        <v>322</v>
      </c>
      <c r="D1608" s="10">
        <v>890206058</v>
      </c>
      <c r="E1608" s="10">
        <v>211168211</v>
      </c>
      <c r="F1608" s="11" t="s">
        <v>933</v>
      </c>
      <c r="G1608" s="12">
        <v>34436371</v>
      </c>
    </row>
    <row r="1609" spans="1:7" ht="15" customHeight="1" x14ac:dyDescent="0.25">
      <c r="A1609" s="78" t="str">
        <f>E1609&amp;(COUNTIF($E$7:E1609,E1609))</f>
        <v>2176681761</v>
      </c>
      <c r="B1609" s="10">
        <v>240318</v>
      </c>
      <c r="C1609" s="11" t="s">
        <v>322</v>
      </c>
      <c r="D1609" s="10">
        <v>890206290</v>
      </c>
      <c r="E1609" s="10">
        <v>217668176</v>
      </c>
      <c r="F1609" s="11" t="s">
        <v>1182</v>
      </c>
      <c r="G1609" s="12">
        <v>31387045</v>
      </c>
    </row>
    <row r="1610" spans="1:7" ht="15" customHeight="1" x14ac:dyDescent="0.25">
      <c r="A1610" s="78" t="str">
        <f>E1610&amp;(COUNTIF($E$7:E1610,E1610))</f>
        <v>2155682551</v>
      </c>
      <c r="B1610" s="10">
        <v>240318</v>
      </c>
      <c r="C1610" s="11" t="s">
        <v>322</v>
      </c>
      <c r="D1610" s="10">
        <v>890208199</v>
      </c>
      <c r="E1610" s="10">
        <v>215568255</v>
      </c>
      <c r="F1610" s="11" t="s">
        <v>1101</v>
      </c>
      <c r="G1610" s="12">
        <v>249777851</v>
      </c>
    </row>
    <row r="1611" spans="1:7" ht="15" customHeight="1" x14ac:dyDescent="0.25">
      <c r="A1611" s="78" t="str">
        <f>E1611&amp;(COUNTIF($E$7:E1611,E1611))</f>
        <v>2100054001</v>
      </c>
      <c r="B1611" s="10">
        <v>240318</v>
      </c>
      <c r="C1611" s="11" t="s">
        <v>322</v>
      </c>
      <c r="D1611" s="10">
        <v>890981995</v>
      </c>
      <c r="E1611" s="10">
        <v>210005400</v>
      </c>
      <c r="F1611" s="11" t="s">
        <v>889</v>
      </c>
      <c r="G1611" s="12">
        <v>226869273</v>
      </c>
    </row>
    <row r="1612" spans="1:7" ht="15" customHeight="1" x14ac:dyDescent="0.25">
      <c r="A1612" s="78" t="str">
        <f>E1612&amp;(COUNTIF($E$7:E1612,E1612))</f>
        <v>2192057921</v>
      </c>
      <c r="B1612" s="10">
        <v>240318</v>
      </c>
      <c r="C1612" s="11" t="s">
        <v>322</v>
      </c>
      <c r="D1612" s="10">
        <v>890982583</v>
      </c>
      <c r="E1612" s="10">
        <v>219205792</v>
      </c>
      <c r="F1612" s="11" t="s">
        <v>1245</v>
      </c>
      <c r="G1612" s="12">
        <v>53816941</v>
      </c>
    </row>
    <row r="1613" spans="1:7" ht="15" customHeight="1" x14ac:dyDescent="0.25">
      <c r="A1613" s="78" t="str">
        <f>E1613&amp;(COUNTIF($E$7:E1613,E1613))</f>
        <v>2107056071</v>
      </c>
      <c r="B1613" s="10">
        <v>240318</v>
      </c>
      <c r="C1613" s="11" t="s">
        <v>322</v>
      </c>
      <c r="D1613" s="10">
        <v>890983674</v>
      </c>
      <c r="E1613" s="10">
        <v>210705607</v>
      </c>
      <c r="F1613" s="11" t="s">
        <v>916</v>
      </c>
      <c r="G1613" s="12">
        <v>157197821</v>
      </c>
    </row>
    <row r="1614" spans="1:7" ht="15" customHeight="1" x14ac:dyDescent="0.25">
      <c r="A1614" s="78" t="str">
        <f>E1614&amp;(COUNTIF($E$7:E1614,E1614))</f>
        <v>2113053131</v>
      </c>
      <c r="B1614" s="10">
        <v>240318</v>
      </c>
      <c r="C1614" s="11" t="s">
        <v>322</v>
      </c>
      <c r="D1614" s="10">
        <v>890983728</v>
      </c>
      <c r="E1614" s="10">
        <v>211305313</v>
      </c>
      <c r="F1614" s="11" t="s">
        <v>578</v>
      </c>
      <c r="G1614" s="12">
        <v>132638440</v>
      </c>
    </row>
    <row r="1615" spans="1:7" ht="15" customHeight="1" x14ac:dyDescent="0.25">
      <c r="A1615" s="78" t="str">
        <f>E1615&amp;(COUNTIF($E$7:E1615,E1615))</f>
        <v>2159050591</v>
      </c>
      <c r="B1615" s="10">
        <v>240318</v>
      </c>
      <c r="C1615" s="11" t="s">
        <v>322</v>
      </c>
      <c r="D1615" s="10">
        <v>890983763</v>
      </c>
      <c r="E1615" s="10">
        <v>215905059</v>
      </c>
      <c r="F1615" s="11" t="s">
        <v>722</v>
      </c>
      <c r="G1615" s="12">
        <v>25871169</v>
      </c>
    </row>
    <row r="1616" spans="1:7" ht="15" customHeight="1" x14ac:dyDescent="0.25">
      <c r="A1616" s="78" t="str">
        <f>E1616&amp;(COUNTIF($E$7:E1616,E1616))</f>
        <v>2150052504</v>
      </c>
      <c r="B1616" s="10">
        <v>240318</v>
      </c>
      <c r="C1616" s="11" t="s">
        <v>322</v>
      </c>
      <c r="D1616" s="10">
        <v>890984221</v>
      </c>
      <c r="E1616" s="10">
        <v>215005250</v>
      </c>
      <c r="F1616" s="11" t="s">
        <v>184</v>
      </c>
      <c r="G1616" s="12">
        <v>1393858273</v>
      </c>
    </row>
    <row r="1617" spans="1:7" ht="15" customHeight="1" x14ac:dyDescent="0.25">
      <c r="A1617" s="78" t="str">
        <f>E1617&amp;(COUNTIF($E$7:E1617,E1617))</f>
        <v>2158058581</v>
      </c>
      <c r="B1617" s="10">
        <v>240318</v>
      </c>
      <c r="C1617" s="11" t="s">
        <v>322</v>
      </c>
      <c r="D1617" s="10">
        <v>890985285</v>
      </c>
      <c r="E1617" s="10">
        <v>215805858</v>
      </c>
      <c r="F1617" s="11" t="s">
        <v>1110</v>
      </c>
      <c r="G1617" s="12">
        <v>264246516</v>
      </c>
    </row>
    <row r="1618" spans="1:7" ht="15" customHeight="1" x14ac:dyDescent="0.25">
      <c r="A1618" s="78" t="str">
        <f>E1618&amp;(COUNTIF($E$7:E1618,E1618))</f>
        <v>2107418074</v>
      </c>
      <c r="B1618" s="10">
        <v>240318</v>
      </c>
      <c r="C1618" s="11" t="s">
        <v>322</v>
      </c>
      <c r="D1618" s="10">
        <v>891180182</v>
      </c>
      <c r="E1618" s="10">
        <v>210741807</v>
      </c>
      <c r="F1618" s="11" t="s">
        <v>93</v>
      </c>
      <c r="G1618" s="12">
        <v>265508100</v>
      </c>
    </row>
    <row r="1619" spans="1:7" ht="15" customHeight="1" x14ac:dyDescent="0.25">
      <c r="A1619" s="78" t="str">
        <f>E1619&amp;(COUNTIF($E$7:E1619,E1619))</f>
        <v>2178410781</v>
      </c>
      <c r="B1619" s="10">
        <v>240318</v>
      </c>
      <c r="C1619" s="11" t="s">
        <v>322</v>
      </c>
      <c r="D1619" s="10">
        <v>891180183</v>
      </c>
      <c r="E1619" s="10">
        <v>217841078</v>
      </c>
      <c r="F1619" s="11" t="s">
        <v>1190</v>
      </c>
      <c r="G1619" s="12">
        <v>108875037</v>
      </c>
    </row>
    <row r="1620" spans="1:7" ht="15" customHeight="1" x14ac:dyDescent="0.25">
      <c r="A1620" s="78" t="str">
        <f>E1620&amp;(COUNTIF($E$7:E1620,E1620))</f>
        <v>2173546731</v>
      </c>
      <c r="B1620" s="10">
        <v>240318</v>
      </c>
      <c r="C1620" s="11" t="s">
        <v>322</v>
      </c>
      <c r="D1620" s="10">
        <v>890501876</v>
      </c>
      <c r="E1620" s="10">
        <v>217354673</v>
      </c>
      <c r="F1620" s="11" t="s">
        <v>447</v>
      </c>
      <c r="G1620" s="12">
        <v>151829208</v>
      </c>
    </row>
    <row r="1621" spans="1:7" ht="15" customHeight="1" x14ac:dyDescent="0.25">
      <c r="A1621" s="78" t="str">
        <f>E1621&amp;(COUNTIF($E$7:E1621,E1621))</f>
        <v>2100664004</v>
      </c>
      <c r="B1621" s="10">
        <v>240318</v>
      </c>
      <c r="C1621" s="11" t="s">
        <v>322</v>
      </c>
      <c r="D1621" s="10">
        <v>891480027</v>
      </c>
      <c r="E1621" s="10">
        <v>210066400</v>
      </c>
      <c r="F1621" s="11" t="s">
        <v>72</v>
      </c>
      <c r="G1621" s="12">
        <v>291015702</v>
      </c>
    </row>
    <row r="1622" spans="1:7" ht="15" customHeight="1" x14ac:dyDescent="0.25">
      <c r="A1622" s="78" t="str">
        <f>E1622&amp;(COUNTIF($E$7:E1622,E1622))</f>
        <v>2182666821</v>
      </c>
      <c r="B1622" s="10">
        <v>240318</v>
      </c>
      <c r="C1622" s="11" t="s">
        <v>322</v>
      </c>
      <c r="D1622" s="10">
        <v>891480033</v>
      </c>
      <c r="E1622" s="10">
        <v>218266682</v>
      </c>
      <c r="F1622" s="11" t="s">
        <v>1204</v>
      </c>
      <c r="G1622" s="12">
        <v>674300304</v>
      </c>
    </row>
    <row r="1623" spans="1:7" ht="15" customHeight="1" x14ac:dyDescent="0.25">
      <c r="A1623" s="78" t="str">
        <f>E1623&amp;(COUNTIF($E$7:E1623,E1623))</f>
        <v>2185195851</v>
      </c>
      <c r="B1623" s="10">
        <v>240318</v>
      </c>
      <c r="C1623" s="11" t="s">
        <v>322</v>
      </c>
      <c r="D1623" s="10">
        <v>891500721</v>
      </c>
      <c r="E1623" s="10">
        <v>218519585</v>
      </c>
      <c r="F1623" s="11" t="s">
        <v>1211</v>
      </c>
      <c r="G1623" s="12">
        <v>263028708</v>
      </c>
    </row>
    <row r="1624" spans="1:7" ht="15" customHeight="1" x14ac:dyDescent="0.25">
      <c r="A1624" s="78" t="str">
        <f>E1624&amp;(COUNTIF($E$7:E1624,E1624))</f>
        <v>2173194734</v>
      </c>
      <c r="B1624" s="10">
        <v>240318</v>
      </c>
      <c r="C1624" s="11" t="s">
        <v>322</v>
      </c>
      <c r="D1624" s="10">
        <v>891500982</v>
      </c>
      <c r="E1624" s="10">
        <v>217319473</v>
      </c>
      <c r="F1624" s="11" t="s">
        <v>251</v>
      </c>
      <c r="G1624" s="12">
        <v>728453029</v>
      </c>
    </row>
    <row r="1625" spans="1:7" ht="15" customHeight="1" x14ac:dyDescent="0.25">
      <c r="A1625" s="78" t="str">
        <f>E1625&amp;(COUNTIF($E$7:E1625,E1625))</f>
        <v>2164193644</v>
      </c>
      <c r="B1625" s="10">
        <v>240318</v>
      </c>
      <c r="C1625" s="11" t="s">
        <v>322</v>
      </c>
      <c r="D1625" s="10">
        <v>891501047</v>
      </c>
      <c r="E1625" s="10">
        <v>216419364</v>
      </c>
      <c r="F1625" s="11" t="s">
        <v>222</v>
      </c>
      <c r="G1625" s="12">
        <v>263021121</v>
      </c>
    </row>
    <row r="1626" spans="1:7" ht="15" customHeight="1" x14ac:dyDescent="0.25">
      <c r="A1626" s="78" t="str">
        <f>E1626&amp;(COUNTIF($E$7:E1626,E1626))</f>
        <v>2101270014</v>
      </c>
      <c r="B1626" s="10">
        <v>240318</v>
      </c>
      <c r="C1626" s="11" t="s">
        <v>322</v>
      </c>
      <c r="D1626" s="10">
        <v>891680011</v>
      </c>
      <c r="E1626" s="10">
        <v>210127001</v>
      </c>
      <c r="F1626" s="11" t="s">
        <v>77</v>
      </c>
      <c r="G1626" s="12">
        <v>101027740918</v>
      </c>
    </row>
    <row r="1627" spans="1:7" ht="15" customHeight="1" x14ac:dyDescent="0.25">
      <c r="A1627" s="78" t="str">
        <f>E1627&amp;(COUNTIF($E$7:E1627,E1627))</f>
        <v>2105272051</v>
      </c>
      <c r="B1627" s="10">
        <v>240318</v>
      </c>
      <c r="C1627" s="11" t="s">
        <v>322</v>
      </c>
      <c r="D1627" s="10">
        <v>891680057</v>
      </c>
      <c r="E1627" s="10">
        <v>210527205</v>
      </c>
      <c r="F1627" s="11" t="s">
        <v>552</v>
      </c>
      <c r="G1627" s="12">
        <v>541611635</v>
      </c>
    </row>
    <row r="1628" spans="1:7" ht="15" customHeight="1" x14ac:dyDescent="0.25">
      <c r="A1628" s="78" t="str">
        <f>E1628&amp;(COUNTIF($E$7:E1628,E1628))</f>
        <v>2113274131</v>
      </c>
      <c r="B1628" s="10">
        <v>240318</v>
      </c>
      <c r="C1628" s="11" t="s">
        <v>322</v>
      </c>
      <c r="D1628" s="10">
        <v>891680281</v>
      </c>
      <c r="E1628" s="10">
        <v>211327413</v>
      </c>
      <c r="F1628" s="11" t="s">
        <v>580</v>
      </c>
      <c r="G1628" s="12">
        <v>762307439</v>
      </c>
    </row>
    <row r="1629" spans="1:7" ht="15" customHeight="1" x14ac:dyDescent="0.25">
      <c r="A1629" s="78" t="str">
        <f>E1629&amp;(COUNTIF($E$7:E1629,E1629))</f>
        <v>2158470584</v>
      </c>
      <c r="B1629" s="10">
        <v>240318</v>
      </c>
      <c r="C1629" s="11" t="s">
        <v>322</v>
      </c>
      <c r="D1629" s="10">
        <v>891702186</v>
      </c>
      <c r="E1629" s="10">
        <v>215847058</v>
      </c>
      <c r="F1629" s="11" t="s">
        <v>208</v>
      </c>
      <c r="G1629" s="12">
        <v>937865327</v>
      </c>
    </row>
    <row r="1630" spans="1:7" ht="15" customHeight="1" x14ac:dyDescent="0.25">
      <c r="A1630" s="78" t="str">
        <f>E1630&amp;(COUNTIF($E$7:E1630,E1630))</f>
        <v>2118473181</v>
      </c>
      <c r="B1630" s="10">
        <v>240318</v>
      </c>
      <c r="C1630" s="11" t="s">
        <v>322</v>
      </c>
      <c r="D1630" s="10">
        <v>891780047</v>
      </c>
      <c r="E1630" s="10">
        <v>211847318</v>
      </c>
      <c r="F1630" s="11" t="s">
        <v>597</v>
      </c>
      <c r="G1630" s="12">
        <v>799228395</v>
      </c>
    </row>
    <row r="1631" spans="1:7" ht="15" customHeight="1" x14ac:dyDescent="0.25">
      <c r="A1631" s="78" t="str">
        <f>E1631&amp;(COUNTIF($E$7:E1631,E1631))</f>
        <v>2174157741</v>
      </c>
      <c r="B1631" s="10">
        <v>240318</v>
      </c>
      <c r="C1631" s="11" t="s">
        <v>322</v>
      </c>
      <c r="D1631" s="10">
        <v>891856472</v>
      </c>
      <c r="E1631" s="10">
        <v>217415774</v>
      </c>
      <c r="F1631" s="11" t="s">
        <v>769</v>
      </c>
      <c r="G1631" s="12">
        <v>19439040</v>
      </c>
    </row>
    <row r="1632" spans="1:7" ht="15" customHeight="1" x14ac:dyDescent="0.25">
      <c r="A1632" s="78" t="str">
        <f>E1632&amp;(COUNTIF($E$7:E1632,E1632))</f>
        <v>2196152961</v>
      </c>
      <c r="B1632" s="10">
        <v>240318</v>
      </c>
      <c r="C1632" s="11" t="s">
        <v>322</v>
      </c>
      <c r="D1632" s="10">
        <v>891857764</v>
      </c>
      <c r="E1632" s="10">
        <v>219615296</v>
      </c>
      <c r="F1632" s="11" t="s">
        <v>1259</v>
      </c>
      <c r="G1632" s="12">
        <v>61326992</v>
      </c>
    </row>
    <row r="1633" spans="1:7" ht="15" customHeight="1" x14ac:dyDescent="0.25">
      <c r="A1633" s="78" t="str">
        <f>E1633&amp;(COUNTIF($E$7:E1633,E1633))</f>
        <v>2154760541</v>
      </c>
      <c r="B1633" s="10">
        <v>240318</v>
      </c>
      <c r="C1633" s="11" t="s">
        <v>322</v>
      </c>
      <c r="D1633" s="10">
        <v>891901019</v>
      </c>
      <c r="E1633" s="10">
        <v>215476054</v>
      </c>
      <c r="F1633" s="11" t="s">
        <v>1097</v>
      </c>
      <c r="G1633" s="12">
        <v>65904468</v>
      </c>
    </row>
    <row r="1634" spans="1:7" ht="15" customHeight="1" x14ac:dyDescent="0.25">
      <c r="A1634" s="78" t="str">
        <f>E1634&amp;(COUNTIF($E$7:E1634,E1634))</f>
        <v>2120760201</v>
      </c>
      <c r="B1634" s="10">
        <v>240318</v>
      </c>
      <c r="C1634" s="11" t="s">
        <v>322</v>
      </c>
      <c r="D1634" s="10">
        <v>891901079</v>
      </c>
      <c r="E1634" s="10">
        <v>212076020</v>
      </c>
      <c r="F1634" s="11" t="s">
        <v>610</v>
      </c>
      <c r="G1634" s="12">
        <v>153020564</v>
      </c>
    </row>
    <row r="1635" spans="1:7" ht="15" customHeight="1" x14ac:dyDescent="0.25">
      <c r="A1635" s="78" t="str">
        <f>E1635&amp;(COUNTIF($E$7:E1635,E1635))</f>
        <v>2186174861</v>
      </c>
      <c r="B1635" s="10">
        <v>240318</v>
      </c>
      <c r="C1635" s="11" t="s">
        <v>322</v>
      </c>
      <c r="D1635" s="10">
        <v>890801135</v>
      </c>
      <c r="E1635" s="10">
        <v>218617486</v>
      </c>
      <c r="F1635" s="11" t="s">
        <v>1218</v>
      </c>
      <c r="G1635" s="12">
        <v>226696145</v>
      </c>
    </row>
    <row r="1636" spans="1:7" ht="15" customHeight="1" x14ac:dyDescent="0.25">
      <c r="A1636" s="78" t="str">
        <f>E1636&amp;(COUNTIF($E$7:E1636,E1636))</f>
        <v>2160445604</v>
      </c>
      <c r="B1636" s="10">
        <v>240318</v>
      </c>
      <c r="C1636" s="11" t="s">
        <v>322</v>
      </c>
      <c r="D1636" s="10">
        <v>892115024</v>
      </c>
      <c r="E1636" s="10">
        <v>216044560</v>
      </c>
      <c r="F1636" s="11" t="s">
        <v>216</v>
      </c>
      <c r="G1636" s="12">
        <v>7939415137</v>
      </c>
    </row>
    <row r="1637" spans="1:7" ht="15" customHeight="1" x14ac:dyDescent="0.25">
      <c r="A1637" s="78" t="str">
        <f>E1637&amp;(COUNTIF($E$7:E1637,E1637))</f>
        <v>2124701244</v>
      </c>
      <c r="B1637" s="10">
        <v>240318</v>
      </c>
      <c r="C1637" s="11" t="s">
        <v>322</v>
      </c>
      <c r="D1637" s="10">
        <v>892200058</v>
      </c>
      <c r="E1637" s="10">
        <v>212470124</v>
      </c>
      <c r="F1637" s="11" t="s">
        <v>134</v>
      </c>
      <c r="G1637" s="12">
        <v>299233296</v>
      </c>
    </row>
    <row r="1638" spans="1:7" ht="15" customHeight="1" x14ac:dyDescent="0.25">
      <c r="A1638" s="78" t="str">
        <f>E1638&amp;(COUNTIF($E$7:E1638,E1638))</f>
        <v>2113707134</v>
      </c>
      <c r="B1638" s="10">
        <v>240318</v>
      </c>
      <c r="C1638" s="11" t="s">
        <v>322</v>
      </c>
      <c r="D1638" s="10">
        <v>892200592</v>
      </c>
      <c r="E1638" s="10">
        <v>211370713</v>
      </c>
      <c r="F1638" s="11" t="s">
        <v>102</v>
      </c>
      <c r="G1638" s="12">
        <v>1587399143</v>
      </c>
    </row>
    <row r="1639" spans="1:7" ht="15" customHeight="1" x14ac:dyDescent="0.25">
      <c r="A1639" s="78" t="str">
        <f>E1639&amp;(COUNTIF($E$7:E1639,E1639))</f>
        <v>2160200601</v>
      </c>
      <c r="B1639" s="10">
        <v>240318</v>
      </c>
      <c r="C1639" s="11" t="s">
        <v>322</v>
      </c>
      <c r="D1639" s="10">
        <v>892301130</v>
      </c>
      <c r="E1639" s="10">
        <v>216020060</v>
      </c>
      <c r="F1639" s="11" t="s">
        <v>726</v>
      </c>
      <c r="G1639" s="12">
        <v>914856683</v>
      </c>
    </row>
    <row r="1640" spans="1:7" ht="15" customHeight="1" x14ac:dyDescent="0.25">
      <c r="A1640" s="78" t="str">
        <f>E1640&amp;(COUNTIF($E$7:E1640,E1640))</f>
        <v>1120200001</v>
      </c>
      <c r="B1640" s="10">
        <v>240318</v>
      </c>
      <c r="C1640" s="11" t="s">
        <v>322</v>
      </c>
      <c r="D1640" s="10">
        <v>892399999</v>
      </c>
      <c r="E1640" s="10">
        <v>112020000</v>
      </c>
      <c r="F1640" s="11" t="s">
        <v>27</v>
      </c>
      <c r="G1640" s="12">
        <v>382054904133</v>
      </c>
    </row>
    <row r="1641" spans="1:7" ht="15" customHeight="1" x14ac:dyDescent="0.25">
      <c r="A1641" s="78" t="str">
        <f>E1641&amp;(COUNTIF($E$7:E1641,E1641))</f>
        <v>2119058191</v>
      </c>
      <c r="B1641" s="10">
        <v>240318</v>
      </c>
      <c r="C1641" s="11" t="s">
        <v>322</v>
      </c>
      <c r="D1641" s="10">
        <v>890981367</v>
      </c>
      <c r="E1641" s="10">
        <v>211905819</v>
      </c>
      <c r="F1641" s="11" t="s">
        <v>600</v>
      </c>
      <c r="G1641" s="12">
        <v>87757761</v>
      </c>
    </row>
    <row r="1642" spans="1:7" ht="15" customHeight="1" x14ac:dyDescent="0.25">
      <c r="A1642" s="78" t="str">
        <f>E1642&amp;(COUNTIF($E$7:E1642,E1642))</f>
        <v>2130050301</v>
      </c>
      <c r="B1642" s="10">
        <v>240318</v>
      </c>
      <c r="C1642" s="11" t="s">
        <v>322</v>
      </c>
      <c r="D1642" s="10">
        <v>890981732</v>
      </c>
      <c r="E1642" s="10">
        <v>213005030</v>
      </c>
      <c r="F1642" s="11" t="s">
        <v>1001</v>
      </c>
      <c r="G1642" s="12">
        <v>245625061</v>
      </c>
    </row>
    <row r="1643" spans="1:7" ht="15" customHeight="1" x14ac:dyDescent="0.25">
      <c r="A1643" s="78" t="str">
        <f>E1643&amp;(COUNTIF($E$7:E1643,E1643))</f>
        <v>2140050401</v>
      </c>
      <c r="B1643" s="10">
        <v>240318</v>
      </c>
      <c r="C1643" s="11" t="s">
        <v>322</v>
      </c>
      <c r="D1643" s="10">
        <v>890982489</v>
      </c>
      <c r="E1643" s="10">
        <v>214005040</v>
      </c>
      <c r="F1643" s="11" t="s">
        <v>661</v>
      </c>
      <c r="G1643" s="12">
        <v>317026651</v>
      </c>
    </row>
    <row r="1644" spans="1:7" ht="15" customHeight="1" x14ac:dyDescent="0.25">
      <c r="A1644" s="78" t="str">
        <f>E1644&amp;(COUNTIF($E$7:E1644,E1644))</f>
        <v>2121053211</v>
      </c>
      <c r="B1644" s="10">
        <v>240318</v>
      </c>
      <c r="C1644" s="11" t="s">
        <v>322</v>
      </c>
      <c r="D1644" s="10">
        <v>890983830</v>
      </c>
      <c r="E1644" s="10">
        <v>212105321</v>
      </c>
      <c r="F1644" s="11" t="s">
        <v>973</v>
      </c>
      <c r="G1644" s="12">
        <v>101977456</v>
      </c>
    </row>
    <row r="1645" spans="1:7" ht="15" customHeight="1" x14ac:dyDescent="0.25">
      <c r="A1645" s="78" t="str">
        <f>E1645&amp;(COUNTIF($E$7:E1645,E1645))</f>
        <v>2156058561</v>
      </c>
      <c r="B1645" s="10">
        <v>240318</v>
      </c>
      <c r="C1645" s="11" t="s">
        <v>322</v>
      </c>
      <c r="D1645" s="10">
        <v>890984186</v>
      </c>
      <c r="E1645" s="10">
        <v>215605856</v>
      </c>
      <c r="F1645" s="11" t="s">
        <v>1106</v>
      </c>
      <c r="G1645" s="12">
        <v>46740088</v>
      </c>
    </row>
    <row r="1646" spans="1:7" ht="15" customHeight="1" x14ac:dyDescent="0.25">
      <c r="A1646" s="78" t="str">
        <f>E1646&amp;(COUNTIF($E$7:E1646,E1646))</f>
        <v>2104056041</v>
      </c>
      <c r="B1646" s="10">
        <v>240318</v>
      </c>
      <c r="C1646" s="11" t="s">
        <v>322</v>
      </c>
      <c r="D1646" s="10">
        <v>890984312</v>
      </c>
      <c r="E1646" s="10">
        <v>210405604</v>
      </c>
      <c r="F1646" s="11" t="s">
        <v>906</v>
      </c>
      <c r="G1646" s="12">
        <v>832596192</v>
      </c>
    </row>
    <row r="1647" spans="1:7" ht="15" customHeight="1" x14ac:dyDescent="0.25">
      <c r="A1647" s="78" t="str">
        <f>E1647&amp;(COUNTIF($E$7:E1647,E1647))</f>
        <v>2132411321</v>
      </c>
      <c r="B1647" s="10">
        <v>240318</v>
      </c>
      <c r="C1647" s="11" t="s">
        <v>322</v>
      </c>
      <c r="D1647" s="10">
        <v>891118119</v>
      </c>
      <c r="E1647" s="10">
        <v>213241132</v>
      </c>
      <c r="F1647" s="11" t="s">
        <v>1010</v>
      </c>
      <c r="G1647" s="12">
        <v>365468621</v>
      </c>
    </row>
    <row r="1648" spans="1:7" ht="15" customHeight="1" x14ac:dyDescent="0.25">
      <c r="A1648" s="78" t="str">
        <f>E1648&amp;(COUNTIF($E$7:E1648,E1648))</f>
        <v>2168865681</v>
      </c>
      <c r="B1648" s="10">
        <v>240318</v>
      </c>
      <c r="C1648" s="11" t="s">
        <v>322</v>
      </c>
      <c r="D1648" s="10">
        <v>891200461</v>
      </c>
      <c r="E1648" s="10">
        <v>216886568</v>
      </c>
      <c r="F1648" s="11" t="s">
        <v>1145</v>
      </c>
      <c r="G1648" s="12">
        <v>1076672520</v>
      </c>
    </row>
    <row r="1649" spans="1:7" ht="15" customHeight="1" x14ac:dyDescent="0.25">
      <c r="A1649" s="78" t="str">
        <f>E1649&amp;(COUNTIF($E$7:E1649,E1649))</f>
        <v>2194253941</v>
      </c>
      <c r="B1649" s="10">
        <v>240318</v>
      </c>
      <c r="C1649" s="11" t="s">
        <v>322</v>
      </c>
      <c r="D1649" s="10">
        <v>899999369</v>
      </c>
      <c r="E1649" s="10">
        <v>219425394</v>
      </c>
      <c r="F1649" s="11" t="s">
        <v>835</v>
      </c>
      <c r="G1649" s="12">
        <v>113437521</v>
      </c>
    </row>
    <row r="1650" spans="1:7" ht="15" customHeight="1" x14ac:dyDescent="0.25">
      <c r="A1650" s="78" t="str">
        <f>E1650&amp;(COUNTIF($E$7:E1650,E1650))</f>
        <v>2145258454</v>
      </c>
      <c r="B1650" s="10">
        <v>240318</v>
      </c>
      <c r="C1650" s="11" t="s">
        <v>322</v>
      </c>
      <c r="D1650" s="10">
        <v>899999388</v>
      </c>
      <c r="E1650" s="10">
        <v>214525845</v>
      </c>
      <c r="F1650" s="11" t="s">
        <v>172</v>
      </c>
      <c r="G1650" s="12">
        <v>80384596</v>
      </c>
    </row>
    <row r="1651" spans="1:7" ht="15" customHeight="1" x14ac:dyDescent="0.25">
      <c r="A1651" s="78" t="str">
        <f>E1651&amp;(COUNTIF($E$7:E1651,E1651))</f>
        <v>2124252241</v>
      </c>
      <c r="B1651" s="10">
        <v>240318</v>
      </c>
      <c r="C1651" s="11" t="s">
        <v>322</v>
      </c>
      <c r="D1651" s="10">
        <v>899999406</v>
      </c>
      <c r="E1651" s="10">
        <v>212425224</v>
      </c>
      <c r="F1651" s="11" t="s">
        <v>985</v>
      </c>
      <c r="G1651" s="12">
        <v>113040099</v>
      </c>
    </row>
    <row r="1652" spans="1:7" ht="15" customHeight="1" x14ac:dyDescent="0.25">
      <c r="A1652" s="78" t="str">
        <f>E1652&amp;(COUNTIF($E$7:E1652,E1652))</f>
        <v>2179257791</v>
      </c>
      <c r="B1652" s="10">
        <v>240318</v>
      </c>
      <c r="C1652" s="11" t="s">
        <v>322</v>
      </c>
      <c r="D1652" s="10">
        <v>899999700</v>
      </c>
      <c r="E1652" s="10">
        <v>217925779</v>
      </c>
      <c r="F1652" s="11" t="s">
        <v>1192</v>
      </c>
      <c r="G1652" s="12">
        <v>60860668</v>
      </c>
    </row>
    <row r="1653" spans="1:7" ht="15" customHeight="1" x14ac:dyDescent="0.25">
      <c r="A1653" s="78" t="str">
        <f>E1653&amp;(COUNTIF($E$7:E1653,E1653))</f>
        <v>2148251481</v>
      </c>
      <c r="B1653" s="10">
        <v>240318</v>
      </c>
      <c r="C1653" s="11" t="s">
        <v>322</v>
      </c>
      <c r="D1653" s="10">
        <v>899999710</v>
      </c>
      <c r="E1653" s="10">
        <v>214825148</v>
      </c>
      <c r="F1653" s="11" t="s">
        <v>684</v>
      </c>
      <c r="G1653" s="12">
        <v>165510985</v>
      </c>
    </row>
    <row r="1654" spans="1:7" ht="15" customHeight="1" x14ac:dyDescent="0.25">
      <c r="A1654" s="78" t="str">
        <f>E1654&amp;(COUNTIF($E$7:E1654,E1654))</f>
        <v>2194665941</v>
      </c>
      <c r="B1654" s="10">
        <v>240318</v>
      </c>
      <c r="C1654" s="11" t="s">
        <v>322</v>
      </c>
      <c r="D1654" s="10">
        <v>891480032</v>
      </c>
      <c r="E1654" s="10">
        <v>219466594</v>
      </c>
      <c r="F1654" s="11" t="s">
        <v>1254</v>
      </c>
      <c r="G1654" s="12">
        <v>383434745</v>
      </c>
    </row>
    <row r="1655" spans="1:7" ht="15" customHeight="1" x14ac:dyDescent="0.25">
      <c r="A1655" s="78" t="str">
        <f>E1655&amp;(COUNTIF($E$7:E1655,E1655))</f>
        <v>2175270754</v>
      </c>
      <c r="B1655" s="10">
        <v>240318</v>
      </c>
      <c r="C1655" s="11" t="s">
        <v>322</v>
      </c>
      <c r="D1655" s="10">
        <v>891680395</v>
      </c>
      <c r="E1655" s="10">
        <v>217527075</v>
      </c>
      <c r="F1655" s="11" t="s">
        <v>259</v>
      </c>
      <c r="G1655" s="12">
        <v>317863237</v>
      </c>
    </row>
    <row r="1656" spans="1:7" ht="15" customHeight="1" x14ac:dyDescent="0.25">
      <c r="A1656" s="78" t="str">
        <f>E1656&amp;(COUNTIF($E$7:E1656,E1656))</f>
        <v>2155475551</v>
      </c>
      <c r="B1656" s="10">
        <v>240318</v>
      </c>
      <c r="C1656" s="11" t="s">
        <v>322</v>
      </c>
      <c r="D1656" s="10">
        <v>891780051</v>
      </c>
      <c r="E1656" s="10">
        <v>215547555</v>
      </c>
      <c r="F1656" s="11" t="s">
        <v>714</v>
      </c>
      <c r="G1656" s="12">
        <v>1512894145</v>
      </c>
    </row>
    <row r="1657" spans="1:7" ht="15" customHeight="1" x14ac:dyDescent="0.25">
      <c r="A1657" s="78" t="str">
        <f>E1657&amp;(COUNTIF($E$7:E1657,E1657))</f>
        <v>2125154251</v>
      </c>
      <c r="B1657" s="10">
        <v>240318</v>
      </c>
      <c r="C1657" s="11" t="s">
        <v>322</v>
      </c>
      <c r="D1657" s="10">
        <v>891801129</v>
      </c>
      <c r="E1657" s="10">
        <v>212515425</v>
      </c>
      <c r="F1657" s="11" t="s">
        <v>991</v>
      </c>
      <c r="G1657" s="12">
        <v>31930404</v>
      </c>
    </row>
    <row r="1658" spans="1:7" ht="15" customHeight="1" x14ac:dyDescent="0.25">
      <c r="A1658" s="78" t="str">
        <f>E1658&amp;(COUNTIF($E$7:E1658,E1658))</f>
        <v>2181156811</v>
      </c>
      <c r="B1658" s="10">
        <v>240318</v>
      </c>
      <c r="C1658" s="11" t="s">
        <v>322</v>
      </c>
      <c r="D1658" s="10">
        <v>891801369</v>
      </c>
      <c r="E1658" s="10">
        <v>218115681</v>
      </c>
      <c r="F1658" s="11" t="s">
        <v>793</v>
      </c>
      <c r="G1658" s="12">
        <v>111010631</v>
      </c>
    </row>
    <row r="1659" spans="1:7" ht="15" customHeight="1" x14ac:dyDescent="0.25">
      <c r="A1659" s="78" t="str">
        <f>E1659&amp;(COUNTIF($E$7:E1659,E1659))</f>
        <v>2189151891</v>
      </c>
      <c r="B1659" s="10">
        <v>240318</v>
      </c>
      <c r="C1659" s="11" t="s">
        <v>322</v>
      </c>
      <c r="D1659" s="10">
        <v>891801988</v>
      </c>
      <c r="E1659" s="10">
        <v>218915189</v>
      </c>
      <c r="F1659" s="11" t="s">
        <v>1232</v>
      </c>
      <c r="G1659" s="12">
        <v>52114585</v>
      </c>
    </row>
    <row r="1660" spans="1:7" ht="15" customHeight="1" x14ac:dyDescent="0.25">
      <c r="A1660" s="78" t="str">
        <f>E1660&amp;(COUNTIF($E$7:E1660,E1660))</f>
        <v>2173156731</v>
      </c>
      <c r="B1660" s="10">
        <v>240318</v>
      </c>
      <c r="C1660" s="11" t="s">
        <v>322</v>
      </c>
      <c r="D1660" s="10">
        <v>891857821</v>
      </c>
      <c r="E1660" s="10">
        <v>217315673</v>
      </c>
      <c r="F1660" s="11" t="s">
        <v>1166</v>
      </c>
      <c r="G1660" s="12">
        <v>58174515</v>
      </c>
    </row>
    <row r="1661" spans="1:7" ht="15" customHeight="1" x14ac:dyDescent="0.25">
      <c r="A1661" s="78" t="str">
        <f>E1661&amp;(COUNTIF($E$7:E1661,E1661))</f>
        <v>2122761221</v>
      </c>
      <c r="B1661" s="10">
        <v>240318</v>
      </c>
      <c r="C1661" s="11" t="s">
        <v>322</v>
      </c>
      <c r="D1661" s="10">
        <v>891900660</v>
      </c>
      <c r="E1661" s="10">
        <v>212276122</v>
      </c>
      <c r="F1661" s="11" t="s">
        <v>982</v>
      </c>
      <c r="G1661" s="12">
        <v>217146068</v>
      </c>
    </row>
    <row r="1662" spans="1:7" ht="15" customHeight="1" x14ac:dyDescent="0.25">
      <c r="A1662" s="78" t="str">
        <f>E1662&amp;(COUNTIF($E$7:E1662,E1662))</f>
        <v>2177505771</v>
      </c>
      <c r="B1662" s="10">
        <v>240318</v>
      </c>
      <c r="C1662" s="11" t="s">
        <v>322</v>
      </c>
      <c r="D1662" s="10">
        <v>892099309</v>
      </c>
      <c r="E1662" s="10">
        <v>217750577</v>
      </c>
      <c r="F1662" s="11" t="s">
        <v>777</v>
      </c>
      <c r="G1662" s="12">
        <v>172352016</v>
      </c>
    </row>
    <row r="1663" spans="1:7" ht="15" customHeight="1" x14ac:dyDescent="0.25">
      <c r="A1663" s="78" t="str">
        <f>E1663&amp;(COUNTIF($E$7:E1663,E1663))</f>
        <v>2104702044</v>
      </c>
      <c r="B1663" s="10">
        <v>240318</v>
      </c>
      <c r="C1663" s="11" t="s">
        <v>322</v>
      </c>
      <c r="D1663" s="10">
        <v>892280053</v>
      </c>
      <c r="E1663" s="10">
        <v>210470204</v>
      </c>
      <c r="F1663" s="11" t="s">
        <v>85</v>
      </c>
      <c r="G1663" s="12">
        <v>321746076</v>
      </c>
    </row>
    <row r="1664" spans="1:7" ht="15" customHeight="1" x14ac:dyDescent="0.25">
      <c r="A1664" s="78" t="str">
        <f>E1664&amp;(COUNTIF($E$7:E1664,E1664))</f>
        <v>2169252691</v>
      </c>
      <c r="B1664" s="10">
        <v>240318</v>
      </c>
      <c r="C1664" s="11" t="s">
        <v>322</v>
      </c>
      <c r="D1664" s="10">
        <v>899999328</v>
      </c>
      <c r="E1664" s="10">
        <v>216925269</v>
      </c>
      <c r="F1664" s="11" t="s">
        <v>1146</v>
      </c>
      <c r="G1664" s="12">
        <v>34997965887</v>
      </c>
    </row>
    <row r="1665" spans="1:7" ht="15" customHeight="1" x14ac:dyDescent="0.25">
      <c r="A1665" s="78" t="str">
        <f>E1665&amp;(COUNTIF($E$7:E1665,E1665))</f>
        <v>2148132481</v>
      </c>
      <c r="B1665" s="10">
        <v>240318</v>
      </c>
      <c r="C1665" s="11" t="s">
        <v>322</v>
      </c>
      <c r="D1665" s="10">
        <v>890481295</v>
      </c>
      <c r="E1665" s="10">
        <v>214813248</v>
      </c>
      <c r="F1665" s="11" t="s">
        <v>414</v>
      </c>
      <c r="G1665" s="12">
        <v>131991609</v>
      </c>
    </row>
    <row r="1666" spans="1:7" ht="15" customHeight="1" x14ac:dyDescent="0.25">
      <c r="A1666" s="78" t="str">
        <f>E1666&amp;(COUNTIF($E$7:E1666,E1666))</f>
        <v>2153176531</v>
      </c>
      <c r="B1666" s="10">
        <v>240318</v>
      </c>
      <c r="C1666" s="11" t="s">
        <v>322</v>
      </c>
      <c r="D1666" s="10">
        <v>890801131</v>
      </c>
      <c r="E1666" s="10">
        <v>215317653</v>
      </c>
      <c r="F1666" s="11" t="s">
        <v>1091</v>
      </c>
      <c r="G1666" s="12">
        <v>149916501</v>
      </c>
    </row>
    <row r="1667" spans="1:7" ht="15" customHeight="1" x14ac:dyDescent="0.25">
      <c r="A1667" s="78" t="str">
        <f>E1667&amp;(COUNTIF($E$7:E1667,E1667))</f>
        <v>2172172721</v>
      </c>
      <c r="B1667" s="10">
        <v>240318</v>
      </c>
      <c r="C1667" s="11" t="s">
        <v>322</v>
      </c>
      <c r="D1667" s="10">
        <v>890801144</v>
      </c>
      <c r="E1667" s="10">
        <v>217217272</v>
      </c>
      <c r="F1667" s="11" t="s">
        <v>1160</v>
      </c>
      <c r="G1667" s="12">
        <v>84721379</v>
      </c>
    </row>
    <row r="1668" spans="1:7" ht="15" customHeight="1" x14ac:dyDescent="0.25">
      <c r="A1668" s="78" t="str">
        <f>E1668&amp;(COUNTIF($E$7:E1668,E1668))</f>
        <v>2152731521</v>
      </c>
      <c r="B1668" s="10">
        <v>240318</v>
      </c>
      <c r="C1668" s="11" t="s">
        <v>322</v>
      </c>
      <c r="D1668" s="10">
        <v>890702021</v>
      </c>
      <c r="E1668" s="10">
        <v>215273152</v>
      </c>
      <c r="F1668" s="11" t="s">
        <v>702</v>
      </c>
      <c r="G1668" s="12">
        <v>83766054</v>
      </c>
    </row>
    <row r="1669" spans="1:7" ht="15" customHeight="1" x14ac:dyDescent="0.25">
      <c r="A1669" s="78" t="str">
        <f>E1669&amp;(COUNTIF($E$7:E1669,E1669))</f>
        <v>2179056791</v>
      </c>
      <c r="B1669" s="10">
        <v>240318</v>
      </c>
      <c r="C1669" s="11" t="s">
        <v>322</v>
      </c>
      <c r="D1669" s="10">
        <v>890980344</v>
      </c>
      <c r="E1669" s="10">
        <v>217905679</v>
      </c>
      <c r="F1669" s="11" t="s">
        <v>784</v>
      </c>
      <c r="G1669" s="12">
        <v>169893050</v>
      </c>
    </row>
    <row r="1670" spans="1:7" ht="15" customHeight="1" x14ac:dyDescent="0.25">
      <c r="A1670" s="78" t="str">
        <f>E1670&amp;(COUNTIF($E$7:E1670,E1670))</f>
        <v>2161057611</v>
      </c>
      <c r="B1670" s="10">
        <v>240318</v>
      </c>
      <c r="C1670" s="11" t="s">
        <v>322</v>
      </c>
      <c r="D1670" s="10">
        <v>890981080</v>
      </c>
      <c r="E1670" s="10">
        <v>216105761</v>
      </c>
      <c r="F1670" s="11" t="s">
        <v>1117</v>
      </c>
      <c r="G1670" s="12">
        <v>197778019</v>
      </c>
    </row>
    <row r="1671" spans="1:7" ht="15" customHeight="1" x14ac:dyDescent="0.25">
      <c r="A1671" s="78" t="str">
        <f>E1671&amp;(COUNTIF($E$7:E1671,E1671))</f>
        <v>2115053151</v>
      </c>
      <c r="B1671" s="10">
        <v>240318</v>
      </c>
      <c r="C1671" s="11" t="s">
        <v>322</v>
      </c>
      <c r="D1671" s="10">
        <v>890981162</v>
      </c>
      <c r="E1671" s="10">
        <v>211505315</v>
      </c>
      <c r="F1671" s="11" t="s">
        <v>947</v>
      </c>
      <c r="G1671" s="12">
        <v>72706293</v>
      </c>
    </row>
    <row r="1672" spans="1:7" ht="15" customHeight="1" x14ac:dyDescent="0.25">
      <c r="A1672" s="78" t="str">
        <f>E1672&amp;(COUNTIF($E$7:E1672,E1672))</f>
        <v>2198412981</v>
      </c>
      <c r="B1672" s="10">
        <v>240318</v>
      </c>
      <c r="C1672" s="11" t="s">
        <v>322</v>
      </c>
      <c r="D1672" s="10">
        <v>891180022</v>
      </c>
      <c r="E1672" s="10">
        <v>219841298</v>
      </c>
      <c r="F1672" s="11" t="s">
        <v>1272</v>
      </c>
      <c r="G1672" s="12">
        <v>965131439</v>
      </c>
    </row>
    <row r="1673" spans="1:7" ht="15" customHeight="1" x14ac:dyDescent="0.25">
      <c r="A1673" s="78" t="str">
        <f>E1673&amp;(COUNTIF($E$7:E1673,E1673))</f>
        <v>2103415031</v>
      </c>
      <c r="B1673" s="10">
        <v>240318</v>
      </c>
      <c r="C1673" s="11" t="s">
        <v>322</v>
      </c>
      <c r="D1673" s="10">
        <v>891180179</v>
      </c>
      <c r="E1673" s="10">
        <v>210341503</v>
      </c>
      <c r="F1673" s="11" t="s">
        <v>903</v>
      </c>
      <c r="G1673" s="12">
        <v>191224125</v>
      </c>
    </row>
    <row r="1674" spans="1:7" ht="15" customHeight="1" x14ac:dyDescent="0.25">
      <c r="A1674" s="78" t="str">
        <f>E1674&amp;(COUNTIF($E$7:E1674,E1674))</f>
        <v>2135158351</v>
      </c>
      <c r="B1674" s="10">
        <v>240318</v>
      </c>
      <c r="C1674" s="11" t="s">
        <v>322</v>
      </c>
      <c r="D1674" s="10">
        <v>891801787</v>
      </c>
      <c r="E1674" s="10">
        <v>213515835</v>
      </c>
      <c r="F1674" s="11" t="s">
        <v>649</v>
      </c>
      <c r="G1674" s="12">
        <v>93875080</v>
      </c>
    </row>
    <row r="1675" spans="1:7" ht="15" customHeight="1" x14ac:dyDescent="0.25">
      <c r="A1675" s="78" t="str">
        <f>E1675&amp;(COUNTIF($E$7:E1675,E1675))</f>
        <v>2162153621</v>
      </c>
      <c r="B1675" s="10">
        <v>240318</v>
      </c>
      <c r="C1675" s="11" t="s">
        <v>322</v>
      </c>
      <c r="D1675" s="10">
        <v>891856077</v>
      </c>
      <c r="E1675" s="10">
        <v>216215362</v>
      </c>
      <c r="F1675" s="11" t="s">
        <v>1122</v>
      </c>
      <c r="G1675" s="12">
        <v>20021214</v>
      </c>
    </row>
    <row r="1676" spans="1:7" ht="15" customHeight="1" x14ac:dyDescent="0.25">
      <c r="A1676" s="78" t="str">
        <f>E1676&amp;(COUNTIF($E$7:E1676,E1676))</f>
        <v>2168153684</v>
      </c>
      <c r="B1676" s="10">
        <v>240318</v>
      </c>
      <c r="C1676" s="11" t="s">
        <v>322</v>
      </c>
      <c r="D1676" s="10">
        <v>891856593</v>
      </c>
      <c r="E1676" s="10">
        <v>216815368</v>
      </c>
      <c r="F1676" s="11" t="s">
        <v>232</v>
      </c>
      <c r="G1676" s="12">
        <v>74834203</v>
      </c>
    </row>
    <row r="1677" spans="1:7" ht="15" customHeight="1" x14ac:dyDescent="0.25">
      <c r="A1677" s="78" t="str">
        <f>E1677&amp;(COUNTIF($E$7:E1677,E1677))</f>
        <v>2113761131</v>
      </c>
      <c r="B1677" s="10">
        <v>240318</v>
      </c>
      <c r="C1677" s="11" t="s">
        <v>322</v>
      </c>
      <c r="D1677" s="10">
        <v>891900353</v>
      </c>
      <c r="E1677" s="10">
        <v>211376113</v>
      </c>
      <c r="F1677" s="11" t="s">
        <v>944</v>
      </c>
      <c r="G1677" s="12">
        <v>217895532</v>
      </c>
    </row>
    <row r="1678" spans="1:7" ht="15" customHeight="1" x14ac:dyDescent="0.25">
      <c r="A1678" s="78" t="str">
        <f>E1678&amp;(COUNTIF($E$7:E1678,E1678))</f>
        <v>2123705234</v>
      </c>
      <c r="B1678" s="10">
        <v>240318</v>
      </c>
      <c r="C1678" s="11" t="s">
        <v>322</v>
      </c>
      <c r="D1678" s="10">
        <v>892200312</v>
      </c>
      <c r="E1678" s="10">
        <v>212370523</v>
      </c>
      <c r="F1678" s="11" t="s">
        <v>132</v>
      </c>
      <c r="G1678" s="12">
        <v>464747837</v>
      </c>
    </row>
    <row r="1679" spans="1:7" ht="15" customHeight="1" x14ac:dyDescent="0.25">
      <c r="A1679" s="78" t="str">
        <f>E1679&amp;(COUNTIF($E$7:E1679,E1679))</f>
        <v>2158257581</v>
      </c>
      <c r="B1679" s="10">
        <v>240318</v>
      </c>
      <c r="C1679" s="11" t="s">
        <v>322</v>
      </c>
      <c r="D1679" s="10">
        <v>899999468</v>
      </c>
      <c r="E1679" s="10">
        <v>215825758</v>
      </c>
      <c r="F1679" s="11" t="s">
        <v>721</v>
      </c>
      <c r="G1679" s="12">
        <v>230079645</v>
      </c>
    </row>
    <row r="1680" spans="1:7" ht="15" customHeight="1" x14ac:dyDescent="0.25">
      <c r="A1680" s="78" t="str">
        <f>E1680&amp;(COUNTIF($E$7:E1680,E1680))</f>
        <v>2137058374</v>
      </c>
      <c r="B1680" s="10">
        <v>240318</v>
      </c>
      <c r="C1680" s="11" t="s">
        <v>322</v>
      </c>
      <c r="D1680" s="10">
        <v>890981138</v>
      </c>
      <c r="E1680" s="10">
        <v>213705837</v>
      </c>
      <c r="F1680" s="11" t="s">
        <v>155</v>
      </c>
      <c r="G1680" s="12">
        <v>85308329577</v>
      </c>
    </row>
    <row r="1681" spans="1:7" ht="15" customHeight="1" x14ac:dyDescent="0.25">
      <c r="A1681" s="78" t="str">
        <f>E1681&amp;(COUNTIF($E$7:E1681,E1681))</f>
        <v>2193050931</v>
      </c>
      <c r="B1681" s="10">
        <v>240318</v>
      </c>
      <c r="C1681" s="11" t="s">
        <v>322</v>
      </c>
      <c r="D1681" s="10">
        <v>890982321</v>
      </c>
      <c r="E1681" s="10">
        <v>219305093</v>
      </c>
      <c r="F1681" s="11" t="s">
        <v>1249</v>
      </c>
      <c r="G1681" s="12">
        <v>199211081</v>
      </c>
    </row>
    <row r="1682" spans="1:7" ht="15" customHeight="1" x14ac:dyDescent="0.25">
      <c r="A1682" s="78" t="str">
        <f>E1682&amp;(COUNTIF($E$7:E1682,E1682))</f>
        <v>2125051251</v>
      </c>
      <c r="B1682" s="10">
        <v>240318</v>
      </c>
      <c r="C1682" s="11" t="s">
        <v>322</v>
      </c>
      <c r="D1682" s="10">
        <v>890984224</v>
      </c>
      <c r="E1682" s="10">
        <v>212505125</v>
      </c>
      <c r="F1682" s="11" t="s">
        <v>623</v>
      </c>
      <c r="G1682" s="12">
        <v>113392066</v>
      </c>
    </row>
    <row r="1683" spans="1:7" ht="15" customHeight="1" x14ac:dyDescent="0.25">
      <c r="A1683" s="78" t="str">
        <f>E1683&amp;(COUNTIF($E$7:E1683,E1683))</f>
        <v>2106412061</v>
      </c>
      <c r="B1683" s="10">
        <v>240318</v>
      </c>
      <c r="C1683" s="11" t="s">
        <v>322</v>
      </c>
      <c r="D1683" s="10">
        <v>891180028</v>
      </c>
      <c r="E1683" s="10">
        <v>210641206</v>
      </c>
      <c r="F1683" s="11" t="s">
        <v>914</v>
      </c>
      <c r="G1683" s="12">
        <v>138723952</v>
      </c>
    </row>
    <row r="1684" spans="1:7" ht="15" customHeight="1" x14ac:dyDescent="0.25">
      <c r="A1684" s="78" t="str">
        <f>E1684&amp;(COUNTIF($E$7:E1684,E1684))</f>
        <v>2175190751</v>
      </c>
      <c r="B1684" s="10">
        <v>240318</v>
      </c>
      <c r="C1684" s="11" t="s">
        <v>322</v>
      </c>
      <c r="D1684" s="10">
        <v>891500869</v>
      </c>
      <c r="E1684" s="10">
        <v>217519075</v>
      </c>
      <c r="F1684" s="11" t="s">
        <v>1176</v>
      </c>
      <c r="G1684" s="12">
        <v>337819891</v>
      </c>
    </row>
    <row r="1685" spans="1:7" ht="15" customHeight="1" x14ac:dyDescent="0.25">
      <c r="A1685" s="78" t="str">
        <f>E1685&amp;(COUNTIF($E$7:E1685,E1685))</f>
        <v>2187277874</v>
      </c>
      <c r="B1685" s="10">
        <v>240318</v>
      </c>
      <c r="C1685" s="11" t="s">
        <v>322</v>
      </c>
      <c r="D1685" s="10">
        <v>891680081</v>
      </c>
      <c r="E1685" s="10">
        <v>218727787</v>
      </c>
      <c r="F1685" s="11" t="s">
        <v>293</v>
      </c>
      <c r="G1685" s="12">
        <v>945506543</v>
      </c>
    </row>
    <row r="1686" spans="1:7" ht="15" customHeight="1" x14ac:dyDescent="0.25">
      <c r="A1686" s="78" t="str">
        <f>E1686&amp;(COUNTIF($E$7:E1686,E1686))</f>
        <v>2124501241</v>
      </c>
      <c r="B1686" s="10">
        <v>240318</v>
      </c>
      <c r="C1686" s="11" t="s">
        <v>322</v>
      </c>
      <c r="D1686" s="10">
        <v>892099232</v>
      </c>
      <c r="E1686" s="10">
        <v>212450124</v>
      </c>
      <c r="F1686" s="11" t="s">
        <v>389</v>
      </c>
      <c r="G1686" s="12">
        <v>147402288</v>
      </c>
    </row>
    <row r="1687" spans="1:7" ht="15" customHeight="1" x14ac:dyDescent="0.25">
      <c r="A1687" s="78" t="str">
        <f>E1687&amp;(COUNTIF($E$7:E1687,E1687))</f>
        <v>2183251831</v>
      </c>
      <c r="B1687" s="10">
        <v>240318</v>
      </c>
      <c r="C1687" s="11" t="s">
        <v>322</v>
      </c>
      <c r="D1687" s="10">
        <v>899999357</v>
      </c>
      <c r="E1687" s="10">
        <v>218325183</v>
      </c>
      <c r="F1687" s="11" t="s">
        <v>799</v>
      </c>
      <c r="G1687" s="12">
        <v>228613905</v>
      </c>
    </row>
    <row r="1688" spans="1:7" ht="15" customHeight="1" x14ac:dyDescent="0.25">
      <c r="A1688" s="78" t="str">
        <f>E1688&amp;(COUNTIF($E$7:E1688,E1688))</f>
        <v>2111054111</v>
      </c>
      <c r="B1688" s="10">
        <v>240318</v>
      </c>
      <c r="C1688" s="11" t="s">
        <v>322</v>
      </c>
      <c r="D1688" s="10">
        <v>890983672</v>
      </c>
      <c r="E1688" s="10">
        <v>211105411</v>
      </c>
      <c r="F1688" s="11" t="s">
        <v>929</v>
      </c>
      <c r="G1688" s="12">
        <v>103120418</v>
      </c>
    </row>
    <row r="1689" spans="1:7" ht="15" customHeight="1" x14ac:dyDescent="0.25">
      <c r="A1689" s="78" t="str">
        <f>E1689&amp;(COUNTIF($E$7:E1689,E1689))</f>
        <v>2164157641</v>
      </c>
      <c r="B1689" s="10">
        <v>240318</v>
      </c>
      <c r="C1689" s="11" t="s">
        <v>322</v>
      </c>
      <c r="D1689" s="10">
        <v>800015909</v>
      </c>
      <c r="E1689" s="10">
        <v>216415764</v>
      </c>
      <c r="F1689" s="11" t="s">
        <v>744</v>
      </c>
      <c r="G1689" s="12">
        <v>104815965</v>
      </c>
    </row>
    <row r="1690" spans="1:7" ht="15" customHeight="1" x14ac:dyDescent="0.25">
      <c r="A1690" s="78" t="str">
        <f>E1690&amp;(COUNTIF($E$7:E1690,E1690))</f>
        <v>2198157981</v>
      </c>
      <c r="B1690" s="10">
        <v>240318</v>
      </c>
      <c r="C1690" s="11" t="s">
        <v>322</v>
      </c>
      <c r="D1690" s="10">
        <v>800019709</v>
      </c>
      <c r="E1690" s="10">
        <v>219815798</v>
      </c>
      <c r="F1690" s="11" t="s">
        <v>474</v>
      </c>
      <c r="G1690" s="12">
        <v>26728144</v>
      </c>
    </row>
    <row r="1691" spans="1:7" ht="15" customHeight="1" x14ac:dyDescent="0.25">
      <c r="A1691" s="78" t="str">
        <f>E1691&amp;(COUNTIF($E$7:E1691,E1691))</f>
        <v>2100704004</v>
      </c>
      <c r="B1691" s="10">
        <v>240318</v>
      </c>
      <c r="C1691" s="11" t="s">
        <v>322</v>
      </c>
      <c r="D1691" s="10">
        <v>800050331</v>
      </c>
      <c r="E1691" s="10">
        <v>210070400</v>
      </c>
      <c r="F1691" s="11" t="s">
        <v>73</v>
      </c>
      <c r="G1691" s="12">
        <v>291116515</v>
      </c>
    </row>
    <row r="1692" spans="1:7" ht="15" customHeight="1" x14ac:dyDescent="0.25">
      <c r="A1692" s="78" t="str">
        <f>E1692&amp;(COUNTIF($E$7:E1692,E1692))</f>
        <v>2123258234</v>
      </c>
      <c r="B1692" s="10">
        <v>240318</v>
      </c>
      <c r="C1692" s="11" t="s">
        <v>322</v>
      </c>
      <c r="D1692" s="10">
        <v>800072715</v>
      </c>
      <c r="E1692" s="10">
        <v>212325823</v>
      </c>
      <c r="F1692" s="11" t="s">
        <v>131</v>
      </c>
      <c r="G1692" s="12">
        <v>47160226</v>
      </c>
    </row>
    <row r="1693" spans="1:7" ht="15" customHeight="1" x14ac:dyDescent="0.25">
      <c r="A1693" s="78" t="str">
        <f>E1693&amp;(COUNTIF($E$7:E1693,E1693))</f>
        <v>2135253351</v>
      </c>
      <c r="B1693" s="10">
        <v>240318</v>
      </c>
      <c r="C1693" s="11" t="s">
        <v>322</v>
      </c>
      <c r="D1693" s="10">
        <v>800094701</v>
      </c>
      <c r="E1693" s="10">
        <v>213525335</v>
      </c>
      <c r="F1693" s="11" t="s">
        <v>650</v>
      </c>
      <c r="G1693" s="12">
        <v>67114515</v>
      </c>
    </row>
    <row r="1694" spans="1:7" ht="15" customHeight="1" x14ac:dyDescent="0.25">
      <c r="A1694" s="78" t="str">
        <f>E1694&amp;(COUNTIF($E$7:E1694,E1694))</f>
        <v>2136254361</v>
      </c>
      <c r="B1694" s="10">
        <v>240318</v>
      </c>
      <c r="C1694" s="11" t="s">
        <v>322</v>
      </c>
      <c r="D1694" s="10">
        <v>800094711</v>
      </c>
      <c r="E1694" s="10">
        <v>213625436</v>
      </c>
      <c r="F1694" s="11" t="s">
        <v>654</v>
      </c>
      <c r="G1694" s="12">
        <v>26706288</v>
      </c>
    </row>
    <row r="1695" spans="1:7" ht="15" customHeight="1" x14ac:dyDescent="0.25">
      <c r="A1695" s="78" t="str">
        <f>E1695&amp;(COUNTIF($E$7:E1695,E1695))</f>
        <v>2156187561</v>
      </c>
      <c r="B1695" s="10">
        <v>240318</v>
      </c>
      <c r="C1695" s="11" t="s">
        <v>322</v>
      </c>
      <c r="D1695" s="10">
        <v>800095786</v>
      </c>
      <c r="E1695" s="10">
        <v>215618756</v>
      </c>
      <c r="F1695" s="11" t="s">
        <v>716</v>
      </c>
      <c r="G1695" s="12">
        <v>314830930</v>
      </c>
    </row>
    <row r="1696" spans="1:7" ht="15" customHeight="1" x14ac:dyDescent="0.25">
      <c r="A1696" s="78" t="str">
        <f>E1696&amp;(COUNTIF($E$7:E1696,E1696))</f>
        <v>2180154801</v>
      </c>
      <c r="B1696" s="10">
        <v>240318</v>
      </c>
      <c r="C1696" s="11" t="s">
        <v>322</v>
      </c>
      <c r="D1696" s="10">
        <v>800077808</v>
      </c>
      <c r="E1696" s="10">
        <v>218015480</v>
      </c>
      <c r="F1696" s="11" t="s">
        <v>789</v>
      </c>
      <c r="G1696" s="12">
        <v>130807318</v>
      </c>
    </row>
    <row r="1697" spans="1:7" ht="15" customHeight="1" x14ac:dyDescent="0.25">
      <c r="A1697" s="78" t="str">
        <f>E1697&amp;(COUNTIF($E$7:E1697,E1697))</f>
        <v>2180506801</v>
      </c>
      <c r="B1697" s="10">
        <v>240318</v>
      </c>
      <c r="C1697" s="11" t="s">
        <v>322</v>
      </c>
      <c r="D1697" s="10">
        <v>800098203</v>
      </c>
      <c r="E1697" s="10">
        <v>218050680</v>
      </c>
      <c r="F1697" s="11" t="s">
        <v>791</v>
      </c>
      <c r="G1697" s="12">
        <v>349113561</v>
      </c>
    </row>
    <row r="1698" spans="1:7" ht="15" customHeight="1" x14ac:dyDescent="0.25">
      <c r="A1698" s="78" t="str">
        <f>E1698&amp;(COUNTIF($E$7:E1698,E1698))</f>
        <v>2183506831</v>
      </c>
      <c r="B1698" s="10">
        <v>240318</v>
      </c>
      <c r="C1698" s="11" t="s">
        <v>322</v>
      </c>
      <c r="D1698" s="10">
        <v>800098205</v>
      </c>
      <c r="E1698" s="10">
        <v>218350683</v>
      </c>
      <c r="F1698" s="11" t="s">
        <v>1208</v>
      </c>
      <c r="G1698" s="12">
        <v>136312047</v>
      </c>
    </row>
    <row r="1699" spans="1:7" ht="15" customHeight="1" x14ac:dyDescent="0.25">
      <c r="A1699" s="78" t="str">
        <f>E1699&amp;(COUNTIF($E$7:E1699,E1699))</f>
        <v>2170546704</v>
      </c>
      <c r="B1699" s="10">
        <v>240318</v>
      </c>
      <c r="C1699" s="11" t="s">
        <v>322</v>
      </c>
      <c r="D1699" s="10">
        <v>800099260</v>
      </c>
      <c r="E1699" s="10">
        <v>217054670</v>
      </c>
      <c r="F1699" s="11" t="s">
        <v>240</v>
      </c>
      <c r="G1699" s="12">
        <v>316109173</v>
      </c>
    </row>
    <row r="1700" spans="1:7" ht="15" customHeight="1" x14ac:dyDescent="0.25">
      <c r="A1700" s="78" t="str">
        <f>E1700&amp;(COUNTIF($E$7:E1700,E1700))</f>
        <v>2191815911</v>
      </c>
      <c r="B1700" s="10">
        <v>240318</v>
      </c>
      <c r="C1700" s="11" t="s">
        <v>322</v>
      </c>
      <c r="D1700" s="10">
        <v>800102798</v>
      </c>
      <c r="E1700" s="10">
        <v>219181591</v>
      </c>
      <c r="F1700" s="11" t="s">
        <v>829</v>
      </c>
      <c r="G1700" s="12">
        <v>78296555</v>
      </c>
    </row>
    <row r="1701" spans="1:7" ht="15" customHeight="1" x14ac:dyDescent="0.25">
      <c r="A1701" s="78" t="str">
        <f>E1701&amp;(COUNTIF($E$7:E1701,E1701))</f>
        <v>2136851361</v>
      </c>
      <c r="B1701" s="10">
        <v>240318</v>
      </c>
      <c r="C1701" s="11" t="s">
        <v>322</v>
      </c>
      <c r="D1701" s="10">
        <v>800103657</v>
      </c>
      <c r="E1701" s="10">
        <v>213685136</v>
      </c>
      <c r="F1701" s="11" t="s">
        <v>656</v>
      </c>
      <c r="G1701" s="12">
        <v>19831018</v>
      </c>
    </row>
    <row r="1702" spans="1:7" ht="15" customHeight="1" x14ac:dyDescent="0.25">
      <c r="A1702" s="78" t="str">
        <f>E1702&amp;(COUNTIF($E$7:E1702,E1702))</f>
        <v>2165702654</v>
      </c>
      <c r="B1702" s="10">
        <v>240318</v>
      </c>
      <c r="C1702" s="11" t="s">
        <v>322</v>
      </c>
      <c r="D1702" s="10">
        <v>800061313</v>
      </c>
      <c r="E1702" s="10">
        <v>216570265</v>
      </c>
      <c r="F1702" s="11" t="s">
        <v>226</v>
      </c>
      <c r="G1702" s="12">
        <v>558611753</v>
      </c>
    </row>
    <row r="1703" spans="1:7" ht="15" customHeight="1" x14ac:dyDescent="0.25">
      <c r="A1703" s="78" t="str">
        <f>E1703&amp;(COUNTIF($E$7:E1703,E1703))</f>
        <v>2139253394</v>
      </c>
      <c r="B1703" s="10">
        <v>240318</v>
      </c>
      <c r="C1703" s="11" t="s">
        <v>322</v>
      </c>
      <c r="D1703" s="10">
        <v>800094704</v>
      </c>
      <c r="E1703" s="10">
        <v>213925339</v>
      </c>
      <c r="F1703" s="11" t="s">
        <v>159</v>
      </c>
      <c r="G1703" s="12">
        <v>53564354</v>
      </c>
    </row>
    <row r="1704" spans="1:7" ht="15" customHeight="1" x14ac:dyDescent="0.25">
      <c r="A1704" s="78" t="str">
        <f>E1704&amp;(COUNTIF($E$7:E1704,E1704))</f>
        <v>2198258981</v>
      </c>
      <c r="B1704" s="10">
        <v>240318</v>
      </c>
      <c r="C1704" s="11" t="s">
        <v>322</v>
      </c>
      <c r="D1704" s="10">
        <v>800094778</v>
      </c>
      <c r="E1704" s="10">
        <v>219825898</v>
      </c>
      <c r="F1704" s="11" t="s">
        <v>844</v>
      </c>
      <c r="G1704" s="12">
        <v>51283076</v>
      </c>
    </row>
    <row r="1705" spans="1:7" ht="15" customHeight="1" x14ac:dyDescent="0.25">
      <c r="A1705" s="78" t="str">
        <f>E1705&amp;(COUNTIF($E$7:E1705,E1705))</f>
        <v>2107258071</v>
      </c>
      <c r="B1705" s="10">
        <v>240318</v>
      </c>
      <c r="C1705" s="11" t="s">
        <v>322</v>
      </c>
      <c r="D1705" s="10">
        <v>800094782</v>
      </c>
      <c r="E1705" s="10">
        <v>210725807</v>
      </c>
      <c r="F1705" s="11" t="s">
        <v>919</v>
      </c>
      <c r="G1705" s="12">
        <v>25423967</v>
      </c>
    </row>
    <row r="1706" spans="1:7" ht="15" customHeight="1" x14ac:dyDescent="0.25">
      <c r="A1706" s="78" t="str">
        <f>E1706&amp;(COUNTIF($E$7:E1706,E1706))</f>
        <v>2107238074</v>
      </c>
      <c r="B1706" s="10">
        <v>240318</v>
      </c>
      <c r="C1706" s="11" t="s">
        <v>322</v>
      </c>
      <c r="D1706" s="10">
        <v>800096807</v>
      </c>
      <c r="E1706" s="10">
        <v>210723807</v>
      </c>
      <c r="F1706" s="11" t="s">
        <v>92</v>
      </c>
      <c r="G1706" s="12">
        <v>3703008096</v>
      </c>
    </row>
    <row r="1707" spans="1:7" ht="15" customHeight="1" x14ac:dyDescent="0.25">
      <c r="A1707" s="78" t="str">
        <f>E1707&amp;(COUNTIF($E$7:E1707,E1707))</f>
        <v>2118503181</v>
      </c>
      <c r="B1707" s="10">
        <v>240318</v>
      </c>
      <c r="C1707" s="11" t="s">
        <v>322</v>
      </c>
      <c r="D1707" s="10">
        <v>800098193</v>
      </c>
      <c r="E1707" s="10">
        <v>211850318</v>
      </c>
      <c r="F1707" s="11" t="s">
        <v>598</v>
      </c>
      <c r="G1707" s="12">
        <v>146624674</v>
      </c>
    </row>
    <row r="1708" spans="1:7" ht="15" customHeight="1" x14ac:dyDescent="0.25">
      <c r="A1708" s="78" t="str">
        <f>E1708&amp;(COUNTIF($E$7:E1708,E1708))</f>
        <v>2106506061</v>
      </c>
      <c r="B1708" s="10">
        <v>240318</v>
      </c>
      <c r="C1708" s="11" t="s">
        <v>322</v>
      </c>
      <c r="D1708" s="10">
        <v>800098199</v>
      </c>
      <c r="E1708" s="10">
        <v>210650606</v>
      </c>
      <c r="F1708" s="11" t="s">
        <v>559</v>
      </c>
      <c r="G1708" s="12">
        <v>229373901</v>
      </c>
    </row>
    <row r="1709" spans="1:7" ht="15" customHeight="1" x14ac:dyDescent="0.25">
      <c r="A1709" s="78" t="str">
        <f>E1709&amp;(COUNTIF($E$7:E1709,E1709))</f>
        <v>2179520794</v>
      </c>
      <c r="B1709" s="10">
        <v>240318</v>
      </c>
      <c r="C1709" s="11" t="s">
        <v>322</v>
      </c>
      <c r="D1709" s="10">
        <v>800099061</v>
      </c>
      <c r="E1709" s="10">
        <v>217952079</v>
      </c>
      <c r="F1709" s="11" t="s">
        <v>272</v>
      </c>
      <c r="G1709" s="12">
        <v>2010938495</v>
      </c>
    </row>
    <row r="1710" spans="1:7" ht="15" customHeight="1" x14ac:dyDescent="0.25">
      <c r="A1710" s="78" t="str">
        <f>E1710&amp;(COUNTIF($E$7:E1710,E1710))</f>
        <v>2149085494</v>
      </c>
      <c r="B1710" s="10">
        <v>240318</v>
      </c>
      <c r="C1710" s="11" t="s">
        <v>322</v>
      </c>
      <c r="D1710" s="10">
        <v>800094457</v>
      </c>
      <c r="E1710" s="10">
        <v>214908549</v>
      </c>
      <c r="F1710" s="11" t="s">
        <v>180</v>
      </c>
      <c r="G1710" s="12">
        <v>86576594</v>
      </c>
    </row>
    <row r="1711" spans="1:7" ht="15" customHeight="1" x14ac:dyDescent="0.25">
      <c r="A1711" s="78" t="str">
        <f>E1711&amp;(COUNTIF($E$7:E1711,E1711))</f>
        <v>2189254891</v>
      </c>
      <c r="B1711" s="10">
        <v>240318</v>
      </c>
      <c r="C1711" s="11" t="s">
        <v>322</v>
      </c>
      <c r="D1711" s="10">
        <v>800094713</v>
      </c>
      <c r="E1711" s="10">
        <v>218925489</v>
      </c>
      <c r="F1711" s="11" t="s">
        <v>1233</v>
      </c>
      <c r="G1711" s="12">
        <v>31417907</v>
      </c>
    </row>
    <row r="1712" spans="1:7" ht="15" customHeight="1" x14ac:dyDescent="0.25">
      <c r="A1712" s="78" t="str">
        <f>E1712&amp;(COUNTIF($E$7:E1712,E1712))</f>
        <v>2194255941</v>
      </c>
      <c r="B1712" s="10">
        <v>240318</v>
      </c>
      <c r="C1712" s="11" t="s">
        <v>322</v>
      </c>
      <c r="D1712" s="10">
        <v>800094716</v>
      </c>
      <c r="E1712" s="10">
        <v>219425594</v>
      </c>
      <c r="F1712" s="11" t="s">
        <v>836</v>
      </c>
      <c r="G1712" s="12">
        <v>73255720</v>
      </c>
    </row>
    <row r="1713" spans="1:7" ht="15" customHeight="1" x14ac:dyDescent="0.25">
      <c r="A1713" s="78" t="str">
        <f>E1713&amp;(COUNTIF($E$7:E1713,E1713))</f>
        <v>2132158321</v>
      </c>
      <c r="B1713" s="10">
        <v>240318</v>
      </c>
      <c r="C1713" s="11" t="s">
        <v>322</v>
      </c>
      <c r="D1713" s="10">
        <v>800099639</v>
      </c>
      <c r="E1713" s="10">
        <v>213215832</v>
      </c>
      <c r="F1713" s="11" t="s">
        <v>1008</v>
      </c>
      <c r="G1713" s="12">
        <v>28468525</v>
      </c>
    </row>
    <row r="1714" spans="1:7" ht="15" customHeight="1" x14ac:dyDescent="0.25">
      <c r="A1714" s="78" t="str">
        <f>E1714&amp;(COUNTIF($E$7:E1714,E1714))</f>
        <v>2153256531</v>
      </c>
      <c r="B1714" s="10">
        <v>240318</v>
      </c>
      <c r="C1714" s="11" t="s">
        <v>322</v>
      </c>
      <c r="D1714" s="10">
        <v>800094751</v>
      </c>
      <c r="E1714" s="10">
        <v>215325653</v>
      </c>
      <c r="F1714" s="11" t="s">
        <v>1093</v>
      </c>
      <c r="G1714" s="12">
        <v>41126000</v>
      </c>
    </row>
    <row r="1715" spans="1:7" ht="15" customHeight="1" x14ac:dyDescent="0.25">
      <c r="A1715" s="78" t="str">
        <f>E1715&amp;(COUNTIF($E$7:E1715,E1715))</f>
        <v>2145768451</v>
      </c>
      <c r="B1715" s="10">
        <v>240318</v>
      </c>
      <c r="C1715" s="11" t="s">
        <v>322</v>
      </c>
      <c r="D1715" s="10">
        <v>800100529</v>
      </c>
      <c r="E1715" s="10">
        <v>214576845</v>
      </c>
      <c r="F1715" s="11" t="s">
        <v>1064</v>
      </c>
      <c r="G1715" s="12">
        <v>45898682</v>
      </c>
    </row>
    <row r="1716" spans="1:7" ht="15" customHeight="1" x14ac:dyDescent="0.25">
      <c r="A1716" s="78" t="str">
        <f>E1716&amp;(COUNTIF($E$7:E1716,E1716))</f>
        <v>2140915401</v>
      </c>
      <c r="B1716" s="10">
        <v>240318</v>
      </c>
      <c r="C1716" s="11" t="s">
        <v>322</v>
      </c>
      <c r="D1716" s="10">
        <v>800103161</v>
      </c>
      <c r="E1716" s="10">
        <v>214091540</v>
      </c>
      <c r="F1716" s="11" t="s">
        <v>1039</v>
      </c>
      <c r="G1716" s="12">
        <v>261705789</v>
      </c>
    </row>
    <row r="1717" spans="1:7" ht="15" customHeight="1" x14ac:dyDescent="0.25">
      <c r="A1717" s="78" t="str">
        <f>E1717&amp;(COUNTIF($E$7:E1717,E1717))</f>
        <v>2101700014</v>
      </c>
      <c r="B1717" s="10">
        <v>240318</v>
      </c>
      <c r="C1717" s="11" t="s">
        <v>322</v>
      </c>
      <c r="D1717" s="10">
        <v>800104062</v>
      </c>
      <c r="E1717" s="10">
        <v>210170001</v>
      </c>
      <c r="F1717" s="11" t="s">
        <v>79</v>
      </c>
      <c r="G1717" s="12">
        <v>122835715906</v>
      </c>
    </row>
    <row r="1718" spans="1:7" ht="15" customHeight="1" x14ac:dyDescent="0.25">
      <c r="A1718" s="78" t="str">
        <f>E1718&amp;(COUNTIF($E$7:E1718,E1718))</f>
        <v>2185523851</v>
      </c>
      <c r="B1718" s="10">
        <v>240318</v>
      </c>
      <c r="C1718" s="11" t="s">
        <v>322</v>
      </c>
      <c r="D1718" s="10">
        <v>800149894</v>
      </c>
      <c r="E1718" s="10">
        <v>218552385</v>
      </c>
      <c r="F1718" s="11" t="s">
        <v>807</v>
      </c>
      <c r="G1718" s="12">
        <v>70979103</v>
      </c>
    </row>
    <row r="1719" spans="1:7" ht="15" customHeight="1" x14ac:dyDescent="0.25">
      <c r="A1719" s="78" t="str">
        <f>E1719&amp;(COUNTIF($E$7:E1719,E1719))</f>
        <v>2110501101</v>
      </c>
      <c r="B1719" s="10">
        <v>240318</v>
      </c>
      <c r="C1719" s="11" t="s">
        <v>322</v>
      </c>
      <c r="D1719" s="10">
        <v>800152577</v>
      </c>
      <c r="E1719" s="10">
        <v>211050110</v>
      </c>
      <c r="F1719" s="11" t="s">
        <v>927</v>
      </c>
      <c r="G1719" s="12">
        <v>122952193</v>
      </c>
    </row>
    <row r="1720" spans="1:7" ht="15" customHeight="1" x14ac:dyDescent="0.25">
      <c r="A1720" s="78" t="str">
        <f>E1720&amp;(COUNTIF($E$7:E1720,E1720))</f>
        <v>2108705084</v>
      </c>
      <c r="B1720" s="10">
        <v>240318</v>
      </c>
      <c r="C1720" s="11" t="s">
        <v>322</v>
      </c>
      <c r="D1720" s="10">
        <v>800100729</v>
      </c>
      <c r="E1720" s="10">
        <v>210870508</v>
      </c>
      <c r="F1720" s="11" t="s">
        <v>94</v>
      </c>
      <c r="G1720" s="12">
        <v>465559290</v>
      </c>
    </row>
    <row r="1721" spans="1:7" ht="15" customHeight="1" x14ac:dyDescent="0.25">
      <c r="A1721" s="78" t="str">
        <f>E1721&amp;(COUNTIF($E$7:E1721,E1721))</f>
        <v>2136817361</v>
      </c>
      <c r="B1721" s="10">
        <v>240318</v>
      </c>
      <c r="C1721" s="11" t="s">
        <v>322</v>
      </c>
      <c r="D1721" s="10">
        <v>800102799</v>
      </c>
      <c r="E1721" s="10">
        <v>213681736</v>
      </c>
      <c r="F1721" s="11" t="s">
        <v>655</v>
      </c>
      <c r="G1721" s="12">
        <v>1152245183</v>
      </c>
    </row>
    <row r="1722" spans="1:7" ht="15" customHeight="1" x14ac:dyDescent="0.25">
      <c r="A1722" s="78" t="str">
        <f>E1722&amp;(COUNTIF($E$7:E1722,E1722))</f>
        <v>2115853151</v>
      </c>
      <c r="B1722" s="10">
        <v>240318</v>
      </c>
      <c r="C1722" s="11" t="s">
        <v>322</v>
      </c>
      <c r="D1722" s="10">
        <v>800103663</v>
      </c>
      <c r="E1722" s="10">
        <v>211585315</v>
      </c>
      <c r="F1722" s="11" t="s">
        <v>951</v>
      </c>
      <c r="G1722" s="12">
        <v>30063705</v>
      </c>
    </row>
    <row r="1723" spans="1:7" ht="15" customHeight="1" x14ac:dyDescent="0.25">
      <c r="A1723" s="78" t="str">
        <f>E1723&amp;(COUNTIF($E$7:E1723,E1723))</f>
        <v>2125503254</v>
      </c>
      <c r="B1723" s="10">
        <v>240318</v>
      </c>
      <c r="C1723" s="11" t="s">
        <v>322</v>
      </c>
      <c r="D1723" s="10">
        <v>800136458</v>
      </c>
      <c r="E1723" s="10">
        <v>212550325</v>
      </c>
      <c r="F1723" s="11" t="s">
        <v>136</v>
      </c>
      <c r="G1723" s="12">
        <v>255334136</v>
      </c>
    </row>
    <row r="1724" spans="1:7" ht="15" customHeight="1" x14ac:dyDescent="0.25">
      <c r="A1724" s="78" t="str">
        <f>E1724&amp;(COUNTIF($E$7:E1724,E1724))</f>
        <v>2115950151</v>
      </c>
      <c r="B1724" s="10">
        <v>240318</v>
      </c>
      <c r="C1724" s="11" t="s">
        <v>322</v>
      </c>
      <c r="D1724" s="10">
        <v>800191431</v>
      </c>
      <c r="E1724" s="10">
        <v>211595015</v>
      </c>
      <c r="F1724" s="11" t="s">
        <v>588</v>
      </c>
      <c r="G1724" s="12">
        <v>277464726</v>
      </c>
    </row>
    <row r="1725" spans="1:7" ht="15" customHeight="1" x14ac:dyDescent="0.25">
      <c r="A1725" s="78" t="str">
        <f>E1725&amp;(COUNTIF($E$7:E1725,E1725))</f>
        <v>2150504504</v>
      </c>
      <c r="B1725" s="10">
        <v>240318</v>
      </c>
      <c r="C1725" s="11" t="s">
        <v>322</v>
      </c>
      <c r="D1725" s="10">
        <v>800172206</v>
      </c>
      <c r="E1725" s="10">
        <v>215050450</v>
      </c>
      <c r="F1725" s="11" t="s">
        <v>191</v>
      </c>
      <c r="G1725" s="12">
        <v>303449395</v>
      </c>
    </row>
    <row r="1726" spans="1:7" ht="15" customHeight="1" x14ac:dyDescent="0.25">
      <c r="A1726" s="78" t="str">
        <f>E1726&amp;(COUNTIF($E$7:E1726,E1726))</f>
        <v>2188131884</v>
      </c>
      <c r="B1726" s="10">
        <v>240318</v>
      </c>
      <c r="C1726" s="11" t="s">
        <v>322</v>
      </c>
      <c r="D1726" s="10">
        <v>800254481</v>
      </c>
      <c r="E1726" s="10">
        <v>218813188</v>
      </c>
      <c r="F1726" s="11" t="s">
        <v>294</v>
      </c>
      <c r="G1726" s="12">
        <v>332791303</v>
      </c>
    </row>
    <row r="1727" spans="1:7" ht="15" customHeight="1" x14ac:dyDescent="0.25">
      <c r="A1727" s="78" t="str">
        <f>E1727&amp;(COUNTIF($E$7:E1727,E1727))</f>
        <v>2125950251</v>
      </c>
      <c r="B1727" s="10">
        <v>240318</v>
      </c>
      <c r="C1727" s="11" t="s">
        <v>322</v>
      </c>
      <c r="D1727" s="10">
        <v>800191427</v>
      </c>
      <c r="E1727" s="10">
        <v>212595025</v>
      </c>
      <c r="F1727" s="11" t="s">
        <v>627</v>
      </c>
      <c r="G1727" s="12">
        <v>308117946</v>
      </c>
    </row>
    <row r="1728" spans="1:7" ht="15" customHeight="1" x14ac:dyDescent="0.25">
      <c r="A1728" s="78" t="str">
        <f>E1728&amp;(COUNTIF($E$7:E1728,E1728))</f>
        <v>2180135804</v>
      </c>
      <c r="B1728" s="10">
        <v>240318</v>
      </c>
      <c r="C1728" s="11" t="s">
        <v>322</v>
      </c>
      <c r="D1728" s="10">
        <v>806001274</v>
      </c>
      <c r="E1728" s="10">
        <v>218013580</v>
      </c>
      <c r="F1728" s="11" t="s">
        <v>273</v>
      </c>
      <c r="G1728" s="12">
        <v>144429592</v>
      </c>
    </row>
    <row r="1729" spans="1:7" ht="15" customHeight="1" x14ac:dyDescent="0.25">
      <c r="A1729" s="78" t="str">
        <f>E1729&amp;(COUNTIF($E$7:E1729,E1729))</f>
        <v>2162130624</v>
      </c>
      <c r="B1729" s="10">
        <v>240318</v>
      </c>
      <c r="C1729" s="11" t="s">
        <v>322</v>
      </c>
      <c r="D1729" s="10">
        <v>806004900</v>
      </c>
      <c r="E1729" s="10">
        <v>216213062</v>
      </c>
      <c r="F1729" s="11" t="s">
        <v>219</v>
      </c>
      <c r="G1729" s="12">
        <v>251088075</v>
      </c>
    </row>
    <row r="1730" spans="1:7" ht="15" customHeight="1" x14ac:dyDescent="0.25">
      <c r="A1730" s="78" t="str">
        <f>E1730&amp;(COUNTIF($E$7:E1730,E1730))</f>
        <v>2110138101</v>
      </c>
      <c r="B1730" s="10">
        <v>240318</v>
      </c>
      <c r="C1730" s="11" t="s">
        <v>322</v>
      </c>
      <c r="D1730" s="10">
        <v>800255213</v>
      </c>
      <c r="E1730" s="10">
        <v>211013810</v>
      </c>
      <c r="F1730" s="11" t="s">
        <v>569</v>
      </c>
      <c r="G1730" s="12">
        <v>955497708</v>
      </c>
    </row>
    <row r="1731" spans="1:7" ht="15" customHeight="1" x14ac:dyDescent="0.25">
      <c r="A1731" s="78" t="str">
        <f>E1731&amp;(COUNTIF($E$7:E1731,E1731))</f>
        <v>2145198454</v>
      </c>
      <c r="B1731" s="10">
        <v>240318</v>
      </c>
      <c r="C1731" s="11" t="s">
        <v>322</v>
      </c>
      <c r="D1731" s="10">
        <v>817002675</v>
      </c>
      <c r="E1731" s="10">
        <v>214519845</v>
      </c>
      <c r="F1731" s="11" t="s">
        <v>170</v>
      </c>
      <c r="G1731" s="12">
        <v>192967546</v>
      </c>
    </row>
    <row r="1732" spans="1:7" ht="15" customHeight="1" x14ac:dyDescent="0.25">
      <c r="A1732" s="78" t="str">
        <f>E1732&amp;(COUNTIF($E$7:E1732,E1732))</f>
        <v>2160271601</v>
      </c>
      <c r="B1732" s="10">
        <v>240318</v>
      </c>
      <c r="C1732" s="11" t="s">
        <v>322</v>
      </c>
      <c r="D1732" s="10">
        <v>818001202</v>
      </c>
      <c r="E1732" s="10">
        <v>216027160</v>
      </c>
      <c r="F1732" s="11" t="s">
        <v>729</v>
      </c>
      <c r="G1732" s="12">
        <v>172842912</v>
      </c>
    </row>
    <row r="1733" spans="1:7" ht="15" customHeight="1" x14ac:dyDescent="0.25">
      <c r="A1733" s="78" t="str">
        <f>E1733&amp;(COUNTIF($E$7:E1733,E1733))</f>
        <v>2160474604</v>
      </c>
      <c r="B1733" s="10">
        <v>240318</v>
      </c>
      <c r="C1733" s="11" t="s">
        <v>322</v>
      </c>
      <c r="D1733" s="10">
        <v>819003849</v>
      </c>
      <c r="E1733" s="10">
        <v>216047460</v>
      </c>
      <c r="F1733" s="11" t="s">
        <v>217</v>
      </c>
      <c r="G1733" s="12">
        <v>1065456203</v>
      </c>
    </row>
    <row r="1734" spans="1:7" ht="15" customHeight="1" x14ac:dyDescent="0.25">
      <c r="A1734" s="78" t="str">
        <f>E1734&amp;(COUNTIF($E$7:E1734,E1734))</f>
        <v>2150233504</v>
      </c>
      <c r="B1734" s="10">
        <v>240318</v>
      </c>
      <c r="C1734" s="11" t="s">
        <v>322</v>
      </c>
      <c r="D1734" s="10">
        <v>812001681</v>
      </c>
      <c r="E1734" s="10">
        <v>215023350</v>
      </c>
      <c r="F1734" s="11" t="s">
        <v>187</v>
      </c>
      <c r="G1734" s="12">
        <v>320506128</v>
      </c>
    </row>
    <row r="1735" spans="1:7" ht="15" customHeight="1" x14ac:dyDescent="0.25">
      <c r="A1735" s="78" t="str">
        <f>E1735&amp;(COUNTIF($E$7:E1735,E1735))</f>
        <v>2166976661</v>
      </c>
      <c r="B1735" s="10">
        <v>240318</v>
      </c>
      <c r="C1735" s="11" t="s">
        <v>322</v>
      </c>
      <c r="D1735" s="10">
        <v>832000219</v>
      </c>
      <c r="E1735" s="10">
        <v>216697666</v>
      </c>
      <c r="F1735" s="11" t="s">
        <v>433</v>
      </c>
      <c r="G1735" s="12">
        <v>34034687</v>
      </c>
    </row>
    <row r="1736" spans="1:7" ht="15" customHeight="1" x14ac:dyDescent="0.25">
      <c r="A1736" s="78" t="str">
        <f>E1736&amp;(COUNTIF($E$7:E1736,E1736))</f>
        <v>2161971611</v>
      </c>
      <c r="B1736" s="10">
        <v>240318</v>
      </c>
      <c r="C1736" s="11" t="s">
        <v>322</v>
      </c>
      <c r="D1736" s="10">
        <v>832000605</v>
      </c>
      <c r="E1736" s="10">
        <v>216197161</v>
      </c>
      <c r="F1736" s="11" t="s">
        <v>737</v>
      </c>
      <c r="G1736" s="12">
        <v>86025596</v>
      </c>
    </row>
    <row r="1737" spans="1:7" ht="15" customHeight="1" x14ac:dyDescent="0.25">
      <c r="A1737" s="78" t="str">
        <f>E1737&amp;(COUNTIF($E$7:E1737,E1737))</f>
        <v>2160252601</v>
      </c>
      <c r="B1737" s="10">
        <v>240318</v>
      </c>
      <c r="C1737" s="11" t="s">
        <v>322</v>
      </c>
      <c r="D1737" s="10">
        <v>832002318</v>
      </c>
      <c r="E1737" s="10">
        <v>216025260</v>
      </c>
      <c r="F1737" s="11" t="s">
        <v>728</v>
      </c>
      <c r="G1737" s="12">
        <v>228645193</v>
      </c>
    </row>
    <row r="1738" spans="1:7" ht="15" customHeight="1" x14ac:dyDescent="0.25">
      <c r="A1738" s="78" t="str">
        <f>E1738&amp;(COUNTIF($E$7:E1738,E1738))</f>
        <v>2173997734</v>
      </c>
      <c r="B1738" s="10">
        <v>240318</v>
      </c>
      <c r="C1738" s="11" t="s">
        <v>322</v>
      </c>
      <c r="D1738" s="10">
        <v>842000017</v>
      </c>
      <c r="E1738" s="10">
        <v>217399773</v>
      </c>
      <c r="F1738" s="11" t="s">
        <v>255</v>
      </c>
      <c r="G1738" s="12">
        <v>3438652228</v>
      </c>
    </row>
    <row r="1739" spans="1:7" ht="15" customHeight="1" x14ac:dyDescent="0.25">
      <c r="A1739" s="78" t="str">
        <f>E1739&amp;(COUNTIF($E$7:E1739,E1739))</f>
        <v>2120477204</v>
      </c>
      <c r="B1739" s="10">
        <v>240318</v>
      </c>
      <c r="C1739" s="11" t="s">
        <v>322</v>
      </c>
      <c r="D1739" s="10">
        <v>819003762</v>
      </c>
      <c r="E1739" s="10">
        <v>212047720</v>
      </c>
      <c r="F1739" s="11" t="s">
        <v>120</v>
      </c>
      <c r="G1739" s="12">
        <v>329868918</v>
      </c>
    </row>
    <row r="1740" spans="1:7" ht="15" customHeight="1" x14ac:dyDescent="0.25">
      <c r="A1740" s="78" t="str">
        <f>E1740&amp;(COUNTIF($E$7:E1740,E1740))</f>
        <v>2130631301</v>
      </c>
      <c r="B1740" s="10">
        <v>240318</v>
      </c>
      <c r="C1740" s="11" t="s">
        <v>322</v>
      </c>
      <c r="D1740" s="10">
        <v>890000441</v>
      </c>
      <c r="E1740" s="10">
        <v>213063130</v>
      </c>
      <c r="F1740" s="11" t="s">
        <v>1003</v>
      </c>
      <c r="G1740" s="12">
        <v>583484531</v>
      </c>
    </row>
    <row r="1741" spans="1:7" ht="15" customHeight="1" x14ac:dyDescent="0.25">
      <c r="A1741" s="78" t="str">
        <f>E1741&amp;(COUNTIF($E$7:E1741,E1741))</f>
        <v>1163630001</v>
      </c>
      <c r="B1741" s="10">
        <v>240318</v>
      </c>
      <c r="C1741" s="11" t="s">
        <v>322</v>
      </c>
      <c r="D1741" s="10">
        <v>890001639</v>
      </c>
      <c r="E1741" s="10">
        <v>116363000</v>
      </c>
      <c r="F1741" s="11" t="s">
        <v>521</v>
      </c>
      <c r="G1741" s="12">
        <v>85952365992</v>
      </c>
    </row>
    <row r="1742" spans="1:7" ht="15" customHeight="1" x14ac:dyDescent="0.25">
      <c r="A1742" s="78" t="str">
        <f>E1742&amp;(COUNTIF($E$7:E1742,E1742))</f>
        <v>2155687551</v>
      </c>
      <c r="B1742" s="10">
        <v>240318</v>
      </c>
      <c r="C1742" s="11" t="s">
        <v>322</v>
      </c>
      <c r="D1742" s="10">
        <v>890203688</v>
      </c>
      <c r="E1742" s="10">
        <v>215568755</v>
      </c>
      <c r="F1742" s="11" t="s">
        <v>1102</v>
      </c>
      <c r="G1742" s="12">
        <v>238675824</v>
      </c>
    </row>
    <row r="1743" spans="1:7" ht="15" customHeight="1" x14ac:dyDescent="0.25">
      <c r="A1743" s="78" t="str">
        <f>E1743&amp;(COUNTIF($E$7:E1743,E1743))</f>
        <v>2127683271</v>
      </c>
      <c r="B1743" s="10">
        <v>240318</v>
      </c>
      <c r="C1743" s="11" t="s">
        <v>322</v>
      </c>
      <c r="D1743" s="10">
        <v>890207790</v>
      </c>
      <c r="E1743" s="10">
        <v>212768327</v>
      </c>
      <c r="F1743" s="11" t="s">
        <v>997</v>
      </c>
      <c r="G1743" s="12">
        <v>52364852</v>
      </c>
    </row>
    <row r="1744" spans="1:7" ht="15" customHeight="1" x14ac:dyDescent="0.25">
      <c r="A1744" s="78" t="str">
        <f>E1744&amp;(COUNTIF($E$7:E1744,E1744))</f>
        <v>2118683184</v>
      </c>
      <c r="B1744" s="10">
        <v>240318</v>
      </c>
      <c r="C1744" s="11" t="s">
        <v>322</v>
      </c>
      <c r="D1744" s="10">
        <v>890208360</v>
      </c>
      <c r="E1744" s="10">
        <v>211868318</v>
      </c>
      <c r="F1744" s="11" t="s">
        <v>113</v>
      </c>
      <c r="G1744" s="12">
        <v>64646105</v>
      </c>
    </row>
    <row r="1745" spans="1:7" ht="15" customHeight="1" x14ac:dyDescent="0.25">
      <c r="A1745" s="78" t="str">
        <f>E1745&amp;(COUNTIF($E$7:E1745,E1745))</f>
        <v>2182686821</v>
      </c>
      <c r="B1745" s="10">
        <v>240318</v>
      </c>
      <c r="C1745" s="11" t="s">
        <v>322</v>
      </c>
      <c r="D1745" s="10">
        <v>890208676</v>
      </c>
      <c r="E1745" s="10">
        <v>218268682</v>
      </c>
      <c r="F1745" s="11" t="s">
        <v>797</v>
      </c>
      <c r="G1745" s="12">
        <v>25347829</v>
      </c>
    </row>
    <row r="1746" spans="1:7" ht="15" customHeight="1" x14ac:dyDescent="0.25">
      <c r="A1746" s="78" t="str">
        <f>E1746&amp;(COUNTIF($E$7:E1746,E1746))</f>
        <v>2145687451</v>
      </c>
      <c r="B1746" s="10">
        <v>240318</v>
      </c>
      <c r="C1746" s="11" t="s">
        <v>322</v>
      </c>
      <c r="D1746" s="10">
        <v>890208807</v>
      </c>
      <c r="E1746" s="10">
        <v>214568745</v>
      </c>
      <c r="F1746" s="11" t="s">
        <v>1063</v>
      </c>
      <c r="G1746" s="12">
        <v>167439326</v>
      </c>
    </row>
    <row r="1747" spans="1:7" ht="15" customHeight="1" x14ac:dyDescent="0.25">
      <c r="A1747" s="78" t="str">
        <f>E1747&amp;(COUNTIF($E$7:E1747,E1747))</f>
        <v>2177683774</v>
      </c>
      <c r="B1747" s="10">
        <v>240318</v>
      </c>
      <c r="C1747" s="11" t="s">
        <v>322</v>
      </c>
      <c r="D1747" s="10">
        <v>890210617</v>
      </c>
      <c r="E1747" s="10">
        <v>217768377</v>
      </c>
      <c r="F1747" s="11" t="s">
        <v>266</v>
      </c>
      <c r="G1747" s="12">
        <v>73231439</v>
      </c>
    </row>
    <row r="1748" spans="1:7" ht="15" customHeight="1" x14ac:dyDescent="0.25">
      <c r="A1748" s="78" t="str">
        <f>E1748&amp;(COUNTIF($E$7:E1748,E1748))</f>
        <v>2125684254</v>
      </c>
      <c r="B1748" s="10">
        <v>240318</v>
      </c>
      <c r="C1748" s="11" t="s">
        <v>322</v>
      </c>
      <c r="D1748" s="10">
        <v>890210947</v>
      </c>
      <c r="E1748" s="10">
        <v>212568425</v>
      </c>
      <c r="F1748" s="11" t="s">
        <v>137</v>
      </c>
      <c r="G1748" s="12">
        <v>30778954</v>
      </c>
    </row>
    <row r="1749" spans="1:7" ht="15" customHeight="1" x14ac:dyDescent="0.25">
      <c r="A1749" s="78" t="str">
        <f>E1749&amp;(COUNTIF($E$7:E1749,E1749))</f>
        <v>2168134684</v>
      </c>
      <c r="B1749" s="10">
        <v>240318</v>
      </c>
      <c r="C1749" s="11" t="s">
        <v>322</v>
      </c>
      <c r="D1749" s="10">
        <v>890480643</v>
      </c>
      <c r="E1749" s="10">
        <v>216813468</v>
      </c>
      <c r="F1749" s="11" t="s">
        <v>231</v>
      </c>
      <c r="G1749" s="12">
        <v>1024694869</v>
      </c>
    </row>
    <row r="1750" spans="1:7" ht="15" customHeight="1" x14ac:dyDescent="0.25">
      <c r="A1750" s="78" t="str">
        <f>E1750&amp;(COUNTIF($E$7:E1750,E1750))</f>
        <v>2147136474</v>
      </c>
      <c r="B1750" s="10">
        <v>240318</v>
      </c>
      <c r="C1750" s="11" t="s">
        <v>322</v>
      </c>
      <c r="D1750" s="10">
        <v>890481310</v>
      </c>
      <c r="E1750" s="10">
        <v>214713647</v>
      </c>
      <c r="F1750" s="11" t="s">
        <v>177</v>
      </c>
      <c r="G1750" s="12">
        <v>376740671</v>
      </c>
    </row>
    <row r="1751" spans="1:7" ht="15" customHeight="1" x14ac:dyDescent="0.25">
      <c r="A1751" s="78" t="str">
        <f>E1751&amp;(COUNTIF($E$7:E1751,E1751))</f>
        <v>2183136831</v>
      </c>
      <c r="B1751" s="10">
        <v>240318</v>
      </c>
      <c r="C1751" s="11" t="s">
        <v>322</v>
      </c>
      <c r="D1751" s="10">
        <v>890481343</v>
      </c>
      <c r="E1751" s="10">
        <v>218313683</v>
      </c>
      <c r="F1751" s="11" t="s">
        <v>798</v>
      </c>
      <c r="G1751" s="12">
        <v>745347816</v>
      </c>
    </row>
    <row r="1752" spans="1:7" ht="15" customHeight="1" x14ac:dyDescent="0.25">
      <c r="A1752" s="78" t="str">
        <f>E1752&amp;(COUNTIF($E$7:E1752,E1752))</f>
        <v>2154051541</v>
      </c>
      <c r="B1752" s="10">
        <v>240318</v>
      </c>
      <c r="C1752" s="11" t="s">
        <v>322</v>
      </c>
      <c r="D1752" s="10">
        <v>890906445</v>
      </c>
      <c r="E1752" s="10">
        <v>215405154</v>
      </c>
      <c r="F1752" s="11" t="s">
        <v>706</v>
      </c>
      <c r="G1752" s="12">
        <v>1852667519</v>
      </c>
    </row>
    <row r="1753" spans="1:7" ht="15" customHeight="1" x14ac:dyDescent="0.25">
      <c r="A1753" s="78" t="str">
        <f>E1753&amp;(COUNTIF($E$7:E1753,E1753))</f>
        <v>2156056561</v>
      </c>
      <c r="B1753" s="10">
        <v>240318</v>
      </c>
      <c r="C1753" s="11" t="s">
        <v>322</v>
      </c>
      <c r="D1753" s="10">
        <v>890920814</v>
      </c>
      <c r="E1753" s="10">
        <v>215605656</v>
      </c>
      <c r="F1753" s="11" t="s">
        <v>1104</v>
      </c>
      <c r="G1753" s="12">
        <v>194366534</v>
      </c>
    </row>
    <row r="1754" spans="1:7" ht="15" customHeight="1" x14ac:dyDescent="0.25">
      <c r="A1754" s="78" t="str">
        <f>E1754&amp;(COUNTIF($E$7:E1754,E1754))</f>
        <v>2185055851</v>
      </c>
      <c r="B1754" s="10">
        <v>240318</v>
      </c>
      <c r="C1754" s="11" t="s">
        <v>322</v>
      </c>
      <c r="D1754" s="10">
        <v>890981000</v>
      </c>
      <c r="E1754" s="10">
        <v>218505585</v>
      </c>
      <c r="F1754" s="11" t="s">
        <v>803</v>
      </c>
      <c r="G1754" s="12">
        <v>149042489</v>
      </c>
    </row>
    <row r="1755" spans="1:7" ht="15" customHeight="1" x14ac:dyDescent="0.25">
      <c r="A1755" s="78" t="str">
        <f>E1755&amp;(COUNTIF($E$7:E1755,E1755))</f>
        <v>2195058954</v>
      </c>
      <c r="B1755" s="10">
        <v>240318</v>
      </c>
      <c r="C1755" s="11" t="s">
        <v>322</v>
      </c>
      <c r="D1755" s="10">
        <v>890981150</v>
      </c>
      <c r="E1755" s="10">
        <v>219505895</v>
      </c>
      <c r="F1755" s="11" t="s">
        <v>305</v>
      </c>
      <c r="G1755" s="12">
        <v>933624851</v>
      </c>
    </row>
    <row r="1756" spans="1:7" ht="15" customHeight="1" x14ac:dyDescent="0.25">
      <c r="A1756" s="78" t="str">
        <f>E1756&amp;(COUNTIF($E$7:E1756,E1756))</f>
        <v>2167056671</v>
      </c>
      <c r="B1756" s="10">
        <v>240318</v>
      </c>
      <c r="C1756" s="11" t="s">
        <v>322</v>
      </c>
      <c r="D1756" s="10">
        <v>890982123</v>
      </c>
      <c r="E1756" s="10">
        <v>216705667</v>
      </c>
      <c r="F1756" s="11" t="s">
        <v>1137</v>
      </c>
      <c r="G1756" s="12">
        <v>189977404</v>
      </c>
    </row>
    <row r="1757" spans="1:7" ht="15" customHeight="1" x14ac:dyDescent="0.25">
      <c r="A1757" s="78" t="str">
        <f>E1757&amp;(COUNTIF($E$7:E1757,E1757))</f>
        <v>2138050381</v>
      </c>
      <c r="B1757" s="10">
        <v>240318</v>
      </c>
      <c r="C1757" s="11" t="s">
        <v>322</v>
      </c>
      <c r="D1757" s="10">
        <v>890982141</v>
      </c>
      <c r="E1757" s="10">
        <v>213805038</v>
      </c>
      <c r="F1757" s="11" t="s">
        <v>1031</v>
      </c>
      <c r="G1757" s="12">
        <v>160576933</v>
      </c>
    </row>
    <row r="1758" spans="1:7" ht="15" customHeight="1" x14ac:dyDescent="0.25">
      <c r="A1758" s="78" t="str">
        <f>E1758&amp;(COUNTIF($E$7:E1758,E1758))</f>
        <v>2147053471</v>
      </c>
      <c r="B1758" s="10">
        <v>240318</v>
      </c>
      <c r="C1758" s="11" t="s">
        <v>322</v>
      </c>
      <c r="D1758" s="10">
        <v>890982494</v>
      </c>
      <c r="E1758" s="10">
        <v>214705347</v>
      </c>
      <c r="F1758" s="11" t="s">
        <v>1067</v>
      </c>
      <c r="G1758" s="12">
        <v>49479456</v>
      </c>
    </row>
    <row r="1759" spans="1:7" ht="15" customHeight="1" x14ac:dyDescent="0.25">
      <c r="A1759" s="78" t="str">
        <f>E1759&amp;(COUNTIF($E$7:E1759,E1759))</f>
        <v>2174056741</v>
      </c>
      <c r="B1759" s="10">
        <v>240318</v>
      </c>
      <c r="C1759" s="11" t="s">
        <v>322</v>
      </c>
      <c r="D1759" s="10">
        <v>890982506</v>
      </c>
      <c r="E1759" s="10">
        <v>217405674</v>
      </c>
      <c r="F1759" s="11" t="s">
        <v>1172</v>
      </c>
      <c r="G1759" s="12">
        <v>244629661</v>
      </c>
    </row>
    <row r="1760" spans="1:7" ht="15" customHeight="1" x14ac:dyDescent="0.25">
      <c r="A1760" s="78" t="str">
        <f>E1760&amp;(COUNTIF($E$7:E1760,E1760))</f>
        <v>2137052371</v>
      </c>
      <c r="B1760" s="10">
        <v>240318</v>
      </c>
      <c r="C1760" s="11" t="s">
        <v>322</v>
      </c>
      <c r="D1760" s="10">
        <v>890984043</v>
      </c>
      <c r="E1760" s="10">
        <v>213705237</v>
      </c>
      <c r="F1760" s="11" t="s">
        <v>1027</v>
      </c>
      <c r="G1760" s="12">
        <v>185123151</v>
      </c>
    </row>
    <row r="1761" spans="1:7" ht="15" customHeight="1" x14ac:dyDescent="0.25">
      <c r="A1761" s="78" t="str">
        <f>E1761&amp;(COUNTIF($E$7:E1761,E1761))</f>
        <v>2150051501</v>
      </c>
      <c r="B1761" s="10">
        <v>240318</v>
      </c>
      <c r="C1761" s="11" t="s">
        <v>322</v>
      </c>
      <c r="D1761" s="10">
        <v>890984068</v>
      </c>
      <c r="E1761" s="10">
        <v>215005150</v>
      </c>
      <c r="F1761" s="11" t="s">
        <v>1082</v>
      </c>
      <c r="G1761" s="12">
        <v>30609356</v>
      </c>
    </row>
    <row r="1762" spans="1:7" ht="15" customHeight="1" x14ac:dyDescent="0.25">
      <c r="A1762" s="78" t="str">
        <f>E1762&amp;(COUNTIF($E$7:E1762,E1762))</f>
        <v>2193058931</v>
      </c>
      <c r="B1762" s="10">
        <v>240318</v>
      </c>
      <c r="C1762" s="11" t="s">
        <v>322</v>
      </c>
      <c r="D1762" s="10">
        <v>890984265</v>
      </c>
      <c r="E1762" s="10">
        <v>219305893</v>
      </c>
      <c r="F1762" s="11" t="s">
        <v>1250</v>
      </c>
      <c r="G1762" s="12">
        <v>377824801</v>
      </c>
    </row>
    <row r="1763" spans="1:7" ht="15" customHeight="1" x14ac:dyDescent="0.25">
      <c r="A1763" s="78" t="str">
        <f>E1763&amp;(COUNTIF($E$7:E1763,E1763))</f>
        <v>2170634701</v>
      </c>
      <c r="B1763" s="10">
        <v>240318</v>
      </c>
      <c r="C1763" s="11" t="s">
        <v>322</v>
      </c>
      <c r="D1763" s="10">
        <v>890000858</v>
      </c>
      <c r="E1763" s="10">
        <v>217063470</v>
      </c>
      <c r="F1763" s="11" t="s">
        <v>1152</v>
      </c>
      <c r="G1763" s="12">
        <v>415713996</v>
      </c>
    </row>
    <row r="1764" spans="1:7" ht="15" customHeight="1" x14ac:dyDescent="0.25">
      <c r="A1764" s="78" t="str">
        <f>E1764&amp;(COUNTIF($E$7:E1764,E1764))</f>
        <v>2109682091</v>
      </c>
      <c r="B1764" s="10">
        <v>240318</v>
      </c>
      <c r="C1764" s="11" t="s">
        <v>322</v>
      </c>
      <c r="D1764" s="10">
        <v>890208947</v>
      </c>
      <c r="E1764" s="10">
        <v>210968209</v>
      </c>
      <c r="F1764" s="11" t="s">
        <v>567</v>
      </c>
      <c r="G1764" s="12">
        <v>43638691</v>
      </c>
    </row>
    <row r="1765" spans="1:7" ht="15" customHeight="1" x14ac:dyDescent="0.25">
      <c r="A1765" s="78" t="str">
        <f>E1765&amp;(COUNTIF($E$7:E1765,E1765))</f>
        <v>2171682711</v>
      </c>
      <c r="B1765" s="10">
        <v>240318</v>
      </c>
      <c r="C1765" s="11" t="s">
        <v>322</v>
      </c>
      <c r="D1765" s="10">
        <v>890209640</v>
      </c>
      <c r="E1765" s="10">
        <v>217168271</v>
      </c>
      <c r="F1765" s="11" t="s">
        <v>1157</v>
      </c>
      <c r="G1765" s="12">
        <v>89492884</v>
      </c>
    </row>
    <row r="1766" spans="1:7" ht="15" customHeight="1" x14ac:dyDescent="0.25">
      <c r="A1766" s="78" t="str">
        <f>E1766&amp;(COUNTIF($E$7:E1766,E1766))</f>
        <v>2163765631</v>
      </c>
      <c r="B1766" s="10">
        <v>240318</v>
      </c>
      <c r="C1766" s="11" t="s">
        <v>322</v>
      </c>
      <c r="D1766" s="10">
        <v>891380115</v>
      </c>
      <c r="E1766" s="10">
        <v>216376563</v>
      </c>
      <c r="F1766" s="11" t="s">
        <v>431</v>
      </c>
      <c r="G1766" s="12">
        <v>467344229</v>
      </c>
    </row>
    <row r="1767" spans="1:7" ht="15" customHeight="1" x14ac:dyDescent="0.25">
      <c r="A1767" s="78" t="str">
        <f>E1767&amp;(COUNTIF($E$7:E1767,E1767))</f>
        <v>2107198071</v>
      </c>
      <c r="B1767" s="10">
        <v>240318</v>
      </c>
      <c r="C1767" s="11" t="s">
        <v>322</v>
      </c>
      <c r="D1767" s="10">
        <v>891500742</v>
      </c>
      <c r="E1767" s="10">
        <v>210719807</v>
      </c>
      <c r="F1767" s="11" t="s">
        <v>562</v>
      </c>
      <c r="G1767" s="12">
        <v>399955140</v>
      </c>
    </row>
    <row r="1768" spans="1:7" ht="15" customHeight="1" x14ac:dyDescent="0.25">
      <c r="A1768" s="78" t="str">
        <f>E1768&amp;(COUNTIF($E$7:E1768,E1768))</f>
        <v>2161471611</v>
      </c>
      <c r="B1768" s="10">
        <v>240318</v>
      </c>
      <c r="C1768" s="11" t="s">
        <v>322</v>
      </c>
      <c r="D1768" s="10">
        <v>891780042</v>
      </c>
      <c r="E1768" s="10">
        <v>216147161</v>
      </c>
      <c r="F1768" s="11" t="s">
        <v>736</v>
      </c>
      <c r="G1768" s="12">
        <v>203542479</v>
      </c>
    </row>
    <row r="1769" spans="1:7" ht="15" customHeight="1" x14ac:dyDescent="0.25">
      <c r="A1769" s="78" t="str">
        <f>E1769&amp;(COUNTIF($E$7:E1769,E1769))</f>
        <v>2105476051</v>
      </c>
      <c r="B1769" s="10">
        <v>240318</v>
      </c>
      <c r="C1769" s="11" t="s">
        <v>322</v>
      </c>
      <c r="D1769" s="10">
        <v>891780052</v>
      </c>
      <c r="E1769" s="10">
        <v>210547605</v>
      </c>
      <c r="F1769" s="11" t="s">
        <v>553</v>
      </c>
      <c r="G1769" s="12">
        <v>153473566</v>
      </c>
    </row>
    <row r="1770" spans="1:7" ht="15" customHeight="1" x14ac:dyDescent="0.25">
      <c r="A1770" s="78" t="str">
        <f>E1770&amp;(COUNTIF($E$7:E1770,E1770))</f>
        <v>2198477984</v>
      </c>
      <c r="B1770" s="10">
        <v>240318</v>
      </c>
      <c r="C1770" s="11" t="s">
        <v>322</v>
      </c>
      <c r="D1770" s="10">
        <v>891780057</v>
      </c>
      <c r="E1770" s="10">
        <v>219847798</v>
      </c>
      <c r="F1770" s="11" t="s">
        <v>310</v>
      </c>
      <c r="G1770" s="12">
        <v>423757512</v>
      </c>
    </row>
    <row r="1771" spans="1:7" ht="15" customHeight="1" x14ac:dyDescent="0.25">
      <c r="A1771" s="78" t="str">
        <f>E1771&amp;(COUNTIF($E$7:E1771,E1771))</f>
        <v>2109761094</v>
      </c>
      <c r="B1771" s="10">
        <v>240318</v>
      </c>
      <c r="C1771" s="11" t="s">
        <v>322</v>
      </c>
      <c r="D1771" s="10">
        <v>890399045</v>
      </c>
      <c r="E1771" s="10">
        <v>210976109</v>
      </c>
      <c r="F1771" s="11" t="s">
        <v>95</v>
      </c>
      <c r="G1771" s="12">
        <v>148673030599</v>
      </c>
    </row>
    <row r="1772" spans="1:7" ht="15" customHeight="1" x14ac:dyDescent="0.25">
      <c r="A1772" s="78" t="str">
        <f>E1772&amp;(COUNTIF($E$7:E1772,E1772))</f>
        <v>2144132444</v>
      </c>
      <c r="B1772" s="10">
        <v>240318</v>
      </c>
      <c r="C1772" s="11" t="s">
        <v>322</v>
      </c>
      <c r="D1772" s="10">
        <v>890480022</v>
      </c>
      <c r="E1772" s="10">
        <v>214413244</v>
      </c>
      <c r="F1772" s="11" t="s">
        <v>168</v>
      </c>
      <c r="G1772" s="12">
        <v>2064456985</v>
      </c>
    </row>
    <row r="1773" spans="1:7" ht="15" customHeight="1" x14ac:dyDescent="0.25">
      <c r="A1773" s="78" t="str">
        <f>E1773&amp;(COUNTIF($E$7:E1773,E1773))</f>
        <v>2121156211</v>
      </c>
      <c r="B1773" s="10">
        <v>240318</v>
      </c>
      <c r="C1773" s="11" t="s">
        <v>322</v>
      </c>
      <c r="D1773" s="10">
        <v>891801770</v>
      </c>
      <c r="E1773" s="10">
        <v>212115621</v>
      </c>
      <c r="F1773" s="11" t="s">
        <v>974</v>
      </c>
      <c r="G1773" s="12">
        <v>17998508</v>
      </c>
    </row>
    <row r="1774" spans="1:7" ht="15" customHeight="1" x14ac:dyDescent="0.25">
      <c r="A1774" s="78" t="str">
        <f>E1774&amp;(COUNTIF($E$7:E1774,E1774))</f>
        <v>2167156671</v>
      </c>
      <c r="B1774" s="10">
        <v>240318</v>
      </c>
      <c r="C1774" s="11" t="s">
        <v>322</v>
      </c>
      <c r="D1774" s="10">
        <v>891802151</v>
      </c>
      <c r="E1774" s="10">
        <v>216715667</v>
      </c>
      <c r="F1774" s="11" t="s">
        <v>1138</v>
      </c>
      <c r="G1774" s="12">
        <v>52716265</v>
      </c>
    </row>
    <row r="1775" spans="1:7" ht="15" customHeight="1" x14ac:dyDescent="0.25">
      <c r="A1775" s="78" t="str">
        <f>E1775&amp;(COUNTIF($E$7:E1775,E1775))</f>
        <v>2145502451</v>
      </c>
      <c r="B1775" s="10">
        <v>240318</v>
      </c>
      <c r="C1775" s="11" t="s">
        <v>322</v>
      </c>
      <c r="D1775" s="10">
        <v>892099001</v>
      </c>
      <c r="E1775" s="10">
        <v>214550245</v>
      </c>
      <c r="F1775" s="11" t="s">
        <v>1061</v>
      </c>
      <c r="G1775" s="12">
        <v>25435268</v>
      </c>
    </row>
    <row r="1776" spans="1:7" ht="15" customHeight="1" x14ac:dyDescent="0.25">
      <c r="A1776" s="78" t="str">
        <f>E1776&amp;(COUNTIF($E$7:E1776,E1776))</f>
        <v>2150503504</v>
      </c>
      <c r="B1776" s="10">
        <v>240318</v>
      </c>
      <c r="C1776" s="11" t="s">
        <v>322</v>
      </c>
      <c r="D1776" s="10">
        <v>892099234</v>
      </c>
      <c r="E1776" s="10">
        <v>215050350</v>
      </c>
      <c r="F1776" s="11" t="s">
        <v>190</v>
      </c>
      <c r="G1776" s="12">
        <v>599491067</v>
      </c>
    </row>
    <row r="1777" spans="1:7" ht="15" customHeight="1" x14ac:dyDescent="0.25">
      <c r="A1777" s="78" t="str">
        <f>E1777&amp;(COUNTIF($E$7:E1777,E1777))</f>
        <v>2101990011</v>
      </c>
      <c r="B1777" s="10">
        <v>240318</v>
      </c>
      <c r="C1777" s="11" t="s">
        <v>322</v>
      </c>
      <c r="D1777" s="10">
        <v>892099305</v>
      </c>
      <c r="E1777" s="10">
        <v>210199001</v>
      </c>
      <c r="F1777" s="11" t="s">
        <v>548</v>
      </c>
      <c r="G1777" s="12">
        <v>937193459</v>
      </c>
    </row>
    <row r="1778" spans="1:7" ht="15" customHeight="1" x14ac:dyDescent="0.25">
      <c r="A1778" s="78" t="str">
        <f>E1778&amp;(COUNTIF($E$7:E1778,E1778))</f>
        <v>2129704291</v>
      </c>
      <c r="B1778" s="10">
        <v>240318</v>
      </c>
      <c r="C1778" s="11" t="s">
        <v>322</v>
      </c>
      <c r="D1778" s="10">
        <v>892280057</v>
      </c>
      <c r="E1778" s="10">
        <v>212970429</v>
      </c>
      <c r="F1778" s="11" t="s">
        <v>633</v>
      </c>
      <c r="G1778" s="12">
        <v>1388719440</v>
      </c>
    </row>
    <row r="1779" spans="1:7" ht="15" customHeight="1" x14ac:dyDescent="0.25">
      <c r="A1779" s="78" t="str">
        <f>E1779&amp;(COUNTIF($E$7:E1779,E1779))</f>
        <v>2171707714</v>
      </c>
      <c r="B1779" s="10">
        <v>240318</v>
      </c>
      <c r="C1779" s="11" t="s">
        <v>322</v>
      </c>
      <c r="D1779" s="10">
        <v>892280061</v>
      </c>
      <c r="E1779" s="10">
        <v>217170771</v>
      </c>
      <c r="F1779" s="11" t="s">
        <v>242</v>
      </c>
      <c r="G1779" s="12">
        <v>685636236</v>
      </c>
    </row>
    <row r="1780" spans="1:7" ht="15" customHeight="1" x14ac:dyDescent="0.25">
      <c r="A1780" s="78" t="str">
        <f>E1780&amp;(COUNTIF($E$7:E1780,E1780))</f>
        <v>2133174334</v>
      </c>
      <c r="B1780" s="10">
        <v>240318</v>
      </c>
      <c r="C1780" s="11" t="s">
        <v>322</v>
      </c>
      <c r="D1780" s="10">
        <v>890802505</v>
      </c>
      <c r="E1780" s="10">
        <v>213317433</v>
      </c>
      <c r="F1780" s="11" t="s">
        <v>149</v>
      </c>
      <c r="G1780" s="12">
        <v>182580169</v>
      </c>
    </row>
    <row r="1781" spans="1:7" ht="15" customHeight="1" x14ac:dyDescent="0.25">
      <c r="A1781" s="78" t="str">
        <f>E1781&amp;(COUNTIF($E$7:E1781,E1781))</f>
        <v>2188252884</v>
      </c>
      <c r="B1781" s="10">
        <v>240318</v>
      </c>
      <c r="C1781" s="11" t="s">
        <v>322</v>
      </c>
      <c r="D1781" s="10">
        <v>899999323</v>
      </c>
      <c r="E1781" s="10">
        <v>218825288</v>
      </c>
      <c r="F1781" s="11" t="s">
        <v>295</v>
      </c>
      <c r="G1781" s="12">
        <v>106308967</v>
      </c>
    </row>
    <row r="1782" spans="1:7" ht="15" customHeight="1" x14ac:dyDescent="0.25">
      <c r="A1782" s="78" t="str">
        <f>E1782&amp;(COUNTIF($E$7:E1782,E1782))</f>
        <v>2145257451</v>
      </c>
      <c r="B1782" s="10">
        <v>240318</v>
      </c>
      <c r="C1782" s="11" t="s">
        <v>322</v>
      </c>
      <c r="D1782" s="10">
        <v>899999384</v>
      </c>
      <c r="E1782" s="10">
        <v>214525745</v>
      </c>
      <c r="F1782" s="11" t="s">
        <v>1059</v>
      </c>
      <c r="G1782" s="12">
        <v>121118762</v>
      </c>
    </row>
    <row r="1783" spans="1:7" ht="15" customHeight="1" x14ac:dyDescent="0.25">
      <c r="A1783" s="78" t="str">
        <f>E1783&amp;(COUNTIF($E$7:E1783,E1783))</f>
        <v>2113255131</v>
      </c>
      <c r="B1783" s="10">
        <v>240318</v>
      </c>
      <c r="C1783" s="11" t="s">
        <v>322</v>
      </c>
      <c r="D1783" s="10">
        <v>899999475</v>
      </c>
      <c r="E1783" s="10">
        <v>211325513</v>
      </c>
      <c r="F1783" s="11" t="s">
        <v>579</v>
      </c>
      <c r="G1783" s="12">
        <v>245274282</v>
      </c>
    </row>
    <row r="1784" spans="1:7" ht="15" customHeight="1" x14ac:dyDescent="0.25">
      <c r="A1784" s="78" t="str">
        <f>E1784&amp;(COUNTIF($E$7:E1784,E1784))</f>
        <v>2181257811</v>
      </c>
      <c r="B1784" s="10">
        <v>240318</v>
      </c>
      <c r="C1784" s="11" t="s">
        <v>322</v>
      </c>
      <c r="D1784" s="10">
        <v>899999476</v>
      </c>
      <c r="E1784" s="10">
        <v>218125781</v>
      </c>
      <c r="F1784" s="11" t="s">
        <v>1202</v>
      </c>
      <c r="G1784" s="12">
        <v>74870300</v>
      </c>
    </row>
    <row r="1785" spans="1:7" ht="15" customHeight="1" x14ac:dyDescent="0.25">
      <c r="A1785" s="78" t="str">
        <f>E1785&amp;(COUNTIF($E$7:E1785,E1785))</f>
        <v>2108053081</v>
      </c>
      <c r="B1785" s="10">
        <v>240318</v>
      </c>
      <c r="C1785" s="11" t="s">
        <v>322</v>
      </c>
      <c r="D1785" s="10">
        <v>890980807</v>
      </c>
      <c r="E1785" s="10">
        <v>210805308</v>
      </c>
      <c r="F1785" s="11" t="s">
        <v>921</v>
      </c>
      <c r="G1785" s="12">
        <v>358222086</v>
      </c>
    </row>
    <row r="1786" spans="1:7" ht="15" customHeight="1" x14ac:dyDescent="0.25">
      <c r="A1786" s="78" t="str">
        <f>E1786&amp;(COUNTIF($E$7:E1786,E1786))</f>
        <v>2134051341</v>
      </c>
      <c r="B1786" s="10">
        <v>240318</v>
      </c>
      <c r="C1786" s="11" t="s">
        <v>322</v>
      </c>
      <c r="D1786" s="10">
        <v>890982147</v>
      </c>
      <c r="E1786" s="10">
        <v>213405134</v>
      </c>
      <c r="F1786" s="11" t="s">
        <v>1015</v>
      </c>
      <c r="G1786" s="12">
        <v>142270488</v>
      </c>
    </row>
    <row r="1787" spans="1:7" ht="15" customHeight="1" x14ac:dyDescent="0.25">
      <c r="A1787" s="78" t="str">
        <f>E1787&amp;(COUNTIF($E$7:E1787,E1787))</f>
        <v>2138051381</v>
      </c>
      <c r="B1787" s="10">
        <v>240318</v>
      </c>
      <c r="C1787" s="11" t="s">
        <v>322</v>
      </c>
      <c r="D1787" s="10">
        <v>890982238</v>
      </c>
      <c r="E1787" s="10">
        <v>213805138</v>
      </c>
      <c r="F1787" s="11" t="s">
        <v>1032</v>
      </c>
      <c r="G1787" s="12">
        <v>245070162</v>
      </c>
    </row>
    <row r="1788" spans="1:7" ht="15" customHeight="1" x14ac:dyDescent="0.25">
      <c r="A1788" s="78" t="str">
        <f>E1788&amp;(COUNTIF($E$7:E1788,E1788))</f>
        <v>2158472584</v>
      </c>
      <c r="B1788" s="10">
        <v>240318</v>
      </c>
      <c r="C1788" s="11" t="s">
        <v>322</v>
      </c>
      <c r="D1788" s="10">
        <v>891780049</v>
      </c>
      <c r="E1788" s="10">
        <v>215847258</v>
      </c>
      <c r="F1788" s="11" t="s">
        <v>209</v>
      </c>
      <c r="G1788" s="12">
        <v>365075784</v>
      </c>
    </row>
    <row r="1789" spans="1:7" ht="15" customHeight="1" x14ac:dyDescent="0.25">
      <c r="A1789" s="78" t="str">
        <f>E1789&amp;(COUNTIF($E$7:E1789,E1789))</f>
        <v>2107477071</v>
      </c>
      <c r="B1789" s="10">
        <v>240318</v>
      </c>
      <c r="C1789" s="11" t="s">
        <v>322</v>
      </c>
      <c r="D1789" s="10">
        <v>891780056</v>
      </c>
      <c r="E1789" s="10">
        <v>210747707</v>
      </c>
      <c r="F1789" s="11" t="s">
        <v>563</v>
      </c>
      <c r="G1789" s="12">
        <v>657618660</v>
      </c>
    </row>
    <row r="1790" spans="1:7" ht="15" customHeight="1" x14ac:dyDescent="0.25">
      <c r="A1790" s="78" t="str">
        <f>E1790&amp;(COUNTIF($E$7:E1790,E1790))</f>
        <v>2104152041</v>
      </c>
      <c r="B1790" s="10">
        <v>240318</v>
      </c>
      <c r="C1790" s="11" t="s">
        <v>322</v>
      </c>
      <c r="D1790" s="10">
        <v>891801932</v>
      </c>
      <c r="E1790" s="10">
        <v>210415204</v>
      </c>
      <c r="F1790" s="11" t="s">
        <v>551</v>
      </c>
      <c r="G1790" s="12">
        <v>93660471</v>
      </c>
    </row>
    <row r="1791" spans="1:7" ht="15" customHeight="1" x14ac:dyDescent="0.25">
      <c r="A1791" s="78" t="str">
        <f>E1791&amp;(COUNTIF($E$7:E1791,E1791))</f>
        <v>2101940011</v>
      </c>
      <c r="B1791" s="10">
        <v>240318</v>
      </c>
      <c r="C1791" s="11" t="s">
        <v>322</v>
      </c>
      <c r="D1791" s="10">
        <v>892099105</v>
      </c>
      <c r="E1791" s="10">
        <v>210194001</v>
      </c>
      <c r="F1791" s="11" t="s">
        <v>899</v>
      </c>
      <c r="G1791" s="12">
        <v>1279027273</v>
      </c>
    </row>
    <row r="1792" spans="1:7" ht="15" customHeight="1" x14ac:dyDescent="0.25">
      <c r="A1792" s="78" t="str">
        <f>E1792&amp;(COUNTIF($E$7:E1792,E1792))</f>
        <v>1194940004</v>
      </c>
      <c r="B1792" s="10">
        <v>240318</v>
      </c>
      <c r="C1792" s="11" t="s">
        <v>322</v>
      </c>
      <c r="D1792" s="10">
        <v>892099149</v>
      </c>
      <c r="E1792" s="10">
        <v>119494000</v>
      </c>
      <c r="F1792" s="11" t="s">
        <v>68</v>
      </c>
      <c r="G1792" s="12">
        <v>64738378891</v>
      </c>
    </row>
    <row r="1793" spans="1:7" ht="15" customHeight="1" x14ac:dyDescent="0.25">
      <c r="A1793" s="78" t="str">
        <f>E1793&amp;(COUNTIF($E$7:E1793,E1793))</f>
        <v>2100504004</v>
      </c>
      <c r="B1793" s="10">
        <v>240318</v>
      </c>
      <c r="C1793" s="11" t="s">
        <v>322</v>
      </c>
      <c r="D1793" s="10">
        <v>892099242</v>
      </c>
      <c r="E1793" s="10">
        <v>210050400</v>
      </c>
      <c r="F1793" s="11" t="s">
        <v>71</v>
      </c>
      <c r="G1793" s="12">
        <v>216925474</v>
      </c>
    </row>
    <row r="1794" spans="1:7" ht="15" customHeight="1" x14ac:dyDescent="0.25">
      <c r="A1794" s="78" t="str">
        <f>E1794&amp;(COUNTIF($E$7:E1794,E1794))</f>
        <v>2130444301</v>
      </c>
      <c r="B1794" s="10">
        <v>240318</v>
      </c>
      <c r="C1794" s="11" t="s">
        <v>322</v>
      </c>
      <c r="D1794" s="10">
        <v>892120020</v>
      </c>
      <c r="E1794" s="10">
        <v>213044430</v>
      </c>
      <c r="F1794" s="11" t="s">
        <v>639</v>
      </c>
      <c r="G1794" s="12">
        <v>173695260747</v>
      </c>
    </row>
    <row r="1795" spans="1:7" ht="15" customHeight="1" x14ac:dyDescent="0.25">
      <c r="A1795" s="78" t="str">
        <f>E1795&amp;(COUNTIF($E$7:E1795,E1795))</f>
        <v>2108707081</v>
      </c>
      <c r="B1795" s="10">
        <v>240318</v>
      </c>
      <c r="C1795" s="11" t="s">
        <v>322</v>
      </c>
      <c r="D1795" s="10">
        <v>892200591</v>
      </c>
      <c r="E1795" s="10">
        <v>210870708</v>
      </c>
      <c r="F1795" s="11" t="s">
        <v>565</v>
      </c>
      <c r="G1795" s="12">
        <v>1332775777</v>
      </c>
    </row>
    <row r="1796" spans="1:7" ht="15" customHeight="1" x14ac:dyDescent="0.25">
      <c r="A1796" s="78" t="str">
        <f>E1796&amp;(COUNTIF($E$7:E1796,E1796))</f>
        <v>2102707024</v>
      </c>
      <c r="B1796" s="10">
        <v>240318</v>
      </c>
      <c r="C1796" s="11" t="s">
        <v>322</v>
      </c>
      <c r="D1796" s="10">
        <v>892201282</v>
      </c>
      <c r="E1796" s="10">
        <v>210270702</v>
      </c>
      <c r="F1796" s="11" t="s">
        <v>83</v>
      </c>
      <c r="G1796" s="12">
        <v>226790285</v>
      </c>
    </row>
    <row r="1797" spans="1:7" ht="15" customHeight="1" x14ac:dyDescent="0.25">
      <c r="A1797" s="78" t="str">
        <f>E1797&amp;(COUNTIF($E$7:E1797,E1797))</f>
        <v>2115702154</v>
      </c>
      <c r="B1797" s="10">
        <v>240318</v>
      </c>
      <c r="C1797" s="11" t="s">
        <v>322</v>
      </c>
      <c r="D1797" s="10">
        <v>892280032</v>
      </c>
      <c r="E1797" s="10">
        <v>211570215</v>
      </c>
      <c r="F1797" s="11" t="s">
        <v>105</v>
      </c>
      <c r="G1797" s="12">
        <v>870393829</v>
      </c>
    </row>
    <row r="1798" spans="1:7" ht="15" customHeight="1" x14ac:dyDescent="0.25">
      <c r="A1798" s="78" t="str">
        <f>E1798&amp;(COUNTIF($E$7:E1798,E1798))</f>
        <v>2154251541</v>
      </c>
      <c r="B1798" s="10">
        <v>240318</v>
      </c>
      <c r="C1798" s="11" t="s">
        <v>322</v>
      </c>
      <c r="D1798" s="10">
        <v>899999367</v>
      </c>
      <c r="E1798" s="10">
        <v>215425154</v>
      </c>
      <c r="F1798" s="11" t="s">
        <v>707</v>
      </c>
      <c r="G1798" s="12">
        <v>81406953</v>
      </c>
    </row>
    <row r="1799" spans="1:7" ht="15" customHeight="1" x14ac:dyDescent="0.25">
      <c r="A1799" s="78" t="str">
        <f>E1799&amp;(COUNTIF($E$7:E1799,E1799))</f>
        <v>2177257771</v>
      </c>
      <c r="B1799" s="10">
        <v>240318</v>
      </c>
      <c r="C1799" s="11" t="s">
        <v>322</v>
      </c>
      <c r="D1799" s="10">
        <v>899999398</v>
      </c>
      <c r="E1799" s="10">
        <v>217725777</v>
      </c>
      <c r="F1799" s="11" t="s">
        <v>1187</v>
      </c>
      <c r="G1799" s="12">
        <v>61707643</v>
      </c>
    </row>
    <row r="1800" spans="1:7" ht="15" customHeight="1" x14ac:dyDescent="0.25">
      <c r="A1800" s="78" t="str">
        <f>E1800&amp;(COUNTIF($E$7:E1800,E1800))</f>
        <v>2181251811</v>
      </c>
      <c r="B1800" s="10">
        <v>240318</v>
      </c>
      <c r="C1800" s="11" t="s">
        <v>322</v>
      </c>
      <c r="D1800" s="10">
        <v>899999414</v>
      </c>
      <c r="E1800" s="10">
        <v>218125181</v>
      </c>
      <c r="F1800" s="11" t="s">
        <v>1201</v>
      </c>
      <c r="G1800" s="12">
        <v>109533769</v>
      </c>
    </row>
    <row r="1801" spans="1:7" ht="15" customHeight="1" x14ac:dyDescent="0.25">
      <c r="A1801" s="78" t="str">
        <f>E1801&amp;(COUNTIF($E$7:E1801,E1801))</f>
        <v>2171258714</v>
      </c>
      <c r="B1801" s="10">
        <v>240318</v>
      </c>
      <c r="C1801" s="11" t="s">
        <v>322</v>
      </c>
      <c r="D1801" s="10">
        <v>899999447</v>
      </c>
      <c r="E1801" s="10">
        <v>217125871</v>
      </c>
      <c r="F1801" s="11" t="s">
        <v>241</v>
      </c>
      <c r="G1801" s="12">
        <v>17956292</v>
      </c>
    </row>
    <row r="1802" spans="1:7" ht="15" customHeight="1" x14ac:dyDescent="0.25">
      <c r="A1802" s="78" t="str">
        <f>E1802&amp;(COUNTIF($E$7:E1802,E1802))</f>
        <v>2169681694</v>
      </c>
      <c r="B1802" s="10">
        <v>240318</v>
      </c>
      <c r="C1802" s="11" t="s">
        <v>322</v>
      </c>
      <c r="D1802" s="10">
        <v>890206724</v>
      </c>
      <c r="E1802" s="10">
        <v>216968169</v>
      </c>
      <c r="F1802" s="11" t="s">
        <v>235</v>
      </c>
      <c r="G1802" s="12">
        <v>27273648</v>
      </c>
    </row>
    <row r="1803" spans="1:7" ht="15" customHeight="1" x14ac:dyDescent="0.25">
      <c r="A1803" s="78" t="str">
        <f>E1803&amp;(COUNTIF($E$7:E1803,E1803))</f>
        <v>2166682661</v>
      </c>
      <c r="B1803" s="10">
        <v>240318</v>
      </c>
      <c r="C1803" s="11" t="s">
        <v>322</v>
      </c>
      <c r="D1803" s="10">
        <v>890209666</v>
      </c>
      <c r="E1803" s="10">
        <v>216668266</v>
      </c>
      <c r="F1803" s="11" t="s">
        <v>1135</v>
      </c>
      <c r="G1803" s="12">
        <v>43920118</v>
      </c>
    </row>
    <row r="1804" spans="1:7" ht="15" customHeight="1" x14ac:dyDescent="0.25">
      <c r="A1804" s="78" t="str">
        <f>E1804&amp;(COUNTIF($E$7:E1804,E1804))</f>
        <v>2173686734</v>
      </c>
      <c r="B1804" s="10">
        <v>240318</v>
      </c>
      <c r="C1804" s="11" t="s">
        <v>322</v>
      </c>
      <c r="D1804" s="10">
        <v>890210227</v>
      </c>
      <c r="E1804" s="10">
        <v>217368673</v>
      </c>
      <c r="F1804" s="11" t="s">
        <v>254</v>
      </c>
      <c r="G1804" s="12">
        <v>23643048</v>
      </c>
    </row>
    <row r="1805" spans="1:7" ht="15" customHeight="1" x14ac:dyDescent="0.25">
      <c r="A1805" s="78" t="str">
        <f>E1805&amp;(COUNTIF($E$7:E1805,E1805))</f>
        <v>2132681321</v>
      </c>
      <c r="B1805" s="10">
        <v>240318</v>
      </c>
      <c r="C1805" s="11" t="s">
        <v>322</v>
      </c>
      <c r="D1805" s="10">
        <v>890210967</v>
      </c>
      <c r="E1805" s="10">
        <v>213268132</v>
      </c>
      <c r="F1805" s="11" t="s">
        <v>1011</v>
      </c>
      <c r="G1805" s="12">
        <v>25317868</v>
      </c>
    </row>
    <row r="1806" spans="1:7" ht="15" customHeight="1" x14ac:dyDescent="0.25">
      <c r="A1806" s="78" t="str">
        <f>E1806&amp;(COUNTIF($E$7:E1806,E1806))</f>
        <v>2142051421</v>
      </c>
      <c r="B1806" s="10">
        <v>240318</v>
      </c>
      <c r="C1806" s="11" t="s">
        <v>322</v>
      </c>
      <c r="D1806" s="10">
        <v>890981107</v>
      </c>
      <c r="E1806" s="10">
        <v>214205142</v>
      </c>
      <c r="F1806" s="11" t="s">
        <v>668</v>
      </c>
      <c r="G1806" s="12">
        <v>51652488</v>
      </c>
    </row>
    <row r="1807" spans="1:7" ht="15" customHeight="1" x14ac:dyDescent="0.25">
      <c r="A1807" s="78" t="str">
        <f>E1807&amp;(COUNTIF($E$7:E1807,E1807))</f>
        <v>2121050211</v>
      </c>
      <c r="B1807" s="10">
        <v>240318</v>
      </c>
      <c r="C1807" s="11" t="s">
        <v>322</v>
      </c>
      <c r="D1807" s="10">
        <v>890983701</v>
      </c>
      <c r="E1807" s="10">
        <v>212105021</v>
      </c>
      <c r="F1807" s="11" t="s">
        <v>972</v>
      </c>
      <c r="G1807" s="12">
        <v>50148319</v>
      </c>
    </row>
    <row r="1808" spans="1:7" ht="15" customHeight="1" x14ac:dyDescent="0.25">
      <c r="A1808" s="78" t="str">
        <f>E1808&amp;(COUNTIF($E$7:E1808,E1808))</f>
        <v>2128056281</v>
      </c>
      <c r="B1808" s="10">
        <v>240318</v>
      </c>
      <c r="C1808" s="11" t="s">
        <v>322</v>
      </c>
      <c r="D1808" s="10">
        <v>890983736</v>
      </c>
      <c r="E1808" s="10">
        <v>212805628</v>
      </c>
      <c r="F1808" s="11" t="s">
        <v>631</v>
      </c>
      <c r="G1808" s="12">
        <v>150977466</v>
      </c>
    </row>
    <row r="1809" spans="1:7" ht="15" customHeight="1" x14ac:dyDescent="0.25">
      <c r="A1809" s="78" t="str">
        <f>E1809&amp;(COUNTIF($E$7:E1809,E1809))</f>
        <v>2190056901</v>
      </c>
      <c r="B1809" s="10">
        <v>240318</v>
      </c>
      <c r="C1809" s="11" t="s">
        <v>322</v>
      </c>
      <c r="D1809" s="10">
        <v>890983803</v>
      </c>
      <c r="E1809" s="10">
        <v>219005690</v>
      </c>
      <c r="F1809" s="11" t="s">
        <v>1237</v>
      </c>
      <c r="G1809" s="12">
        <v>167978047</v>
      </c>
    </row>
    <row r="1810" spans="1:7" ht="15" customHeight="1" x14ac:dyDescent="0.25">
      <c r="A1810" s="78" t="str">
        <f>E1810&amp;(COUNTIF($E$7:E1810,E1810))</f>
        <v>2165056651</v>
      </c>
      <c r="B1810" s="10">
        <v>240318</v>
      </c>
      <c r="C1810" s="11" t="s">
        <v>322</v>
      </c>
      <c r="D1810" s="10">
        <v>890983814</v>
      </c>
      <c r="E1810" s="10">
        <v>216505665</v>
      </c>
      <c r="F1810" s="11" t="s">
        <v>1131</v>
      </c>
      <c r="G1810" s="12">
        <v>1284271871</v>
      </c>
    </row>
    <row r="1811" spans="1:7" ht="15" customHeight="1" x14ac:dyDescent="0.25">
      <c r="A1811" s="78" t="str">
        <f>E1811&amp;(COUNTIF($E$7:E1811,E1811))</f>
        <v>2191055911</v>
      </c>
      <c r="B1811" s="10">
        <v>240318</v>
      </c>
      <c r="C1811" s="11" t="s">
        <v>322</v>
      </c>
      <c r="D1811" s="10">
        <v>890983906</v>
      </c>
      <c r="E1811" s="10">
        <v>219105591</v>
      </c>
      <c r="F1811" s="11" t="s">
        <v>1243</v>
      </c>
      <c r="G1811" s="12">
        <v>272414236</v>
      </c>
    </row>
    <row r="1812" spans="1:7" ht="15" customHeight="1" x14ac:dyDescent="0.25">
      <c r="A1812" s="78" t="str">
        <f>E1812&amp;(COUNTIF($E$7:E1812,E1812))</f>
        <v>1119190001</v>
      </c>
      <c r="B1812" s="10">
        <v>240318</v>
      </c>
      <c r="C1812" s="11" t="s">
        <v>322</v>
      </c>
      <c r="D1812" s="10">
        <v>891580016</v>
      </c>
      <c r="E1812" s="10">
        <v>111919000</v>
      </c>
      <c r="F1812" s="11" t="s">
        <v>15</v>
      </c>
      <c r="G1812" s="12">
        <v>569655949462</v>
      </c>
    </row>
    <row r="1813" spans="1:7" ht="15" customHeight="1" x14ac:dyDescent="0.25">
      <c r="A1813" s="78" t="str">
        <f>E1813&amp;(COUNTIF($E$7:E1813,E1813))</f>
        <v>2160276601</v>
      </c>
      <c r="B1813" s="10">
        <v>240318</v>
      </c>
      <c r="C1813" s="11" t="s">
        <v>322</v>
      </c>
      <c r="D1813" s="10">
        <v>891680080</v>
      </c>
      <c r="E1813" s="10">
        <v>216027660</v>
      </c>
      <c r="F1813" s="11" t="s">
        <v>1114</v>
      </c>
      <c r="G1813" s="12">
        <v>108125602</v>
      </c>
    </row>
    <row r="1814" spans="1:7" ht="15" customHeight="1" x14ac:dyDescent="0.25">
      <c r="A1814" s="78" t="str">
        <f>E1814&amp;(COUNTIF($E$7:E1814,E1814))</f>
        <v>2173505734</v>
      </c>
      <c r="B1814" s="10">
        <v>240318</v>
      </c>
      <c r="C1814" s="11" t="s">
        <v>322</v>
      </c>
      <c r="D1814" s="10">
        <v>892099325</v>
      </c>
      <c r="E1814" s="10">
        <v>217350573</v>
      </c>
      <c r="F1814" s="11" t="s">
        <v>252</v>
      </c>
      <c r="G1814" s="12">
        <v>598370413</v>
      </c>
    </row>
    <row r="1815" spans="1:7" ht="15" customHeight="1" x14ac:dyDescent="0.25">
      <c r="A1815" s="78" t="str">
        <f>E1815&amp;(COUNTIF($E$7:E1815,E1815))</f>
        <v>2178706784</v>
      </c>
      <c r="B1815" s="10">
        <v>240318</v>
      </c>
      <c r="C1815" s="11" t="s">
        <v>322</v>
      </c>
      <c r="D1815" s="10">
        <v>892280054</v>
      </c>
      <c r="E1815" s="10">
        <v>217870678</v>
      </c>
      <c r="F1815" s="11" t="s">
        <v>269</v>
      </c>
      <c r="G1815" s="12">
        <v>612030312</v>
      </c>
    </row>
    <row r="1816" spans="1:7" ht="15" customHeight="1" x14ac:dyDescent="0.25">
      <c r="A1816" s="78" t="str">
        <f>E1816&amp;(COUNTIF($E$7:E1816,E1816))</f>
        <v>2117253171</v>
      </c>
      <c r="B1816" s="10">
        <v>240318</v>
      </c>
      <c r="C1816" s="11" t="s">
        <v>322</v>
      </c>
      <c r="D1816" s="10">
        <v>899999362</v>
      </c>
      <c r="E1816" s="10">
        <v>211725317</v>
      </c>
      <c r="F1816" s="11" t="s">
        <v>954</v>
      </c>
      <c r="G1816" s="12">
        <v>201307270</v>
      </c>
    </row>
    <row r="1817" spans="1:7" ht="15" customHeight="1" x14ac:dyDescent="0.25">
      <c r="A1817" s="78" t="str">
        <f>E1817&amp;(COUNTIF($E$7:E1817,E1817))</f>
        <v>2172255721</v>
      </c>
      <c r="B1817" s="10">
        <v>240318</v>
      </c>
      <c r="C1817" s="11" t="s">
        <v>322</v>
      </c>
      <c r="D1817" s="10">
        <v>899999413</v>
      </c>
      <c r="E1817" s="10">
        <v>217225572</v>
      </c>
      <c r="F1817" s="11" t="s">
        <v>1161</v>
      </c>
      <c r="G1817" s="12">
        <v>183099362</v>
      </c>
    </row>
    <row r="1818" spans="1:7" ht="15" customHeight="1" x14ac:dyDescent="0.25">
      <c r="A1818" s="78" t="str">
        <f>E1818&amp;(COUNTIF($E$7:E1818,E1818))</f>
        <v>2195252951</v>
      </c>
      <c r="B1818" s="10">
        <v>240318</v>
      </c>
      <c r="C1818" s="11" t="s">
        <v>322</v>
      </c>
      <c r="D1818" s="10">
        <v>899999419</v>
      </c>
      <c r="E1818" s="10">
        <v>219525295</v>
      </c>
      <c r="F1818" s="11" t="s">
        <v>1257</v>
      </c>
      <c r="G1818" s="12">
        <v>159142986</v>
      </c>
    </row>
    <row r="1819" spans="1:7" ht="15" customHeight="1" x14ac:dyDescent="0.25">
      <c r="A1819" s="78" t="str">
        <f>E1819&amp;(COUNTIF($E$7:E1819,E1819))</f>
        <v>2173258731</v>
      </c>
      <c r="B1819" s="10">
        <v>240318</v>
      </c>
      <c r="C1819" s="11" t="s">
        <v>322</v>
      </c>
      <c r="D1819" s="10">
        <v>899999445</v>
      </c>
      <c r="E1819" s="10">
        <v>217325873</v>
      </c>
      <c r="F1819" s="11" t="s">
        <v>1169</v>
      </c>
      <c r="G1819" s="12">
        <v>177969982</v>
      </c>
    </row>
    <row r="1820" spans="1:7" ht="15" customHeight="1" x14ac:dyDescent="0.25">
      <c r="A1820" s="78" t="str">
        <f>E1820&amp;(COUNTIF($E$7:E1820,E1820))</f>
        <v>2158252581</v>
      </c>
      <c r="B1820" s="10">
        <v>240318</v>
      </c>
      <c r="C1820" s="11" t="s">
        <v>322</v>
      </c>
      <c r="D1820" s="10">
        <v>899999460</v>
      </c>
      <c r="E1820" s="10">
        <v>215825258</v>
      </c>
      <c r="F1820" s="11" t="s">
        <v>1111</v>
      </c>
      <c r="G1820" s="12">
        <v>55045831</v>
      </c>
    </row>
    <row r="1821" spans="1:7" ht="15" customHeight="1" x14ac:dyDescent="0.25">
      <c r="A1821" s="78" t="str">
        <f>E1821&amp;(COUNTIF($E$7:E1821,E1821))</f>
        <v>2109541091</v>
      </c>
      <c r="B1821" s="10">
        <v>240318</v>
      </c>
      <c r="C1821" s="11" t="s">
        <v>322</v>
      </c>
      <c r="D1821" s="10">
        <v>890503483</v>
      </c>
      <c r="E1821" s="10">
        <v>210954109</v>
      </c>
      <c r="F1821" s="11" t="s">
        <v>566</v>
      </c>
      <c r="G1821" s="12">
        <v>126188390</v>
      </c>
    </row>
    <row r="1822" spans="1:7" ht="15" customHeight="1" x14ac:dyDescent="0.25">
      <c r="A1822" s="78" t="str">
        <f>E1822&amp;(COUNTIF($E$7:E1822,E1822))</f>
        <v>2101634011</v>
      </c>
      <c r="B1822" s="10">
        <v>240318</v>
      </c>
      <c r="C1822" s="11" t="s">
        <v>322</v>
      </c>
      <c r="D1822" s="10">
        <v>890000564</v>
      </c>
      <c r="E1822" s="10">
        <v>210163401</v>
      </c>
      <c r="F1822" s="11" t="s">
        <v>354</v>
      </c>
      <c r="G1822" s="12">
        <v>403002895</v>
      </c>
    </row>
    <row r="1823" spans="1:7" ht="15" customHeight="1" x14ac:dyDescent="0.25">
      <c r="A1823" s="78" t="str">
        <f>E1823&amp;(COUNTIF($E$7:E1823,E1823))</f>
        <v>2142058421</v>
      </c>
      <c r="B1823" s="10">
        <v>240318</v>
      </c>
      <c r="C1823" s="11" t="s">
        <v>322</v>
      </c>
      <c r="D1823" s="10">
        <v>890984575</v>
      </c>
      <c r="E1823" s="10">
        <v>214205842</v>
      </c>
      <c r="F1823" s="11" t="s">
        <v>1043</v>
      </c>
      <c r="G1823" s="12">
        <v>112619982</v>
      </c>
    </row>
    <row r="1824" spans="1:7" ht="15" customHeight="1" x14ac:dyDescent="0.25">
      <c r="A1824" s="78" t="str">
        <f>E1824&amp;(COUNTIF($E$7:E1824,E1824))</f>
        <v>2195054954</v>
      </c>
      <c r="B1824" s="10">
        <v>240318</v>
      </c>
      <c r="C1824" s="11" t="s">
        <v>322</v>
      </c>
      <c r="D1824" s="10">
        <v>890985354</v>
      </c>
      <c r="E1824" s="10">
        <v>219505495</v>
      </c>
      <c r="F1824" s="11" t="s">
        <v>304</v>
      </c>
      <c r="G1824" s="12">
        <v>982606981</v>
      </c>
    </row>
    <row r="1825" spans="1:7" ht="15" customHeight="1" x14ac:dyDescent="0.25">
      <c r="A1825" s="78" t="str">
        <f>E1825&amp;(COUNTIF($E$7:E1825,E1825))</f>
        <v>2173136734</v>
      </c>
      <c r="B1825" s="10">
        <v>240318</v>
      </c>
      <c r="C1825" s="11" t="s">
        <v>322</v>
      </c>
      <c r="D1825" s="10">
        <v>890480069</v>
      </c>
      <c r="E1825" s="10">
        <v>217313673</v>
      </c>
      <c r="F1825" s="11" t="s">
        <v>249</v>
      </c>
      <c r="G1825" s="12">
        <v>434283012</v>
      </c>
    </row>
    <row r="1826" spans="1:7" ht="15" customHeight="1" x14ac:dyDescent="0.25">
      <c r="A1826" s="78" t="str">
        <f>E1826&amp;(COUNTIF($E$7:E1826,E1826))</f>
        <v>2112152121</v>
      </c>
      <c r="B1826" s="10">
        <v>240318</v>
      </c>
      <c r="C1826" s="11" t="s">
        <v>322</v>
      </c>
      <c r="D1826" s="10">
        <v>891801363</v>
      </c>
      <c r="E1826" s="10">
        <v>211215212</v>
      </c>
      <c r="F1826" s="11" t="s">
        <v>935</v>
      </c>
      <c r="G1826" s="12">
        <v>29158556</v>
      </c>
    </row>
    <row r="1827" spans="1:7" ht="15" customHeight="1" x14ac:dyDescent="0.25">
      <c r="A1827" s="78" t="str">
        <f>E1827&amp;(COUNTIF($E$7:E1827,E1827))</f>
        <v>2109151091</v>
      </c>
      <c r="B1827" s="10">
        <v>240318</v>
      </c>
      <c r="C1827" s="11" t="s">
        <v>322</v>
      </c>
      <c r="D1827" s="10">
        <v>891808260</v>
      </c>
      <c r="E1827" s="10">
        <v>210915109</v>
      </c>
      <c r="F1827" s="11" t="s">
        <v>924</v>
      </c>
      <c r="G1827" s="12">
        <v>50077316</v>
      </c>
    </row>
    <row r="1828" spans="1:7" ht="15" customHeight="1" x14ac:dyDescent="0.25">
      <c r="A1828" s="78" t="str">
        <f>E1828&amp;(COUNTIF($E$7:E1828,E1828))</f>
        <v>2100853001</v>
      </c>
      <c r="B1828" s="10">
        <v>240318</v>
      </c>
      <c r="C1828" s="11" t="s">
        <v>322</v>
      </c>
      <c r="D1828" s="10">
        <v>891857823</v>
      </c>
      <c r="E1828" s="10">
        <v>210085300</v>
      </c>
      <c r="F1828" s="11" t="s">
        <v>344</v>
      </c>
      <c r="G1828" s="12">
        <v>43848291</v>
      </c>
    </row>
    <row r="1829" spans="1:7" ht="15" customHeight="1" x14ac:dyDescent="0.25">
      <c r="A1829" s="78" t="str">
        <f>E1829&amp;(COUNTIF($E$7:E1829,E1829))</f>
        <v>1150500001</v>
      </c>
      <c r="B1829" s="10">
        <v>240318</v>
      </c>
      <c r="C1829" s="11" t="s">
        <v>322</v>
      </c>
      <c r="D1829" s="10">
        <v>892000148</v>
      </c>
      <c r="E1829" s="10">
        <v>115050000</v>
      </c>
      <c r="F1829" s="11" t="s">
        <v>16</v>
      </c>
      <c r="G1829" s="12">
        <v>221800441614</v>
      </c>
    </row>
    <row r="1830" spans="1:7" ht="15" customHeight="1" x14ac:dyDescent="0.25">
      <c r="A1830" s="78" t="str">
        <f>E1830&amp;(COUNTIF($E$7:E1830,E1830))</f>
        <v>2186506864</v>
      </c>
      <c r="B1830" s="10">
        <v>240318</v>
      </c>
      <c r="C1830" s="11" t="s">
        <v>322</v>
      </c>
      <c r="D1830" s="10">
        <v>892099246</v>
      </c>
      <c r="E1830" s="10">
        <v>218650686</v>
      </c>
      <c r="F1830" s="11" t="s">
        <v>290</v>
      </c>
      <c r="G1830" s="12">
        <v>24920823</v>
      </c>
    </row>
    <row r="1831" spans="1:7" ht="15" customHeight="1" x14ac:dyDescent="0.25">
      <c r="A1831" s="78" t="str">
        <f>E1831&amp;(COUNTIF($E$7:E1831,E1831))</f>
        <v>2118704184</v>
      </c>
      <c r="B1831" s="10">
        <v>240318</v>
      </c>
      <c r="C1831" s="11" t="s">
        <v>322</v>
      </c>
      <c r="D1831" s="10">
        <v>892201287</v>
      </c>
      <c r="E1831" s="10">
        <v>211870418</v>
      </c>
      <c r="F1831" s="11" t="s">
        <v>114</v>
      </c>
      <c r="G1831" s="12">
        <v>421853261</v>
      </c>
    </row>
    <row r="1832" spans="1:7" ht="15" customHeight="1" x14ac:dyDescent="0.25">
      <c r="A1832" s="78" t="str">
        <f>E1832&amp;(COUNTIF($E$7:E1832,E1832))</f>
        <v>2190058901</v>
      </c>
      <c r="B1832" s="10">
        <v>240318</v>
      </c>
      <c r="C1832" s="11" t="s">
        <v>322</v>
      </c>
      <c r="D1832" s="10">
        <v>890984030</v>
      </c>
      <c r="E1832" s="10">
        <v>219005890</v>
      </c>
      <c r="F1832" s="11" t="s">
        <v>821</v>
      </c>
      <c r="G1832" s="12">
        <v>264000181</v>
      </c>
    </row>
    <row r="1833" spans="1:7" ht="15" customHeight="1" x14ac:dyDescent="0.25">
      <c r="A1833" s="78" t="str">
        <f>E1833&amp;(COUNTIF($E$7:E1833,E1833))</f>
        <v>2175476754</v>
      </c>
      <c r="B1833" s="10">
        <v>240318</v>
      </c>
      <c r="C1833" s="11" t="s">
        <v>322</v>
      </c>
      <c r="D1833" s="10">
        <v>891780053</v>
      </c>
      <c r="E1833" s="10">
        <v>217547675</v>
      </c>
      <c r="F1833" s="11" t="s">
        <v>260</v>
      </c>
      <c r="G1833" s="12">
        <v>184320162</v>
      </c>
    </row>
    <row r="1834" spans="1:7" ht="15" customHeight="1" x14ac:dyDescent="0.25">
      <c r="A1834" s="78" t="str">
        <f>E1834&amp;(COUNTIF($E$7:E1834,E1834))</f>
        <v>2145477454</v>
      </c>
      <c r="B1834" s="10">
        <v>240318</v>
      </c>
      <c r="C1834" s="11" t="s">
        <v>322</v>
      </c>
      <c r="D1834" s="10">
        <v>891780103</v>
      </c>
      <c r="E1834" s="10">
        <v>214547745</v>
      </c>
      <c r="F1834" s="11" t="s">
        <v>175</v>
      </c>
      <c r="G1834" s="12">
        <v>780660936</v>
      </c>
    </row>
    <row r="1835" spans="1:7" ht="15" customHeight="1" x14ac:dyDescent="0.25">
      <c r="A1835" s="78" t="str">
        <f>E1835&amp;(COUNTIF($E$7:E1835,E1835))</f>
        <v>2181252811</v>
      </c>
      <c r="B1835" s="10">
        <v>240318</v>
      </c>
      <c r="C1835" s="11" t="s">
        <v>322</v>
      </c>
      <c r="D1835" s="10">
        <v>899999420</v>
      </c>
      <c r="E1835" s="10">
        <v>218125281</v>
      </c>
      <c r="F1835" s="11" t="s">
        <v>794</v>
      </c>
      <c r="G1835" s="12">
        <v>89402422</v>
      </c>
    </row>
    <row r="1836" spans="1:7" ht="15" customHeight="1" x14ac:dyDescent="0.25">
      <c r="A1836" s="78" t="str">
        <f>E1836&amp;(COUNTIF($E$7:E1836,E1836))</f>
        <v>2114252141</v>
      </c>
      <c r="B1836" s="10">
        <v>240318</v>
      </c>
      <c r="C1836" s="11" t="s">
        <v>322</v>
      </c>
      <c r="D1836" s="10">
        <v>899999705</v>
      </c>
      <c r="E1836" s="10">
        <v>211425214</v>
      </c>
      <c r="F1836" s="11" t="s">
        <v>376</v>
      </c>
      <c r="G1836" s="12">
        <v>179920791</v>
      </c>
    </row>
    <row r="1837" spans="1:7" ht="15" customHeight="1" x14ac:dyDescent="0.25">
      <c r="A1837" s="78" t="str">
        <f>E1837&amp;(COUNTIF($E$7:E1837,E1837))</f>
        <v>2144050441</v>
      </c>
      <c r="B1837" s="10">
        <v>240318</v>
      </c>
      <c r="C1837" s="11" t="s">
        <v>322</v>
      </c>
      <c r="D1837" s="10">
        <v>890983824</v>
      </c>
      <c r="E1837" s="10">
        <v>214405044</v>
      </c>
      <c r="F1837" s="11" t="s">
        <v>1053</v>
      </c>
      <c r="G1837" s="12">
        <v>91878059</v>
      </c>
    </row>
    <row r="1838" spans="1:7" ht="15" customHeight="1" x14ac:dyDescent="0.25">
      <c r="A1838" s="78" t="str">
        <f>E1838&amp;(COUNTIF($E$7:E1838,E1838))</f>
        <v>2103477034</v>
      </c>
      <c r="B1838" s="10">
        <v>240318</v>
      </c>
      <c r="C1838" s="11" t="s">
        <v>322</v>
      </c>
      <c r="D1838" s="10">
        <v>891780055</v>
      </c>
      <c r="E1838" s="10">
        <v>210347703</v>
      </c>
      <c r="F1838" s="11" t="s">
        <v>84</v>
      </c>
      <c r="G1838" s="12">
        <v>309398202</v>
      </c>
    </row>
    <row r="1839" spans="1:7" ht="15" customHeight="1" x14ac:dyDescent="0.25">
      <c r="A1839" s="78" t="str">
        <f>E1839&amp;(COUNTIF($E$7:E1839,E1839))</f>
        <v>2172257721</v>
      </c>
      <c r="B1839" s="10">
        <v>240318</v>
      </c>
      <c r="C1839" s="11" t="s">
        <v>322</v>
      </c>
      <c r="D1839" s="10">
        <v>899999430</v>
      </c>
      <c r="E1839" s="10">
        <v>217225772</v>
      </c>
      <c r="F1839" s="11" t="s">
        <v>1162</v>
      </c>
      <c r="G1839" s="12">
        <v>163185736</v>
      </c>
    </row>
    <row r="1840" spans="1:7" ht="15" customHeight="1" x14ac:dyDescent="0.25">
      <c r="A1840" s="78" t="str">
        <f>E1840&amp;(COUNTIF($E$7:E1840,E1840))</f>
        <v>2155050551</v>
      </c>
      <c r="B1840" s="10">
        <v>240318</v>
      </c>
      <c r="C1840" s="11" t="s">
        <v>322</v>
      </c>
      <c r="D1840" s="10">
        <v>890981786</v>
      </c>
      <c r="E1840" s="10">
        <v>215505055</v>
      </c>
      <c r="F1840" s="11" t="s">
        <v>1098</v>
      </c>
      <c r="G1840" s="12">
        <v>89710142</v>
      </c>
    </row>
    <row r="1841" spans="1:7" ht="15" customHeight="1" x14ac:dyDescent="0.25">
      <c r="A1841" s="78" t="str">
        <f>E1841&amp;(COUNTIF($E$7:E1841,E1841))</f>
        <v>1127270005</v>
      </c>
      <c r="B1841" s="10">
        <v>240318</v>
      </c>
      <c r="C1841" s="11" t="s">
        <v>322</v>
      </c>
      <c r="D1841" s="10">
        <v>891680010</v>
      </c>
      <c r="E1841" s="10">
        <v>112727000</v>
      </c>
      <c r="F1841" s="11" t="s">
        <v>66</v>
      </c>
      <c r="G1841" s="12">
        <v>342239451790</v>
      </c>
    </row>
    <row r="1842" spans="1:7" ht="15" customHeight="1" x14ac:dyDescent="0.25">
      <c r="A1842" s="78" t="str">
        <f>E1842&amp;(COUNTIF($E$7:E1842,E1842))</f>
        <v>2101080014</v>
      </c>
      <c r="B1842" s="10">
        <v>240318</v>
      </c>
      <c r="C1842" s="11" t="s">
        <v>322</v>
      </c>
      <c r="D1842" s="10">
        <v>890102018</v>
      </c>
      <c r="E1842" s="10">
        <v>210108001</v>
      </c>
      <c r="F1842" s="11" t="s">
        <v>74</v>
      </c>
      <c r="G1842" s="12">
        <v>479607226680</v>
      </c>
    </row>
    <row r="1843" spans="1:7" ht="15" customHeight="1" x14ac:dyDescent="0.25">
      <c r="A1843" s="78" t="str">
        <f>E1843&amp;(COUNTIF($E$7:E1843,E1843))</f>
        <v>2101130011</v>
      </c>
      <c r="B1843" s="10">
        <v>240318</v>
      </c>
      <c r="C1843" s="11" t="s">
        <v>322</v>
      </c>
      <c r="D1843" s="10">
        <v>890480184</v>
      </c>
      <c r="E1843" s="10">
        <v>210113001</v>
      </c>
      <c r="F1843" s="11" t="s">
        <v>345</v>
      </c>
      <c r="G1843" s="12">
        <v>439837355553</v>
      </c>
    </row>
    <row r="1844" spans="1:7" ht="15" customHeight="1" x14ac:dyDescent="0.25">
      <c r="A1844" s="78" t="str">
        <f>E1844&amp;(COUNTIF($E$7:E1844,E1844))</f>
        <v>2101470014</v>
      </c>
      <c r="B1844" s="10">
        <v>240318</v>
      </c>
      <c r="C1844" s="11" t="s">
        <v>322</v>
      </c>
      <c r="D1844" s="10">
        <v>891780009</v>
      </c>
      <c r="E1844" s="10">
        <v>210147001</v>
      </c>
      <c r="F1844" s="11" t="s">
        <v>78</v>
      </c>
      <c r="G1844" s="12">
        <v>229453274092</v>
      </c>
    </row>
    <row r="1845" spans="1:7" ht="15" customHeight="1" x14ac:dyDescent="0.25">
      <c r="A1845" s="78" t="str">
        <f>E1845&amp;(COUNTIF($E$7:E1845,E1845))</f>
        <v>2101110011</v>
      </c>
      <c r="B1845" s="10">
        <v>240318</v>
      </c>
      <c r="C1845" s="11" t="s">
        <v>322</v>
      </c>
      <c r="D1845" s="10">
        <v>899999061</v>
      </c>
      <c r="E1845" s="10">
        <v>210111001</v>
      </c>
      <c r="F1845" s="11" t="s">
        <v>538</v>
      </c>
      <c r="G1845" s="12">
        <v>1647097488969</v>
      </c>
    </row>
    <row r="1846" spans="1:7" ht="15" customHeight="1" x14ac:dyDescent="0.25">
      <c r="A1846" s="78" t="str">
        <f>E1846&amp;(COUNTIF($E$7:E1846,E1846))</f>
        <v>1147470005</v>
      </c>
      <c r="B1846" s="10">
        <v>240318</v>
      </c>
      <c r="C1846" s="11" t="s">
        <v>322</v>
      </c>
      <c r="D1846" s="10">
        <v>800103920</v>
      </c>
      <c r="E1846" s="10">
        <v>114747000</v>
      </c>
      <c r="F1846" s="11" t="s">
        <v>67</v>
      </c>
      <c r="G1846" s="12">
        <v>506782724981</v>
      </c>
    </row>
    <row r="1847" spans="1:7" ht="15" customHeight="1" x14ac:dyDescent="0.25">
      <c r="A1847" s="78" t="str">
        <f>E1847&amp;(COUNTIF($E$7:E1847,E1847))</f>
        <v>2170732701</v>
      </c>
      <c r="B1847" s="10">
        <v>240318</v>
      </c>
      <c r="C1847" s="11" t="s">
        <v>322</v>
      </c>
      <c r="D1847" s="10">
        <v>800100054</v>
      </c>
      <c r="E1847" s="10">
        <v>217073270</v>
      </c>
      <c r="F1847" s="11" t="s">
        <v>756</v>
      </c>
      <c r="G1847" s="12">
        <v>114478191</v>
      </c>
    </row>
    <row r="1848" spans="1:7" ht="15" customHeight="1" x14ac:dyDescent="0.25">
      <c r="A1848" s="78" t="str">
        <f>E1848&amp;(COUNTIF($E$7:E1848,E1848))</f>
        <v>2125853251</v>
      </c>
      <c r="B1848" s="10">
        <v>240318</v>
      </c>
      <c r="C1848" s="11" t="s">
        <v>322</v>
      </c>
      <c r="D1848" s="10">
        <v>800103720</v>
      </c>
      <c r="E1848" s="10">
        <v>212585325</v>
      </c>
      <c r="F1848" s="11" t="s">
        <v>626</v>
      </c>
      <c r="G1848" s="12">
        <v>119412310</v>
      </c>
    </row>
    <row r="1849" spans="1:7" ht="15" customHeight="1" x14ac:dyDescent="0.25">
      <c r="A1849" s="78" t="str">
        <f>E1849&amp;(COUNTIF($E$7:E1849,E1849))</f>
        <v>2101730011</v>
      </c>
      <c r="B1849" s="10">
        <v>240318</v>
      </c>
      <c r="C1849" s="11" t="s">
        <v>322</v>
      </c>
      <c r="D1849" s="10">
        <v>800113389</v>
      </c>
      <c r="E1849" s="10">
        <v>210173001</v>
      </c>
      <c r="F1849" s="11" t="s">
        <v>356</v>
      </c>
      <c r="G1849" s="12">
        <v>177078023105</v>
      </c>
    </row>
    <row r="1850" spans="1:7" ht="15" customHeight="1" x14ac:dyDescent="0.25">
      <c r="A1850" s="78" t="str">
        <f>E1850&amp;(COUNTIF($E$7:E1850,E1850))</f>
        <v>2120525204</v>
      </c>
      <c r="B1850" s="10">
        <v>240318</v>
      </c>
      <c r="C1850" s="11" t="s">
        <v>322</v>
      </c>
      <c r="D1850" s="10">
        <v>800099085</v>
      </c>
      <c r="E1850" s="10">
        <v>212052520</v>
      </c>
      <c r="F1850" s="11" t="s">
        <v>121</v>
      </c>
      <c r="G1850" s="12">
        <v>231908994</v>
      </c>
    </row>
    <row r="1851" spans="1:7" ht="15" customHeight="1" x14ac:dyDescent="0.25">
      <c r="A1851" s="78" t="str">
        <f>E1851&amp;(COUNTIF($E$7:E1851,E1851))</f>
        <v>2154738544</v>
      </c>
      <c r="B1851" s="10">
        <v>240318</v>
      </c>
      <c r="C1851" s="11" t="s">
        <v>322</v>
      </c>
      <c r="D1851" s="10">
        <v>800100143</v>
      </c>
      <c r="E1851" s="10">
        <v>215473854</v>
      </c>
      <c r="F1851" s="11" t="s">
        <v>196</v>
      </c>
      <c r="G1851" s="12">
        <v>70763132</v>
      </c>
    </row>
    <row r="1852" spans="1:7" ht="15" customHeight="1" x14ac:dyDescent="0.25">
      <c r="A1852" s="78" t="str">
        <f>E1852&amp;(COUNTIF($E$7:E1852,E1852))</f>
        <v>2140522401</v>
      </c>
      <c r="B1852" s="10">
        <v>240318</v>
      </c>
      <c r="C1852" s="11" t="s">
        <v>322</v>
      </c>
      <c r="D1852" s="10">
        <v>800199959</v>
      </c>
      <c r="E1852" s="10">
        <v>214052240</v>
      </c>
      <c r="F1852" s="11" t="s">
        <v>664</v>
      </c>
      <c r="G1852" s="12">
        <v>137376336</v>
      </c>
    </row>
    <row r="1853" spans="1:7" ht="15" customHeight="1" x14ac:dyDescent="0.25">
      <c r="A1853" s="78" t="str">
        <f>E1853&amp;(COUNTIF($E$7:E1853,E1853))</f>
        <v>2120136204</v>
      </c>
      <c r="B1853" s="10">
        <v>240318</v>
      </c>
      <c r="C1853" s="11" t="s">
        <v>322</v>
      </c>
      <c r="D1853" s="10">
        <v>806001278</v>
      </c>
      <c r="E1853" s="10">
        <v>212013620</v>
      </c>
      <c r="F1853" s="11" t="s">
        <v>118</v>
      </c>
      <c r="G1853" s="12">
        <v>159229732</v>
      </c>
    </row>
    <row r="1854" spans="1:7" ht="15" customHeight="1" x14ac:dyDescent="0.25">
      <c r="A1854" s="78" t="str">
        <f>E1854&amp;(COUNTIF($E$7:E1854,E1854))</f>
        <v>2154522541</v>
      </c>
      <c r="B1854" s="10">
        <v>240318</v>
      </c>
      <c r="C1854" s="11" t="s">
        <v>322</v>
      </c>
      <c r="D1854" s="10">
        <v>814002243</v>
      </c>
      <c r="E1854" s="10">
        <v>215452254</v>
      </c>
      <c r="F1854" s="11" t="s">
        <v>1096</v>
      </c>
      <c r="G1854" s="12">
        <v>51989971</v>
      </c>
    </row>
    <row r="1855" spans="1:7" ht="15" customHeight="1" x14ac:dyDescent="0.25">
      <c r="A1855" s="78" t="str">
        <f>E1855&amp;(COUNTIF($E$7:E1855,E1855))</f>
        <v>2168472681</v>
      </c>
      <c r="B1855" s="10">
        <v>240318</v>
      </c>
      <c r="C1855" s="11" t="s">
        <v>322</v>
      </c>
      <c r="D1855" s="10">
        <v>819000925</v>
      </c>
      <c r="E1855" s="10">
        <v>216847268</v>
      </c>
      <c r="F1855" s="11" t="s">
        <v>749</v>
      </c>
      <c r="G1855" s="12">
        <v>645001969</v>
      </c>
    </row>
    <row r="1856" spans="1:7" ht="15" customHeight="1" x14ac:dyDescent="0.25">
      <c r="A1856" s="78" t="str">
        <f>E1856&amp;(COUNTIF($E$7:E1856,E1856))</f>
        <v>2112253124</v>
      </c>
      <c r="B1856" s="10">
        <v>240318</v>
      </c>
      <c r="C1856" s="11" t="s">
        <v>322</v>
      </c>
      <c r="D1856" s="10">
        <v>832000992</v>
      </c>
      <c r="E1856" s="10">
        <v>211225312</v>
      </c>
      <c r="F1856" s="11" t="s">
        <v>100</v>
      </c>
      <c r="G1856" s="12">
        <v>84373313</v>
      </c>
    </row>
    <row r="1857" spans="1:7" ht="15" customHeight="1" x14ac:dyDescent="0.25">
      <c r="A1857" s="78" t="str">
        <f>E1857&amp;(COUNTIF($E$7:E1857,E1857))</f>
        <v>2161688611</v>
      </c>
      <c r="B1857" s="10">
        <v>240318</v>
      </c>
      <c r="C1857" s="11" t="s">
        <v>322</v>
      </c>
      <c r="D1857" s="10">
        <v>890205677</v>
      </c>
      <c r="E1857" s="10">
        <v>216168861</v>
      </c>
      <c r="F1857" s="11" t="s">
        <v>426</v>
      </c>
      <c r="G1857" s="12">
        <v>204567817</v>
      </c>
    </row>
    <row r="1858" spans="1:7" ht="15" customHeight="1" x14ac:dyDescent="0.25">
      <c r="A1858" s="78" t="str">
        <f>E1858&amp;(COUNTIF($E$7:E1858,E1858))</f>
        <v>2155730554</v>
      </c>
      <c r="B1858" s="10">
        <v>240318</v>
      </c>
      <c r="C1858" s="11" t="s">
        <v>322</v>
      </c>
      <c r="D1858" s="10">
        <v>890700982</v>
      </c>
      <c r="E1858" s="10">
        <v>215573055</v>
      </c>
      <c r="F1858" s="11" t="s">
        <v>199</v>
      </c>
      <c r="G1858" s="12">
        <v>160345309</v>
      </c>
    </row>
    <row r="1859" spans="1:7" ht="15" customHeight="1" x14ac:dyDescent="0.25">
      <c r="A1859" s="78" t="str">
        <f>E1859&amp;(COUNTIF($E$7:E1859,E1859))</f>
        <v>2101910011</v>
      </c>
      <c r="B1859" s="10">
        <v>240318</v>
      </c>
      <c r="C1859" s="11" t="s">
        <v>322</v>
      </c>
      <c r="D1859" s="10">
        <v>899999302</v>
      </c>
      <c r="E1859" s="10">
        <v>210191001</v>
      </c>
      <c r="F1859" s="11" t="s">
        <v>547</v>
      </c>
      <c r="G1859" s="12">
        <v>1232320464</v>
      </c>
    </row>
    <row r="1860" spans="1:7" ht="15" customHeight="1" x14ac:dyDescent="0.25">
      <c r="A1860" s="78" t="str">
        <f>E1860&amp;(COUNTIF($E$7:E1860,E1860))</f>
        <v>2126251261</v>
      </c>
      <c r="B1860" s="10">
        <v>240318</v>
      </c>
      <c r="C1860" s="11" t="s">
        <v>322</v>
      </c>
      <c r="D1860" s="10">
        <v>899999465</v>
      </c>
      <c r="E1860" s="10">
        <v>212625126</v>
      </c>
      <c r="F1860" s="11" t="s">
        <v>992</v>
      </c>
      <c r="G1860" s="12">
        <v>503927653</v>
      </c>
    </row>
    <row r="1861" spans="1:7" ht="15" customHeight="1" x14ac:dyDescent="0.25">
      <c r="A1861" s="78" t="str">
        <f>E1861&amp;(COUNTIF($E$7:E1861,E1861))</f>
        <v>2101154011</v>
      </c>
      <c r="B1861" s="10">
        <v>240318</v>
      </c>
      <c r="C1861" s="11" t="s">
        <v>322</v>
      </c>
      <c r="D1861" s="10">
        <v>800006541</v>
      </c>
      <c r="E1861" s="10">
        <v>210115401</v>
      </c>
      <c r="F1861" s="11" t="s">
        <v>897</v>
      </c>
      <c r="G1861" s="12">
        <v>10488636</v>
      </c>
    </row>
    <row r="1862" spans="1:7" ht="15" customHeight="1" x14ac:dyDescent="0.25">
      <c r="A1862" s="78" t="str">
        <f>E1862&amp;(COUNTIF($E$7:E1862,E1862))</f>
        <v>2141175411</v>
      </c>
      <c r="B1862" s="10">
        <v>240318</v>
      </c>
      <c r="C1862" s="11" t="s">
        <v>322</v>
      </c>
      <c r="D1862" s="10">
        <v>890801137</v>
      </c>
      <c r="E1862" s="10">
        <v>214117541</v>
      </c>
      <c r="F1862" s="11" t="s">
        <v>1041</v>
      </c>
      <c r="G1862" s="12">
        <v>212059692</v>
      </c>
    </row>
    <row r="1863" spans="1:7" ht="15" customHeight="1" x14ac:dyDescent="0.25">
      <c r="A1863" s="78" t="str">
        <f>E1863&amp;(COUNTIF($E$7:E1863,E1863))</f>
        <v>2168505681</v>
      </c>
      <c r="B1863" s="10">
        <v>240318</v>
      </c>
      <c r="C1863" s="11" t="s">
        <v>322</v>
      </c>
      <c r="D1863" s="10">
        <v>800079035</v>
      </c>
      <c r="E1863" s="10">
        <v>216850568</v>
      </c>
      <c r="F1863" s="11" t="s">
        <v>1143</v>
      </c>
      <c r="G1863" s="12">
        <v>2365439012</v>
      </c>
    </row>
    <row r="1864" spans="1:7" ht="15" customHeight="1" x14ac:dyDescent="0.25">
      <c r="A1864" s="78" t="str">
        <f>E1864&amp;(COUNTIF($E$7:E1864,E1864))</f>
        <v>2165810651</v>
      </c>
      <c r="B1864" s="10">
        <v>240318</v>
      </c>
      <c r="C1864" s="11" t="s">
        <v>322</v>
      </c>
      <c r="D1864" s="10">
        <v>892099494</v>
      </c>
      <c r="E1864" s="10">
        <v>216581065</v>
      </c>
      <c r="F1864" s="11" t="s">
        <v>1133</v>
      </c>
      <c r="G1864" s="12">
        <v>1291980119</v>
      </c>
    </row>
    <row r="1865" spans="1:7" ht="15" customHeight="1" x14ac:dyDescent="0.25">
      <c r="A1865" s="78" t="str">
        <f>E1865&amp;(COUNTIF($E$7:E1865,E1865))</f>
        <v>2185086854</v>
      </c>
      <c r="B1865" s="10">
        <v>240318</v>
      </c>
      <c r="C1865" s="11" t="s">
        <v>322</v>
      </c>
      <c r="D1865" s="10">
        <v>800116284</v>
      </c>
      <c r="E1865" s="10">
        <v>218508685</v>
      </c>
      <c r="F1865" s="11" t="s">
        <v>284</v>
      </c>
      <c r="G1865" s="12">
        <v>286896330</v>
      </c>
    </row>
    <row r="1866" spans="1:7" ht="15" customHeight="1" x14ac:dyDescent="0.25">
      <c r="A1866" s="78" t="str">
        <f>E1866&amp;(COUNTIF($E$7:E1866,E1866))</f>
        <v>2186254861</v>
      </c>
      <c r="B1866" s="10">
        <v>240318</v>
      </c>
      <c r="C1866" s="11" t="s">
        <v>322</v>
      </c>
      <c r="D1866" s="10">
        <v>899999366</v>
      </c>
      <c r="E1866" s="10">
        <v>218625486</v>
      </c>
      <c r="F1866" s="11" t="s">
        <v>1222</v>
      </c>
      <c r="G1866" s="12">
        <v>162618890</v>
      </c>
    </row>
    <row r="1867" spans="1:7" ht="15" customHeight="1" x14ac:dyDescent="0.25">
      <c r="A1867" s="78" t="str">
        <f>E1867&amp;(COUNTIF($E$7:E1867,E1867))</f>
        <v>2180054801</v>
      </c>
      <c r="B1867" s="10">
        <v>240318</v>
      </c>
      <c r="C1867" s="11" t="s">
        <v>322</v>
      </c>
      <c r="D1867" s="10">
        <v>890980950</v>
      </c>
      <c r="E1867" s="10">
        <v>218005480</v>
      </c>
      <c r="F1867" s="11" t="s">
        <v>1196</v>
      </c>
      <c r="G1867" s="12">
        <v>530884440</v>
      </c>
    </row>
    <row r="1868" spans="1:7" ht="15" customHeight="1" x14ac:dyDescent="0.25">
      <c r="A1868" s="78" t="str">
        <f>E1868&amp;(COUNTIF($E$7:E1868,E1868))</f>
        <v>2158256584</v>
      </c>
      <c r="B1868" s="10">
        <v>240318</v>
      </c>
      <c r="C1868" s="11" t="s">
        <v>322</v>
      </c>
      <c r="D1868" s="10">
        <v>899999173</v>
      </c>
      <c r="E1868" s="10">
        <v>215825658</v>
      </c>
      <c r="F1868" s="11" t="s">
        <v>207</v>
      </c>
      <c r="G1868" s="12">
        <v>92060015</v>
      </c>
    </row>
    <row r="1869" spans="1:7" ht="15" customHeight="1" x14ac:dyDescent="0.25">
      <c r="A1869" s="78" t="str">
        <f>E1869&amp;(COUNTIF($E$7:E1869,E1869))</f>
        <v>2132200324</v>
      </c>
      <c r="B1869" s="10">
        <v>240318</v>
      </c>
      <c r="C1869" s="11" t="s">
        <v>322</v>
      </c>
      <c r="D1869" s="10">
        <v>892301541</v>
      </c>
      <c r="E1869" s="10">
        <v>213220032</v>
      </c>
      <c r="F1869" s="11" t="s">
        <v>147</v>
      </c>
      <c r="G1869" s="12">
        <v>550740145</v>
      </c>
    </row>
    <row r="1870" spans="1:7" ht="15" customHeight="1" x14ac:dyDescent="0.25">
      <c r="A1870" s="78" t="str">
        <f>E1870&amp;(COUNTIF($E$7:E1870,E1870))</f>
        <v>2113543131</v>
      </c>
      <c r="B1870" s="10">
        <v>240318</v>
      </c>
      <c r="C1870" s="11" t="s">
        <v>322</v>
      </c>
      <c r="D1870" s="10">
        <v>890501404</v>
      </c>
      <c r="E1870" s="10">
        <v>211354313</v>
      </c>
      <c r="F1870" s="11" t="s">
        <v>582</v>
      </c>
      <c r="G1870" s="12">
        <v>86250584</v>
      </c>
    </row>
    <row r="1871" spans="1:7" ht="15" customHeight="1" x14ac:dyDescent="0.25">
      <c r="A1871" s="78" t="str">
        <f>E1871&amp;(COUNTIF($E$7:E1871,E1871))</f>
        <v>2170136701</v>
      </c>
      <c r="B1871" s="10">
        <v>240318</v>
      </c>
      <c r="C1871" s="11" t="s">
        <v>322</v>
      </c>
      <c r="D1871" s="10">
        <v>890480203</v>
      </c>
      <c r="E1871" s="10">
        <v>217013670</v>
      </c>
      <c r="F1871" s="11" t="s">
        <v>752</v>
      </c>
      <c r="G1871" s="12">
        <v>745944948</v>
      </c>
    </row>
    <row r="1872" spans="1:7" ht="15" customHeight="1" x14ac:dyDescent="0.25">
      <c r="A1872" s="78" t="str">
        <f>E1872&amp;(COUNTIF($E$7:E1872,E1872))</f>
        <v>2102254021</v>
      </c>
      <c r="B1872" s="10">
        <v>240318</v>
      </c>
      <c r="C1872" s="11" t="s">
        <v>322</v>
      </c>
      <c r="D1872" s="10">
        <v>800073475</v>
      </c>
      <c r="E1872" s="10">
        <v>210225402</v>
      </c>
      <c r="F1872" s="11" t="s">
        <v>549</v>
      </c>
      <c r="G1872" s="12">
        <v>174266316</v>
      </c>
    </row>
    <row r="1873" spans="1:7" ht="15" customHeight="1" x14ac:dyDescent="0.25">
      <c r="A1873" s="78" t="str">
        <f>E1873&amp;(COUNTIF($E$7:E1873,E1873))</f>
        <v>2149413491</v>
      </c>
      <c r="B1873" s="10">
        <v>240318</v>
      </c>
      <c r="C1873" s="11" t="s">
        <v>322</v>
      </c>
      <c r="D1873" s="10">
        <v>891180019</v>
      </c>
      <c r="E1873" s="10">
        <v>214941349</v>
      </c>
      <c r="F1873" s="11" t="s">
        <v>1079</v>
      </c>
      <c r="G1873" s="12">
        <v>143534218</v>
      </c>
    </row>
    <row r="1874" spans="1:7" ht="15" customHeight="1" x14ac:dyDescent="0.25">
      <c r="A1874" s="78" t="str">
        <f>E1874&amp;(COUNTIF($E$7:E1874,E1874))</f>
        <v>2118257181</v>
      </c>
      <c r="B1874" s="10">
        <v>240318</v>
      </c>
      <c r="C1874" s="11" t="s">
        <v>322</v>
      </c>
      <c r="D1874" s="10">
        <v>800094752</v>
      </c>
      <c r="E1874" s="10">
        <v>211825718</v>
      </c>
      <c r="F1874" s="11" t="s">
        <v>959</v>
      </c>
      <c r="G1874" s="12">
        <v>137079383</v>
      </c>
    </row>
    <row r="1875" spans="1:7" ht="15" customHeight="1" x14ac:dyDescent="0.25">
      <c r="A1875" s="78" t="str">
        <f>E1875&amp;(COUNTIF($E$7:E1875,E1875))</f>
        <v>1191910001</v>
      </c>
      <c r="B1875" s="10">
        <v>240318</v>
      </c>
      <c r="C1875" s="11" t="s">
        <v>322</v>
      </c>
      <c r="D1875" s="10">
        <v>899999336</v>
      </c>
      <c r="E1875" s="10">
        <v>119191000</v>
      </c>
      <c r="F1875" s="11" t="s">
        <v>28</v>
      </c>
      <c r="G1875" s="12">
        <v>83167607800</v>
      </c>
    </row>
    <row r="1876" spans="1:7" ht="15" customHeight="1" x14ac:dyDescent="0.25">
      <c r="A1876" s="78" t="str">
        <f>E1876&amp;(COUNTIF($E$7:E1876,E1876))</f>
        <v>2194817941</v>
      </c>
      <c r="B1876" s="10">
        <v>240318</v>
      </c>
      <c r="C1876" s="11" t="s">
        <v>322</v>
      </c>
      <c r="D1876" s="10">
        <v>800102801</v>
      </c>
      <c r="E1876" s="10">
        <v>219481794</v>
      </c>
      <c r="F1876" s="11" t="s">
        <v>1255</v>
      </c>
      <c r="G1876" s="12">
        <v>1524190369</v>
      </c>
    </row>
    <row r="1877" spans="1:7" ht="15" customHeight="1" x14ac:dyDescent="0.25">
      <c r="A1877" s="78" t="str">
        <f>E1877&amp;(COUNTIF($E$7:E1877,E1877))</f>
        <v>2130470304</v>
      </c>
      <c r="B1877" s="10">
        <v>240318</v>
      </c>
      <c r="C1877" s="11" t="s">
        <v>322</v>
      </c>
      <c r="D1877" s="10">
        <v>819003219</v>
      </c>
      <c r="E1877" s="10">
        <v>213047030</v>
      </c>
      <c r="F1877" s="11" t="s">
        <v>144</v>
      </c>
      <c r="G1877" s="12">
        <v>360733261</v>
      </c>
    </row>
    <row r="1878" spans="1:7" ht="15" customHeight="1" x14ac:dyDescent="0.25">
      <c r="A1878" s="78" t="str">
        <f>E1878&amp;(COUNTIF($E$7:E1878,E1878))</f>
        <v>2160476601</v>
      </c>
      <c r="B1878" s="10">
        <v>240318</v>
      </c>
      <c r="C1878" s="11" t="s">
        <v>322</v>
      </c>
      <c r="D1878" s="10">
        <v>819003224</v>
      </c>
      <c r="E1878" s="10">
        <v>216047660</v>
      </c>
      <c r="F1878" s="11" t="s">
        <v>730</v>
      </c>
      <c r="G1878" s="12">
        <v>773326067</v>
      </c>
    </row>
    <row r="1879" spans="1:7" ht="15" customHeight="1" x14ac:dyDescent="0.25">
      <c r="A1879" s="78" t="str">
        <f>E1879&amp;(COUNTIF($E$7:E1879,E1879))</f>
        <v>2105472054</v>
      </c>
      <c r="B1879" s="10">
        <v>240318</v>
      </c>
      <c r="C1879" s="11" t="s">
        <v>322</v>
      </c>
      <c r="D1879" s="10">
        <v>819003225</v>
      </c>
      <c r="E1879" s="10">
        <v>210547205</v>
      </c>
      <c r="F1879" s="11" t="s">
        <v>87</v>
      </c>
      <c r="G1879" s="12">
        <v>233994771</v>
      </c>
    </row>
    <row r="1880" spans="1:7" ht="15" customHeight="1" x14ac:dyDescent="0.25">
      <c r="A1880" s="78" t="str">
        <f>E1880&amp;(COUNTIF($E$7:E1880,E1880))</f>
        <v>9232714894</v>
      </c>
      <c r="B1880" s="10">
        <v>240318</v>
      </c>
      <c r="C1880" s="11" t="s">
        <v>322</v>
      </c>
      <c r="D1880" s="10">
        <v>900192833</v>
      </c>
      <c r="E1880" s="10">
        <v>923271489</v>
      </c>
      <c r="F1880" s="11" t="s">
        <v>312</v>
      </c>
      <c r="G1880" s="12">
        <v>464049563</v>
      </c>
    </row>
    <row r="1881" spans="1:7" ht="15" customHeight="1" x14ac:dyDescent="0.25">
      <c r="A1881" s="78" t="str">
        <f>E1881&amp;(COUNTIF($E$7:E1881,E1881))</f>
        <v>2155136554</v>
      </c>
      <c r="B1881" s="10">
        <v>240318</v>
      </c>
      <c r="C1881" s="11" t="s">
        <v>322</v>
      </c>
      <c r="D1881" s="10">
        <v>806003884</v>
      </c>
      <c r="E1881" s="10">
        <v>215513655</v>
      </c>
      <c r="F1881" s="11" t="s">
        <v>197</v>
      </c>
      <c r="G1881" s="12">
        <v>343528718</v>
      </c>
    </row>
    <row r="1882" spans="1:7" ht="15" customHeight="1" x14ac:dyDescent="0.25">
      <c r="A1882" s="78" t="str">
        <f>E1882&amp;(COUNTIF($E$7:E1882,E1882))</f>
        <v>9232714751</v>
      </c>
      <c r="B1882" s="10">
        <v>240318</v>
      </c>
      <c r="C1882" s="11" t="s">
        <v>322</v>
      </c>
      <c r="D1882" s="10">
        <v>900220061</v>
      </c>
      <c r="E1882" s="10">
        <v>923271475</v>
      </c>
      <c r="F1882" s="11" t="s">
        <v>855</v>
      </c>
      <c r="G1882" s="12">
        <v>420939594</v>
      </c>
    </row>
    <row r="1883" spans="1:7" ht="15" customHeight="1" x14ac:dyDescent="0.25">
      <c r="A1883" s="78" t="str">
        <f>E1883&amp;(COUNTIF($E$7:E1883,E1883))</f>
        <v>2170502701</v>
      </c>
      <c r="B1883" s="10">
        <v>240318</v>
      </c>
      <c r="C1883" s="11" t="s">
        <v>322</v>
      </c>
      <c r="D1883" s="10">
        <v>800255443</v>
      </c>
      <c r="E1883" s="10">
        <v>217050270</v>
      </c>
      <c r="F1883" s="11" t="s">
        <v>442</v>
      </c>
      <c r="G1883" s="12">
        <v>55468884</v>
      </c>
    </row>
    <row r="1884" spans="1:7" ht="15" customHeight="1" x14ac:dyDescent="0.25">
      <c r="A1884" s="78" t="str">
        <f>E1884&amp;(COUNTIF($E$7:E1884,E1884))</f>
        <v>2138086384</v>
      </c>
      <c r="B1884" s="10">
        <v>240318</v>
      </c>
      <c r="C1884" s="11" t="s">
        <v>322</v>
      </c>
      <c r="D1884" s="10">
        <v>800094844</v>
      </c>
      <c r="E1884" s="10">
        <v>213808638</v>
      </c>
      <c r="F1884" s="11" t="s">
        <v>157</v>
      </c>
      <c r="G1884" s="12">
        <v>1398899687</v>
      </c>
    </row>
    <row r="1885" spans="1:7" ht="15" customHeight="1" x14ac:dyDescent="0.25">
      <c r="A1885" s="78" t="str">
        <f>E1885&amp;(COUNTIF($E$7:E1885,E1885))</f>
        <v>2185258851</v>
      </c>
      <c r="B1885" s="10">
        <v>240318</v>
      </c>
      <c r="C1885" s="11" t="s">
        <v>322</v>
      </c>
      <c r="D1885" s="10">
        <v>800094776</v>
      </c>
      <c r="E1885" s="10">
        <v>218525885</v>
      </c>
      <c r="F1885" s="11" t="s">
        <v>1212</v>
      </c>
      <c r="G1885" s="12">
        <v>252581207</v>
      </c>
    </row>
    <row r="1886" spans="1:7" ht="15" customHeight="1" x14ac:dyDescent="0.25">
      <c r="A1886" s="78" t="str">
        <f>E1886&amp;(COUNTIF($E$7:E1886,E1886))</f>
        <v>9232703461</v>
      </c>
      <c r="B1886" s="10">
        <v>240318</v>
      </c>
      <c r="C1886" s="11" t="s">
        <v>322</v>
      </c>
      <c r="D1886" s="10">
        <v>900127183</v>
      </c>
      <c r="E1886" s="10">
        <v>923270346</v>
      </c>
      <c r="F1886" s="11" t="s">
        <v>854</v>
      </c>
      <c r="G1886" s="12">
        <v>227692654</v>
      </c>
    </row>
    <row r="1887" spans="1:7" ht="15" customHeight="1" x14ac:dyDescent="0.25">
      <c r="A1887" s="78" t="str">
        <f>E1887&amp;(COUNTIF($E$7:E1887,E1887))</f>
        <v>9232714901</v>
      </c>
      <c r="B1887" s="10">
        <v>240318</v>
      </c>
      <c r="C1887" s="11" t="s">
        <v>322</v>
      </c>
      <c r="D1887" s="10">
        <v>900220147</v>
      </c>
      <c r="E1887" s="10">
        <v>923271490</v>
      </c>
      <c r="F1887" s="11" t="s">
        <v>480</v>
      </c>
      <c r="G1887" s="12">
        <v>1774693633</v>
      </c>
    </row>
    <row r="1888" spans="1:7" ht="15" customHeight="1" x14ac:dyDescent="0.25">
      <c r="A1888" s="78" t="str">
        <f>E1888&amp;(COUNTIF($E$7:E1888,E1888))</f>
        <v>9232729274</v>
      </c>
      <c r="B1888" s="10">
        <v>240318</v>
      </c>
      <c r="C1888" s="11" t="s">
        <v>322</v>
      </c>
      <c r="D1888" s="10">
        <v>901362662</v>
      </c>
      <c r="E1888" s="10">
        <v>923272927</v>
      </c>
      <c r="F1888" s="11" t="s">
        <v>313</v>
      </c>
      <c r="G1888" s="12">
        <v>688105800</v>
      </c>
    </row>
    <row r="1889" spans="1:7" ht="15" customHeight="1" x14ac:dyDescent="0.25">
      <c r="A1889" s="78" t="str">
        <f>E1889&amp;(COUNTIF($E$7:E1889,E1889))</f>
        <v>9232734781</v>
      </c>
      <c r="B1889" s="10">
        <v>240318</v>
      </c>
      <c r="C1889" s="11" t="s">
        <v>322</v>
      </c>
      <c r="D1889" s="10">
        <v>901671766</v>
      </c>
      <c r="E1889" s="10">
        <v>923273478</v>
      </c>
      <c r="F1889" s="11" t="s">
        <v>1407</v>
      </c>
      <c r="G1889" s="12">
        <v>1191271824</v>
      </c>
    </row>
    <row r="1890" spans="1:7" ht="15" customHeight="1" x14ac:dyDescent="0.25">
      <c r="A1890" s="78" t="str">
        <f>E1890&amp;(COUNTIF($E$7:E1890,E1890))</f>
        <v>2173525731</v>
      </c>
      <c r="B1890" s="10">
        <v>240318</v>
      </c>
      <c r="C1890" s="11" t="s">
        <v>322</v>
      </c>
      <c r="D1890" s="10">
        <v>800099118</v>
      </c>
      <c r="E1890" s="10">
        <v>217352573</v>
      </c>
      <c r="F1890" s="11" t="s">
        <v>1170</v>
      </c>
      <c r="G1890" s="12">
        <v>88251545</v>
      </c>
    </row>
    <row r="1891" spans="1:7" ht="15" customHeight="1" x14ac:dyDescent="0.25">
      <c r="A1891" s="78" t="str">
        <f>E1891&amp;(COUNTIF($E$7:E1891,E1891))</f>
        <v>2123152231</v>
      </c>
      <c r="B1891" s="10">
        <v>240318</v>
      </c>
      <c r="C1891" s="11" t="s">
        <v>322</v>
      </c>
      <c r="D1891" s="10">
        <v>800099196</v>
      </c>
      <c r="E1891" s="10">
        <v>212315223</v>
      </c>
      <c r="F1891" s="11" t="s">
        <v>613</v>
      </c>
      <c r="G1891" s="12">
        <v>259090677</v>
      </c>
    </row>
    <row r="1892" spans="1:7" ht="15" customHeight="1" x14ac:dyDescent="0.25">
      <c r="A1892" s="78" t="str">
        <f>E1892&amp;(COUNTIF($E$7:E1892,E1892))</f>
        <v>2142158421</v>
      </c>
      <c r="B1892" s="10">
        <v>240318</v>
      </c>
      <c r="C1892" s="11" t="s">
        <v>322</v>
      </c>
      <c r="D1892" s="10">
        <v>800099631</v>
      </c>
      <c r="E1892" s="10">
        <v>214215842</v>
      </c>
      <c r="F1892" s="11" t="s">
        <v>669</v>
      </c>
      <c r="G1892" s="12">
        <v>78276621</v>
      </c>
    </row>
    <row r="1893" spans="1:7" ht="15" customHeight="1" x14ac:dyDescent="0.25">
      <c r="A1893" s="78" t="str">
        <f>E1893&amp;(COUNTIF($E$7:E1893,E1893))</f>
        <v>2139158394</v>
      </c>
      <c r="B1893" s="10">
        <v>240318</v>
      </c>
      <c r="C1893" s="11" t="s">
        <v>322</v>
      </c>
      <c r="D1893" s="10">
        <v>800099635</v>
      </c>
      <c r="E1893" s="10">
        <v>213915839</v>
      </c>
      <c r="F1893" s="11" t="s">
        <v>158</v>
      </c>
      <c r="G1893" s="12">
        <v>22408361</v>
      </c>
    </row>
    <row r="1894" spans="1:7" ht="15" customHeight="1" x14ac:dyDescent="0.25">
      <c r="A1894" s="78" t="str">
        <f>E1894&amp;(COUNTIF($E$7:E1894,E1894))</f>
        <v>2196156961</v>
      </c>
      <c r="B1894" s="10">
        <v>240318</v>
      </c>
      <c r="C1894" s="11" t="s">
        <v>322</v>
      </c>
      <c r="D1894" s="10">
        <v>800099651</v>
      </c>
      <c r="E1894" s="10">
        <v>219615696</v>
      </c>
      <c r="F1894" s="11" t="s">
        <v>1260</v>
      </c>
      <c r="G1894" s="12">
        <v>40118656</v>
      </c>
    </row>
    <row r="1895" spans="1:7" ht="15" customHeight="1" x14ac:dyDescent="0.25">
      <c r="A1895" s="78" t="str">
        <f>E1895&amp;(COUNTIF($E$7:E1895,E1895))</f>
        <v>2120687201</v>
      </c>
      <c r="B1895" s="10">
        <v>240318</v>
      </c>
      <c r="C1895" s="11" t="s">
        <v>322</v>
      </c>
      <c r="D1895" s="10">
        <v>800099832</v>
      </c>
      <c r="E1895" s="10">
        <v>212068720</v>
      </c>
      <c r="F1895" s="11" t="s">
        <v>608</v>
      </c>
      <c r="G1895" s="12">
        <v>58979289</v>
      </c>
    </row>
    <row r="1896" spans="1:7" ht="15" customHeight="1" x14ac:dyDescent="0.25">
      <c r="A1896" s="78" t="str">
        <f>E1896&amp;(COUNTIF($E$7:E1896,E1896))</f>
        <v>2175732751</v>
      </c>
      <c r="B1896" s="10">
        <v>240318</v>
      </c>
      <c r="C1896" s="11" t="s">
        <v>322</v>
      </c>
      <c r="D1896" s="10">
        <v>800100055</v>
      </c>
      <c r="E1896" s="10">
        <v>217573275</v>
      </c>
      <c r="F1896" s="11" t="s">
        <v>451</v>
      </c>
      <c r="G1896" s="12">
        <v>198078039</v>
      </c>
    </row>
    <row r="1897" spans="1:7" ht="15" customHeight="1" x14ac:dyDescent="0.25">
      <c r="A1897" s="78" t="str">
        <f>E1897&amp;(COUNTIF($E$7:E1897,E1897))</f>
        <v>2133134334</v>
      </c>
      <c r="B1897" s="10">
        <v>240318</v>
      </c>
      <c r="C1897" s="11" t="s">
        <v>322</v>
      </c>
      <c r="D1897" s="10">
        <v>800095514</v>
      </c>
      <c r="E1897" s="10">
        <v>213313433</v>
      </c>
      <c r="F1897" s="11" t="s">
        <v>148</v>
      </c>
      <c r="G1897" s="12">
        <v>537733561</v>
      </c>
    </row>
    <row r="1898" spans="1:7" ht="15" customHeight="1" x14ac:dyDescent="0.25">
      <c r="A1898" s="78" t="str">
        <f>E1898&amp;(COUNTIF($E$7:E1898,E1898))</f>
        <v>2177270774</v>
      </c>
      <c r="B1898" s="10">
        <v>240318</v>
      </c>
      <c r="C1898" s="11" t="s">
        <v>322</v>
      </c>
      <c r="D1898" s="10">
        <v>800095589</v>
      </c>
      <c r="E1898" s="10">
        <v>217727077</v>
      </c>
      <c r="F1898" s="11" t="s">
        <v>265</v>
      </c>
      <c r="G1898" s="12">
        <v>1021550881</v>
      </c>
    </row>
    <row r="1899" spans="1:7" ht="15" customHeight="1" x14ac:dyDescent="0.25">
      <c r="A1899" s="78" t="str">
        <f>E1899&amp;(COUNTIF($E$7:E1899,E1899))</f>
        <v>2179184794</v>
      </c>
      <c r="B1899" s="10">
        <v>240318</v>
      </c>
      <c r="C1899" s="11" t="s">
        <v>322</v>
      </c>
      <c r="D1899" s="10">
        <v>800095773</v>
      </c>
      <c r="E1899" s="10">
        <v>217918479</v>
      </c>
      <c r="F1899" s="11" t="s">
        <v>270</v>
      </c>
      <c r="G1899" s="12">
        <v>56591453</v>
      </c>
    </row>
    <row r="1900" spans="1:7" ht="15" customHeight="1" x14ac:dyDescent="0.25">
      <c r="A1900" s="78" t="str">
        <f>E1900&amp;(COUNTIF($E$7:E1900,E1900))</f>
        <v>2150202504</v>
      </c>
      <c r="B1900" s="10">
        <v>240318</v>
      </c>
      <c r="C1900" s="11" t="s">
        <v>322</v>
      </c>
      <c r="D1900" s="10">
        <v>800096592</v>
      </c>
      <c r="E1900" s="10">
        <v>215020250</v>
      </c>
      <c r="F1900" s="11" t="s">
        <v>186</v>
      </c>
      <c r="G1900" s="12">
        <v>918489793</v>
      </c>
    </row>
    <row r="1901" spans="1:7" ht="15" customHeight="1" x14ac:dyDescent="0.25">
      <c r="A1901" s="78" t="str">
        <f>E1901&amp;(COUNTIF($E$7:E1901,E1901))</f>
        <v>2127524274</v>
      </c>
      <c r="B1901" s="10">
        <v>240318</v>
      </c>
      <c r="C1901" s="11" t="s">
        <v>322</v>
      </c>
      <c r="D1901" s="10">
        <v>800099106</v>
      </c>
      <c r="E1901" s="10">
        <v>212752427</v>
      </c>
      <c r="F1901" s="11" t="s">
        <v>140</v>
      </c>
      <c r="G1901" s="12">
        <v>615937523</v>
      </c>
    </row>
    <row r="1902" spans="1:7" ht="15" customHeight="1" x14ac:dyDescent="0.25">
      <c r="A1902" s="78" t="str">
        <f>E1902&amp;(COUNTIF($E$7:E1902,E1902))</f>
        <v>2177153771</v>
      </c>
      <c r="B1902" s="10">
        <v>240318</v>
      </c>
      <c r="C1902" s="11" t="s">
        <v>322</v>
      </c>
      <c r="D1902" s="10">
        <v>800099206</v>
      </c>
      <c r="E1902" s="10">
        <v>217715377</v>
      </c>
      <c r="F1902" s="11" t="s">
        <v>1183</v>
      </c>
      <c r="G1902" s="12">
        <v>47494704</v>
      </c>
    </row>
    <row r="1903" spans="1:7" ht="15" customHeight="1" x14ac:dyDescent="0.25">
      <c r="A1903" s="78" t="str">
        <f>E1903&amp;(COUNTIF($E$7:E1903,E1903))</f>
        <v>2100854001</v>
      </c>
      <c r="B1903" s="10">
        <v>240318</v>
      </c>
      <c r="C1903" s="11" t="s">
        <v>322</v>
      </c>
      <c r="D1903" s="10">
        <v>800099431</v>
      </c>
      <c r="E1903" s="10">
        <v>210085400</v>
      </c>
      <c r="F1903" s="11" t="s">
        <v>533</v>
      </c>
      <c r="G1903" s="12">
        <v>150474550</v>
      </c>
    </row>
    <row r="1904" spans="1:7" ht="15" customHeight="1" x14ac:dyDescent="0.25">
      <c r="A1904" s="78" t="str">
        <f>E1904&amp;(COUNTIF($E$7:E1904,E1904))</f>
        <v>2180153801</v>
      </c>
      <c r="B1904" s="10">
        <v>240318</v>
      </c>
      <c r="C1904" s="11" t="s">
        <v>322</v>
      </c>
      <c r="D1904" s="10">
        <v>800099665</v>
      </c>
      <c r="E1904" s="10">
        <v>218015380</v>
      </c>
      <c r="F1904" s="11" t="s">
        <v>1197</v>
      </c>
      <c r="G1904" s="12">
        <v>21212526</v>
      </c>
    </row>
    <row r="1905" spans="1:7" ht="15" customHeight="1" x14ac:dyDescent="0.25">
      <c r="A1905" s="78" t="str">
        <f>E1905&amp;(COUNTIF($E$7:E1905,E1905))</f>
        <v>2132152321</v>
      </c>
      <c r="B1905" s="10">
        <v>240318</v>
      </c>
      <c r="C1905" s="11" t="s">
        <v>322</v>
      </c>
      <c r="D1905" s="10">
        <v>800099723</v>
      </c>
      <c r="E1905" s="10">
        <v>213215232</v>
      </c>
      <c r="F1905" s="11" t="s">
        <v>645</v>
      </c>
      <c r="G1905" s="12">
        <v>46880753</v>
      </c>
    </row>
    <row r="1906" spans="1:7" ht="15" customHeight="1" x14ac:dyDescent="0.25">
      <c r="A1906" s="78" t="str">
        <f>E1906&amp;(COUNTIF($E$7:E1906,E1906))</f>
        <v>2148731484</v>
      </c>
      <c r="B1906" s="10">
        <v>240318</v>
      </c>
      <c r="C1906" s="11" t="s">
        <v>322</v>
      </c>
      <c r="D1906" s="10">
        <v>800100050</v>
      </c>
      <c r="E1906" s="10">
        <v>214873148</v>
      </c>
      <c r="F1906" s="11" t="s">
        <v>178</v>
      </c>
      <c r="G1906" s="12">
        <v>100234245</v>
      </c>
    </row>
    <row r="1907" spans="1:7" ht="15" customHeight="1" x14ac:dyDescent="0.25">
      <c r="A1907" s="78" t="str">
        <f>E1907&amp;(COUNTIF($E$7:E1907,E1907))</f>
        <v>2147733471</v>
      </c>
      <c r="B1907" s="10">
        <v>240318</v>
      </c>
      <c r="C1907" s="11" t="s">
        <v>322</v>
      </c>
      <c r="D1907" s="10">
        <v>800100057</v>
      </c>
      <c r="E1907" s="10">
        <v>214773347</v>
      </c>
      <c r="F1907" s="11" t="s">
        <v>412</v>
      </c>
      <c r="G1907" s="12">
        <v>78428241</v>
      </c>
    </row>
    <row r="1908" spans="1:7" ht="15" customHeight="1" x14ac:dyDescent="0.25">
      <c r="A1908" s="78" t="str">
        <f>E1908&amp;(COUNTIF($E$7:E1908,E1908))</f>
        <v>2175736754</v>
      </c>
      <c r="B1908" s="10">
        <v>240318</v>
      </c>
      <c r="C1908" s="11" t="s">
        <v>322</v>
      </c>
      <c r="D1908" s="10">
        <v>800100141</v>
      </c>
      <c r="E1908" s="10">
        <v>217573675</v>
      </c>
      <c r="F1908" s="11" t="s">
        <v>261</v>
      </c>
      <c r="G1908" s="12">
        <v>253298002</v>
      </c>
    </row>
    <row r="1909" spans="1:7" ht="15" customHeight="1" x14ac:dyDescent="0.25">
      <c r="A1909" s="78" t="str">
        <f>E1909&amp;(COUNTIF($E$7:E1909,E1909))</f>
        <v>2175762754</v>
      </c>
      <c r="B1909" s="10">
        <v>240318</v>
      </c>
      <c r="C1909" s="11" t="s">
        <v>322</v>
      </c>
      <c r="D1909" s="10">
        <v>800100519</v>
      </c>
      <c r="E1909" s="10">
        <v>217576275</v>
      </c>
      <c r="F1909" s="11" t="s">
        <v>262</v>
      </c>
      <c r="G1909" s="12">
        <v>483391273</v>
      </c>
    </row>
    <row r="1910" spans="1:7" ht="15" customHeight="1" x14ac:dyDescent="0.25">
      <c r="A1910" s="78" t="str">
        <f>E1910&amp;(COUNTIF($E$7:E1910,E1910))</f>
        <v>2103764031</v>
      </c>
      <c r="B1910" s="10">
        <v>240318</v>
      </c>
      <c r="C1910" s="11" t="s">
        <v>322</v>
      </c>
      <c r="D1910" s="10">
        <v>800100524</v>
      </c>
      <c r="E1910" s="10">
        <v>210376403</v>
      </c>
      <c r="F1910" s="11" t="s">
        <v>904</v>
      </c>
      <c r="G1910" s="12">
        <v>101023043</v>
      </c>
    </row>
    <row r="1911" spans="1:7" ht="15" customHeight="1" x14ac:dyDescent="0.25">
      <c r="A1911" s="78" t="str">
        <f>E1911&amp;(COUNTIF($E$7:E1911,E1911))</f>
        <v>2190768901</v>
      </c>
      <c r="B1911" s="10">
        <v>240318</v>
      </c>
      <c r="C1911" s="11" t="s">
        <v>322</v>
      </c>
      <c r="D1911" s="10">
        <v>800100531</v>
      </c>
      <c r="E1911" s="10">
        <v>219076890</v>
      </c>
      <c r="F1911" s="11" t="s">
        <v>1242</v>
      </c>
      <c r="G1911" s="12">
        <v>151444588</v>
      </c>
    </row>
    <row r="1912" spans="1:7" ht="15" customHeight="1" x14ac:dyDescent="0.25">
      <c r="A1912" s="78" t="str">
        <f>E1912&amp;(COUNTIF($E$7:E1912,E1912))</f>
        <v>2141760414</v>
      </c>
      <c r="B1912" s="10">
        <v>240318</v>
      </c>
      <c r="C1912" s="11" t="s">
        <v>322</v>
      </c>
      <c r="D1912" s="10">
        <v>800100532</v>
      </c>
      <c r="E1912" s="10">
        <v>214176041</v>
      </c>
      <c r="F1912" s="11" t="s">
        <v>164</v>
      </c>
      <c r="G1912" s="12">
        <v>182108704</v>
      </c>
    </row>
    <row r="1913" spans="1:7" ht="15" customHeight="1" x14ac:dyDescent="0.25">
      <c r="A1913" s="78" t="str">
        <f>E1913&amp;(COUNTIF($E$7:E1913,E1913))</f>
        <v>2150852501</v>
      </c>
      <c r="B1913" s="10">
        <v>240318</v>
      </c>
      <c r="C1913" s="11" t="s">
        <v>322</v>
      </c>
      <c r="D1913" s="10">
        <v>800103659</v>
      </c>
      <c r="E1913" s="10">
        <v>215085250</v>
      </c>
      <c r="F1913" s="11" t="s">
        <v>695</v>
      </c>
      <c r="G1913" s="12">
        <v>823566551</v>
      </c>
    </row>
    <row r="1914" spans="1:7" ht="15" customHeight="1" x14ac:dyDescent="0.25">
      <c r="A1914" s="78" t="str">
        <f>E1914&amp;(COUNTIF($E$7:E1914,E1914))</f>
        <v>2111734111</v>
      </c>
      <c r="B1914" s="10">
        <v>240318</v>
      </c>
      <c r="C1914" s="11" t="s">
        <v>322</v>
      </c>
      <c r="D1914" s="10">
        <v>800100061</v>
      </c>
      <c r="E1914" s="10">
        <v>211173411</v>
      </c>
      <c r="F1914" s="11" t="s">
        <v>373</v>
      </c>
      <c r="G1914" s="12">
        <v>447333053</v>
      </c>
    </row>
    <row r="1915" spans="1:7" ht="15" customHeight="1" x14ac:dyDescent="0.25">
      <c r="A1915" s="78" t="str">
        <f>E1915&amp;(COUNTIF($E$7:E1915,E1915))</f>
        <v>2183734831</v>
      </c>
      <c r="B1915" s="10">
        <v>240318</v>
      </c>
      <c r="C1915" s="11" t="s">
        <v>322</v>
      </c>
      <c r="D1915" s="10">
        <v>800100134</v>
      </c>
      <c r="E1915" s="10">
        <v>218373483</v>
      </c>
      <c r="F1915" s="11" t="s">
        <v>463</v>
      </c>
      <c r="G1915" s="12">
        <v>200395989</v>
      </c>
    </row>
    <row r="1916" spans="1:7" ht="15" customHeight="1" x14ac:dyDescent="0.25">
      <c r="A1916" s="78" t="str">
        <f>E1916&amp;(COUNTIF($E$7:E1916,E1916))</f>
        <v>2161738611</v>
      </c>
      <c r="B1916" s="10">
        <v>240318</v>
      </c>
      <c r="C1916" s="11" t="s">
        <v>322</v>
      </c>
      <c r="D1916" s="10">
        <v>800100144</v>
      </c>
      <c r="E1916" s="10">
        <v>216173861</v>
      </c>
      <c r="F1916" s="11" t="s">
        <v>428</v>
      </c>
      <c r="G1916" s="12">
        <v>156121848</v>
      </c>
    </row>
    <row r="1917" spans="1:7" ht="15" customHeight="1" x14ac:dyDescent="0.25">
      <c r="A1917" s="78" t="str">
        <f>E1917&amp;(COUNTIF($E$7:E1917,E1917))</f>
        <v>2133762331</v>
      </c>
      <c r="B1917" s="10">
        <v>240318</v>
      </c>
      <c r="C1917" s="11" t="s">
        <v>322</v>
      </c>
      <c r="D1917" s="10">
        <v>800100514</v>
      </c>
      <c r="E1917" s="10">
        <v>213376233</v>
      </c>
      <c r="F1917" s="11" t="s">
        <v>648</v>
      </c>
      <c r="G1917" s="12">
        <v>445832136</v>
      </c>
    </row>
    <row r="1918" spans="1:7" ht="15" customHeight="1" x14ac:dyDescent="0.25">
      <c r="A1918" s="78" t="str">
        <f>E1918&amp;(COUNTIF($E$7:E1918,E1918))</f>
        <v>2143762431</v>
      </c>
      <c r="B1918" s="10">
        <v>240318</v>
      </c>
      <c r="C1918" s="11" t="s">
        <v>322</v>
      </c>
      <c r="D1918" s="10">
        <v>800100518</v>
      </c>
      <c r="E1918" s="10">
        <v>214376243</v>
      </c>
      <c r="F1918" s="11" t="s">
        <v>1052</v>
      </c>
      <c r="G1918" s="12">
        <v>94675772</v>
      </c>
    </row>
    <row r="1919" spans="1:7" ht="15" customHeight="1" x14ac:dyDescent="0.25">
      <c r="A1919" s="78" t="str">
        <f>E1919&amp;(COUNTIF($E$7:E1919,E1919))</f>
        <v>2148762484</v>
      </c>
      <c r="B1919" s="10">
        <v>240318</v>
      </c>
      <c r="C1919" s="11" t="s">
        <v>322</v>
      </c>
      <c r="D1919" s="10">
        <v>800100533</v>
      </c>
      <c r="E1919" s="10">
        <v>214876248</v>
      </c>
      <c r="F1919" s="11" t="s">
        <v>179</v>
      </c>
      <c r="G1919" s="12">
        <v>417882965</v>
      </c>
    </row>
    <row r="1920" spans="1:7" ht="15" customHeight="1" x14ac:dyDescent="0.25">
      <c r="A1920" s="78" t="str">
        <f>E1920&amp;(COUNTIF($E$7:E1920,E1920))</f>
        <v>2101860014</v>
      </c>
      <c r="B1920" s="10">
        <v>240318</v>
      </c>
      <c r="C1920" s="11" t="s">
        <v>322</v>
      </c>
      <c r="D1920" s="10">
        <v>800102891</v>
      </c>
      <c r="E1920" s="10">
        <v>210186001</v>
      </c>
      <c r="F1920" s="11" t="s">
        <v>80</v>
      </c>
      <c r="G1920" s="12">
        <v>810053892</v>
      </c>
    </row>
    <row r="1921" spans="1:7" ht="15" customHeight="1" x14ac:dyDescent="0.25">
      <c r="A1921" s="78" t="str">
        <f>E1921&amp;(COUNTIF($E$7:E1921,E1921))</f>
        <v>2120863201</v>
      </c>
      <c r="B1921" s="10">
        <v>240318</v>
      </c>
      <c r="C1921" s="11" t="s">
        <v>322</v>
      </c>
      <c r="D1921" s="10">
        <v>800102896</v>
      </c>
      <c r="E1921" s="10">
        <v>212086320</v>
      </c>
      <c r="F1921" s="11" t="s">
        <v>971</v>
      </c>
      <c r="G1921" s="12">
        <v>822001572</v>
      </c>
    </row>
    <row r="1922" spans="1:7" ht="15" customHeight="1" x14ac:dyDescent="0.25">
      <c r="A1922" s="78" t="str">
        <f>E1922&amp;(COUNTIF($E$7:E1922,E1922))</f>
        <v>2101950014</v>
      </c>
      <c r="B1922" s="10">
        <v>240318</v>
      </c>
      <c r="C1922" s="11" t="s">
        <v>322</v>
      </c>
      <c r="D1922" s="10">
        <v>800103180</v>
      </c>
      <c r="E1922" s="10">
        <v>210195001</v>
      </c>
      <c r="F1922" s="11" t="s">
        <v>81</v>
      </c>
      <c r="G1922" s="12">
        <v>1291839527</v>
      </c>
    </row>
    <row r="1923" spans="1:7" ht="15" customHeight="1" x14ac:dyDescent="0.25">
      <c r="A1923" s="78" t="str">
        <f>E1923&amp;(COUNTIF($E$7:E1923,E1923))</f>
        <v>1173730001</v>
      </c>
      <c r="B1923" s="10">
        <v>240318</v>
      </c>
      <c r="C1923" s="11" t="s">
        <v>322</v>
      </c>
      <c r="D1923" s="10">
        <v>800113672</v>
      </c>
      <c r="E1923" s="10">
        <v>117373000</v>
      </c>
      <c r="F1923" s="11" t="s">
        <v>888</v>
      </c>
      <c r="G1923" s="12">
        <v>354600261695</v>
      </c>
    </row>
    <row r="1924" spans="1:7" ht="15" customHeight="1" x14ac:dyDescent="0.25">
      <c r="A1924" s="78" t="str">
        <f>E1924&amp;(COUNTIF($E$7:E1924,E1924))</f>
        <v>2100204004</v>
      </c>
      <c r="B1924" s="10">
        <v>240318</v>
      </c>
      <c r="C1924" s="11" t="s">
        <v>322</v>
      </c>
      <c r="D1924" s="10">
        <v>800108683</v>
      </c>
      <c r="E1924" s="10">
        <v>210020400</v>
      </c>
      <c r="F1924" s="11" t="s">
        <v>69</v>
      </c>
      <c r="G1924" s="12">
        <v>993876385</v>
      </c>
    </row>
    <row r="1925" spans="1:7" ht="15" customHeight="1" x14ac:dyDescent="0.25">
      <c r="A1925" s="78" t="str">
        <f>E1925&amp;(COUNTIF($E$7:E1925,E1925))</f>
        <v>2136152361</v>
      </c>
      <c r="B1925" s="10">
        <v>240318</v>
      </c>
      <c r="C1925" s="11" t="s">
        <v>322</v>
      </c>
      <c r="D1925" s="10">
        <v>800131177</v>
      </c>
      <c r="E1925" s="10">
        <v>213615236</v>
      </c>
      <c r="F1925" s="11" t="s">
        <v>653</v>
      </c>
      <c r="G1925" s="12">
        <v>21869192</v>
      </c>
    </row>
    <row r="1926" spans="1:7" ht="15" customHeight="1" x14ac:dyDescent="0.25">
      <c r="A1926" s="78" t="str">
        <f>E1926&amp;(COUNTIF($E$7:E1926,E1926))</f>
        <v>2100813001</v>
      </c>
      <c r="B1926" s="10">
        <v>240318</v>
      </c>
      <c r="C1926" s="11" t="s">
        <v>322</v>
      </c>
      <c r="D1926" s="10">
        <v>800136069</v>
      </c>
      <c r="E1926" s="10">
        <v>210081300</v>
      </c>
      <c r="F1926" s="11" t="s">
        <v>895</v>
      </c>
      <c r="G1926" s="12">
        <v>573769800</v>
      </c>
    </row>
    <row r="1927" spans="1:7" ht="15" customHeight="1" x14ac:dyDescent="0.25">
      <c r="A1927" s="78" t="str">
        <f>E1927&amp;(COUNTIF($E$7:E1927,E1927))</f>
        <v>2143197431</v>
      </c>
      <c r="B1927" s="10">
        <v>240318</v>
      </c>
      <c r="C1927" s="11" t="s">
        <v>322</v>
      </c>
      <c r="D1927" s="10">
        <v>800095986</v>
      </c>
      <c r="E1927" s="10">
        <v>214319743</v>
      </c>
      <c r="F1927" s="11" t="s">
        <v>1048</v>
      </c>
      <c r="G1927" s="12">
        <v>463645134</v>
      </c>
    </row>
    <row r="1928" spans="1:7" ht="15" customHeight="1" x14ac:dyDescent="0.25">
      <c r="A1928" s="78" t="str">
        <f>E1928&amp;(COUNTIF($E$7:E1928,E1928))</f>
        <v>2168230684</v>
      </c>
      <c r="B1928" s="10">
        <v>240318</v>
      </c>
      <c r="C1928" s="11" t="s">
        <v>322</v>
      </c>
      <c r="D1928" s="10">
        <v>800096737</v>
      </c>
      <c r="E1928" s="10">
        <v>216823068</v>
      </c>
      <c r="F1928" s="11" t="s">
        <v>233</v>
      </c>
      <c r="G1928" s="12">
        <v>1341321912</v>
      </c>
    </row>
    <row r="1929" spans="1:7" ht="15" customHeight="1" x14ac:dyDescent="0.25">
      <c r="A1929" s="78" t="str">
        <f>E1929&amp;(COUNTIF($E$7:E1929,E1929))</f>
        <v>2190230904</v>
      </c>
      <c r="B1929" s="10">
        <v>240318</v>
      </c>
      <c r="C1929" s="11" t="s">
        <v>322</v>
      </c>
      <c r="D1929" s="10">
        <v>800096740</v>
      </c>
      <c r="E1929" s="10">
        <v>219023090</v>
      </c>
      <c r="F1929" s="11" t="s">
        <v>298</v>
      </c>
      <c r="G1929" s="12">
        <v>734519245</v>
      </c>
    </row>
    <row r="1930" spans="1:7" ht="15" customHeight="1" x14ac:dyDescent="0.25">
      <c r="A1930" s="78" t="str">
        <f>E1930&amp;(COUNTIF($E$7:E1930,E1930))</f>
        <v>2174235741</v>
      </c>
      <c r="B1930" s="10">
        <v>240318</v>
      </c>
      <c r="C1930" s="11" t="s">
        <v>322</v>
      </c>
      <c r="D1930" s="10">
        <v>800096770</v>
      </c>
      <c r="E1930" s="10">
        <v>217423574</v>
      </c>
      <c r="F1930" s="11" t="s">
        <v>770</v>
      </c>
      <c r="G1930" s="12">
        <v>938346035</v>
      </c>
    </row>
    <row r="1931" spans="1:7" ht="15" customHeight="1" x14ac:dyDescent="0.25">
      <c r="A1931" s="78" t="str">
        <f>E1931&amp;(COUNTIF($E$7:E1931,E1931))</f>
        <v>2171736711</v>
      </c>
      <c r="B1931" s="10">
        <v>240318</v>
      </c>
      <c r="C1931" s="11" t="s">
        <v>322</v>
      </c>
      <c r="D1931" s="10">
        <v>800100140</v>
      </c>
      <c r="E1931" s="10">
        <v>217173671</v>
      </c>
      <c r="F1931" s="11" t="s">
        <v>445</v>
      </c>
      <c r="G1931" s="12">
        <v>164411626</v>
      </c>
    </row>
    <row r="1932" spans="1:7" ht="15" customHeight="1" x14ac:dyDescent="0.25">
      <c r="A1932" s="78" t="str">
        <f>E1932&amp;(COUNTIF($E$7:E1932,E1932))</f>
        <v>2173738731</v>
      </c>
      <c r="B1932" s="10">
        <v>240318</v>
      </c>
      <c r="C1932" s="11" t="s">
        <v>322</v>
      </c>
      <c r="D1932" s="10">
        <v>800100147</v>
      </c>
      <c r="E1932" s="10">
        <v>217373873</v>
      </c>
      <c r="F1932" s="11" t="s">
        <v>448</v>
      </c>
      <c r="G1932" s="12">
        <v>67376912</v>
      </c>
    </row>
    <row r="1933" spans="1:7" ht="15" customHeight="1" x14ac:dyDescent="0.25">
      <c r="A1933" s="78" t="str">
        <f>E1933&amp;(COUNTIF($E$7:E1933,E1933))</f>
        <v>2165868654</v>
      </c>
      <c r="B1933" s="10">
        <v>240318</v>
      </c>
      <c r="C1933" s="11" t="s">
        <v>322</v>
      </c>
      <c r="D1933" s="10">
        <v>800102912</v>
      </c>
      <c r="E1933" s="10">
        <v>216586865</v>
      </c>
      <c r="F1933" s="11" t="s">
        <v>227</v>
      </c>
      <c r="G1933" s="12">
        <v>534715560</v>
      </c>
    </row>
    <row r="1934" spans="1:7" ht="15" customHeight="1" x14ac:dyDescent="0.25">
      <c r="A1934" s="78" t="str">
        <f>E1934&amp;(COUNTIF($E$7:E1934,E1934))</f>
        <v>2124995241</v>
      </c>
      <c r="B1934" s="10">
        <v>240318</v>
      </c>
      <c r="C1934" s="11" t="s">
        <v>322</v>
      </c>
      <c r="D1934" s="10">
        <v>800103308</v>
      </c>
      <c r="E1934" s="10">
        <v>212499524</v>
      </c>
      <c r="F1934" s="11" t="s">
        <v>621</v>
      </c>
      <c r="G1934" s="12">
        <v>344965212</v>
      </c>
    </row>
    <row r="1935" spans="1:7" ht="15" customHeight="1" x14ac:dyDescent="0.25">
      <c r="A1935" s="78" t="str">
        <f>E1935&amp;(COUNTIF($E$7:E1935,E1935))</f>
        <v>2170683701</v>
      </c>
      <c r="B1935" s="10">
        <v>240318</v>
      </c>
      <c r="C1935" s="11" t="s">
        <v>322</v>
      </c>
      <c r="D1935" s="10">
        <v>800124166</v>
      </c>
      <c r="E1935" s="10">
        <v>217068370</v>
      </c>
      <c r="F1935" s="11" t="s">
        <v>1153</v>
      </c>
      <c r="G1935" s="12">
        <v>27584912</v>
      </c>
    </row>
    <row r="1936" spans="1:7" ht="15" customHeight="1" x14ac:dyDescent="0.25">
      <c r="A1936" s="78" t="str">
        <f>E1936&amp;(COUNTIF($E$7:E1936,E1936))</f>
        <v>2101810011</v>
      </c>
      <c r="B1936" s="10">
        <v>240318</v>
      </c>
      <c r="C1936" s="11" t="s">
        <v>322</v>
      </c>
      <c r="D1936" s="10">
        <v>800102504</v>
      </c>
      <c r="E1936" s="10">
        <v>210181001</v>
      </c>
      <c r="F1936" s="11" t="s">
        <v>545</v>
      </c>
      <c r="G1936" s="12">
        <v>1959259271</v>
      </c>
    </row>
    <row r="1937" spans="1:7" ht="15" customHeight="1" x14ac:dyDescent="0.25">
      <c r="A1937" s="78" t="str">
        <f>E1937&amp;(COUNTIF($E$7:E1937,E1937))</f>
        <v>2180197804</v>
      </c>
      <c r="B1937" s="10">
        <v>240318</v>
      </c>
      <c r="C1937" s="11" t="s">
        <v>322</v>
      </c>
      <c r="D1937" s="10">
        <v>800117687</v>
      </c>
      <c r="E1937" s="10">
        <v>218019780</v>
      </c>
      <c r="F1937" s="11" t="s">
        <v>276</v>
      </c>
      <c r="G1937" s="12">
        <v>471664921</v>
      </c>
    </row>
    <row r="1938" spans="1:7" ht="15" customHeight="1" x14ac:dyDescent="0.25">
      <c r="A1938" s="78" t="str">
        <f>E1938&amp;(COUNTIF($E$7:E1938,E1938))</f>
        <v>2194526944</v>
      </c>
      <c r="B1938" s="10">
        <v>240318</v>
      </c>
      <c r="C1938" s="11" t="s">
        <v>322</v>
      </c>
      <c r="D1938" s="10">
        <v>800148720</v>
      </c>
      <c r="E1938" s="10">
        <v>219452694</v>
      </c>
      <c r="F1938" s="11" t="s">
        <v>303</v>
      </c>
      <c r="G1938" s="12">
        <v>71140030</v>
      </c>
    </row>
    <row r="1939" spans="1:7" ht="15" customHeight="1" x14ac:dyDescent="0.25">
      <c r="A1939" s="78" t="str">
        <f>E1939&amp;(COUNTIF($E$7:E1939,E1939))</f>
        <v>2170503704</v>
      </c>
      <c r="B1939" s="10">
        <v>240318</v>
      </c>
      <c r="C1939" s="11" t="s">
        <v>322</v>
      </c>
      <c r="D1939" s="10">
        <v>800128428</v>
      </c>
      <c r="E1939" s="10">
        <v>217050370</v>
      </c>
      <c r="F1939" s="11" t="s">
        <v>239</v>
      </c>
      <c r="G1939" s="12">
        <v>372100307</v>
      </c>
    </row>
    <row r="1940" spans="1:7" ht="15" customHeight="1" x14ac:dyDescent="0.25">
      <c r="A1940" s="78" t="str">
        <f>E1940&amp;(COUNTIF($E$7:E1940,E1940))</f>
        <v>2150542501</v>
      </c>
      <c r="B1940" s="10">
        <v>240318</v>
      </c>
      <c r="C1940" s="11" t="s">
        <v>322</v>
      </c>
      <c r="D1940" s="10">
        <v>800138959</v>
      </c>
      <c r="E1940" s="10">
        <v>215054250</v>
      </c>
      <c r="F1940" s="11" t="s">
        <v>1085</v>
      </c>
      <c r="G1940" s="12">
        <v>1009925797</v>
      </c>
    </row>
    <row r="1941" spans="1:7" ht="15" customHeight="1" x14ac:dyDescent="0.25">
      <c r="A1941" s="78" t="str">
        <f>E1941&amp;(COUNTIF($E$7:E1941,E1941))</f>
        <v>2190192901</v>
      </c>
      <c r="B1941" s="10">
        <v>240318</v>
      </c>
      <c r="C1941" s="11" t="s">
        <v>322</v>
      </c>
      <c r="D1941" s="10">
        <v>800188492</v>
      </c>
      <c r="E1941" s="10">
        <v>219019290</v>
      </c>
      <c r="F1941" s="11" t="s">
        <v>1239</v>
      </c>
      <c r="G1941" s="12">
        <v>63375473</v>
      </c>
    </row>
    <row r="1942" spans="1:7" ht="15" customHeight="1" x14ac:dyDescent="0.25">
      <c r="A1942" s="78" t="str">
        <f>E1942&amp;(COUNTIF($E$7:E1942,E1942))</f>
        <v>2190523901</v>
      </c>
      <c r="B1942" s="10">
        <v>240318</v>
      </c>
      <c r="C1942" s="11" t="s">
        <v>322</v>
      </c>
      <c r="D1942" s="10">
        <v>800222502</v>
      </c>
      <c r="E1942" s="10">
        <v>219052390</v>
      </c>
      <c r="F1942" s="11" t="s">
        <v>826</v>
      </c>
      <c r="G1942" s="12">
        <v>384841219</v>
      </c>
    </row>
    <row r="1943" spans="1:7" ht="15" customHeight="1" x14ac:dyDescent="0.25">
      <c r="A1943" s="78" t="str">
        <f>E1943&amp;(COUNTIF($E$7:E1943,E1943))</f>
        <v>2169865694</v>
      </c>
      <c r="B1943" s="10">
        <v>240318</v>
      </c>
      <c r="C1943" s="11" t="s">
        <v>322</v>
      </c>
      <c r="D1943" s="10">
        <v>800229887</v>
      </c>
      <c r="E1943" s="10">
        <v>216986569</v>
      </c>
      <c r="F1943" s="11" t="s">
        <v>237</v>
      </c>
      <c r="G1943" s="12">
        <v>179912129</v>
      </c>
    </row>
    <row r="1944" spans="1:7" ht="15" customHeight="1" x14ac:dyDescent="0.25">
      <c r="A1944" s="78" t="str">
        <f>E1944&amp;(COUNTIF($E$7:E1944,E1944))</f>
        <v>2150682501</v>
      </c>
      <c r="B1944" s="10">
        <v>240318</v>
      </c>
      <c r="C1944" s="11" t="s">
        <v>322</v>
      </c>
      <c r="D1944" s="10">
        <v>800213967</v>
      </c>
      <c r="E1944" s="10">
        <v>215068250</v>
      </c>
      <c r="F1944" s="11" t="s">
        <v>416</v>
      </c>
      <c r="G1944" s="12">
        <v>86577413</v>
      </c>
    </row>
    <row r="1945" spans="1:7" ht="15" customHeight="1" x14ac:dyDescent="0.25">
      <c r="A1945" s="78" t="str">
        <f>E1945&amp;(COUNTIF($E$7:E1945,E1945))</f>
        <v>2171865714</v>
      </c>
      <c r="B1945" s="10">
        <v>240318</v>
      </c>
      <c r="C1945" s="11" t="s">
        <v>322</v>
      </c>
      <c r="D1945" s="10">
        <v>800222489</v>
      </c>
      <c r="E1945" s="10">
        <v>217186571</v>
      </c>
      <c r="F1945" s="11" t="s">
        <v>243</v>
      </c>
      <c r="G1945" s="12">
        <v>554652265</v>
      </c>
    </row>
    <row r="1946" spans="1:7" ht="15" customHeight="1" x14ac:dyDescent="0.25">
      <c r="A1946" s="78" t="str">
        <f>E1946&amp;(COUNTIF($E$7:E1946,E1946))</f>
        <v>2165525654</v>
      </c>
      <c r="B1946" s="10">
        <v>240318</v>
      </c>
      <c r="C1946" s="11" t="s">
        <v>322</v>
      </c>
      <c r="D1946" s="10">
        <v>800222498</v>
      </c>
      <c r="E1946" s="10">
        <v>216552565</v>
      </c>
      <c r="F1946" s="11" t="s">
        <v>225</v>
      </c>
      <c r="G1946" s="12">
        <v>61110968</v>
      </c>
    </row>
    <row r="1947" spans="1:7" ht="15" customHeight="1" x14ac:dyDescent="0.25">
      <c r="A1947" s="78" t="str">
        <f>E1947&amp;(COUNTIF($E$7:E1947,E1947))</f>
        <v>2169768691</v>
      </c>
      <c r="B1947" s="10">
        <v>240318</v>
      </c>
      <c r="C1947" s="11" t="s">
        <v>322</v>
      </c>
      <c r="D1947" s="10">
        <v>800243022</v>
      </c>
      <c r="E1947" s="10">
        <v>216976869</v>
      </c>
      <c r="F1947" s="11" t="s">
        <v>751</v>
      </c>
      <c r="G1947" s="12">
        <v>99750057</v>
      </c>
    </row>
    <row r="1948" spans="1:7" ht="15" customHeight="1" x14ac:dyDescent="0.25">
      <c r="A1948" s="78" t="str">
        <f>E1948&amp;(COUNTIF($E$7:E1948,E1948))</f>
        <v>2185543851</v>
      </c>
      <c r="B1948" s="10">
        <v>240318</v>
      </c>
      <c r="C1948" s="11" t="s">
        <v>322</v>
      </c>
      <c r="D1948" s="10">
        <v>800245021</v>
      </c>
      <c r="E1948" s="10">
        <v>218554385</v>
      </c>
      <c r="F1948" s="11" t="s">
        <v>1214</v>
      </c>
      <c r="G1948" s="12">
        <v>334374336</v>
      </c>
    </row>
    <row r="1949" spans="1:7" ht="15" customHeight="1" x14ac:dyDescent="0.25">
      <c r="A1949" s="78" t="str">
        <f>E1949&amp;(COUNTIF($E$7:E1949,E1949))</f>
        <v>2178443781</v>
      </c>
      <c r="B1949" s="10">
        <v>240318</v>
      </c>
      <c r="C1949" s="11" t="s">
        <v>322</v>
      </c>
      <c r="D1949" s="10">
        <v>800255101</v>
      </c>
      <c r="E1949" s="10">
        <v>217844378</v>
      </c>
      <c r="F1949" s="11" t="s">
        <v>780</v>
      </c>
      <c r="G1949" s="12">
        <v>519714311</v>
      </c>
    </row>
    <row r="1950" spans="1:7" ht="15" customHeight="1" x14ac:dyDescent="0.25">
      <c r="A1950" s="78" t="str">
        <f>E1950&amp;(COUNTIF($E$7:E1950,E1950))</f>
        <v>2135271354</v>
      </c>
      <c r="B1950" s="10">
        <v>240318</v>
      </c>
      <c r="C1950" s="11" t="s">
        <v>322</v>
      </c>
      <c r="D1950" s="10">
        <v>800239414</v>
      </c>
      <c r="E1950" s="10">
        <v>213527135</v>
      </c>
      <c r="F1950" s="11" t="s">
        <v>151</v>
      </c>
      <c r="G1950" s="12">
        <v>219222756</v>
      </c>
    </row>
    <row r="1951" spans="1:7" ht="15" customHeight="1" x14ac:dyDescent="0.25">
      <c r="A1951" s="78" t="str">
        <f>E1951&amp;(COUNTIF($E$7:E1951,E1951))</f>
        <v>2153545531</v>
      </c>
      <c r="B1951" s="10">
        <v>240318</v>
      </c>
      <c r="C1951" s="11" t="s">
        <v>322</v>
      </c>
      <c r="D1951" s="10">
        <v>800250853</v>
      </c>
      <c r="E1951" s="10">
        <v>215354553</v>
      </c>
      <c r="F1951" s="11" t="s">
        <v>705</v>
      </c>
      <c r="G1951" s="12">
        <v>159041111</v>
      </c>
    </row>
    <row r="1952" spans="1:7" ht="15" customHeight="1" x14ac:dyDescent="0.25">
      <c r="A1952" s="78" t="str">
        <f>E1952&amp;(COUNTIF($E$7:E1952,E1952))</f>
        <v>2157867574</v>
      </c>
      <c r="B1952" s="10">
        <v>240318</v>
      </c>
      <c r="C1952" s="11" t="s">
        <v>322</v>
      </c>
      <c r="D1952" s="10">
        <v>800252922</v>
      </c>
      <c r="E1952" s="10">
        <v>215786757</v>
      </c>
      <c r="F1952" s="11" t="s">
        <v>204</v>
      </c>
      <c r="G1952" s="12">
        <v>441875430</v>
      </c>
    </row>
    <row r="1953" spans="1:7" ht="15" customHeight="1" x14ac:dyDescent="0.25">
      <c r="A1953" s="78" t="str">
        <f>E1953&amp;(COUNTIF($E$7:E1953,E1953))</f>
        <v>2168132684</v>
      </c>
      <c r="B1953" s="10">
        <v>240318</v>
      </c>
      <c r="C1953" s="11" t="s">
        <v>322</v>
      </c>
      <c r="D1953" s="10">
        <v>806001439</v>
      </c>
      <c r="E1953" s="10">
        <v>216813268</v>
      </c>
      <c r="F1953" s="11" t="s">
        <v>230</v>
      </c>
      <c r="G1953" s="12">
        <v>227877439</v>
      </c>
    </row>
    <row r="1954" spans="1:7" ht="15" customHeight="1" x14ac:dyDescent="0.25">
      <c r="A1954" s="78" t="str">
        <f>E1954&amp;(COUNTIF($E$7:E1954,E1954))</f>
        <v>2142130421</v>
      </c>
      <c r="B1954" s="10">
        <v>240318</v>
      </c>
      <c r="C1954" s="11" t="s">
        <v>322</v>
      </c>
      <c r="D1954" s="10">
        <v>806001937</v>
      </c>
      <c r="E1954" s="10">
        <v>214213042</v>
      </c>
      <c r="F1954" s="11" t="s">
        <v>408</v>
      </c>
      <c r="G1954" s="12">
        <v>236474365</v>
      </c>
    </row>
    <row r="1955" spans="1:7" ht="15" customHeight="1" x14ac:dyDescent="0.25">
      <c r="A1955" s="78" t="str">
        <f>E1955&amp;(COUNTIF($E$7:E1955,E1955))</f>
        <v>2165176651</v>
      </c>
      <c r="B1955" s="10">
        <v>240318</v>
      </c>
      <c r="C1955" s="11" t="s">
        <v>322</v>
      </c>
      <c r="D1955" s="10">
        <v>810001998</v>
      </c>
      <c r="E1955" s="10">
        <v>216517665</v>
      </c>
      <c r="F1955" s="11" t="s">
        <v>1132</v>
      </c>
      <c r="G1955" s="12">
        <v>56906453</v>
      </c>
    </row>
    <row r="1956" spans="1:7" ht="15" customHeight="1" x14ac:dyDescent="0.25">
      <c r="A1956" s="78" t="str">
        <f>E1956&amp;(COUNTIF($E$7:E1956,E1956))</f>
        <v>2160131604</v>
      </c>
      <c r="B1956" s="10">
        <v>240318</v>
      </c>
      <c r="C1956" s="11" t="s">
        <v>322</v>
      </c>
      <c r="D1956" s="10">
        <v>800253526</v>
      </c>
      <c r="E1956" s="10">
        <v>216013160</v>
      </c>
      <c r="F1956" s="11" t="s">
        <v>212</v>
      </c>
      <c r="G1956" s="12">
        <v>240660131</v>
      </c>
    </row>
    <row r="1957" spans="1:7" ht="15" customHeight="1" x14ac:dyDescent="0.25">
      <c r="A1957" s="78" t="str">
        <f>E1957&amp;(COUNTIF($E$7:E1957,E1957))</f>
        <v>2158134584</v>
      </c>
      <c r="B1957" s="10">
        <v>240318</v>
      </c>
      <c r="C1957" s="11" t="s">
        <v>322</v>
      </c>
      <c r="D1957" s="10">
        <v>800254722</v>
      </c>
      <c r="E1957" s="10">
        <v>215813458</v>
      </c>
      <c r="F1957" s="11" t="s">
        <v>206</v>
      </c>
      <c r="G1957" s="12">
        <v>575199257</v>
      </c>
    </row>
    <row r="1958" spans="1:7" ht="15" customHeight="1" x14ac:dyDescent="0.25">
      <c r="A1958" s="78" t="str">
        <f>E1958&amp;(COUNTIF($E$7:E1958,E1958))</f>
        <v>2130130301</v>
      </c>
      <c r="B1958" s="10">
        <v>240318</v>
      </c>
      <c r="C1958" s="11" t="s">
        <v>322</v>
      </c>
      <c r="D1958" s="10">
        <v>800254879</v>
      </c>
      <c r="E1958" s="10">
        <v>213013030</v>
      </c>
      <c r="F1958" s="11" t="s">
        <v>634</v>
      </c>
      <c r="G1958" s="12">
        <v>386608950</v>
      </c>
    </row>
    <row r="1959" spans="1:7" ht="15" customHeight="1" x14ac:dyDescent="0.25">
      <c r="A1959" s="78" t="str">
        <f>E1959&amp;(COUNTIF($E$7:E1959,E1959))</f>
        <v>2180524801</v>
      </c>
      <c r="B1959" s="10">
        <v>240318</v>
      </c>
      <c r="C1959" s="11" t="s">
        <v>322</v>
      </c>
      <c r="D1959" s="10">
        <v>814003734</v>
      </c>
      <c r="E1959" s="10">
        <v>218052480</v>
      </c>
      <c r="F1959" s="11" t="s">
        <v>792</v>
      </c>
      <c r="G1959" s="12">
        <v>44910165</v>
      </c>
    </row>
    <row r="1960" spans="1:7" ht="15" customHeight="1" x14ac:dyDescent="0.25">
      <c r="A1960" s="78" t="str">
        <f>E1960&amp;(COUNTIF($E$7:E1960,E1960))</f>
        <v>2185197854</v>
      </c>
      <c r="B1960" s="10">
        <v>240318</v>
      </c>
      <c r="C1960" s="11" t="s">
        <v>322</v>
      </c>
      <c r="D1960" s="10">
        <v>817003440</v>
      </c>
      <c r="E1960" s="10">
        <v>218519785</v>
      </c>
      <c r="F1960" s="11" t="s">
        <v>285</v>
      </c>
      <c r="G1960" s="12">
        <v>89253601</v>
      </c>
    </row>
    <row r="1961" spans="1:7" ht="15" customHeight="1" x14ac:dyDescent="0.25">
      <c r="A1961" s="78" t="str">
        <f>E1961&amp;(COUNTIF($E$7:E1961,E1961))</f>
        <v>2125274254</v>
      </c>
      <c r="B1961" s="10">
        <v>240318</v>
      </c>
      <c r="C1961" s="11" t="s">
        <v>322</v>
      </c>
      <c r="D1961" s="10">
        <v>818000941</v>
      </c>
      <c r="E1961" s="10">
        <v>212527425</v>
      </c>
      <c r="F1961" s="11" t="s">
        <v>135</v>
      </c>
      <c r="G1961" s="12">
        <v>374414117</v>
      </c>
    </row>
    <row r="1962" spans="1:7" ht="15" customHeight="1" x14ac:dyDescent="0.25">
      <c r="A1962" s="78" t="str">
        <f>E1962&amp;(COUNTIF($E$7:E1962,E1962))</f>
        <v>2180275801</v>
      </c>
      <c r="B1962" s="10">
        <v>240318</v>
      </c>
      <c r="C1962" s="11" t="s">
        <v>322</v>
      </c>
      <c r="D1962" s="10">
        <v>818001203</v>
      </c>
      <c r="E1962" s="10">
        <v>218027580</v>
      </c>
      <c r="F1962" s="11" t="s">
        <v>790</v>
      </c>
      <c r="G1962" s="12">
        <v>238936536</v>
      </c>
    </row>
    <row r="1963" spans="1:7" ht="15" customHeight="1" x14ac:dyDescent="0.25">
      <c r="A1963" s="78" t="str">
        <f>E1963&amp;(COUNTIF($E$7:E1963,E1963))</f>
        <v>2150274501</v>
      </c>
      <c r="B1963" s="10">
        <v>240318</v>
      </c>
      <c r="C1963" s="11" t="s">
        <v>322</v>
      </c>
      <c r="D1963" s="10">
        <v>818001206</v>
      </c>
      <c r="E1963" s="10">
        <v>215027450</v>
      </c>
      <c r="F1963" s="11" t="s">
        <v>693</v>
      </c>
      <c r="G1963" s="12">
        <v>449366323</v>
      </c>
    </row>
    <row r="1964" spans="1:7" ht="15" customHeight="1" x14ac:dyDescent="0.25">
      <c r="A1964" s="78" t="str">
        <f>E1964&amp;(COUNTIF($E$7:E1964,E1964))</f>
        <v>2150271504</v>
      </c>
      <c r="B1964" s="10">
        <v>240318</v>
      </c>
      <c r="C1964" s="11" t="s">
        <v>322</v>
      </c>
      <c r="D1964" s="10">
        <v>818001341</v>
      </c>
      <c r="E1964" s="10">
        <v>215027150</v>
      </c>
      <c r="F1964" s="11" t="s">
        <v>188</v>
      </c>
      <c r="G1964" s="12">
        <v>865679531</v>
      </c>
    </row>
    <row r="1965" spans="1:7" ht="15" customHeight="1" x14ac:dyDescent="0.25">
      <c r="A1965" s="78" t="str">
        <f>E1965&amp;(COUNTIF($E$7:E1965,E1965))</f>
        <v>2145475454</v>
      </c>
      <c r="B1965" s="10">
        <v>240318</v>
      </c>
      <c r="C1965" s="11" t="s">
        <v>322</v>
      </c>
      <c r="D1965" s="10">
        <v>819000985</v>
      </c>
      <c r="E1965" s="10">
        <v>214547545</v>
      </c>
      <c r="F1965" s="11" t="s">
        <v>174</v>
      </c>
      <c r="G1965" s="12">
        <v>539406527</v>
      </c>
    </row>
    <row r="1966" spans="1:7" ht="15" customHeight="1" x14ac:dyDescent="0.25">
      <c r="A1966" s="78" t="str">
        <f>E1966&amp;(COUNTIF($E$7:E1966,E1966))</f>
        <v>2100133001</v>
      </c>
      <c r="B1966" s="10">
        <v>240318</v>
      </c>
      <c r="C1966" s="11" t="s">
        <v>322</v>
      </c>
      <c r="D1966" s="10">
        <v>800255214</v>
      </c>
      <c r="E1966" s="10">
        <v>210013300</v>
      </c>
      <c r="F1966" s="11" t="s">
        <v>341</v>
      </c>
      <c r="G1966" s="12">
        <v>509734193</v>
      </c>
    </row>
    <row r="1967" spans="1:7" ht="15" customHeight="1" x14ac:dyDescent="0.25">
      <c r="A1967" s="78" t="str">
        <f>E1967&amp;(COUNTIF($E$7:E1967,E1967))</f>
        <v>2100233001</v>
      </c>
      <c r="B1967" s="10">
        <v>240318</v>
      </c>
      <c r="C1967" s="11" t="s">
        <v>322</v>
      </c>
      <c r="D1967" s="10">
        <v>812001675</v>
      </c>
      <c r="E1967" s="10">
        <v>210023300</v>
      </c>
      <c r="F1967" s="11" t="s">
        <v>342</v>
      </c>
      <c r="G1967" s="12">
        <v>298966613</v>
      </c>
    </row>
    <row r="1968" spans="1:7" ht="15" customHeight="1" x14ac:dyDescent="0.25">
      <c r="A1968" s="78" t="str">
        <f>E1968&amp;(COUNTIF($E$7:E1968,E1968))</f>
        <v>2150272501</v>
      </c>
      <c r="B1968" s="10">
        <v>240318</v>
      </c>
      <c r="C1968" s="11" t="s">
        <v>322</v>
      </c>
      <c r="D1968" s="10">
        <v>818000002</v>
      </c>
      <c r="E1968" s="10">
        <v>215027250</v>
      </c>
      <c r="F1968" s="11" t="s">
        <v>692</v>
      </c>
      <c r="G1968" s="12">
        <v>860655780</v>
      </c>
    </row>
    <row r="1969" spans="1:7" ht="15" customHeight="1" x14ac:dyDescent="0.25">
      <c r="A1969" s="78" t="str">
        <f>E1969&amp;(COUNTIF($E$7:E1969,E1969))</f>
        <v>2110278104</v>
      </c>
      <c r="B1969" s="10">
        <v>240318</v>
      </c>
      <c r="C1969" s="11" t="s">
        <v>322</v>
      </c>
      <c r="D1969" s="10">
        <v>818000961</v>
      </c>
      <c r="E1969" s="10">
        <v>211027810</v>
      </c>
      <c r="F1969" s="11" t="s">
        <v>98</v>
      </c>
      <c r="G1969" s="12">
        <v>250323529</v>
      </c>
    </row>
    <row r="1970" spans="1:7" ht="15" customHeight="1" x14ac:dyDescent="0.25">
      <c r="A1970" s="78" t="str">
        <f>E1970&amp;(COUNTIF($E$7:E1970,E1970))</f>
        <v>2100952001</v>
      </c>
      <c r="B1970" s="10">
        <v>240318</v>
      </c>
      <c r="C1970" s="11" t="s">
        <v>322</v>
      </c>
      <c r="D1970" s="10">
        <v>800103198</v>
      </c>
      <c r="E1970" s="10">
        <v>210095200</v>
      </c>
      <c r="F1970" s="11" t="s">
        <v>534</v>
      </c>
      <c r="G1970" s="12">
        <v>81800620</v>
      </c>
    </row>
    <row r="1971" spans="1:7" ht="15" customHeight="1" x14ac:dyDescent="0.25">
      <c r="A1971" s="78" t="str">
        <f>E1971&amp;(COUNTIF($E$7:E1971,E1971))</f>
        <v>2180546804</v>
      </c>
      <c r="B1971" s="10">
        <v>240318</v>
      </c>
      <c r="C1971" s="11" t="s">
        <v>322</v>
      </c>
      <c r="D1971" s="10">
        <v>800099262</v>
      </c>
      <c r="E1971" s="10">
        <v>218054680</v>
      </c>
      <c r="F1971" s="11" t="s">
        <v>280</v>
      </c>
      <c r="G1971" s="12">
        <v>37318079</v>
      </c>
    </row>
    <row r="1972" spans="1:7" ht="15" customHeight="1" x14ac:dyDescent="0.25">
      <c r="A1972" s="78" t="str">
        <f>E1972&amp;(COUNTIF($E$7:E1972,E1972))</f>
        <v>2125852254</v>
      </c>
      <c r="B1972" s="10">
        <v>240318</v>
      </c>
      <c r="C1972" s="11" t="s">
        <v>322</v>
      </c>
      <c r="D1972" s="10">
        <v>800099425</v>
      </c>
      <c r="E1972" s="10">
        <v>212585225</v>
      </c>
      <c r="F1972" s="11" t="s">
        <v>138</v>
      </c>
      <c r="G1972" s="12">
        <v>179416355</v>
      </c>
    </row>
    <row r="1973" spans="1:7" ht="15" customHeight="1" x14ac:dyDescent="0.25">
      <c r="A1973" s="78" t="str">
        <f>E1973&amp;(COUNTIF($E$7:E1973,E1973))</f>
        <v>2149733494</v>
      </c>
      <c r="B1973" s="10">
        <v>240318</v>
      </c>
      <c r="C1973" s="11" t="s">
        <v>322</v>
      </c>
      <c r="D1973" s="10">
        <v>800100058</v>
      </c>
      <c r="E1973" s="10">
        <v>214973349</v>
      </c>
      <c r="F1973" s="11" t="s">
        <v>183</v>
      </c>
      <c r="G1973" s="12">
        <v>192588683</v>
      </c>
    </row>
    <row r="1974" spans="1:7" ht="15" customHeight="1" x14ac:dyDescent="0.25">
      <c r="A1974" s="78" t="str">
        <f>E1974&amp;(COUNTIF($E$7:E1974,E1974))</f>
        <v>899702211</v>
      </c>
      <c r="B1974" s="10">
        <v>240318</v>
      </c>
      <c r="C1974" s="11" t="s">
        <v>322</v>
      </c>
      <c r="D1974" s="10">
        <v>823003543</v>
      </c>
      <c r="E1974" s="10">
        <v>89970221</v>
      </c>
      <c r="F1974" s="11" t="s">
        <v>516</v>
      </c>
      <c r="G1974" s="12">
        <v>393551383</v>
      </c>
    </row>
    <row r="1975" spans="1:7" ht="15" customHeight="1" x14ac:dyDescent="0.25">
      <c r="A1975" s="78" t="str">
        <f>E1975&amp;(COUNTIF($E$7:E1975,E1975))</f>
        <v>2198440984</v>
      </c>
      <c r="B1975" s="10">
        <v>240318</v>
      </c>
      <c r="C1975" s="11" t="s">
        <v>322</v>
      </c>
      <c r="D1975" s="10">
        <v>825000166</v>
      </c>
      <c r="E1975" s="10">
        <v>219844098</v>
      </c>
      <c r="F1975" s="11" t="s">
        <v>309</v>
      </c>
      <c r="G1975" s="12">
        <v>302592947</v>
      </c>
    </row>
    <row r="1976" spans="1:7" ht="15" customHeight="1" x14ac:dyDescent="0.25">
      <c r="A1976" s="78" t="str">
        <f>E1976&amp;(COUNTIF($E$7:E1976,E1976))</f>
        <v>2120444204</v>
      </c>
      <c r="B1976" s="10">
        <v>240318</v>
      </c>
      <c r="C1976" s="11" t="s">
        <v>322</v>
      </c>
      <c r="D1976" s="10">
        <v>825000676</v>
      </c>
      <c r="E1976" s="10">
        <v>212044420</v>
      </c>
      <c r="F1976" s="11" t="s">
        <v>119</v>
      </c>
      <c r="G1976" s="12">
        <v>70051765</v>
      </c>
    </row>
    <row r="1977" spans="1:7" ht="15" customHeight="1" x14ac:dyDescent="0.25">
      <c r="A1977" s="78" t="str">
        <f>E1977&amp;(COUNTIF($E$7:E1977,E1977))</f>
        <v>2185526854</v>
      </c>
      <c r="B1977" s="10">
        <v>240318</v>
      </c>
      <c r="C1977" s="11" t="s">
        <v>322</v>
      </c>
      <c r="D1977" s="10">
        <v>800193031</v>
      </c>
      <c r="E1977" s="10">
        <v>218552685</v>
      </c>
      <c r="F1977" s="11" t="s">
        <v>286</v>
      </c>
      <c r="G1977" s="12">
        <v>97679534</v>
      </c>
    </row>
    <row r="1978" spans="1:7" ht="15" customHeight="1" x14ac:dyDescent="0.25">
      <c r="A1978" s="78" t="str">
        <f>E1978&amp;(COUNTIF($E$7:E1978,E1978))</f>
        <v>2197417971</v>
      </c>
      <c r="B1978" s="10">
        <v>240318</v>
      </c>
      <c r="C1978" s="11" t="s">
        <v>322</v>
      </c>
      <c r="D1978" s="10">
        <v>800097176</v>
      </c>
      <c r="E1978" s="10">
        <v>219741797</v>
      </c>
      <c r="F1978" s="11" t="s">
        <v>1268</v>
      </c>
      <c r="G1978" s="12">
        <v>149898218</v>
      </c>
    </row>
    <row r="1979" spans="1:7" ht="15" customHeight="1" x14ac:dyDescent="0.25">
      <c r="A1979" s="78" t="str">
        <f>E1979&amp;(COUNTIF($E$7:E1979,E1979))</f>
        <v>2163852634</v>
      </c>
      <c r="B1979" s="10">
        <v>240318</v>
      </c>
      <c r="C1979" s="11" t="s">
        <v>322</v>
      </c>
      <c r="D1979" s="10">
        <v>800099429</v>
      </c>
      <c r="E1979" s="10">
        <v>216385263</v>
      </c>
      <c r="F1979" s="11" t="s">
        <v>221</v>
      </c>
      <c r="G1979" s="12">
        <v>234641875</v>
      </c>
    </row>
    <row r="1980" spans="1:7" ht="15" customHeight="1" x14ac:dyDescent="0.25">
      <c r="A1980" s="78" t="str">
        <f>E1980&amp;(COUNTIF($E$7:E1980,E1980))</f>
        <v>2130730301</v>
      </c>
      <c r="B1980" s="10">
        <v>240318</v>
      </c>
      <c r="C1980" s="11" t="s">
        <v>322</v>
      </c>
      <c r="D1980" s="10">
        <v>800100048</v>
      </c>
      <c r="E1980" s="10">
        <v>213073030</v>
      </c>
      <c r="F1980" s="11" t="s">
        <v>397</v>
      </c>
      <c r="G1980" s="12">
        <v>64602373</v>
      </c>
    </row>
    <row r="1981" spans="1:7" ht="15" customHeight="1" x14ac:dyDescent="0.25">
      <c r="A1981" s="78" t="str">
        <f>E1981&amp;(COUNTIF($E$7:E1981,E1981))</f>
        <v>2133702334</v>
      </c>
      <c r="B1981" s="10">
        <v>240318</v>
      </c>
      <c r="C1981" s="11" t="s">
        <v>322</v>
      </c>
      <c r="D1981" s="10">
        <v>823002595</v>
      </c>
      <c r="E1981" s="10">
        <v>213370233</v>
      </c>
      <c r="F1981" s="11" t="s">
        <v>150</v>
      </c>
      <c r="G1981" s="12">
        <v>244391836</v>
      </c>
    </row>
    <row r="1982" spans="1:7" ht="15" customHeight="1" x14ac:dyDescent="0.25">
      <c r="A1982" s="78" t="str">
        <f>E1982&amp;(COUNTIF($E$7:E1982,E1982))</f>
        <v>2170205704</v>
      </c>
      <c r="B1982" s="10">
        <v>240318</v>
      </c>
      <c r="C1982" s="11" t="s">
        <v>322</v>
      </c>
      <c r="D1982" s="10">
        <v>824001624</v>
      </c>
      <c r="E1982" s="10">
        <v>217020570</v>
      </c>
      <c r="F1982" s="11" t="s">
        <v>238</v>
      </c>
      <c r="G1982" s="12">
        <v>1379310745</v>
      </c>
    </row>
    <row r="1983" spans="1:7" ht="15" customHeight="1" x14ac:dyDescent="0.25">
      <c r="A1983" s="78" t="str">
        <f>E1983&amp;(COUNTIF($E$7:E1983,E1983))</f>
        <v>2190440901</v>
      </c>
      <c r="B1983" s="10">
        <v>240318</v>
      </c>
      <c r="C1983" s="11" t="s">
        <v>322</v>
      </c>
      <c r="D1983" s="10">
        <v>825000134</v>
      </c>
      <c r="E1983" s="10">
        <v>219044090</v>
      </c>
      <c r="F1983" s="11" t="s">
        <v>824</v>
      </c>
      <c r="G1983" s="12">
        <v>1196596620</v>
      </c>
    </row>
    <row r="1984" spans="1:7" ht="15" customHeight="1" x14ac:dyDescent="0.25">
      <c r="A1984" s="78" t="str">
        <f>E1984&amp;(COUNTIF($E$7:E1984,E1984))</f>
        <v>1197970001</v>
      </c>
      <c r="B1984" s="10">
        <v>240318</v>
      </c>
      <c r="C1984" s="11" t="s">
        <v>322</v>
      </c>
      <c r="D1984" s="10">
        <v>845000021</v>
      </c>
      <c r="E1984" s="10">
        <v>119797000</v>
      </c>
      <c r="F1984" s="11" t="s">
        <v>525</v>
      </c>
      <c r="G1984" s="12">
        <v>42531518559</v>
      </c>
    </row>
    <row r="1985" spans="1:7" ht="15" customHeight="1" x14ac:dyDescent="0.25">
      <c r="A1985" s="78" t="str">
        <f>E1985&amp;(COUNTIF($E$7:E1985,E1985))</f>
        <v>2120735201</v>
      </c>
      <c r="B1985" s="10">
        <v>240318</v>
      </c>
      <c r="C1985" s="11" t="s">
        <v>322</v>
      </c>
      <c r="D1985" s="10">
        <v>809002637</v>
      </c>
      <c r="E1985" s="10">
        <v>212073520</v>
      </c>
      <c r="F1985" s="11" t="s">
        <v>382</v>
      </c>
      <c r="G1985" s="12">
        <v>116861439</v>
      </c>
    </row>
    <row r="1986" spans="1:7" ht="15" customHeight="1" x14ac:dyDescent="0.25">
      <c r="A1986" s="78" t="str">
        <f>E1986&amp;(COUNTIF($E$7:E1986,E1986))</f>
        <v>2195174951</v>
      </c>
      <c r="B1986" s="10">
        <v>240318</v>
      </c>
      <c r="C1986" s="11" t="s">
        <v>322</v>
      </c>
      <c r="D1986" s="10">
        <v>810002963</v>
      </c>
      <c r="E1986" s="10">
        <v>219517495</v>
      </c>
      <c r="F1986" s="11" t="s">
        <v>838</v>
      </c>
      <c r="G1986" s="12">
        <v>90892228</v>
      </c>
    </row>
    <row r="1987" spans="1:7" ht="15" customHeight="1" x14ac:dyDescent="0.25">
      <c r="A1987" s="78" t="str">
        <f>E1987&amp;(COUNTIF($E$7:E1987,E1987))</f>
        <v>2190053901</v>
      </c>
      <c r="B1987" s="10">
        <v>240318</v>
      </c>
      <c r="C1987" s="11" t="s">
        <v>322</v>
      </c>
      <c r="D1987" s="10">
        <v>811009017</v>
      </c>
      <c r="E1987" s="10">
        <v>219005390</v>
      </c>
      <c r="F1987" s="11" t="s">
        <v>820</v>
      </c>
      <c r="G1987" s="12">
        <v>101870040</v>
      </c>
    </row>
    <row r="1988" spans="1:7" ht="15" customHeight="1" x14ac:dyDescent="0.25">
      <c r="A1988" s="78" t="str">
        <f>E1988&amp;(COUNTIF($E$7:E1988,E1988))</f>
        <v>2150270504</v>
      </c>
      <c r="B1988" s="10">
        <v>240318</v>
      </c>
      <c r="C1988" s="11" t="s">
        <v>322</v>
      </c>
      <c r="D1988" s="10">
        <v>818000395</v>
      </c>
      <c r="E1988" s="10">
        <v>215027050</v>
      </c>
      <c r="F1988" s="11" t="s">
        <v>691</v>
      </c>
      <c r="G1988" s="12">
        <v>200948386</v>
      </c>
    </row>
    <row r="1989" spans="1:7" ht="15" customHeight="1" x14ac:dyDescent="0.25">
      <c r="A1989" s="78" t="str">
        <f>E1989&amp;(COUNTIF($E$7:E1989,E1989))</f>
        <v>2130274301</v>
      </c>
      <c r="B1989" s="10">
        <v>240318</v>
      </c>
      <c r="C1989" s="11" t="s">
        <v>322</v>
      </c>
      <c r="D1989" s="10">
        <v>818000907</v>
      </c>
      <c r="E1989" s="10">
        <v>213027430</v>
      </c>
      <c r="F1989" s="11" t="s">
        <v>396</v>
      </c>
      <c r="G1989" s="12">
        <v>690134557</v>
      </c>
    </row>
    <row r="1990" spans="1:7" ht="15" customHeight="1" x14ac:dyDescent="0.25">
      <c r="A1990" s="78" t="str">
        <f>E1990&amp;(COUNTIF($E$7:E1990,E1990))</f>
        <v>2101630011</v>
      </c>
      <c r="B1990" s="10">
        <v>240318</v>
      </c>
      <c r="C1990" s="11" t="s">
        <v>322</v>
      </c>
      <c r="D1990" s="10">
        <v>890000464</v>
      </c>
      <c r="E1990" s="10">
        <v>210163001</v>
      </c>
      <c r="F1990" s="11" t="s">
        <v>353</v>
      </c>
      <c r="G1990" s="12">
        <v>73283649543</v>
      </c>
    </row>
    <row r="1991" spans="1:7" ht="15" customHeight="1" x14ac:dyDescent="0.25">
      <c r="A1991" s="78" t="str">
        <f>E1991&amp;(COUNTIF($E$7:E1991,E1991))</f>
        <v>2102633021</v>
      </c>
      <c r="B1991" s="10">
        <v>240318</v>
      </c>
      <c r="C1991" s="11" t="s">
        <v>322</v>
      </c>
      <c r="D1991" s="10">
        <v>890000864</v>
      </c>
      <c r="E1991" s="10">
        <v>210263302</v>
      </c>
      <c r="F1991" s="11" t="s">
        <v>901</v>
      </c>
      <c r="G1991" s="12">
        <v>79844198</v>
      </c>
    </row>
    <row r="1992" spans="1:7" ht="15" customHeight="1" x14ac:dyDescent="0.25">
      <c r="A1992" s="78" t="str">
        <f>E1992&amp;(COUNTIF($E$7:E1992,E1992))</f>
        <v>2112632121</v>
      </c>
      <c r="B1992" s="10">
        <v>240318</v>
      </c>
      <c r="C1992" s="11" t="s">
        <v>322</v>
      </c>
      <c r="D1992" s="10">
        <v>890001061</v>
      </c>
      <c r="E1992" s="10">
        <v>211263212</v>
      </c>
      <c r="F1992" s="11" t="s">
        <v>939</v>
      </c>
      <c r="G1992" s="12">
        <v>59447605</v>
      </c>
    </row>
    <row r="1993" spans="1:7" ht="15" customHeight="1" x14ac:dyDescent="0.25">
      <c r="A1993" s="78" t="str">
        <f>E1993&amp;(COUNTIF($E$7:E1993,E1993))</f>
        <v>2111631114</v>
      </c>
      <c r="B1993" s="10">
        <v>240318</v>
      </c>
      <c r="C1993" s="11" t="s">
        <v>322</v>
      </c>
      <c r="D1993" s="10">
        <v>890001879</v>
      </c>
      <c r="E1993" s="10">
        <v>211163111</v>
      </c>
      <c r="F1993" s="11" t="s">
        <v>932</v>
      </c>
      <c r="G1993" s="12">
        <v>31548844</v>
      </c>
    </row>
    <row r="1994" spans="1:7" ht="15" customHeight="1" x14ac:dyDescent="0.25">
      <c r="A1994" s="78" t="str">
        <f>E1994&amp;(COUNTIF($E$7:E1994,E1994))</f>
        <v>1108080001</v>
      </c>
      <c r="B1994" s="10">
        <v>240318</v>
      </c>
      <c r="C1994" s="11" t="s">
        <v>322</v>
      </c>
      <c r="D1994" s="10">
        <v>890102006</v>
      </c>
      <c r="E1994" s="10">
        <v>110808000</v>
      </c>
      <c r="F1994" s="11" t="s">
        <v>518</v>
      </c>
      <c r="G1994" s="12">
        <v>254958958388</v>
      </c>
    </row>
    <row r="1995" spans="1:7" ht="15" customHeight="1" x14ac:dyDescent="0.25">
      <c r="A1995" s="78" t="str">
        <f>E1995&amp;(COUNTIF($E$7:E1995,E1995))</f>
        <v>2196082961</v>
      </c>
      <c r="B1995" s="10">
        <v>240318</v>
      </c>
      <c r="C1995" s="11" t="s">
        <v>322</v>
      </c>
      <c r="D1995" s="10">
        <v>890102472</v>
      </c>
      <c r="E1995" s="10">
        <v>219608296</v>
      </c>
      <c r="F1995" s="11" t="s">
        <v>473</v>
      </c>
      <c r="G1995" s="12">
        <v>710697109</v>
      </c>
    </row>
    <row r="1996" spans="1:7" ht="15" customHeight="1" x14ac:dyDescent="0.25">
      <c r="A1996" s="78" t="str">
        <f>E1996&amp;(COUNTIF($E$7:E1996,E1996))</f>
        <v>2121084214</v>
      </c>
      <c r="B1996" s="10">
        <v>240318</v>
      </c>
      <c r="C1996" s="11" t="s">
        <v>322</v>
      </c>
      <c r="D1996" s="10">
        <v>890103003</v>
      </c>
      <c r="E1996" s="10">
        <v>212108421</v>
      </c>
      <c r="F1996" s="11" t="s">
        <v>384</v>
      </c>
      <c r="G1996" s="12">
        <v>502214171</v>
      </c>
    </row>
    <row r="1997" spans="1:7" ht="15" customHeight="1" x14ac:dyDescent="0.25">
      <c r="A1997" s="78" t="str">
        <f>E1997&amp;(COUNTIF($E$7:E1997,E1997))</f>
        <v>2106086064</v>
      </c>
      <c r="B1997" s="10">
        <v>240318</v>
      </c>
      <c r="C1997" s="11" t="s">
        <v>322</v>
      </c>
      <c r="D1997" s="10">
        <v>890103962</v>
      </c>
      <c r="E1997" s="10">
        <v>210608606</v>
      </c>
      <c r="F1997" s="11" t="s">
        <v>361</v>
      </c>
      <c r="G1997" s="12">
        <v>553537453</v>
      </c>
    </row>
    <row r="1998" spans="1:7" ht="15" customHeight="1" x14ac:dyDescent="0.25">
      <c r="A1998" s="78" t="str">
        <f>E1998&amp;(COUNTIF($E$7:E1998,E1998))</f>
        <v>2178080781</v>
      </c>
      <c r="B1998" s="10">
        <v>240318</v>
      </c>
      <c r="C1998" s="11" t="s">
        <v>322</v>
      </c>
      <c r="D1998" s="10">
        <v>890112371</v>
      </c>
      <c r="E1998" s="10">
        <v>217808078</v>
      </c>
      <c r="F1998" s="11" t="s">
        <v>455</v>
      </c>
      <c r="G1998" s="12">
        <v>728621172</v>
      </c>
    </row>
    <row r="1999" spans="1:7" ht="15" customHeight="1" x14ac:dyDescent="0.25">
      <c r="A1999" s="78" t="str">
        <f>E1999&amp;(COUNTIF($E$7:E1999,E1999))</f>
        <v>2134086344</v>
      </c>
      <c r="B1999" s="10">
        <v>240318</v>
      </c>
      <c r="C1999" s="11" t="s">
        <v>322</v>
      </c>
      <c r="D1999" s="10">
        <v>890115982</v>
      </c>
      <c r="E1999" s="10">
        <v>213408634</v>
      </c>
      <c r="F1999" s="11" t="s">
        <v>400</v>
      </c>
      <c r="G1999" s="12">
        <v>510023011</v>
      </c>
    </row>
    <row r="2000" spans="1:7" ht="15" customHeight="1" x14ac:dyDescent="0.25">
      <c r="A2000" s="78" t="str">
        <f>E2000&amp;(COUNTIF($E$7:E2000,E2000))</f>
        <v>2170087704</v>
      </c>
      <c r="B2000" s="10">
        <v>240318</v>
      </c>
      <c r="C2000" s="11" t="s">
        <v>322</v>
      </c>
      <c r="D2000" s="10">
        <v>890116159</v>
      </c>
      <c r="E2000" s="10">
        <v>217008770</v>
      </c>
      <c r="F2000" s="11" t="s">
        <v>440</v>
      </c>
      <c r="G2000" s="12">
        <v>170807355</v>
      </c>
    </row>
    <row r="2001" spans="1:7" ht="15" customHeight="1" x14ac:dyDescent="0.25">
      <c r="A2001" s="78" t="str">
        <f>E2001&amp;(COUNTIF($E$7:E2001,E2001))</f>
        <v>2175685754</v>
      </c>
      <c r="B2001" s="10">
        <v>240318</v>
      </c>
      <c r="C2001" s="11" t="s">
        <v>322</v>
      </c>
      <c r="D2001" s="10">
        <v>890201190</v>
      </c>
      <c r="E2001" s="10">
        <v>217568575</v>
      </c>
      <c r="F2001" s="11" t="s">
        <v>1179</v>
      </c>
      <c r="G2001" s="12">
        <v>866751791</v>
      </c>
    </row>
    <row r="2002" spans="1:7" ht="15" customHeight="1" x14ac:dyDescent="0.25">
      <c r="A2002" s="78" t="str">
        <f>E2002&amp;(COUNTIF($E$7:E2002,E2002))</f>
        <v>1168680001</v>
      </c>
      <c r="B2002" s="10">
        <v>240318</v>
      </c>
      <c r="C2002" s="11" t="s">
        <v>322</v>
      </c>
      <c r="D2002" s="10">
        <v>890201235</v>
      </c>
      <c r="E2002" s="10">
        <v>116868000</v>
      </c>
      <c r="F2002" s="11" t="s">
        <v>29</v>
      </c>
      <c r="G2002" s="12">
        <v>388137102516</v>
      </c>
    </row>
    <row r="2003" spans="1:7" ht="15" customHeight="1" x14ac:dyDescent="0.25">
      <c r="A2003" s="78" t="str">
        <f>E2003&amp;(COUNTIF($E$7:E2003,E2003))</f>
        <v>2181680814</v>
      </c>
      <c r="B2003" s="10">
        <v>240318</v>
      </c>
      <c r="C2003" s="11" t="s">
        <v>322</v>
      </c>
      <c r="D2003" s="10">
        <v>890201900</v>
      </c>
      <c r="E2003" s="10">
        <v>218168081</v>
      </c>
      <c r="F2003" s="11" t="s">
        <v>796</v>
      </c>
      <c r="G2003" s="12">
        <v>91299302928</v>
      </c>
    </row>
    <row r="2004" spans="1:7" ht="15" customHeight="1" x14ac:dyDescent="0.25">
      <c r="A2004" s="78" t="str">
        <f>E2004&amp;(COUNTIF($E$7:E2004,E2004))</f>
        <v>2195688951</v>
      </c>
      <c r="B2004" s="10">
        <v>240318</v>
      </c>
      <c r="C2004" s="11" t="s">
        <v>322</v>
      </c>
      <c r="D2004" s="10">
        <v>890204138</v>
      </c>
      <c r="E2004" s="10">
        <v>219568895</v>
      </c>
      <c r="F2004" s="11" t="s">
        <v>840</v>
      </c>
      <c r="G2004" s="12">
        <v>97430038</v>
      </c>
    </row>
    <row r="2005" spans="1:7" ht="15" customHeight="1" x14ac:dyDescent="0.25">
      <c r="A2005" s="78" t="str">
        <f>E2005&amp;(COUNTIF($E$7:E2005,E2005))</f>
        <v>2149685491</v>
      </c>
      <c r="B2005" s="10">
        <v>240318</v>
      </c>
      <c r="C2005" s="11" t="s">
        <v>322</v>
      </c>
      <c r="D2005" s="10">
        <v>890204265</v>
      </c>
      <c r="E2005" s="10">
        <v>214968549</v>
      </c>
      <c r="F2005" s="11" t="s">
        <v>1080</v>
      </c>
      <c r="G2005" s="12">
        <v>41396568</v>
      </c>
    </row>
    <row r="2006" spans="1:7" ht="15" customHeight="1" x14ac:dyDescent="0.25">
      <c r="A2006" s="78" t="str">
        <f>E2006&amp;(COUNTIF($E$7:E2006,E2006))</f>
        <v>2118684181</v>
      </c>
      <c r="B2006" s="10">
        <v>240318</v>
      </c>
      <c r="C2006" s="11" t="s">
        <v>322</v>
      </c>
      <c r="D2006" s="10">
        <v>890204537</v>
      </c>
      <c r="E2006" s="10">
        <v>211868418</v>
      </c>
      <c r="F2006" s="11" t="s">
        <v>962</v>
      </c>
      <c r="G2006" s="12">
        <v>251634794</v>
      </c>
    </row>
    <row r="2007" spans="1:7" ht="15" customHeight="1" x14ac:dyDescent="0.25">
      <c r="A2007" s="78" t="str">
        <f>E2007&amp;(COUNTIF($E$7:E2007,E2007))</f>
        <v>2155686554</v>
      </c>
      <c r="B2007" s="10">
        <v>240318</v>
      </c>
      <c r="C2007" s="11" t="s">
        <v>322</v>
      </c>
      <c r="D2007" s="10">
        <v>890204643</v>
      </c>
      <c r="E2007" s="10">
        <v>215568655</v>
      </c>
      <c r="F2007" s="11" t="s">
        <v>715</v>
      </c>
      <c r="G2007" s="12">
        <v>720456287</v>
      </c>
    </row>
    <row r="2008" spans="1:7" ht="15" customHeight="1" x14ac:dyDescent="0.25">
      <c r="A2008" s="78" t="str">
        <f>E2008&amp;(COUNTIF($E$7:E2008,E2008))</f>
        <v>2160681601</v>
      </c>
      <c r="B2008" s="10">
        <v>240318</v>
      </c>
      <c r="C2008" s="11" t="s">
        <v>322</v>
      </c>
      <c r="D2008" s="10">
        <v>890204699</v>
      </c>
      <c r="E2008" s="10">
        <v>216068160</v>
      </c>
      <c r="F2008" s="11" t="s">
        <v>733</v>
      </c>
      <c r="G2008" s="12">
        <v>20631954</v>
      </c>
    </row>
    <row r="2009" spans="1:7" ht="15" customHeight="1" x14ac:dyDescent="0.25">
      <c r="A2009" s="78" t="str">
        <f>E2009&amp;(COUNTIF($E$7:E2009,E2009))</f>
        <v>2107683071</v>
      </c>
      <c r="B2009" s="10">
        <v>240318</v>
      </c>
      <c r="C2009" s="11" t="s">
        <v>322</v>
      </c>
      <c r="D2009" s="10">
        <v>890204802</v>
      </c>
      <c r="E2009" s="10">
        <v>210768307</v>
      </c>
      <c r="F2009" s="11" t="s">
        <v>367</v>
      </c>
      <c r="G2009" s="12">
        <v>61465421945</v>
      </c>
    </row>
    <row r="2010" spans="1:7" ht="15" customHeight="1" x14ac:dyDescent="0.25">
      <c r="A2010" s="78" t="str">
        <f>E2010&amp;(COUNTIF($E$7:E2010,E2010))</f>
        <v>2170687701</v>
      </c>
      <c r="B2010" s="10">
        <v>240318</v>
      </c>
      <c r="C2010" s="11" t="s">
        <v>322</v>
      </c>
      <c r="D2010" s="10">
        <v>890204985</v>
      </c>
      <c r="E2010" s="10">
        <v>217068770</v>
      </c>
      <c r="F2010" s="11" t="s">
        <v>1154</v>
      </c>
      <c r="G2010" s="12">
        <v>118996954</v>
      </c>
    </row>
    <row r="2011" spans="1:7" ht="15" customHeight="1" x14ac:dyDescent="0.25">
      <c r="A2011" s="78" t="str">
        <f>E2011&amp;(COUNTIF($E$7:E2011,E2011))</f>
        <v>2180687804</v>
      </c>
      <c r="B2011" s="10">
        <v>240318</v>
      </c>
      <c r="C2011" s="11" t="s">
        <v>322</v>
      </c>
      <c r="D2011" s="10">
        <v>890205051</v>
      </c>
      <c r="E2011" s="10">
        <v>218068780</v>
      </c>
      <c r="F2011" s="11" t="s">
        <v>1200</v>
      </c>
      <c r="G2011" s="12">
        <v>52679757</v>
      </c>
    </row>
    <row r="2012" spans="1:7" ht="15" customHeight="1" x14ac:dyDescent="0.25">
      <c r="A2012" s="78" t="str">
        <f>E2012&amp;(COUNTIF($E$7:E2012,E2012))</f>
        <v>2176682761</v>
      </c>
      <c r="B2012" s="10">
        <v>240318</v>
      </c>
      <c r="C2012" s="11" t="s">
        <v>322</v>
      </c>
      <c r="D2012" s="10">
        <v>890205176</v>
      </c>
      <c r="E2012" s="10">
        <v>217668276</v>
      </c>
      <c r="F2012" s="11" t="s">
        <v>452</v>
      </c>
      <c r="G2012" s="12">
        <v>64625959897</v>
      </c>
    </row>
    <row r="2013" spans="1:7" ht="15" customHeight="1" x14ac:dyDescent="0.25">
      <c r="A2013" s="78" t="str">
        <f>E2013&amp;(COUNTIF($E$7:E2013,E2013))</f>
        <v>2132684321</v>
      </c>
      <c r="B2013" s="10">
        <v>240318</v>
      </c>
      <c r="C2013" s="11" t="s">
        <v>322</v>
      </c>
      <c r="D2013" s="10">
        <v>890205229</v>
      </c>
      <c r="E2013" s="10">
        <v>213268432</v>
      </c>
      <c r="F2013" s="11" t="s">
        <v>1012</v>
      </c>
      <c r="G2013" s="12">
        <v>240092078</v>
      </c>
    </row>
    <row r="2014" spans="1:7" ht="15" customHeight="1" x14ac:dyDescent="0.25">
      <c r="A2014" s="78" t="str">
        <f>E2014&amp;(COUNTIF($E$7:E2014,E2014))</f>
        <v>2168684681</v>
      </c>
      <c r="B2014" s="10">
        <v>240318</v>
      </c>
      <c r="C2014" s="11" t="s">
        <v>322</v>
      </c>
      <c r="D2014" s="10">
        <v>890205326</v>
      </c>
      <c r="E2014" s="10">
        <v>216868468</v>
      </c>
      <c r="F2014" s="11" t="s">
        <v>1144</v>
      </c>
      <c r="G2014" s="12">
        <v>43751053</v>
      </c>
    </row>
    <row r="2015" spans="1:7" ht="15" customHeight="1" x14ac:dyDescent="0.25">
      <c r="A2015" s="78" t="str">
        <f>E2015&amp;(COUNTIF($E$7:E2015,E2015))</f>
        <v>2145682451</v>
      </c>
      <c r="B2015" s="10">
        <v>240318</v>
      </c>
      <c r="C2015" s="11" t="s">
        <v>322</v>
      </c>
      <c r="D2015" s="10">
        <v>890205439</v>
      </c>
      <c r="E2015" s="10">
        <v>214568245</v>
      </c>
      <c r="F2015" s="11" t="s">
        <v>679</v>
      </c>
      <c r="G2015" s="12">
        <v>18711176</v>
      </c>
    </row>
    <row r="2016" spans="1:7" ht="15" customHeight="1" x14ac:dyDescent="0.25">
      <c r="A2016" s="78" t="str">
        <f>E2016&amp;(COUNTIF($E$7:E2016,E2016))</f>
        <v>2164684641</v>
      </c>
      <c r="B2016" s="10">
        <v>240318</v>
      </c>
      <c r="C2016" s="11" t="s">
        <v>322</v>
      </c>
      <c r="D2016" s="10">
        <v>890205632</v>
      </c>
      <c r="E2016" s="10">
        <v>216468464</v>
      </c>
      <c r="F2016" s="11" t="s">
        <v>432</v>
      </c>
      <c r="G2016" s="12">
        <v>188448493</v>
      </c>
    </row>
    <row r="2017" spans="1:7" ht="15" customHeight="1" x14ac:dyDescent="0.25">
      <c r="A2017" s="78" t="str">
        <f>E2017&amp;(COUNTIF($E$7:E2017,E2017))</f>
        <v>2177680774</v>
      </c>
      <c r="B2017" s="10">
        <v>240318</v>
      </c>
      <c r="C2017" s="11" t="s">
        <v>322</v>
      </c>
      <c r="D2017" s="10">
        <v>890206033</v>
      </c>
      <c r="E2017" s="10">
        <v>217768077</v>
      </c>
      <c r="F2017" s="11" t="s">
        <v>453</v>
      </c>
      <c r="G2017" s="12">
        <v>251401460</v>
      </c>
    </row>
    <row r="2018" spans="1:7" ht="15" customHeight="1" x14ac:dyDescent="0.25">
      <c r="A2018" s="78" t="str">
        <f>E2018&amp;(COUNTIF($E$7:E2018,E2018))</f>
        <v>2196682961</v>
      </c>
      <c r="B2018" s="10">
        <v>240318</v>
      </c>
      <c r="C2018" s="11" t="s">
        <v>322</v>
      </c>
      <c r="D2018" s="10">
        <v>890206722</v>
      </c>
      <c r="E2018" s="10">
        <v>219668296</v>
      </c>
      <c r="F2018" s="11" t="s">
        <v>1262</v>
      </c>
      <c r="G2018" s="12">
        <v>41287964</v>
      </c>
    </row>
    <row r="2019" spans="1:7" ht="15" customHeight="1" x14ac:dyDescent="0.25">
      <c r="A2019" s="78" t="str">
        <f>E2019&amp;(COUNTIF($E$7:E2019,E2019))</f>
        <v>2172685721</v>
      </c>
      <c r="B2019" s="10">
        <v>240318</v>
      </c>
      <c r="C2019" s="11" t="s">
        <v>322</v>
      </c>
      <c r="D2019" s="10">
        <v>890209299</v>
      </c>
      <c r="E2019" s="10">
        <v>217268572</v>
      </c>
      <c r="F2019" s="11" t="s">
        <v>762</v>
      </c>
      <c r="G2019" s="12">
        <v>193277425</v>
      </c>
    </row>
    <row r="2020" spans="1:7" ht="15" customHeight="1" x14ac:dyDescent="0.25">
      <c r="A2020" s="78" t="str">
        <f>E2020&amp;(COUNTIF($E$7:E2020,E2020))</f>
        <v>2101681011</v>
      </c>
      <c r="B2020" s="10">
        <v>240318</v>
      </c>
      <c r="C2020" s="11" t="s">
        <v>322</v>
      </c>
      <c r="D2020" s="10">
        <v>890210890</v>
      </c>
      <c r="E2020" s="10">
        <v>210168101</v>
      </c>
      <c r="F2020" s="11" t="s">
        <v>543</v>
      </c>
      <c r="G2020" s="12">
        <v>152313192</v>
      </c>
    </row>
    <row r="2021" spans="1:7" ht="15" customHeight="1" x14ac:dyDescent="0.25">
      <c r="A2021" s="78" t="str">
        <f>E2021&amp;(COUNTIF($E$7:E2021,E2021))</f>
        <v>2179680794</v>
      </c>
      <c r="B2021" s="10">
        <v>240318</v>
      </c>
      <c r="C2021" s="11" t="s">
        <v>322</v>
      </c>
      <c r="D2021" s="10">
        <v>890210932</v>
      </c>
      <c r="E2021" s="10">
        <v>217968079</v>
      </c>
      <c r="F2021" s="11" t="s">
        <v>1193</v>
      </c>
      <c r="G2021" s="12">
        <v>87250530</v>
      </c>
    </row>
    <row r="2022" spans="1:7" ht="15" customHeight="1" x14ac:dyDescent="0.25">
      <c r="A2022" s="78" t="str">
        <f>E2022&amp;(COUNTIF($E$7:E2022,E2022))</f>
        <v>2100685001</v>
      </c>
      <c r="B2022" s="10">
        <v>240318</v>
      </c>
      <c r="C2022" s="11" t="s">
        <v>322</v>
      </c>
      <c r="D2022" s="10">
        <v>890210948</v>
      </c>
      <c r="E2022" s="10">
        <v>210068500</v>
      </c>
      <c r="F2022" s="11" t="s">
        <v>893</v>
      </c>
      <c r="G2022" s="12">
        <v>145170817</v>
      </c>
    </row>
    <row r="2023" spans="1:7" ht="15" customHeight="1" x14ac:dyDescent="0.25">
      <c r="A2023" s="78" t="str">
        <f>E2023&amp;(COUNTIF($E$7:E2023,E2023))</f>
        <v>2186686864</v>
      </c>
      <c r="B2023" s="10">
        <v>240318</v>
      </c>
      <c r="C2023" s="11" t="s">
        <v>322</v>
      </c>
      <c r="D2023" s="10">
        <v>890210950</v>
      </c>
      <c r="E2023" s="10">
        <v>218668686</v>
      </c>
      <c r="F2023" s="11" t="s">
        <v>1223</v>
      </c>
      <c r="G2023" s="12">
        <v>26521477</v>
      </c>
    </row>
    <row r="2024" spans="1:7" ht="15" customHeight="1" x14ac:dyDescent="0.25">
      <c r="A2024" s="78" t="str">
        <f>E2024&amp;(COUNTIF($E$7:E2024,E2024))</f>
        <v>2167688671</v>
      </c>
      <c r="B2024" s="10">
        <v>240318</v>
      </c>
      <c r="C2024" s="11" t="s">
        <v>322</v>
      </c>
      <c r="D2024" s="10">
        <v>890210951</v>
      </c>
      <c r="E2024" s="10">
        <v>216768867</v>
      </c>
      <c r="F2024" s="11" t="s">
        <v>746</v>
      </c>
      <c r="G2024" s="12">
        <v>16276208</v>
      </c>
    </row>
    <row r="2025" spans="1:7" ht="15" customHeight="1" x14ac:dyDescent="0.25">
      <c r="A2025" s="78" t="str">
        <f>E2025&amp;(COUNTIF($E$7:E2025,E2025))</f>
        <v>2101760014</v>
      </c>
      <c r="B2025" s="10">
        <v>240318</v>
      </c>
      <c r="C2025" s="11" t="s">
        <v>322</v>
      </c>
      <c r="D2025" s="10">
        <v>890399011</v>
      </c>
      <c r="E2025" s="10">
        <v>210176001</v>
      </c>
      <c r="F2025" s="11" t="s">
        <v>544</v>
      </c>
      <c r="G2025" s="12">
        <v>487943461384</v>
      </c>
    </row>
    <row r="2026" spans="1:7" ht="15" customHeight="1" x14ac:dyDescent="0.25">
      <c r="A2026" s="78" t="str">
        <f>E2026&amp;(COUNTIF($E$7:E2026,E2026))</f>
        <v>1176760004</v>
      </c>
      <c r="B2026" s="10">
        <v>240318</v>
      </c>
      <c r="C2026" s="11" t="s">
        <v>322</v>
      </c>
      <c r="D2026" s="10">
        <v>890399029</v>
      </c>
      <c r="E2026" s="10">
        <v>117676000</v>
      </c>
      <c r="F2026" s="11" t="s">
        <v>8</v>
      </c>
      <c r="G2026" s="12">
        <v>346189754356</v>
      </c>
    </row>
    <row r="2027" spans="1:7" ht="15" customHeight="1" x14ac:dyDescent="0.25">
      <c r="A2027" s="78" t="str">
        <f>E2027&amp;(COUNTIF($E$7:E2027,E2027))</f>
        <v>2164763641</v>
      </c>
      <c r="B2027" s="10">
        <v>240318</v>
      </c>
      <c r="C2027" s="11" t="s">
        <v>322</v>
      </c>
      <c r="D2027" s="10">
        <v>890399046</v>
      </c>
      <c r="E2027" s="10">
        <v>216476364</v>
      </c>
      <c r="F2027" s="11" t="s">
        <v>1130</v>
      </c>
      <c r="G2027" s="12">
        <v>43232663340</v>
      </c>
    </row>
    <row r="2028" spans="1:7" ht="15" customHeight="1" x14ac:dyDescent="0.25">
      <c r="A2028" s="78" t="str">
        <f>E2028&amp;(COUNTIF($E$7:E2028,E2028))</f>
        <v>2144137441</v>
      </c>
      <c r="B2028" s="10">
        <v>240318</v>
      </c>
      <c r="C2028" s="11" t="s">
        <v>322</v>
      </c>
      <c r="D2028" s="10">
        <v>890480006</v>
      </c>
      <c r="E2028" s="10">
        <v>214413744</v>
      </c>
      <c r="F2028" s="11" t="s">
        <v>672</v>
      </c>
      <c r="G2028" s="12">
        <v>410959908</v>
      </c>
    </row>
    <row r="2029" spans="1:7" ht="15" customHeight="1" x14ac:dyDescent="0.25">
      <c r="A2029" s="78" t="str">
        <f>E2029&amp;(COUNTIF($E$7:E2029,E2029))</f>
        <v>1113130004</v>
      </c>
      <c r="B2029" s="10">
        <v>240318</v>
      </c>
      <c r="C2029" s="11" t="s">
        <v>322</v>
      </c>
      <c r="D2029" s="10">
        <v>890480059</v>
      </c>
      <c r="E2029" s="10">
        <v>111313000</v>
      </c>
      <c r="F2029" s="11" t="s">
        <v>887</v>
      </c>
      <c r="G2029" s="12">
        <v>587659991285</v>
      </c>
    </row>
    <row r="2030" spans="1:7" ht="15" customHeight="1" x14ac:dyDescent="0.25">
      <c r="A2030" s="78" t="str">
        <f>E2030&amp;(COUNTIF($E$7:E2030,E2030))</f>
        <v>2152130524</v>
      </c>
      <c r="B2030" s="10">
        <v>240318</v>
      </c>
      <c r="C2030" s="11" t="s">
        <v>322</v>
      </c>
      <c r="D2030" s="10">
        <v>890480254</v>
      </c>
      <c r="E2030" s="10">
        <v>215213052</v>
      </c>
      <c r="F2030" s="11" t="s">
        <v>701</v>
      </c>
      <c r="G2030" s="12">
        <v>1189146407</v>
      </c>
    </row>
    <row r="2031" spans="1:7" ht="15" customHeight="1" x14ac:dyDescent="0.25">
      <c r="A2031" s="78" t="str">
        <f>E2031&amp;(COUNTIF($E$7:E2031,E2031))</f>
        <v>2194138944</v>
      </c>
      <c r="B2031" s="10">
        <v>240318</v>
      </c>
      <c r="C2031" s="11" t="s">
        <v>322</v>
      </c>
      <c r="D2031" s="10">
        <v>890481177</v>
      </c>
      <c r="E2031" s="10">
        <v>219413894</v>
      </c>
      <c r="F2031" s="11" t="s">
        <v>471</v>
      </c>
      <c r="G2031" s="12">
        <v>328731048</v>
      </c>
    </row>
    <row r="2032" spans="1:7" ht="15" customHeight="1" x14ac:dyDescent="0.25">
      <c r="A2032" s="78" t="str">
        <f>E2032&amp;(COUNTIF($E$7:E2032,E2032))</f>
        <v>2138138384</v>
      </c>
      <c r="B2032" s="10">
        <v>240318</v>
      </c>
      <c r="C2032" s="11" t="s">
        <v>322</v>
      </c>
      <c r="D2032" s="10">
        <v>890481324</v>
      </c>
      <c r="E2032" s="10">
        <v>213813838</v>
      </c>
      <c r="F2032" s="11" t="s">
        <v>657</v>
      </c>
      <c r="G2032" s="12">
        <v>422289653</v>
      </c>
    </row>
    <row r="2033" spans="1:7" ht="15" customHeight="1" x14ac:dyDescent="0.25">
      <c r="A2033" s="78" t="str">
        <f>E2033&amp;(COUNTIF($E$7:E2033,E2033))</f>
        <v>2198544984</v>
      </c>
      <c r="B2033" s="10">
        <v>240318</v>
      </c>
      <c r="C2033" s="11" t="s">
        <v>322</v>
      </c>
      <c r="D2033" s="10">
        <v>890501102</v>
      </c>
      <c r="E2033" s="10">
        <v>219854498</v>
      </c>
      <c r="F2033" s="11" t="s">
        <v>475</v>
      </c>
      <c r="G2033" s="12">
        <v>1657883606</v>
      </c>
    </row>
    <row r="2034" spans="1:7" ht="15" customHeight="1" x14ac:dyDescent="0.25">
      <c r="A2034" s="78" t="str">
        <f>E2034&amp;(COUNTIF($E$7:E2034,E2034))</f>
        <v>2120548201</v>
      </c>
      <c r="B2034" s="10">
        <v>240318</v>
      </c>
      <c r="C2034" s="11" t="s">
        <v>322</v>
      </c>
      <c r="D2034" s="10">
        <v>890501362</v>
      </c>
      <c r="E2034" s="10">
        <v>212054820</v>
      </c>
      <c r="F2034" s="11" t="s">
        <v>968</v>
      </c>
      <c r="G2034" s="12">
        <v>348667817</v>
      </c>
    </row>
    <row r="2035" spans="1:7" ht="15" customHeight="1" x14ac:dyDescent="0.25">
      <c r="A2035" s="78" t="str">
        <f>E2035&amp;(COUNTIF($E$7:E2035,E2035))</f>
        <v>2174541741</v>
      </c>
      <c r="B2035" s="10">
        <v>240318</v>
      </c>
      <c r="C2035" s="11" t="s">
        <v>322</v>
      </c>
      <c r="D2035" s="10">
        <v>890501422</v>
      </c>
      <c r="E2035" s="10">
        <v>217454174</v>
      </c>
      <c r="F2035" s="11" t="s">
        <v>1174</v>
      </c>
      <c r="G2035" s="12">
        <v>228826314</v>
      </c>
    </row>
    <row r="2036" spans="1:7" ht="15" customHeight="1" x14ac:dyDescent="0.25">
      <c r="A2036" s="78" t="str">
        <f>E2036&amp;(COUNTIF($E$7:E2036,E2036))</f>
        <v>2101540011</v>
      </c>
      <c r="B2036" s="10">
        <v>240318</v>
      </c>
      <c r="C2036" s="11" t="s">
        <v>322</v>
      </c>
      <c r="D2036" s="10">
        <v>890501434</v>
      </c>
      <c r="E2036" s="10">
        <v>210154001</v>
      </c>
      <c r="F2036" s="11" t="s">
        <v>352</v>
      </c>
      <c r="G2036" s="12">
        <v>276089841977</v>
      </c>
    </row>
    <row r="2037" spans="1:7" ht="15" customHeight="1" x14ac:dyDescent="0.25">
      <c r="A2037" s="78" t="str">
        <f>E2037&amp;(COUNTIF($E$7:E2037,E2037))</f>
        <v>2160546601</v>
      </c>
      <c r="B2037" s="10">
        <v>240318</v>
      </c>
      <c r="C2037" s="11" t="s">
        <v>322</v>
      </c>
      <c r="D2037" s="10">
        <v>890501549</v>
      </c>
      <c r="E2037" s="10">
        <v>216054660</v>
      </c>
      <c r="F2037" s="11" t="s">
        <v>732</v>
      </c>
      <c r="G2037" s="12">
        <v>140848204</v>
      </c>
    </row>
    <row r="2038" spans="1:7" ht="15" customHeight="1" x14ac:dyDescent="0.25">
      <c r="A2038" s="78" t="str">
        <f>E2038&amp;(COUNTIF($E$7:E2038,E2038))</f>
        <v>2118544181</v>
      </c>
      <c r="B2038" s="10">
        <v>240318</v>
      </c>
      <c r="C2038" s="11" t="s">
        <v>322</v>
      </c>
      <c r="D2038" s="10">
        <v>890502611</v>
      </c>
      <c r="E2038" s="10">
        <v>211854418</v>
      </c>
      <c r="F2038" s="11" t="s">
        <v>960</v>
      </c>
      <c r="G2038" s="12">
        <v>59537221</v>
      </c>
    </row>
    <row r="2039" spans="1:7" ht="15" customHeight="1" x14ac:dyDescent="0.25">
      <c r="A2039" s="78" t="str">
        <f>E2039&amp;(COUNTIF($E$7:E2039,E2039))</f>
        <v>2180544804</v>
      </c>
      <c r="B2039" s="10">
        <v>240318</v>
      </c>
      <c r="C2039" s="11" t="s">
        <v>322</v>
      </c>
      <c r="D2039" s="10">
        <v>890503233</v>
      </c>
      <c r="E2039" s="10">
        <v>218054480</v>
      </c>
      <c r="F2039" s="11" t="s">
        <v>1199</v>
      </c>
      <c r="G2039" s="12">
        <v>52075723</v>
      </c>
    </row>
    <row r="2040" spans="1:7" ht="15" customHeight="1" x14ac:dyDescent="0.25">
      <c r="A2040" s="78" t="str">
        <f>E2040&amp;(COUNTIF($E$7:E2040,E2040))</f>
        <v>2103540031</v>
      </c>
      <c r="B2040" s="10">
        <v>240318</v>
      </c>
      <c r="C2040" s="11" t="s">
        <v>322</v>
      </c>
      <c r="D2040" s="10">
        <v>890504612</v>
      </c>
      <c r="E2040" s="10">
        <v>210354003</v>
      </c>
      <c r="F2040" s="11" t="s">
        <v>359</v>
      </c>
      <c r="G2040" s="12">
        <v>905727523</v>
      </c>
    </row>
    <row r="2041" spans="1:7" ht="15" customHeight="1" x14ac:dyDescent="0.25">
      <c r="A2041" s="78" t="str">
        <f>E2041&amp;(COUNTIF($E$7:E2041,E2041))</f>
        <v>2199540991</v>
      </c>
      <c r="B2041" s="10">
        <v>240318</v>
      </c>
      <c r="C2041" s="11" t="s">
        <v>322</v>
      </c>
      <c r="D2041" s="10">
        <v>890505662</v>
      </c>
      <c r="E2041" s="10">
        <v>219954099</v>
      </c>
      <c r="F2041" s="11" t="s">
        <v>849</v>
      </c>
      <c r="G2041" s="12">
        <v>98477638</v>
      </c>
    </row>
    <row r="2042" spans="1:7" ht="15" customHeight="1" x14ac:dyDescent="0.25">
      <c r="A2042" s="78" t="str">
        <f>E2042&amp;(COUNTIF($E$7:E2042,E2042))</f>
        <v>2120545201</v>
      </c>
      <c r="B2042" s="10">
        <v>240318</v>
      </c>
      <c r="C2042" s="11" t="s">
        <v>322</v>
      </c>
      <c r="D2042" s="10">
        <v>890506116</v>
      </c>
      <c r="E2042" s="10">
        <v>212054520</v>
      </c>
      <c r="F2042" s="11" t="s">
        <v>607</v>
      </c>
      <c r="G2042" s="12">
        <v>85139977</v>
      </c>
    </row>
    <row r="2043" spans="1:7" ht="15" customHeight="1" x14ac:dyDescent="0.25">
      <c r="A2043" s="78" t="str">
        <f>E2043&amp;(COUNTIF($E$7:E2043,E2043))</f>
        <v>2143547431</v>
      </c>
      <c r="B2043" s="10">
        <v>240318</v>
      </c>
      <c r="C2043" s="11" t="s">
        <v>322</v>
      </c>
      <c r="D2043" s="10">
        <v>890506128</v>
      </c>
      <c r="E2043" s="10">
        <v>214354743</v>
      </c>
      <c r="F2043" s="11" t="s">
        <v>671</v>
      </c>
      <c r="G2043" s="12">
        <v>88195520</v>
      </c>
    </row>
    <row r="2044" spans="1:7" ht="15" customHeight="1" x14ac:dyDescent="0.25">
      <c r="A2044" s="78" t="str">
        <f>E2044&amp;(COUNTIF($E$7:E2044,E2044))</f>
        <v>2186253861</v>
      </c>
      <c r="B2044" s="10">
        <v>240318</v>
      </c>
      <c r="C2044" s="11" t="s">
        <v>322</v>
      </c>
      <c r="D2044" s="10">
        <v>890680026</v>
      </c>
      <c r="E2044" s="10">
        <v>218625386</v>
      </c>
      <c r="F2044" s="11" t="s">
        <v>1221</v>
      </c>
      <c r="G2044" s="12">
        <v>262413023</v>
      </c>
    </row>
    <row r="2045" spans="1:7" ht="15" customHeight="1" x14ac:dyDescent="0.25">
      <c r="A2045" s="78" t="str">
        <f>E2045&amp;(COUNTIF($E$7:E2045,E2045))</f>
        <v>2135250354</v>
      </c>
      <c r="B2045" s="10">
        <v>240318</v>
      </c>
      <c r="C2045" s="11" t="s">
        <v>322</v>
      </c>
      <c r="D2045" s="10">
        <v>890680097</v>
      </c>
      <c r="E2045" s="10">
        <v>213525035</v>
      </c>
      <c r="F2045" s="11" t="s">
        <v>1019</v>
      </c>
      <c r="G2045" s="12">
        <v>172011722</v>
      </c>
    </row>
    <row r="2046" spans="1:7" ht="15" customHeight="1" x14ac:dyDescent="0.25">
      <c r="A2046" s="78" t="str">
        <f>E2046&amp;(COUNTIF($E$7:E2046,E2046))</f>
        <v>2120251201</v>
      </c>
      <c r="B2046" s="10">
        <v>240318</v>
      </c>
      <c r="C2046" s="11" t="s">
        <v>322</v>
      </c>
      <c r="D2046" s="10">
        <v>890680107</v>
      </c>
      <c r="E2046" s="10">
        <v>212025120</v>
      </c>
      <c r="F2046" s="11" t="s">
        <v>605</v>
      </c>
      <c r="G2046" s="12">
        <v>60632673</v>
      </c>
    </row>
    <row r="2047" spans="1:7" ht="15" customHeight="1" x14ac:dyDescent="0.25">
      <c r="A2047" s="78" t="str">
        <f>E2047&amp;(COUNTIF($E$7:E2047,E2047))</f>
        <v>2101250011</v>
      </c>
      <c r="B2047" s="10">
        <v>240318</v>
      </c>
      <c r="C2047" s="11" t="s">
        <v>322</v>
      </c>
      <c r="D2047" s="10">
        <v>890680149</v>
      </c>
      <c r="E2047" s="10">
        <v>210125001</v>
      </c>
      <c r="F2047" s="11" t="s">
        <v>898</v>
      </c>
      <c r="G2047" s="12">
        <v>74052826</v>
      </c>
    </row>
    <row r="2048" spans="1:7" ht="15" customHeight="1" x14ac:dyDescent="0.25">
      <c r="A2048" s="78" t="str">
        <f>E2048&amp;(COUNTIF($E$7:E2048,E2048))</f>
        <v>2135255351</v>
      </c>
      <c r="B2048" s="10">
        <v>240318</v>
      </c>
      <c r="C2048" s="11" t="s">
        <v>322</v>
      </c>
      <c r="D2048" s="10">
        <v>890680154</v>
      </c>
      <c r="E2048" s="10">
        <v>213525535</v>
      </c>
      <c r="F2048" s="11" t="s">
        <v>1020</v>
      </c>
      <c r="G2048" s="12">
        <v>143865040</v>
      </c>
    </row>
    <row r="2049" spans="1:7" ht="15" customHeight="1" x14ac:dyDescent="0.25">
      <c r="A2049" s="78" t="str">
        <f>E2049&amp;(COUNTIF($E$7:E2049,E2049))</f>
        <v>2178736784</v>
      </c>
      <c r="B2049" s="10">
        <v>240318</v>
      </c>
      <c r="C2049" s="11" t="s">
        <v>322</v>
      </c>
      <c r="D2049" s="10">
        <v>890700842</v>
      </c>
      <c r="E2049" s="10">
        <v>217873678</v>
      </c>
      <c r="F2049" s="11" t="s">
        <v>458</v>
      </c>
      <c r="G2049" s="12">
        <v>170635279</v>
      </c>
    </row>
    <row r="2050" spans="1:7" ht="15" customHeight="1" x14ac:dyDescent="0.25">
      <c r="A2050" s="78" t="str">
        <f>E2050&amp;(COUNTIF($E$7:E2050,E2050))</f>
        <v>2185735851</v>
      </c>
      <c r="B2050" s="10">
        <v>240318</v>
      </c>
      <c r="C2050" s="11" t="s">
        <v>322</v>
      </c>
      <c r="D2050" s="10">
        <v>890701077</v>
      </c>
      <c r="E2050" s="10">
        <v>218573585</v>
      </c>
      <c r="F2050" s="11" t="s">
        <v>809</v>
      </c>
      <c r="G2050" s="12">
        <v>222307268</v>
      </c>
    </row>
    <row r="2051" spans="1:7" ht="15" customHeight="1" x14ac:dyDescent="0.25">
      <c r="A2051" s="78" t="str">
        <f>E2051&amp;(COUNTIF($E$7:E2051,E2051))</f>
        <v>2149734494</v>
      </c>
      <c r="B2051" s="10">
        <v>240318</v>
      </c>
      <c r="C2051" s="11" t="s">
        <v>322</v>
      </c>
      <c r="D2051" s="10">
        <v>890701933</v>
      </c>
      <c r="E2051" s="10">
        <v>214973449</v>
      </c>
      <c r="F2051" s="11" t="s">
        <v>415</v>
      </c>
      <c r="G2051" s="12">
        <v>342106069</v>
      </c>
    </row>
    <row r="2052" spans="1:7" ht="15" customHeight="1" x14ac:dyDescent="0.25">
      <c r="A2052" s="78" t="str">
        <f>E2052&amp;(COUNTIF($E$7:E2052,E2052))</f>
        <v>2119733194</v>
      </c>
      <c r="B2052" s="10">
        <v>240318</v>
      </c>
      <c r="C2052" s="11" t="s">
        <v>322</v>
      </c>
      <c r="D2052" s="10">
        <v>890702015</v>
      </c>
      <c r="E2052" s="10">
        <v>211973319</v>
      </c>
      <c r="F2052" s="11" t="s">
        <v>380</v>
      </c>
      <c r="G2052" s="12">
        <v>323004487</v>
      </c>
    </row>
    <row r="2053" spans="1:7" ht="15" customHeight="1" x14ac:dyDescent="0.25">
      <c r="A2053" s="78" t="str">
        <f>E2053&amp;(COUNTIF($E$7:E2053,E2053))</f>
        <v>2143730431</v>
      </c>
      <c r="B2053" s="10">
        <v>240318</v>
      </c>
      <c r="C2053" s="11" t="s">
        <v>322</v>
      </c>
      <c r="D2053" s="10">
        <v>890702018</v>
      </c>
      <c r="E2053" s="10">
        <v>214373043</v>
      </c>
      <c r="F2053" s="11" t="s">
        <v>409</v>
      </c>
      <c r="G2053" s="12">
        <v>163977538</v>
      </c>
    </row>
    <row r="2054" spans="1:7" ht="15" customHeight="1" x14ac:dyDescent="0.25">
      <c r="A2054" s="78" t="str">
        <f>E2054&amp;(COUNTIF($E$7:E2054,E2054))</f>
        <v>2168732684</v>
      </c>
      <c r="B2054" s="10">
        <v>240318</v>
      </c>
      <c r="C2054" s="11" t="s">
        <v>322</v>
      </c>
      <c r="D2054" s="10">
        <v>890702027</v>
      </c>
      <c r="E2054" s="10">
        <v>216873268</v>
      </c>
      <c r="F2054" s="11" t="s">
        <v>438</v>
      </c>
      <c r="G2054" s="12">
        <v>511530516</v>
      </c>
    </row>
    <row r="2055" spans="1:7" ht="15" customHeight="1" x14ac:dyDescent="0.25">
      <c r="A2055" s="78" t="str">
        <f>E2055&amp;(COUNTIF($E$7:E2055,E2055))</f>
        <v>2108734081</v>
      </c>
      <c r="B2055" s="10">
        <v>240318</v>
      </c>
      <c r="C2055" s="11" t="s">
        <v>322</v>
      </c>
      <c r="D2055" s="10">
        <v>890702034</v>
      </c>
      <c r="E2055" s="10">
        <v>210873408</v>
      </c>
      <c r="F2055" s="11" t="s">
        <v>368</v>
      </c>
      <c r="G2055" s="12">
        <v>210737092</v>
      </c>
    </row>
    <row r="2056" spans="1:7" ht="15" customHeight="1" x14ac:dyDescent="0.25">
      <c r="A2056" s="78" t="str">
        <f>E2056&amp;(COUNTIF($E$7:E2056,E2056))</f>
        <v>2163735634</v>
      </c>
      <c r="B2056" s="10">
        <v>240318</v>
      </c>
      <c r="C2056" s="11" t="s">
        <v>322</v>
      </c>
      <c r="D2056" s="10">
        <v>890702038</v>
      </c>
      <c r="E2056" s="10">
        <v>216373563</v>
      </c>
      <c r="F2056" s="11" t="s">
        <v>430</v>
      </c>
      <c r="G2056" s="12">
        <v>115217820</v>
      </c>
    </row>
    <row r="2057" spans="1:7" ht="15" customHeight="1" x14ac:dyDescent="0.25">
      <c r="A2057" s="78" t="str">
        <f>E2057&amp;(COUNTIF($E$7:E2057,E2057))</f>
        <v>2113170131</v>
      </c>
      <c r="B2057" s="10">
        <v>240318</v>
      </c>
      <c r="C2057" s="11" t="s">
        <v>322</v>
      </c>
      <c r="D2057" s="10">
        <v>890801132</v>
      </c>
      <c r="E2057" s="10">
        <v>211317013</v>
      </c>
      <c r="F2057" s="11" t="s">
        <v>941</v>
      </c>
      <c r="G2057" s="12">
        <v>250787903</v>
      </c>
    </row>
    <row r="2058" spans="1:7" ht="15" customHeight="1" x14ac:dyDescent="0.25">
      <c r="A2058" s="78" t="str">
        <f>E2058&amp;(COUNTIF($E$7:E2058,E2058))</f>
        <v>2142170421</v>
      </c>
      <c r="B2058" s="10">
        <v>240318</v>
      </c>
      <c r="C2058" s="11" t="s">
        <v>322</v>
      </c>
      <c r="D2058" s="10">
        <v>890801139</v>
      </c>
      <c r="E2058" s="10">
        <v>214217042</v>
      </c>
      <c r="F2058" s="11" t="s">
        <v>670</v>
      </c>
      <c r="G2058" s="12">
        <v>338177533</v>
      </c>
    </row>
    <row r="2059" spans="1:7" ht="15" customHeight="1" x14ac:dyDescent="0.25">
      <c r="A2059" s="78" t="str">
        <f>E2059&amp;(COUNTIF($E$7:E2059,E2059))</f>
        <v>2124175244</v>
      </c>
      <c r="B2059" s="10">
        <v>240318</v>
      </c>
      <c r="C2059" s="11" t="s">
        <v>322</v>
      </c>
      <c r="D2059" s="10">
        <v>890801141</v>
      </c>
      <c r="E2059" s="10">
        <v>212417524</v>
      </c>
      <c r="F2059" s="11" t="s">
        <v>388</v>
      </c>
      <c r="G2059" s="12">
        <v>160293748</v>
      </c>
    </row>
    <row r="2060" spans="1:7" ht="15" customHeight="1" x14ac:dyDescent="0.25">
      <c r="A2060" s="78" t="str">
        <f>E2060&amp;(COUNTIF($E$7:E2060,E2060))</f>
        <v>2150170501</v>
      </c>
      <c r="B2060" s="10">
        <v>240318</v>
      </c>
      <c r="C2060" s="11" t="s">
        <v>322</v>
      </c>
      <c r="D2060" s="10">
        <v>890801142</v>
      </c>
      <c r="E2060" s="10">
        <v>215017050</v>
      </c>
      <c r="F2060" s="11" t="s">
        <v>1084</v>
      </c>
      <c r="G2060" s="12">
        <v>109526474</v>
      </c>
    </row>
    <row r="2061" spans="1:7" ht="15" customHeight="1" x14ac:dyDescent="0.25">
      <c r="A2061" s="78" t="str">
        <f>E2061&amp;(COUNTIF($E$7:E2061,E2061))</f>
        <v>2142174421</v>
      </c>
      <c r="B2061" s="10">
        <v>240318</v>
      </c>
      <c r="C2061" s="11" t="s">
        <v>322</v>
      </c>
      <c r="D2061" s="10">
        <v>890801145</v>
      </c>
      <c r="E2061" s="10">
        <v>214217442</v>
      </c>
      <c r="F2061" s="11" t="s">
        <v>1045</v>
      </c>
      <c r="G2061" s="12">
        <v>152529948</v>
      </c>
    </row>
    <row r="2062" spans="1:7" ht="15" customHeight="1" x14ac:dyDescent="0.25">
      <c r="A2062" s="78" t="str">
        <f>E2062&amp;(COUNTIF($E$7:E2062,E2062))</f>
        <v>2162176621</v>
      </c>
      <c r="B2062" s="10">
        <v>240318</v>
      </c>
      <c r="C2062" s="11" t="s">
        <v>322</v>
      </c>
      <c r="D2062" s="10">
        <v>890801149</v>
      </c>
      <c r="E2062" s="10">
        <v>216217662</v>
      </c>
      <c r="F2062" s="11" t="s">
        <v>429</v>
      </c>
      <c r="G2062" s="12">
        <v>240607710</v>
      </c>
    </row>
    <row r="2063" spans="1:7" ht="15" customHeight="1" x14ac:dyDescent="0.25">
      <c r="A2063" s="78" t="str">
        <f>E2063&amp;(COUNTIF($E$7:E2063,E2063))</f>
        <v>2177177771</v>
      </c>
      <c r="B2063" s="10">
        <v>240318</v>
      </c>
      <c r="C2063" s="11" t="s">
        <v>322</v>
      </c>
      <c r="D2063" s="10">
        <v>890801150</v>
      </c>
      <c r="E2063" s="10">
        <v>217717777</v>
      </c>
      <c r="F2063" s="11" t="s">
        <v>1184</v>
      </c>
      <c r="G2063" s="12">
        <v>335935597</v>
      </c>
    </row>
    <row r="2064" spans="1:7" ht="15" customHeight="1" x14ac:dyDescent="0.25">
      <c r="A2064" s="78" t="str">
        <f>E2064&amp;(COUNTIF($E$7:E2064,E2064))</f>
        <v>2167178671</v>
      </c>
      <c r="B2064" s="10">
        <v>240318</v>
      </c>
      <c r="C2064" s="11" t="s">
        <v>322</v>
      </c>
      <c r="D2064" s="10">
        <v>890801151</v>
      </c>
      <c r="E2064" s="10">
        <v>216717867</v>
      </c>
      <c r="F2064" s="11" t="s">
        <v>1139</v>
      </c>
      <c r="G2064" s="12">
        <v>103879307</v>
      </c>
    </row>
    <row r="2065" spans="1:7" ht="15" customHeight="1" x14ac:dyDescent="0.25">
      <c r="A2065" s="78" t="str">
        <f>E2065&amp;(COUNTIF($E$7:E2065,E2065))</f>
        <v>1105050001</v>
      </c>
      <c r="B2065" s="10">
        <v>240318</v>
      </c>
      <c r="C2065" s="11" t="s">
        <v>322</v>
      </c>
      <c r="D2065" s="10">
        <v>890900286</v>
      </c>
      <c r="E2065" s="10">
        <v>110505000</v>
      </c>
      <c r="F2065" s="11" t="s">
        <v>13</v>
      </c>
      <c r="G2065" s="12">
        <v>880463599474</v>
      </c>
    </row>
    <row r="2066" spans="1:7" ht="15" customHeight="1" x14ac:dyDescent="0.25">
      <c r="A2066" s="78" t="str">
        <f>E2066&amp;(COUNTIF($E$7:E2066,E2066))</f>
        <v>2166052661</v>
      </c>
      <c r="B2066" s="10">
        <v>240318</v>
      </c>
      <c r="C2066" s="11" t="s">
        <v>322</v>
      </c>
      <c r="D2066" s="10">
        <v>890907106</v>
      </c>
      <c r="E2066" s="10">
        <v>216605266</v>
      </c>
      <c r="F2066" s="11" t="s">
        <v>1134</v>
      </c>
      <c r="G2066" s="12">
        <v>19414801984</v>
      </c>
    </row>
    <row r="2067" spans="1:7" ht="15" customHeight="1" x14ac:dyDescent="0.25">
      <c r="A2067" s="78" t="str">
        <f>E2067&amp;(COUNTIF($E$7:E2067,E2067))</f>
        <v>2142050421</v>
      </c>
      <c r="B2067" s="10">
        <v>240318</v>
      </c>
      <c r="C2067" s="11" t="s">
        <v>322</v>
      </c>
      <c r="D2067" s="10">
        <v>890907569</v>
      </c>
      <c r="E2067" s="10">
        <v>214205042</v>
      </c>
      <c r="F2067" s="11" t="s">
        <v>667</v>
      </c>
      <c r="G2067" s="12">
        <v>330427067</v>
      </c>
    </row>
    <row r="2068" spans="1:7" ht="15" customHeight="1" x14ac:dyDescent="0.25">
      <c r="A2068" s="78" t="str">
        <f>E2068&amp;(COUNTIF($E$7:E2068,E2068))</f>
        <v>2145256451</v>
      </c>
      <c r="B2068" s="10">
        <v>240318</v>
      </c>
      <c r="C2068" s="11" t="s">
        <v>322</v>
      </c>
      <c r="D2068" s="10">
        <v>860527046</v>
      </c>
      <c r="E2068" s="10">
        <v>214525645</v>
      </c>
      <c r="F2068" s="11" t="s">
        <v>1058</v>
      </c>
      <c r="G2068" s="12">
        <v>101206911</v>
      </c>
    </row>
    <row r="2069" spans="1:7" ht="15" customHeight="1" x14ac:dyDescent="0.25">
      <c r="A2069" s="78" t="str">
        <f>E2069&amp;(COUNTIF($E$7:E2069,E2069))</f>
        <v>2160053601</v>
      </c>
      <c r="B2069" s="10">
        <v>240318</v>
      </c>
      <c r="C2069" s="11" t="s">
        <v>322</v>
      </c>
      <c r="D2069" s="10">
        <v>890980093</v>
      </c>
      <c r="E2069" s="10">
        <v>216005360</v>
      </c>
      <c r="F2069" s="11" t="s">
        <v>1112</v>
      </c>
      <c r="G2069" s="12">
        <v>56541217943</v>
      </c>
    </row>
    <row r="2070" spans="1:7" ht="15" customHeight="1" x14ac:dyDescent="0.25">
      <c r="A2070" s="78" t="str">
        <f>E2070&amp;(COUNTIF($E$7:E2070,E2070))</f>
        <v>2188050881</v>
      </c>
      <c r="B2070" s="10">
        <v>240318</v>
      </c>
      <c r="C2070" s="11" t="s">
        <v>322</v>
      </c>
      <c r="D2070" s="10">
        <v>890980112</v>
      </c>
      <c r="E2070" s="10">
        <v>218805088</v>
      </c>
      <c r="F2070" s="11" t="s">
        <v>1226</v>
      </c>
      <c r="G2070" s="12">
        <v>139506336497</v>
      </c>
    </row>
    <row r="2071" spans="1:7" ht="15" customHeight="1" x14ac:dyDescent="0.25">
      <c r="A2071" s="78" t="str">
        <f>E2071&amp;(COUNTIF($E$7:E2071,E2071))</f>
        <v>2134050341</v>
      </c>
      <c r="B2071" s="10">
        <v>240318</v>
      </c>
      <c r="C2071" s="11" t="s">
        <v>322</v>
      </c>
      <c r="D2071" s="10">
        <v>890980342</v>
      </c>
      <c r="E2071" s="10">
        <v>213405034</v>
      </c>
      <c r="F2071" s="11" t="s">
        <v>1014</v>
      </c>
      <c r="G2071" s="12">
        <v>459469039</v>
      </c>
    </row>
    <row r="2072" spans="1:7" ht="15" customHeight="1" x14ac:dyDescent="0.25">
      <c r="A2072" s="78" t="str">
        <f>E2072&amp;(COUNTIF($E$7:E2072,E2072))</f>
        <v>2179050791</v>
      </c>
      <c r="B2072" s="10">
        <v>240318</v>
      </c>
      <c r="C2072" s="11" t="s">
        <v>322</v>
      </c>
      <c r="D2072" s="10">
        <v>890980445</v>
      </c>
      <c r="E2072" s="10">
        <v>217905079</v>
      </c>
      <c r="F2072" s="11" t="s">
        <v>782</v>
      </c>
      <c r="G2072" s="12">
        <v>405768888</v>
      </c>
    </row>
    <row r="2073" spans="1:7" ht="15" customHeight="1" x14ac:dyDescent="0.25">
      <c r="A2073" s="78" t="str">
        <f>E2073&amp;(COUNTIF($E$7:E2073,E2073))</f>
        <v>2142056421</v>
      </c>
      <c r="B2073" s="10">
        <v>240318</v>
      </c>
      <c r="C2073" s="11" t="s">
        <v>322</v>
      </c>
      <c r="D2073" s="10">
        <v>890980577</v>
      </c>
      <c r="E2073" s="10">
        <v>214205642</v>
      </c>
      <c r="F2073" s="11" t="s">
        <v>1042</v>
      </c>
      <c r="G2073" s="12">
        <v>192352505</v>
      </c>
    </row>
    <row r="2074" spans="1:7" ht="15" customHeight="1" x14ac:dyDescent="0.25">
      <c r="A2074" s="78" t="str">
        <f>E2074&amp;(COUNTIF($E$7:E2074,E2074))</f>
        <v>2161058611</v>
      </c>
      <c r="B2074" s="10">
        <v>240318</v>
      </c>
      <c r="C2074" s="11" t="s">
        <v>322</v>
      </c>
      <c r="D2074" s="10">
        <v>890980764</v>
      </c>
      <c r="E2074" s="10">
        <v>216105861</v>
      </c>
      <c r="F2074" s="11" t="s">
        <v>1118</v>
      </c>
      <c r="G2074" s="12">
        <v>90547852</v>
      </c>
    </row>
    <row r="2075" spans="1:7" ht="15" customHeight="1" x14ac:dyDescent="0.25">
      <c r="A2075" s="78" t="str">
        <f>E2075&amp;(COUNTIF($E$7:E2075,E2075))</f>
        <v>2109058091</v>
      </c>
      <c r="B2075" s="10">
        <v>240318</v>
      </c>
      <c r="C2075" s="11" t="s">
        <v>322</v>
      </c>
      <c r="D2075" s="10">
        <v>890980781</v>
      </c>
      <c r="E2075" s="10">
        <v>210905809</v>
      </c>
      <c r="F2075" s="11" t="s">
        <v>923</v>
      </c>
      <c r="G2075" s="12">
        <v>86088062</v>
      </c>
    </row>
    <row r="2076" spans="1:7" ht="15" customHeight="1" x14ac:dyDescent="0.25">
      <c r="A2076" s="78" t="str">
        <f>E2076&amp;(COUNTIF($E$7:E2076,E2076))</f>
        <v>2180053801</v>
      </c>
      <c r="B2076" s="10">
        <v>240318</v>
      </c>
      <c r="C2076" s="11" t="s">
        <v>322</v>
      </c>
      <c r="D2076" s="10">
        <v>890980782</v>
      </c>
      <c r="E2076" s="10">
        <v>218005380</v>
      </c>
      <c r="F2076" s="11" t="s">
        <v>788</v>
      </c>
      <c r="G2076" s="12">
        <v>14537085218</v>
      </c>
    </row>
    <row r="2077" spans="1:7" ht="15" customHeight="1" x14ac:dyDescent="0.25">
      <c r="A2077" s="78" t="str">
        <f>E2077&amp;(COUNTIF($E$7:E2077,E2077))</f>
        <v>2191050911</v>
      </c>
      <c r="B2077" s="10">
        <v>240318</v>
      </c>
      <c r="C2077" s="11" t="s">
        <v>322</v>
      </c>
      <c r="D2077" s="10">
        <v>890980802</v>
      </c>
      <c r="E2077" s="10">
        <v>219105091</v>
      </c>
      <c r="F2077" s="11" t="s">
        <v>827</v>
      </c>
      <c r="G2077" s="12">
        <v>99924381</v>
      </c>
    </row>
    <row r="2078" spans="1:7" ht="15" customHeight="1" x14ac:dyDescent="0.25">
      <c r="A2078" s="78" t="str">
        <f>E2078&amp;(COUNTIF($E$7:E2078,E2078))</f>
        <v>2170056701</v>
      </c>
      <c r="B2078" s="10">
        <v>240318</v>
      </c>
      <c r="C2078" s="11" t="s">
        <v>322</v>
      </c>
      <c r="D2078" s="10">
        <v>890980850</v>
      </c>
      <c r="E2078" s="10">
        <v>217005670</v>
      </c>
      <c r="F2078" s="11" t="s">
        <v>1148</v>
      </c>
      <c r="G2078" s="12">
        <v>265084321</v>
      </c>
    </row>
    <row r="2079" spans="1:7" ht="15" customHeight="1" x14ac:dyDescent="0.25">
      <c r="A2079" s="78" t="str">
        <f>E2079&amp;(COUNTIF($E$7:E2079,E2079))</f>
        <v>2125054251</v>
      </c>
      <c r="B2079" s="10">
        <v>240318</v>
      </c>
      <c r="C2079" s="11" t="s">
        <v>322</v>
      </c>
      <c r="D2079" s="10">
        <v>890980958</v>
      </c>
      <c r="E2079" s="10">
        <v>212505425</v>
      </c>
      <c r="F2079" s="11" t="s">
        <v>989</v>
      </c>
      <c r="G2079" s="12">
        <v>119805622</v>
      </c>
    </row>
    <row r="2080" spans="1:7" ht="15" customHeight="1" x14ac:dyDescent="0.25">
      <c r="A2080" s="78" t="str">
        <f>E2080&amp;(COUNTIF($E$7:E2080,E2080))</f>
        <v>2185058851</v>
      </c>
      <c r="B2080" s="10">
        <v>240318</v>
      </c>
      <c r="C2080" s="11" t="s">
        <v>322</v>
      </c>
      <c r="D2080" s="10">
        <v>890980964</v>
      </c>
      <c r="E2080" s="10">
        <v>218505885</v>
      </c>
      <c r="F2080" s="11" t="s">
        <v>1210</v>
      </c>
      <c r="G2080" s="12">
        <v>109028731</v>
      </c>
    </row>
    <row r="2081" spans="1:7" ht="15" customHeight="1" x14ac:dyDescent="0.25">
      <c r="A2081" s="78" t="str">
        <f>E2081&amp;(COUNTIF($E$7:E2081,E2081))</f>
        <v>2172051721</v>
      </c>
      <c r="B2081" s="10">
        <v>240318</v>
      </c>
      <c r="C2081" s="11" t="s">
        <v>322</v>
      </c>
      <c r="D2081" s="10">
        <v>890980998</v>
      </c>
      <c r="E2081" s="10">
        <v>217205172</v>
      </c>
      <c r="F2081" s="11" t="s">
        <v>1158</v>
      </c>
      <c r="G2081" s="12">
        <v>1211600137</v>
      </c>
    </row>
    <row r="2082" spans="1:7" ht="15" customHeight="1" x14ac:dyDescent="0.25">
      <c r="A2082" s="78" t="str">
        <f>E2082&amp;(COUNTIF($E$7:E2082,E2082))</f>
        <v>2168053681</v>
      </c>
      <c r="B2082" s="10">
        <v>240318</v>
      </c>
      <c r="C2082" s="11" t="s">
        <v>322</v>
      </c>
      <c r="D2082" s="10">
        <v>890981069</v>
      </c>
      <c r="E2082" s="10">
        <v>216805368</v>
      </c>
      <c r="F2082" s="11" t="s">
        <v>747</v>
      </c>
      <c r="G2082" s="12">
        <v>102657814</v>
      </c>
    </row>
    <row r="2083" spans="1:7" ht="15" customHeight="1" x14ac:dyDescent="0.25">
      <c r="A2083" s="78" t="str">
        <f>E2083&amp;(COUNTIF($E$7:E2083,E2083))</f>
        <v>2176055764</v>
      </c>
      <c r="B2083" s="10">
        <v>240318</v>
      </c>
      <c r="C2083" s="11" t="s">
        <v>322</v>
      </c>
      <c r="D2083" s="10">
        <v>890981105</v>
      </c>
      <c r="E2083" s="10">
        <v>217605576</v>
      </c>
      <c r="F2083" s="11" t="s">
        <v>774</v>
      </c>
      <c r="G2083" s="12">
        <v>82740413</v>
      </c>
    </row>
    <row r="2084" spans="1:7" ht="15" customHeight="1" x14ac:dyDescent="0.25">
      <c r="A2084" s="78" t="str">
        <f>E2084&amp;(COUNTIF($E$7:E2084,E2084))</f>
        <v>2136057361</v>
      </c>
      <c r="B2084" s="10">
        <v>240318</v>
      </c>
      <c r="C2084" s="11" t="s">
        <v>322</v>
      </c>
      <c r="D2084" s="10">
        <v>890981391</v>
      </c>
      <c r="E2084" s="10">
        <v>213605736</v>
      </c>
      <c r="F2084" s="11" t="s">
        <v>1023</v>
      </c>
      <c r="G2084" s="12">
        <v>689281897</v>
      </c>
    </row>
    <row r="2085" spans="1:7" ht="15" customHeight="1" x14ac:dyDescent="0.25">
      <c r="A2085" s="78" t="str">
        <f>E2085&amp;(COUNTIF($E$7:E2085,E2085))</f>
        <v>2120051201</v>
      </c>
      <c r="B2085" s="10">
        <v>240318</v>
      </c>
      <c r="C2085" s="11" t="s">
        <v>322</v>
      </c>
      <c r="D2085" s="10">
        <v>890981567</v>
      </c>
      <c r="E2085" s="10">
        <v>212005120</v>
      </c>
      <c r="F2085" s="11" t="s">
        <v>964</v>
      </c>
      <c r="G2085" s="12">
        <v>951016163</v>
      </c>
    </row>
    <row r="2086" spans="1:7" ht="15" customHeight="1" x14ac:dyDescent="0.25">
      <c r="A2086" s="78" t="str">
        <f>E2086&amp;(COUNTIF($E$7:E2086,E2086))</f>
        <v>2186050861</v>
      </c>
      <c r="B2086" s="10">
        <v>240318</v>
      </c>
      <c r="C2086" s="11" t="s">
        <v>322</v>
      </c>
      <c r="D2086" s="10">
        <v>890981880</v>
      </c>
      <c r="E2086" s="10">
        <v>218605086</v>
      </c>
      <c r="F2086" s="11" t="s">
        <v>810</v>
      </c>
      <c r="G2086" s="12">
        <v>86418914</v>
      </c>
    </row>
    <row r="2087" spans="1:7" ht="15" customHeight="1" x14ac:dyDescent="0.25">
      <c r="A2087" s="78" t="str">
        <f>E2087&amp;(COUNTIF($E$7:E2087,E2087))</f>
        <v>2164052641</v>
      </c>
      <c r="B2087" s="10">
        <v>240318</v>
      </c>
      <c r="C2087" s="11" t="s">
        <v>322</v>
      </c>
      <c r="D2087" s="10">
        <v>890982068</v>
      </c>
      <c r="E2087" s="10">
        <v>216405264</v>
      </c>
      <c r="F2087" s="11" t="s">
        <v>741</v>
      </c>
      <c r="G2087" s="12">
        <v>84783441</v>
      </c>
    </row>
    <row r="2088" spans="1:7" ht="15" customHeight="1" x14ac:dyDescent="0.25">
      <c r="A2088" s="78" t="str">
        <f>E2088&amp;(COUNTIF($E$7:E2088,E2088))</f>
        <v>2109052091</v>
      </c>
      <c r="B2088" s="10">
        <v>240318</v>
      </c>
      <c r="C2088" s="11" t="s">
        <v>322</v>
      </c>
      <c r="D2088" s="10">
        <v>890982261</v>
      </c>
      <c r="E2088" s="10">
        <v>210905209</v>
      </c>
      <c r="F2088" s="11" t="s">
        <v>922</v>
      </c>
      <c r="G2088" s="12">
        <v>192857422</v>
      </c>
    </row>
    <row r="2089" spans="1:7" ht="15" customHeight="1" x14ac:dyDescent="0.25">
      <c r="A2089" s="78" t="str">
        <f>E2089&amp;(COUNTIF($E$7:E2089,E2089))</f>
        <v>2143055431</v>
      </c>
      <c r="B2089" s="10">
        <v>240318</v>
      </c>
      <c r="C2089" s="11" t="s">
        <v>322</v>
      </c>
      <c r="D2089" s="10">
        <v>890982301</v>
      </c>
      <c r="E2089" s="10">
        <v>214305543</v>
      </c>
      <c r="F2089" s="11" t="s">
        <v>1047</v>
      </c>
      <c r="G2089" s="12">
        <v>128833033</v>
      </c>
    </row>
    <row r="2090" spans="1:7" ht="15" customHeight="1" x14ac:dyDescent="0.25">
      <c r="A2090" s="78" t="str">
        <f>E2090&amp;(COUNTIF($E$7:E2090,E2090))</f>
        <v>2148051481</v>
      </c>
      <c r="B2090" s="10">
        <v>240318</v>
      </c>
      <c r="C2090" s="11" t="s">
        <v>322</v>
      </c>
      <c r="D2090" s="10">
        <v>890982616</v>
      </c>
      <c r="E2090" s="10">
        <v>214805148</v>
      </c>
      <c r="F2090" s="11" t="s">
        <v>1074</v>
      </c>
      <c r="G2090" s="12">
        <v>627505115</v>
      </c>
    </row>
    <row r="2091" spans="1:7" ht="15" customHeight="1" x14ac:dyDescent="0.25">
      <c r="A2091" s="78" t="str">
        <f>E2091&amp;(COUNTIF($E$7:E2091,E2091))</f>
        <v>2149056491</v>
      </c>
      <c r="B2091" s="10">
        <v>240318</v>
      </c>
      <c r="C2091" s="11" t="s">
        <v>322</v>
      </c>
      <c r="D2091" s="10">
        <v>890983740</v>
      </c>
      <c r="E2091" s="10">
        <v>214905649</v>
      </c>
      <c r="F2091" s="11" t="s">
        <v>685</v>
      </c>
      <c r="G2091" s="12">
        <v>218195536</v>
      </c>
    </row>
    <row r="2092" spans="1:7" ht="15" customHeight="1" x14ac:dyDescent="0.25">
      <c r="A2092" s="78" t="str">
        <f>E2092&amp;(COUNTIF($E$7:E2092,E2092))</f>
        <v>2106053061</v>
      </c>
      <c r="B2092" s="10">
        <v>240318</v>
      </c>
      <c r="C2092" s="11" t="s">
        <v>322</v>
      </c>
      <c r="D2092" s="10">
        <v>890983786</v>
      </c>
      <c r="E2092" s="10">
        <v>210605306</v>
      </c>
      <c r="F2092" s="11" t="s">
        <v>912</v>
      </c>
      <c r="G2092" s="12">
        <v>102453213</v>
      </c>
    </row>
    <row r="2093" spans="1:7" ht="15" customHeight="1" x14ac:dyDescent="0.25">
      <c r="A2093" s="78" t="str">
        <f>E2093&amp;(COUNTIF($E$7:E2093,E2093))</f>
        <v>2190054901</v>
      </c>
      <c r="B2093" s="10">
        <v>240318</v>
      </c>
      <c r="C2093" s="11" t="s">
        <v>322</v>
      </c>
      <c r="D2093" s="10">
        <v>890983873</v>
      </c>
      <c r="E2093" s="10">
        <v>219005490</v>
      </c>
      <c r="F2093" s="11" t="s">
        <v>1236</v>
      </c>
      <c r="G2093" s="12">
        <v>1971304560</v>
      </c>
    </row>
    <row r="2094" spans="1:7" ht="15" customHeight="1" x14ac:dyDescent="0.25">
      <c r="A2094" s="78" t="str">
        <f>E2094&amp;(COUNTIF($E$7:E2094,E2094))</f>
        <v>2164056641</v>
      </c>
      <c r="B2094" s="10">
        <v>240318</v>
      </c>
      <c r="C2094" s="11" t="s">
        <v>322</v>
      </c>
      <c r="D2094" s="10">
        <v>890983922</v>
      </c>
      <c r="E2094" s="10">
        <v>216405664</v>
      </c>
      <c r="F2094" s="11" t="s">
        <v>1128</v>
      </c>
      <c r="G2094" s="12">
        <v>298038973</v>
      </c>
    </row>
    <row r="2095" spans="1:7" ht="15" customHeight="1" x14ac:dyDescent="0.25">
      <c r="A2095" s="78" t="str">
        <f>E2095&amp;(COUNTIF($E$7:E2095,E2095))</f>
        <v>2101055011</v>
      </c>
      <c r="B2095" s="10">
        <v>240318</v>
      </c>
      <c r="C2095" s="11" t="s">
        <v>322</v>
      </c>
      <c r="D2095" s="10">
        <v>890984161</v>
      </c>
      <c r="E2095" s="10">
        <v>210105501</v>
      </c>
      <c r="F2095" s="11" t="s">
        <v>537</v>
      </c>
      <c r="G2095" s="12">
        <v>33696493</v>
      </c>
    </row>
    <row r="2096" spans="1:7" ht="15" customHeight="1" x14ac:dyDescent="0.25">
      <c r="A2096" s="78" t="str">
        <f>E2096&amp;(COUNTIF($E$7:E2096,E2096))</f>
        <v>2160056601</v>
      </c>
      <c r="B2096" s="10">
        <v>240318</v>
      </c>
      <c r="C2096" s="11" t="s">
        <v>322</v>
      </c>
      <c r="D2096" s="10">
        <v>890984376</v>
      </c>
      <c r="E2096" s="10">
        <v>216005660</v>
      </c>
      <c r="F2096" s="11" t="s">
        <v>724</v>
      </c>
      <c r="G2096" s="12">
        <v>221680957</v>
      </c>
    </row>
    <row r="2097" spans="1:7" ht="15" customHeight="1" x14ac:dyDescent="0.25">
      <c r="A2097" s="78" t="str">
        <f>E2097&amp;(COUNTIF($E$7:E2097,E2097))</f>
        <v>2175054751</v>
      </c>
      <c r="B2097" s="10">
        <v>240318</v>
      </c>
      <c r="C2097" s="11" t="s">
        <v>322</v>
      </c>
      <c r="D2097" s="10">
        <v>890984882</v>
      </c>
      <c r="E2097" s="10">
        <v>217505475</v>
      </c>
      <c r="F2097" s="11" t="s">
        <v>772</v>
      </c>
      <c r="G2097" s="12">
        <v>305643559</v>
      </c>
    </row>
    <row r="2098" spans="1:7" ht="15" customHeight="1" x14ac:dyDescent="0.25">
      <c r="A2098" s="78" t="str">
        <f>E2098&amp;(COUNTIF($E$7:E2098,E2098))</f>
        <v>2151050511</v>
      </c>
      <c r="B2098" s="10">
        <v>240318</v>
      </c>
      <c r="C2098" s="11" t="s">
        <v>322</v>
      </c>
      <c r="D2098" s="10">
        <v>890985623</v>
      </c>
      <c r="E2098" s="10">
        <v>215105051</v>
      </c>
      <c r="F2098" s="11" t="s">
        <v>417</v>
      </c>
      <c r="G2098" s="12">
        <v>1221027215</v>
      </c>
    </row>
    <row r="2099" spans="1:7" ht="15" customHeight="1" x14ac:dyDescent="0.25">
      <c r="A2099" s="78" t="str">
        <f>E2099&amp;(COUNTIF($E$7:E2099,E2099))</f>
        <v>2130415301</v>
      </c>
      <c r="B2099" s="10">
        <v>240318</v>
      </c>
      <c r="C2099" s="11" t="s">
        <v>322</v>
      </c>
      <c r="D2099" s="10">
        <v>891102764</v>
      </c>
      <c r="E2099" s="10">
        <v>213041530</v>
      </c>
      <c r="F2099" s="11" t="s">
        <v>638</v>
      </c>
      <c r="G2099" s="12">
        <v>221440873</v>
      </c>
    </row>
    <row r="2100" spans="1:7" ht="15" customHeight="1" x14ac:dyDescent="0.25">
      <c r="A2100" s="78" t="str">
        <f>E2100&amp;(COUNTIF($E$7:E2100,E2100))</f>
        <v>2183414831</v>
      </c>
      <c r="B2100" s="10">
        <v>240318</v>
      </c>
      <c r="C2100" s="11" t="s">
        <v>322</v>
      </c>
      <c r="D2100" s="10">
        <v>891102844</v>
      </c>
      <c r="E2100" s="10">
        <v>218341483</v>
      </c>
      <c r="F2100" s="11" t="s">
        <v>1207</v>
      </c>
      <c r="G2100" s="12">
        <v>110776989</v>
      </c>
    </row>
    <row r="2101" spans="1:7" ht="15" customHeight="1" x14ac:dyDescent="0.25">
      <c r="A2101" s="78" t="str">
        <f>E2101&amp;(COUNTIF($E$7:E2101,E2101))</f>
        <v>2124415241</v>
      </c>
      <c r="B2101" s="10">
        <v>240318</v>
      </c>
      <c r="C2101" s="11" t="s">
        <v>322</v>
      </c>
      <c r="D2101" s="10">
        <v>891180021</v>
      </c>
      <c r="E2101" s="10">
        <v>212441524</v>
      </c>
      <c r="F2101" s="11" t="s">
        <v>987</v>
      </c>
      <c r="G2101" s="12">
        <v>346544897</v>
      </c>
    </row>
    <row r="2102" spans="1:7" ht="15" customHeight="1" x14ac:dyDescent="0.25">
      <c r="A2102" s="78" t="str">
        <f>E2102&amp;(COUNTIF($E$7:E2102,E2102))</f>
        <v>2120410204</v>
      </c>
      <c r="B2102" s="10">
        <v>240318</v>
      </c>
      <c r="C2102" s="11" t="s">
        <v>322</v>
      </c>
      <c r="D2102" s="10">
        <v>891180024</v>
      </c>
      <c r="E2102" s="10">
        <v>212041020</v>
      </c>
      <c r="F2102" s="11" t="s">
        <v>967</v>
      </c>
      <c r="G2102" s="12">
        <v>406175801</v>
      </c>
    </row>
    <row r="2103" spans="1:7" ht="15" customHeight="1" x14ac:dyDescent="0.25">
      <c r="A2103" s="78" t="str">
        <f>E2103&amp;(COUNTIF($E$7:E2103,E2103))</f>
        <v>2115416151</v>
      </c>
      <c r="B2103" s="10">
        <v>240318</v>
      </c>
      <c r="C2103" s="11" t="s">
        <v>322</v>
      </c>
      <c r="D2103" s="10">
        <v>891180040</v>
      </c>
      <c r="E2103" s="10">
        <v>211541615</v>
      </c>
      <c r="F2103" s="11" t="s">
        <v>950</v>
      </c>
      <c r="G2103" s="12">
        <v>285482610</v>
      </c>
    </row>
    <row r="2104" spans="1:7" ht="15" customHeight="1" x14ac:dyDescent="0.25">
      <c r="A2104" s="78" t="str">
        <f>E2104&amp;(COUNTIF($E$7:E2104,E2104))</f>
        <v>2106410061</v>
      </c>
      <c r="B2104" s="10">
        <v>240318</v>
      </c>
      <c r="C2104" s="11" t="s">
        <v>322</v>
      </c>
      <c r="D2104" s="10">
        <v>891180069</v>
      </c>
      <c r="E2104" s="10">
        <v>210641006</v>
      </c>
      <c r="F2104" s="11" t="s">
        <v>557</v>
      </c>
      <c r="G2104" s="12">
        <v>556161889</v>
      </c>
    </row>
    <row r="2105" spans="1:7" ht="15" customHeight="1" x14ac:dyDescent="0.25">
      <c r="A2105" s="78" t="str">
        <f>E2105&amp;(COUNTIF($E$7:E2105,E2105))</f>
        <v>2176416764</v>
      </c>
      <c r="B2105" s="10">
        <v>240318</v>
      </c>
      <c r="C2105" s="11" t="s">
        <v>322</v>
      </c>
      <c r="D2105" s="10">
        <v>891180076</v>
      </c>
      <c r="E2105" s="10">
        <v>217641676</v>
      </c>
      <c r="F2105" s="11" t="s">
        <v>776</v>
      </c>
      <c r="G2105" s="12">
        <v>208687518</v>
      </c>
    </row>
    <row r="2106" spans="1:7" ht="15" customHeight="1" x14ac:dyDescent="0.25">
      <c r="A2106" s="78" t="str">
        <f>E2106&amp;(COUNTIF($E$7:E2106,E2106))</f>
        <v>2199417991</v>
      </c>
      <c r="B2106" s="10">
        <v>240318</v>
      </c>
      <c r="C2106" s="11" t="s">
        <v>322</v>
      </c>
      <c r="D2106" s="10">
        <v>891180127</v>
      </c>
      <c r="E2106" s="10">
        <v>219941799</v>
      </c>
      <c r="F2106" s="11" t="s">
        <v>1280</v>
      </c>
      <c r="G2106" s="12">
        <v>175104338</v>
      </c>
    </row>
    <row r="2107" spans="1:7" ht="15" customHeight="1" x14ac:dyDescent="0.25">
      <c r="A2107" s="78" t="str">
        <f>E2107&amp;(COUNTIF($E$7:E2107,E2107))</f>
        <v>2157413571</v>
      </c>
      <c r="B2107" s="10">
        <v>240318</v>
      </c>
      <c r="C2107" s="11" t="s">
        <v>322</v>
      </c>
      <c r="D2107" s="10">
        <v>891180131</v>
      </c>
      <c r="E2107" s="10">
        <v>215741357</v>
      </c>
      <c r="F2107" s="11" t="s">
        <v>1109</v>
      </c>
      <c r="G2107" s="12">
        <v>214429036</v>
      </c>
    </row>
    <row r="2108" spans="1:7" ht="15" customHeight="1" x14ac:dyDescent="0.25">
      <c r="A2108" s="78" t="str">
        <f>E2108&amp;(COUNTIF($E$7:E2108,E2108))</f>
        <v>2113410134</v>
      </c>
      <c r="B2108" s="10">
        <v>240318</v>
      </c>
      <c r="C2108" s="11" t="s">
        <v>322</v>
      </c>
      <c r="D2108" s="10">
        <v>891180139</v>
      </c>
      <c r="E2108" s="10">
        <v>211341013</v>
      </c>
      <c r="F2108" s="11" t="s">
        <v>581</v>
      </c>
      <c r="G2108" s="12">
        <v>145966482</v>
      </c>
    </row>
    <row r="2109" spans="1:7" ht="15" customHeight="1" x14ac:dyDescent="0.25">
      <c r="A2109" s="78" t="str">
        <f>E2109&amp;(COUNTIF($E$7:E2109,E2109))</f>
        <v>2160416601</v>
      </c>
      <c r="B2109" s="10">
        <v>240318</v>
      </c>
      <c r="C2109" s="11" t="s">
        <v>322</v>
      </c>
      <c r="D2109" s="10">
        <v>891180180</v>
      </c>
      <c r="E2109" s="10">
        <v>216041660</v>
      </c>
      <c r="F2109" s="11" t="s">
        <v>1115</v>
      </c>
      <c r="G2109" s="12">
        <v>241409435</v>
      </c>
    </row>
    <row r="2110" spans="1:7" ht="15" customHeight="1" x14ac:dyDescent="0.25">
      <c r="A2110" s="78" t="str">
        <f>E2110&amp;(COUNTIF($E$7:E2110,E2110))</f>
        <v>2118415184</v>
      </c>
      <c r="B2110" s="10">
        <v>240318</v>
      </c>
      <c r="C2110" s="11" t="s">
        <v>322</v>
      </c>
      <c r="D2110" s="10">
        <v>891180194</v>
      </c>
      <c r="E2110" s="10">
        <v>211841518</v>
      </c>
      <c r="F2110" s="11" t="s">
        <v>596</v>
      </c>
      <c r="G2110" s="12">
        <v>91955531</v>
      </c>
    </row>
    <row r="2111" spans="1:7" ht="15" customHeight="1" x14ac:dyDescent="0.25">
      <c r="A2111" s="78" t="str">
        <f>E2111&amp;(COUNTIF($E$7:E2111,E2111))</f>
        <v>2148415484</v>
      </c>
      <c r="B2111" s="10">
        <v>240318</v>
      </c>
      <c r="C2111" s="11" t="s">
        <v>322</v>
      </c>
      <c r="D2111" s="10">
        <v>891180199</v>
      </c>
      <c r="E2111" s="10">
        <v>214841548</v>
      </c>
      <c r="F2111" s="11" t="s">
        <v>1076</v>
      </c>
      <c r="G2111" s="12">
        <v>232490164</v>
      </c>
    </row>
    <row r="2112" spans="1:7" ht="15" customHeight="1" x14ac:dyDescent="0.25">
      <c r="A2112" s="78" t="str">
        <f>E2112&amp;(COUNTIF($E$7:E2112,E2112))</f>
        <v>2191417911</v>
      </c>
      <c r="B2112" s="10">
        <v>240318</v>
      </c>
      <c r="C2112" s="11" t="s">
        <v>322</v>
      </c>
      <c r="D2112" s="10">
        <v>891180211</v>
      </c>
      <c r="E2112" s="10">
        <v>219141791</v>
      </c>
      <c r="F2112" s="11" t="s">
        <v>828</v>
      </c>
      <c r="G2112" s="12">
        <v>246548736</v>
      </c>
    </row>
    <row r="2113" spans="1:7" ht="15" customHeight="1" x14ac:dyDescent="0.25">
      <c r="A2113" s="78" t="str">
        <f>E2113&amp;(COUNTIF($E$7:E2113,E2113))</f>
        <v>2190631904</v>
      </c>
      <c r="B2113" s="10">
        <v>240318</v>
      </c>
      <c r="C2113" s="11" t="s">
        <v>322</v>
      </c>
      <c r="D2113" s="10">
        <v>890001044</v>
      </c>
      <c r="E2113" s="10">
        <v>219063190</v>
      </c>
      <c r="F2113" s="11" t="s">
        <v>1240</v>
      </c>
      <c r="G2113" s="12">
        <v>205027700</v>
      </c>
    </row>
    <row r="2114" spans="1:7" ht="15" customHeight="1" x14ac:dyDescent="0.25">
      <c r="A2114" s="78" t="str">
        <f>E2114&amp;(COUNTIF($E$7:E2114,E2114))</f>
        <v>2148635481</v>
      </c>
      <c r="B2114" s="10">
        <v>240318</v>
      </c>
      <c r="C2114" s="11" t="s">
        <v>322</v>
      </c>
      <c r="D2114" s="10">
        <v>890001181</v>
      </c>
      <c r="E2114" s="10">
        <v>214863548</v>
      </c>
      <c r="F2114" s="11" t="s">
        <v>1077</v>
      </c>
      <c r="G2114" s="12">
        <v>66955440</v>
      </c>
    </row>
    <row r="2115" spans="1:7" ht="15" customHeight="1" x14ac:dyDescent="0.25">
      <c r="A2115" s="78" t="str">
        <f>E2115&amp;(COUNTIF($E$7:E2115,E2115))</f>
        <v>2158087584</v>
      </c>
      <c r="B2115" s="10">
        <v>240318</v>
      </c>
      <c r="C2115" s="11" t="s">
        <v>322</v>
      </c>
      <c r="D2115" s="10">
        <v>890106291</v>
      </c>
      <c r="E2115" s="10">
        <v>215808758</v>
      </c>
      <c r="F2115" s="11" t="s">
        <v>421</v>
      </c>
      <c r="G2115" s="12">
        <v>174709051946</v>
      </c>
    </row>
    <row r="2116" spans="1:7" ht="15" customHeight="1" x14ac:dyDescent="0.25">
      <c r="A2116" s="78" t="str">
        <f>E2116&amp;(COUNTIF($E$7:E2116,E2116))</f>
        <v>2115686151</v>
      </c>
      <c r="B2116" s="10">
        <v>240318</v>
      </c>
      <c r="C2116" s="11" t="s">
        <v>322</v>
      </c>
      <c r="D2116" s="10">
        <v>890204646</v>
      </c>
      <c r="E2116" s="10">
        <v>211568615</v>
      </c>
      <c r="F2116" s="11" t="s">
        <v>587</v>
      </c>
      <c r="G2116" s="12">
        <v>420191663</v>
      </c>
    </row>
    <row r="2117" spans="1:7" ht="15" customHeight="1" x14ac:dyDescent="0.25">
      <c r="A2117" s="78" t="str">
        <f>E2117&amp;(COUNTIF($E$7:E2117,E2117))</f>
        <v>2122683221</v>
      </c>
      <c r="B2117" s="10">
        <v>240318</v>
      </c>
      <c r="C2117" s="11" t="s">
        <v>322</v>
      </c>
      <c r="D2117" s="10">
        <v>890204979</v>
      </c>
      <c r="E2117" s="10">
        <v>212268322</v>
      </c>
      <c r="F2117" s="11" t="s">
        <v>981</v>
      </c>
      <c r="G2117" s="12">
        <v>25564331</v>
      </c>
    </row>
    <row r="2118" spans="1:7" ht="15" customHeight="1" x14ac:dyDescent="0.25">
      <c r="A2118" s="78" t="str">
        <f>E2118&amp;(COUNTIF($E$7:E2118,E2118))</f>
        <v>2117682171</v>
      </c>
      <c r="B2118" s="10">
        <v>240318</v>
      </c>
      <c r="C2118" s="11" t="s">
        <v>322</v>
      </c>
      <c r="D2118" s="10">
        <v>890205058</v>
      </c>
      <c r="E2118" s="10">
        <v>211768217</v>
      </c>
      <c r="F2118" s="11" t="s">
        <v>594</v>
      </c>
      <c r="G2118" s="12">
        <v>79168572</v>
      </c>
    </row>
    <row r="2119" spans="1:7" ht="15" customHeight="1" x14ac:dyDescent="0.25">
      <c r="A2119" s="78" t="str">
        <f>E2119&amp;(COUNTIF($E$7:E2119,E2119))</f>
        <v>2167681671</v>
      </c>
      <c r="B2119" s="10">
        <v>240318</v>
      </c>
      <c r="C2119" s="11" t="s">
        <v>322</v>
      </c>
      <c r="D2119" s="10">
        <v>890205063</v>
      </c>
      <c r="E2119" s="10">
        <v>216768167</v>
      </c>
      <c r="F2119" s="11" t="s">
        <v>1141</v>
      </c>
      <c r="G2119" s="12">
        <v>143345259</v>
      </c>
    </row>
    <row r="2120" spans="1:7" ht="15" customHeight="1" x14ac:dyDescent="0.25">
      <c r="A2120" s="78" t="str">
        <f>E2120&amp;(COUNTIF($E$7:E2120,E2120))</f>
        <v>2147681471</v>
      </c>
      <c r="B2120" s="10">
        <v>240318</v>
      </c>
      <c r="C2120" s="11" t="s">
        <v>322</v>
      </c>
      <c r="D2120" s="10">
        <v>890205119</v>
      </c>
      <c r="E2120" s="10">
        <v>214768147</v>
      </c>
      <c r="F2120" s="11" t="s">
        <v>1072</v>
      </c>
      <c r="G2120" s="12">
        <v>67031590</v>
      </c>
    </row>
    <row r="2121" spans="1:7" ht="15" customHeight="1" x14ac:dyDescent="0.25">
      <c r="A2121" s="78" t="str">
        <f>E2121&amp;(COUNTIF($E$7:E2121,E2121))</f>
        <v>2198684981</v>
      </c>
      <c r="B2121" s="10">
        <v>240318</v>
      </c>
      <c r="C2121" s="11" t="s">
        <v>322</v>
      </c>
      <c r="D2121" s="10">
        <v>890205124</v>
      </c>
      <c r="E2121" s="10">
        <v>219868498</v>
      </c>
      <c r="F2121" s="11" t="s">
        <v>1275</v>
      </c>
      <c r="G2121" s="12">
        <v>53152930</v>
      </c>
    </row>
    <row r="2122" spans="1:7" ht="15" customHeight="1" x14ac:dyDescent="0.25">
      <c r="A2122" s="78" t="str">
        <f>E2122&amp;(COUNTIF($E$7:E2122,E2122))</f>
        <v>2121681211</v>
      </c>
      <c r="B2122" s="10">
        <v>240318</v>
      </c>
      <c r="C2122" s="11" t="s">
        <v>322</v>
      </c>
      <c r="D2122" s="10">
        <v>890205575</v>
      </c>
      <c r="E2122" s="10">
        <v>212168121</v>
      </c>
      <c r="F2122" s="11" t="s">
        <v>976</v>
      </c>
      <c r="G2122" s="12">
        <v>16430068</v>
      </c>
    </row>
    <row r="2123" spans="1:7" ht="15" customHeight="1" x14ac:dyDescent="0.25">
      <c r="A2123" s="78" t="str">
        <f>E2123&amp;(COUNTIF($E$7:E2123,E2123))</f>
        <v>2105687054</v>
      </c>
      <c r="B2123" s="10">
        <v>240318</v>
      </c>
      <c r="C2123" s="11" t="s">
        <v>322</v>
      </c>
      <c r="D2123" s="10">
        <v>890205973</v>
      </c>
      <c r="E2123" s="10">
        <v>210568705</v>
      </c>
      <c r="F2123" s="11" t="s">
        <v>910</v>
      </c>
      <c r="G2123" s="12">
        <v>27116282</v>
      </c>
    </row>
    <row r="2124" spans="1:7" ht="15" customHeight="1" x14ac:dyDescent="0.25">
      <c r="A2124" s="78" t="str">
        <f>E2124&amp;(COUNTIF($E$7:E2124,E2124))</f>
        <v>2172688721</v>
      </c>
      <c r="B2124" s="10">
        <v>240318</v>
      </c>
      <c r="C2124" s="11" t="s">
        <v>322</v>
      </c>
      <c r="D2124" s="10">
        <v>890206250</v>
      </c>
      <c r="E2124" s="10">
        <v>217268872</v>
      </c>
      <c r="F2124" s="11" t="s">
        <v>1165</v>
      </c>
      <c r="G2124" s="12">
        <v>70322742</v>
      </c>
    </row>
    <row r="2125" spans="1:7" ht="15" customHeight="1" x14ac:dyDescent="0.25">
      <c r="A2125" s="78" t="str">
        <f>E2125&amp;(COUNTIF($E$7:E2125,E2125))</f>
        <v>2144684444</v>
      </c>
      <c r="B2125" s="10">
        <v>240318</v>
      </c>
      <c r="C2125" s="11" t="s">
        <v>322</v>
      </c>
      <c r="D2125" s="10">
        <v>890206696</v>
      </c>
      <c r="E2125" s="10">
        <v>214468444</v>
      </c>
      <c r="F2125" s="11" t="s">
        <v>1057</v>
      </c>
      <c r="G2125" s="12">
        <v>81217654</v>
      </c>
    </row>
    <row r="2126" spans="1:7" ht="15" customHeight="1" x14ac:dyDescent="0.25">
      <c r="A2126" s="78" t="str">
        <f>E2126&amp;(COUNTIF($E$7:E2126,E2126))</f>
        <v>2192680921</v>
      </c>
      <c r="B2126" s="10">
        <v>240318</v>
      </c>
      <c r="C2126" s="11" t="s">
        <v>322</v>
      </c>
      <c r="D2126" s="10">
        <v>890208119</v>
      </c>
      <c r="E2126" s="10">
        <v>219268092</v>
      </c>
      <c r="F2126" s="11" t="s">
        <v>831</v>
      </c>
      <c r="G2126" s="12">
        <v>109224714</v>
      </c>
    </row>
    <row r="2127" spans="1:7" ht="15" customHeight="1" x14ac:dyDescent="0.25">
      <c r="A2127" s="78" t="str">
        <f>E2127&amp;(COUNTIF($E$7:E2127,E2127))</f>
        <v>2144683444</v>
      </c>
      <c r="B2127" s="10">
        <v>240318</v>
      </c>
      <c r="C2127" s="11" t="s">
        <v>322</v>
      </c>
      <c r="D2127" s="10">
        <v>890210438</v>
      </c>
      <c r="E2127" s="10">
        <v>214468344</v>
      </c>
      <c r="F2127" s="11" t="s">
        <v>1056</v>
      </c>
      <c r="G2127" s="12">
        <v>26469265</v>
      </c>
    </row>
    <row r="2128" spans="1:7" ht="15" customHeight="1" x14ac:dyDescent="0.25">
      <c r="A2128" s="78" t="str">
        <f>E2128&amp;(COUNTIF($E$7:E2128,E2128))</f>
        <v>2185683851</v>
      </c>
      <c r="B2128" s="10">
        <v>240318</v>
      </c>
      <c r="C2128" s="11" t="s">
        <v>322</v>
      </c>
      <c r="D2128" s="10">
        <v>890210704</v>
      </c>
      <c r="E2128" s="10">
        <v>218568385</v>
      </c>
      <c r="F2128" s="11" t="s">
        <v>1215</v>
      </c>
      <c r="G2128" s="12">
        <v>149765998</v>
      </c>
    </row>
    <row r="2129" spans="1:7" ht="15" customHeight="1" x14ac:dyDescent="0.25">
      <c r="A2129" s="78" t="str">
        <f>E2129&amp;(COUNTIF($E$7:E2129,E2129))</f>
        <v>2129180291</v>
      </c>
      <c r="B2129" s="10">
        <v>240318</v>
      </c>
      <c r="C2129" s="11" t="s">
        <v>322</v>
      </c>
      <c r="D2129" s="10">
        <v>891190431</v>
      </c>
      <c r="E2129" s="10">
        <v>212918029</v>
      </c>
      <c r="F2129" s="11" t="s">
        <v>632</v>
      </c>
      <c r="G2129" s="12">
        <v>85885347</v>
      </c>
    </row>
    <row r="2130" spans="1:7" ht="15" customHeight="1" x14ac:dyDescent="0.25">
      <c r="A2130" s="78" t="str">
        <f>E2130&amp;(COUNTIF($E$7:E2130,E2130))</f>
        <v>2149867494</v>
      </c>
      <c r="B2130" s="10">
        <v>240318</v>
      </c>
      <c r="C2130" s="11" t="s">
        <v>322</v>
      </c>
      <c r="D2130" s="10">
        <v>891201645</v>
      </c>
      <c r="E2130" s="10">
        <v>214986749</v>
      </c>
      <c r="F2130" s="11" t="s">
        <v>1081</v>
      </c>
      <c r="G2130" s="12">
        <v>185719824</v>
      </c>
    </row>
    <row r="2131" spans="1:7" ht="15" customHeight="1" x14ac:dyDescent="0.25">
      <c r="A2131" s="78" t="str">
        <f>E2131&amp;(COUNTIF($E$7:E2131,E2131))</f>
        <v>2101520011</v>
      </c>
      <c r="B2131" s="10">
        <v>240318</v>
      </c>
      <c r="C2131" s="11" t="s">
        <v>322</v>
      </c>
      <c r="D2131" s="10">
        <v>891280000</v>
      </c>
      <c r="E2131" s="10">
        <v>210152001</v>
      </c>
      <c r="F2131" s="11" t="s">
        <v>351</v>
      </c>
      <c r="G2131" s="12">
        <v>130569790097</v>
      </c>
    </row>
    <row r="2132" spans="1:7" ht="15" customHeight="1" x14ac:dyDescent="0.25">
      <c r="A2132" s="78" t="str">
        <f>E2132&amp;(COUNTIF($E$7:E2132,E2132))</f>
        <v>2120765204</v>
      </c>
      <c r="B2132" s="10">
        <v>240318</v>
      </c>
      <c r="C2132" s="11" t="s">
        <v>322</v>
      </c>
      <c r="D2132" s="10">
        <v>891380007</v>
      </c>
      <c r="E2132" s="10">
        <v>212076520</v>
      </c>
      <c r="F2132" s="11" t="s">
        <v>383</v>
      </c>
      <c r="G2132" s="12">
        <v>79166096542</v>
      </c>
    </row>
    <row r="2133" spans="1:7" ht="15" customHeight="1" x14ac:dyDescent="0.25">
      <c r="A2133" s="78" t="str">
        <f>E2133&amp;(COUNTIF($E$7:E2133,E2133))</f>
        <v>2111761111</v>
      </c>
      <c r="B2133" s="10">
        <v>240318</v>
      </c>
      <c r="C2133" s="11" t="s">
        <v>322</v>
      </c>
      <c r="D2133" s="10">
        <v>891380033</v>
      </c>
      <c r="E2133" s="10">
        <v>211176111</v>
      </c>
      <c r="F2133" s="11" t="s">
        <v>577</v>
      </c>
      <c r="G2133" s="12">
        <v>24419360968</v>
      </c>
    </row>
    <row r="2134" spans="1:7" ht="15" customHeight="1" x14ac:dyDescent="0.25">
      <c r="A2134" s="78" t="str">
        <f>E2134&amp;(COUNTIF($E$7:E2134,E2134))</f>
        <v>2118763184</v>
      </c>
      <c r="B2134" s="10">
        <v>240318</v>
      </c>
      <c r="C2134" s="11" t="s">
        <v>322</v>
      </c>
      <c r="D2134" s="10">
        <v>891380089</v>
      </c>
      <c r="E2134" s="10">
        <v>211876318</v>
      </c>
      <c r="F2134" s="11" t="s">
        <v>963</v>
      </c>
      <c r="G2134" s="12">
        <v>302805797</v>
      </c>
    </row>
    <row r="2135" spans="1:7" ht="15" customHeight="1" x14ac:dyDescent="0.25">
      <c r="A2135" s="78" t="str">
        <f>E2135&amp;(COUNTIF($E$7:E2135,E2135))</f>
        <v>2145660454</v>
      </c>
      <c r="B2135" s="10">
        <v>240318</v>
      </c>
      <c r="C2135" s="11" t="s">
        <v>322</v>
      </c>
      <c r="D2135" s="10">
        <v>891480022</v>
      </c>
      <c r="E2135" s="10">
        <v>214566045</v>
      </c>
      <c r="F2135" s="11" t="s">
        <v>678</v>
      </c>
      <c r="G2135" s="12">
        <v>105260215</v>
      </c>
    </row>
    <row r="2136" spans="1:7" ht="15" customHeight="1" x14ac:dyDescent="0.25">
      <c r="A2136" s="78" t="str">
        <f>E2136&amp;(COUNTIF($E$7:E2136,E2136))</f>
        <v>2188660881</v>
      </c>
      <c r="B2136" s="10">
        <v>240318</v>
      </c>
      <c r="C2136" s="11" t="s">
        <v>322</v>
      </c>
      <c r="D2136" s="10">
        <v>891480024</v>
      </c>
      <c r="E2136" s="10">
        <v>218866088</v>
      </c>
      <c r="F2136" s="11" t="s">
        <v>1230</v>
      </c>
      <c r="G2136" s="12">
        <v>288996449</v>
      </c>
    </row>
    <row r="2137" spans="1:7" ht="15" customHeight="1" x14ac:dyDescent="0.25">
      <c r="A2137" s="78" t="str">
        <f>E2137&amp;(COUNTIF($E$7:E2137,E2137))</f>
        <v>2198196981</v>
      </c>
      <c r="B2137" s="10">
        <v>240318</v>
      </c>
      <c r="C2137" s="11" t="s">
        <v>322</v>
      </c>
      <c r="D2137" s="10">
        <v>891500269</v>
      </c>
      <c r="E2137" s="10">
        <v>219819698</v>
      </c>
      <c r="F2137" s="11" t="s">
        <v>1270</v>
      </c>
      <c r="G2137" s="12">
        <v>1353359160</v>
      </c>
    </row>
    <row r="2138" spans="1:7" ht="15" customHeight="1" x14ac:dyDescent="0.25">
      <c r="A2138" s="78" t="str">
        <f>E2138&amp;(COUNTIF($E$7:E2138,E2138))</f>
        <v>2148195484</v>
      </c>
      <c r="B2138" s="10">
        <v>240318</v>
      </c>
      <c r="C2138" s="11" t="s">
        <v>322</v>
      </c>
      <c r="D2138" s="10">
        <v>891500856</v>
      </c>
      <c r="E2138" s="10">
        <v>214819548</v>
      </c>
      <c r="F2138" s="11" t="s">
        <v>1075</v>
      </c>
      <c r="G2138" s="12">
        <v>585421779</v>
      </c>
    </row>
    <row r="2139" spans="1:7" ht="15" customHeight="1" x14ac:dyDescent="0.25">
      <c r="A2139" s="78" t="str">
        <f>E2139&amp;(COUNTIF($E$7:E2139,E2139))</f>
        <v>2130191304</v>
      </c>
      <c r="B2139" s="10">
        <v>240318</v>
      </c>
      <c r="C2139" s="11" t="s">
        <v>322</v>
      </c>
      <c r="D2139" s="10">
        <v>891500864</v>
      </c>
      <c r="E2139" s="10">
        <v>213019130</v>
      </c>
      <c r="F2139" s="11" t="s">
        <v>635</v>
      </c>
      <c r="G2139" s="12">
        <v>636372865</v>
      </c>
    </row>
    <row r="2140" spans="1:7" ht="15" customHeight="1" x14ac:dyDescent="0.25">
      <c r="A2140" s="78" t="str">
        <f>E2140&amp;(COUNTIF($E$7:E2140,E2140))</f>
        <v>2121198211</v>
      </c>
      <c r="B2140" s="10">
        <v>240318</v>
      </c>
      <c r="C2140" s="11" t="s">
        <v>322</v>
      </c>
      <c r="D2140" s="10">
        <v>891500887</v>
      </c>
      <c r="E2140" s="10">
        <v>212119821</v>
      </c>
      <c r="F2140" s="11" t="s">
        <v>975</v>
      </c>
      <c r="G2140" s="12">
        <v>744568383</v>
      </c>
    </row>
    <row r="2141" spans="1:7" ht="15" customHeight="1" x14ac:dyDescent="0.25">
      <c r="A2141" s="78" t="str">
        <f>E2141&amp;(COUNTIF($E$7:E2141,E2141))</f>
        <v>2112192121</v>
      </c>
      <c r="B2141" s="10">
        <v>240318</v>
      </c>
      <c r="C2141" s="11" t="s">
        <v>322</v>
      </c>
      <c r="D2141" s="10">
        <v>891501283</v>
      </c>
      <c r="E2141" s="10">
        <v>211219212</v>
      </c>
      <c r="F2141" s="11" t="s">
        <v>936</v>
      </c>
      <c r="G2141" s="12">
        <v>338901696</v>
      </c>
    </row>
    <row r="2142" spans="1:7" ht="15" customHeight="1" x14ac:dyDescent="0.25">
      <c r="A2142" s="78" t="str">
        <f>E2142&amp;(COUNTIF($E$7:E2142,E2142))</f>
        <v>2137191371</v>
      </c>
      <c r="B2142" s="10">
        <v>240318</v>
      </c>
      <c r="C2142" s="11" t="s">
        <v>322</v>
      </c>
      <c r="D2142" s="10">
        <v>891501723</v>
      </c>
      <c r="E2142" s="10">
        <v>213719137</v>
      </c>
      <c r="F2142" s="11" t="s">
        <v>1030</v>
      </c>
      <c r="G2142" s="12">
        <v>1025424978</v>
      </c>
    </row>
    <row r="2143" spans="1:7" ht="15" customHeight="1" x14ac:dyDescent="0.25">
      <c r="A2143" s="78" t="str">
        <f>E2143&amp;(COUNTIF($E$7:E2143,E2143))</f>
        <v>2150194504</v>
      </c>
      <c r="B2143" s="10">
        <v>240318</v>
      </c>
      <c r="C2143" s="11" t="s">
        <v>322</v>
      </c>
      <c r="D2143" s="10">
        <v>891502397</v>
      </c>
      <c r="E2143" s="10">
        <v>215019450</v>
      </c>
      <c r="F2143" s="11" t="s">
        <v>688</v>
      </c>
      <c r="G2143" s="12">
        <v>214393145</v>
      </c>
    </row>
    <row r="2144" spans="1:7" ht="15" customHeight="1" x14ac:dyDescent="0.25">
      <c r="A2144" s="78" t="str">
        <f>E2144&amp;(COUNTIF($E$7:E2144,E2144))</f>
        <v>2125270254</v>
      </c>
      <c r="B2144" s="10">
        <v>240318</v>
      </c>
      <c r="C2144" s="11" t="s">
        <v>322</v>
      </c>
      <c r="D2144" s="10">
        <v>891600062</v>
      </c>
      <c r="E2144" s="10">
        <v>212527025</v>
      </c>
      <c r="F2144" s="11" t="s">
        <v>393</v>
      </c>
      <c r="G2144" s="12">
        <v>1997627889</v>
      </c>
    </row>
    <row r="2145" spans="1:7" ht="15" customHeight="1" x14ac:dyDescent="0.25">
      <c r="A2145" s="78" t="str">
        <f>E2145&amp;(COUNTIF($E$7:E2145,E2145))</f>
        <v>2145272454</v>
      </c>
      <c r="B2145" s="10">
        <v>240318</v>
      </c>
      <c r="C2145" s="11" t="s">
        <v>322</v>
      </c>
      <c r="D2145" s="10">
        <v>891680061</v>
      </c>
      <c r="E2145" s="10">
        <v>214527245</v>
      </c>
      <c r="F2145" s="11" t="s">
        <v>1060</v>
      </c>
      <c r="G2145" s="12">
        <v>355676225</v>
      </c>
    </row>
    <row r="2146" spans="1:7" ht="15" customHeight="1" x14ac:dyDescent="0.25">
      <c r="A2146" s="78" t="str">
        <f>E2146&amp;(COUNTIF($E$7:E2146,E2146))</f>
        <v>2115276154</v>
      </c>
      <c r="B2146" s="10">
        <v>240318</v>
      </c>
      <c r="C2146" s="11" t="s">
        <v>322</v>
      </c>
      <c r="D2146" s="10">
        <v>891680079</v>
      </c>
      <c r="E2146" s="10">
        <v>211527615</v>
      </c>
      <c r="F2146" s="11" t="s">
        <v>586</v>
      </c>
      <c r="G2146" s="12">
        <v>1553533897</v>
      </c>
    </row>
    <row r="2147" spans="1:7" ht="15" customHeight="1" x14ac:dyDescent="0.25">
      <c r="A2147" s="78" t="str">
        <f>E2147&amp;(COUNTIF($E$7:E2147,E2147))</f>
        <v>2100278001</v>
      </c>
      <c r="B2147" s="10">
        <v>240318</v>
      </c>
      <c r="C2147" s="11" t="s">
        <v>322</v>
      </c>
      <c r="D2147" s="10">
        <v>891680196</v>
      </c>
      <c r="E2147" s="10">
        <v>210027800</v>
      </c>
      <c r="F2147" s="11" t="s">
        <v>530</v>
      </c>
      <c r="G2147" s="12">
        <v>511717749</v>
      </c>
    </row>
    <row r="2148" spans="1:7" ht="15" customHeight="1" x14ac:dyDescent="0.25">
      <c r="A2148" s="78" t="str">
        <f>E2148&amp;(COUNTIF($E$7:E2148,E2148))</f>
        <v>2172273724</v>
      </c>
      <c r="B2148" s="10">
        <v>240318</v>
      </c>
      <c r="C2148" s="11" t="s">
        <v>322</v>
      </c>
      <c r="D2148" s="10">
        <v>891680402</v>
      </c>
      <c r="E2148" s="10">
        <v>217227372</v>
      </c>
      <c r="F2148" s="11" t="s">
        <v>760</v>
      </c>
      <c r="G2148" s="12">
        <v>204031526</v>
      </c>
    </row>
    <row r="2149" spans="1:7" ht="15" customHeight="1" x14ac:dyDescent="0.25">
      <c r="A2149" s="78" t="str">
        <f>E2149&amp;(COUNTIF($E$7:E2149,E2149))</f>
        <v>2145472454</v>
      </c>
      <c r="B2149" s="10">
        <v>240318</v>
      </c>
      <c r="C2149" s="11" t="s">
        <v>322</v>
      </c>
      <c r="D2149" s="10">
        <v>891780044</v>
      </c>
      <c r="E2149" s="10">
        <v>214547245</v>
      </c>
      <c r="F2149" s="11" t="s">
        <v>677</v>
      </c>
      <c r="G2149" s="12">
        <v>1788251927</v>
      </c>
    </row>
    <row r="2150" spans="1:7" ht="15" customHeight="1" x14ac:dyDescent="0.25">
      <c r="A2150" s="78" t="str">
        <f>E2150&amp;(COUNTIF($E$7:E2150,E2150))</f>
        <v>2151475514</v>
      </c>
      <c r="B2150" s="10">
        <v>240318</v>
      </c>
      <c r="C2150" s="11" t="s">
        <v>322</v>
      </c>
      <c r="D2150" s="10">
        <v>891780050</v>
      </c>
      <c r="E2150" s="10">
        <v>215147551</v>
      </c>
      <c r="F2150" s="11" t="s">
        <v>698</v>
      </c>
      <c r="G2150" s="12">
        <v>808553749</v>
      </c>
    </row>
    <row r="2151" spans="1:7" ht="15" customHeight="1" x14ac:dyDescent="0.25">
      <c r="A2151" s="78" t="str">
        <f>E2151&amp;(COUNTIF($E$7:E2151,E2151))</f>
        <v>2192476921</v>
      </c>
      <c r="B2151" s="10">
        <v>240318</v>
      </c>
      <c r="C2151" s="11" t="s">
        <v>322</v>
      </c>
      <c r="D2151" s="10">
        <v>891780054</v>
      </c>
      <c r="E2151" s="10">
        <v>219247692</v>
      </c>
      <c r="F2151" s="11" t="s">
        <v>830</v>
      </c>
      <c r="G2151" s="12">
        <v>748348079</v>
      </c>
    </row>
    <row r="2152" spans="1:7" ht="15" customHeight="1" x14ac:dyDescent="0.25">
      <c r="A2152" s="78" t="str">
        <f>E2152&amp;(COUNTIF($E$7:E2152,E2152))</f>
        <v>2172155724</v>
      </c>
      <c r="B2152" s="10">
        <v>240318</v>
      </c>
      <c r="C2152" s="11" t="s">
        <v>322</v>
      </c>
      <c r="D2152" s="10">
        <v>891800466</v>
      </c>
      <c r="E2152" s="10">
        <v>217215572</v>
      </c>
      <c r="F2152" s="11" t="s">
        <v>446</v>
      </c>
      <c r="G2152" s="12">
        <v>618312407</v>
      </c>
    </row>
    <row r="2153" spans="1:7" ht="15" customHeight="1" x14ac:dyDescent="0.25">
      <c r="A2153" s="78" t="str">
        <f>E2153&amp;(COUNTIF($E$7:E2153,E2153))</f>
        <v>2176151764</v>
      </c>
      <c r="B2153" s="10">
        <v>240318</v>
      </c>
      <c r="C2153" s="11" t="s">
        <v>322</v>
      </c>
      <c r="D2153" s="10">
        <v>891800475</v>
      </c>
      <c r="E2153" s="10">
        <v>217615176</v>
      </c>
      <c r="F2153" s="11" t="s">
        <v>1180</v>
      </c>
      <c r="G2153" s="12">
        <v>548128458</v>
      </c>
    </row>
    <row r="2154" spans="1:7" ht="15" customHeight="1" x14ac:dyDescent="0.25">
      <c r="A2154" s="78" t="str">
        <f>E2154&amp;(COUNTIF($E$7:E2154,E2154))</f>
        <v>1115150001</v>
      </c>
      <c r="B2154" s="10">
        <v>240318</v>
      </c>
      <c r="C2154" s="11" t="s">
        <v>322</v>
      </c>
      <c r="D2154" s="10">
        <v>891800498</v>
      </c>
      <c r="E2154" s="10">
        <v>111515000</v>
      </c>
      <c r="F2154" s="11" t="s">
        <v>340</v>
      </c>
      <c r="G2154" s="12">
        <v>389207245000</v>
      </c>
    </row>
    <row r="2155" spans="1:7" ht="15" customHeight="1" x14ac:dyDescent="0.25">
      <c r="A2155" s="78" t="str">
        <f>E2155&amp;(COUNTIF($E$7:E2155,E2155))</f>
        <v>2101150011</v>
      </c>
      <c r="B2155" s="10">
        <v>240318</v>
      </c>
      <c r="C2155" s="11" t="s">
        <v>322</v>
      </c>
      <c r="D2155" s="10">
        <v>891800846</v>
      </c>
      <c r="E2155" s="10">
        <v>210115001</v>
      </c>
      <c r="F2155" s="11" t="s">
        <v>896</v>
      </c>
      <c r="G2155" s="12">
        <v>56329933601</v>
      </c>
    </row>
    <row r="2156" spans="1:7" ht="15" customHeight="1" x14ac:dyDescent="0.25">
      <c r="A2156" s="78" t="str">
        <f>E2156&amp;(COUNTIF($E$7:E2156,E2156))</f>
        <v>2104158041</v>
      </c>
      <c r="B2156" s="10">
        <v>240318</v>
      </c>
      <c r="C2156" s="11" t="s">
        <v>322</v>
      </c>
      <c r="D2156" s="10">
        <v>891800860</v>
      </c>
      <c r="E2156" s="10">
        <v>210415804</v>
      </c>
      <c r="F2156" s="11" t="s">
        <v>907</v>
      </c>
      <c r="G2156" s="12">
        <v>98271853</v>
      </c>
    </row>
    <row r="2157" spans="1:7" ht="15" customHeight="1" x14ac:dyDescent="0.25">
      <c r="A2157" s="78" t="str">
        <f>E2157&amp;(COUNTIF($E$7:E2157,E2157))</f>
        <v>2161158611</v>
      </c>
      <c r="B2157" s="10">
        <v>240318</v>
      </c>
      <c r="C2157" s="11" t="s">
        <v>322</v>
      </c>
      <c r="D2157" s="10">
        <v>891800986</v>
      </c>
      <c r="E2157" s="10">
        <v>216115861</v>
      </c>
      <c r="F2157" s="11" t="s">
        <v>1120</v>
      </c>
      <c r="G2157" s="12">
        <v>140955741</v>
      </c>
    </row>
    <row r="2158" spans="1:7" ht="15" customHeight="1" x14ac:dyDescent="0.25">
      <c r="A2158" s="78" t="str">
        <f>E2158&amp;(COUNTIF($E$7:E2158,E2158))</f>
        <v>2163157631</v>
      </c>
      <c r="B2158" s="10">
        <v>240318</v>
      </c>
      <c r="C2158" s="11" t="s">
        <v>322</v>
      </c>
      <c r="D2158" s="10">
        <v>891801061</v>
      </c>
      <c r="E2158" s="10">
        <v>216315763</v>
      </c>
      <c r="F2158" s="11" t="s">
        <v>740</v>
      </c>
      <c r="G2158" s="12">
        <v>95838982</v>
      </c>
    </row>
    <row r="2159" spans="1:7" ht="15" customHeight="1" x14ac:dyDescent="0.25">
      <c r="A2159" s="78" t="str">
        <f>E2159&amp;(COUNTIF($E$7:E2159,E2159))</f>
        <v>2100156001</v>
      </c>
      <c r="B2159" s="10">
        <v>240318</v>
      </c>
      <c r="C2159" s="11" t="s">
        <v>322</v>
      </c>
      <c r="D2159" s="10">
        <v>891801244</v>
      </c>
      <c r="E2159" s="10">
        <v>210015600</v>
      </c>
      <c r="F2159" s="11" t="s">
        <v>529</v>
      </c>
      <c r="G2159" s="12">
        <v>97834970</v>
      </c>
    </row>
    <row r="2160" spans="1:7" ht="15" customHeight="1" x14ac:dyDescent="0.25">
      <c r="A2160" s="78" t="str">
        <f>E2160&amp;(COUNTIF($E$7:E2160,E2160))</f>
        <v>2107154071</v>
      </c>
      <c r="B2160" s="10">
        <v>240318</v>
      </c>
      <c r="C2160" s="11" t="s">
        <v>322</v>
      </c>
      <c r="D2160" s="10">
        <v>891801268</v>
      </c>
      <c r="E2160" s="10">
        <v>210715407</v>
      </c>
      <c r="F2160" s="11" t="s">
        <v>917</v>
      </c>
      <c r="G2160" s="12">
        <v>167321830</v>
      </c>
    </row>
    <row r="2161" spans="1:7" ht="15" customHeight="1" x14ac:dyDescent="0.25">
      <c r="A2161" s="78" t="str">
        <f>E2161&amp;(COUNTIF($E$7:E2161,E2161))</f>
        <v>2122150221</v>
      </c>
      <c r="B2161" s="10">
        <v>240318</v>
      </c>
      <c r="C2161" s="11" t="s">
        <v>322</v>
      </c>
      <c r="D2161" s="10">
        <v>891801281</v>
      </c>
      <c r="E2161" s="10">
        <v>212215022</v>
      </c>
      <c r="F2161" s="11" t="s">
        <v>977</v>
      </c>
      <c r="G2161" s="12">
        <v>13028292</v>
      </c>
    </row>
    <row r="2162" spans="1:7" ht="15" customHeight="1" x14ac:dyDescent="0.25">
      <c r="A2162" s="78" t="str">
        <f>E2162&amp;(COUNTIF($E$7:E2162,E2162))</f>
        <v>2160156601</v>
      </c>
      <c r="B2162" s="10">
        <v>240318</v>
      </c>
      <c r="C2162" s="11" t="s">
        <v>322</v>
      </c>
      <c r="D2162" s="10">
        <v>891801282</v>
      </c>
      <c r="E2162" s="10">
        <v>216015660</v>
      </c>
      <c r="F2162" s="11" t="s">
        <v>1113</v>
      </c>
      <c r="G2162" s="12">
        <v>15987133</v>
      </c>
    </row>
    <row r="2163" spans="1:7" ht="15" customHeight="1" x14ac:dyDescent="0.25">
      <c r="A2163" s="78" t="str">
        <f>E2163&amp;(COUNTIF($E$7:E2163,E2163))</f>
        <v>2131155314</v>
      </c>
      <c r="B2163" s="10">
        <v>240318</v>
      </c>
      <c r="C2163" s="11" t="s">
        <v>322</v>
      </c>
      <c r="D2163" s="10">
        <v>891801368</v>
      </c>
      <c r="E2163" s="10">
        <v>213115531</v>
      </c>
      <c r="F2163" s="11" t="s">
        <v>644</v>
      </c>
      <c r="G2163" s="12">
        <v>107060499</v>
      </c>
    </row>
    <row r="2164" spans="1:7" ht="15" customHeight="1" x14ac:dyDescent="0.25">
      <c r="A2164" s="78" t="str">
        <f>E2164&amp;(COUNTIF($E$7:E2164,E2164))</f>
        <v>2113680131</v>
      </c>
      <c r="B2164" s="10">
        <v>240318</v>
      </c>
      <c r="C2164" s="11" t="s">
        <v>322</v>
      </c>
      <c r="D2164" s="10">
        <v>890210928</v>
      </c>
      <c r="E2164" s="10">
        <v>211368013</v>
      </c>
      <c r="F2164" s="11" t="s">
        <v>583</v>
      </c>
      <c r="G2164" s="12">
        <v>16718727</v>
      </c>
    </row>
    <row r="2165" spans="1:7" ht="15" customHeight="1" x14ac:dyDescent="0.25">
      <c r="A2165" s="78" t="str">
        <f>E2165&amp;(COUNTIF($E$7:E2165,E2165))</f>
        <v>2152681524</v>
      </c>
      <c r="B2165" s="10">
        <v>240318</v>
      </c>
      <c r="C2165" s="11" t="s">
        <v>322</v>
      </c>
      <c r="D2165" s="10">
        <v>890210933</v>
      </c>
      <c r="E2165" s="10">
        <v>215268152</v>
      </c>
      <c r="F2165" s="11" t="s">
        <v>1089</v>
      </c>
      <c r="G2165" s="12">
        <v>68554354</v>
      </c>
    </row>
    <row r="2166" spans="1:7" ht="15" customHeight="1" x14ac:dyDescent="0.25">
      <c r="A2166" s="78" t="str">
        <f>E2166&amp;(COUNTIF($E$7:E2166,E2166))</f>
        <v>2135682351</v>
      </c>
      <c r="B2166" s="10">
        <v>240318</v>
      </c>
      <c r="C2166" s="11" t="s">
        <v>322</v>
      </c>
      <c r="D2166" s="10">
        <v>890270859</v>
      </c>
      <c r="E2166" s="10">
        <v>213568235</v>
      </c>
      <c r="F2166" s="11" t="s">
        <v>1021</v>
      </c>
      <c r="G2166" s="12">
        <v>388154898</v>
      </c>
    </row>
    <row r="2167" spans="1:7" ht="15" customHeight="1" x14ac:dyDescent="0.25">
      <c r="A2167" s="78" t="str">
        <f>E2167&amp;(COUNTIF($E$7:E2167,E2167))</f>
        <v>2126761264</v>
      </c>
      <c r="B2167" s="10">
        <v>240318</v>
      </c>
      <c r="C2167" s="11" t="s">
        <v>322</v>
      </c>
      <c r="D2167" s="10">
        <v>890309611</v>
      </c>
      <c r="E2167" s="10">
        <v>212676126</v>
      </c>
      <c r="F2167" s="11" t="s">
        <v>996</v>
      </c>
      <c r="G2167" s="12">
        <v>154122411</v>
      </c>
    </row>
    <row r="2168" spans="1:7" ht="15" customHeight="1" x14ac:dyDescent="0.25">
      <c r="A2168" s="78" t="str">
        <f>E2168&amp;(COUNTIF($E$7:E2168,E2168))</f>
        <v>2192768921</v>
      </c>
      <c r="B2168" s="10">
        <v>240318</v>
      </c>
      <c r="C2168" s="11" t="s">
        <v>322</v>
      </c>
      <c r="D2168" s="10">
        <v>890399025</v>
      </c>
      <c r="E2168" s="10">
        <v>219276892</v>
      </c>
      <c r="F2168" s="11" t="s">
        <v>470</v>
      </c>
      <c r="G2168" s="12">
        <v>37538501168</v>
      </c>
    </row>
    <row r="2169" spans="1:7" ht="15" customHeight="1" x14ac:dyDescent="0.25">
      <c r="A2169" s="78" t="str">
        <f>E2169&amp;(COUNTIF($E$7:E2169,E2169))</f>
        <v>2173134731</v>
      </c>
      <c r="B2169" s="10">
        <v>240318</v>
      </c>
      <c r="C2169" s="11" t="s">
        <v>322</v>
      </c>
      <c r="D2169" s="10">
        <v>890480431</v>
      </c>
      <c r="E2169" s="10">
        <v>217313473</v>
      </c>
      <c r="F2169" s="11" t="s">
        <v>763</v>
      </c>
      <c r="G2169" s="12">
        <v>748498680</v>
      </c>
    </row>
    <row r="2170" spans="1:7" ht="15" customHeight="1" x14ac:dyDescent="0.25">
      <c r="A2170" s="78" t="str">
        <f>E2170&amp;(COUNTIF($E$7:E2170,E2170))</f>
        <v>2136138364</v>
      </c>
      <c r="B2170" s="10">
        <v>240318</v>
      </c>
      <c r="C2170" s="11" t="s">
        <v>322</v>
      </c>
      <c r="D2170" s="10">
        <v>890481149</v>
      </c>
      <c r="E2170" s="10">
        <v>213613836</v>
      </c>
      <c r="F2170" s="11" t="s">
        <v>1024</v>
      </c>
      <c r="G2170" s="12">
        <v>1040906959</v>
      </c>
    </row>
    <row r="2171" spans="1:7" ht="15" customHeight="1" x14ac:dyDescent="0.25">
      <c r="A2171" s="78" t="str">
        <f>E2171&amp;(COUNTIF($E$7:E2171,E2171))</f>
        <v>2140131404</v>
      </c>
      <c r="B2171" s="10">
        <v>240318</v>
      </c>
      <c r="C2171" s="11" t="s">
        <v>322</v>
      </c>
      <c r="D2171" s="10">
        <v>890481362</v>
      </c>
      <c r="E2171" s="10">
        <v>214013140</v>
      </c>
      <c r="F2171" s="11" t="s">
        <v>406</v>
      </c>
      <c r="G2171" s="12">
        <v>711611735</v>
      </c>
    </row>
    <row r="2172" spans="1:7" ht="15" customHeight="1" x14ac:dyDescent="0.25">
      <c r="A2172" s="78" t="str">
        <f>E2172&amp;(COUNTIF($E$7:E2172,E2172))</f>
        <v>2100136001</v>
      </c>
      <c r="B2172" s="10">
        <v>240318</v>
      </c>
      <c r="C2172" s="11" t="s">
        <v>322</v>
      </c>
      <c r="D2172" s="10">
        <v>890481447</v>
      </c>
      <c r="E2172" s="10">
        <v>210013600</v>
      </c>
      <c r="F2172" s="11" t="s">
        <v>527</v>
      </c>
      <c r="G2172" s="12">
        <v>251919931</v>
      </c>
    </row>
    <row r="2173" spans="1:7" ht="15" customHeight="1" x14ac:dyDescent="0.25">
      <c r="A2173" s="78" t="str">
        <f>E2173&amp;(COUNTIF($E$7:E2173,E2173))</f>
        <v>2151540514</v>
      </c>
      <c r="B2173" s="10">
        <v>240318</v>
      </c>
      <c r="C2173" s="11" t="s">
        <v>322</v>
      </c>
      <c r="D2173" s="10">
        <v>890501436</v>
      </c>
      <c r="E2173" s="10">
        <v>215154051</v>
      </c>
      <c r="F2173" s="11" t="s">
        <v>419</v>
      </c>
      <c r="G2173" s="12">
        <v>160432421</v>
      </c>
    </row>
    <row r="2174" spans="1:7" ht="15" customHeight="1" x14ac:dyDescent="0.25">
      <c r="A2174" s="78" t="str">
        <f>E2174&amp;(COUNTIF($E$7:E2174,E2174))</f>
        <v>2171548714</v>
      </c>
      <c r="B2174" s="10">
        <v>240318</v>
      </c>
      <c r="C2174" s="11" t="s">
        <v>322</v>
      </c>
      <c r="D2174" s="10">
        <v>890501981</v>
      </c>
      <c r="E2174" s="10">
        <v>217154871</v>
      </c>
      <c r="F2174" s="11" t="s">
        <v>757</v>
      </c>
      <c r="G2174" s="12">
        <v>106861437</v>
      </c>
    </row>
    <row r="2175" spans="1:7" ht="15" customHeight="1" x14ac:dyDescent="0.25">
      <c r="A2175" s="78" t="str">
        <f>E2175&amp;(COUNTIF($E$7:E2175,E2175))</f>
        <v>2174548741</v>
      </c>
      <c r="B2175" s="10">
        <v>240318</v>
      </c>
      <c r="C2175" s="11" t="s">
        <v>322</v>
      </c>
      <c r="D2175" s="10">
        <v>890503373</v>
      </c>
      <c r="E2175" s="10">
        <v>217454874</v>
      </c>
      <c r="F2175" s="11" t="s">
        <v>1175</v>
      </c>
      <c r="G2175" s="12">
        <v>1097759327</v>
      </c>
    </row>
    <row r="2176" spans="1:7" ht="15" customHeight="1" x14ac:dyDescent="0.25">
      <c r="A2176" s="78" t="str">
        <f>E2176&amp;(COUNTIF($E$7:E2176,E2176))</f>
        <v>2183151831</v>
      </c>
      <c r="B2176" s="10">
        <v>240318</v>
      </c>
      <c r="C2176" s="11" t="s">
        <v>322</v>
      </c>
      <c r="D2176" s="10">
        <v>891801962</v>
      </c>
      <c r="E2176" s="10">
        <v>218315183</v>
      </c>
      <c r="F2176" s="11" t="s">
        <v>1206</v>
      </c>
      <c r="G2176" s="12">
        <v>203233955</v>
      </c>
    </row>
    <row r="2177" spans="1:7" ht="15" customHeight="1" x14ac:dyDescent="0.25">
      <c r="A2177" s="78" t="str">
        <f>E2177&amp;(COUNTIF($E$7:E2177,E2177))</f>
        <v>2197158971</v>
      </c>
      <c r="B2177" s="10">
        <v>240318</v>
      </c>
      <c r="C2177" s="11" t="s">
        <v>322</v>
      </c>
      <c r="D2177" s="10">
        <v>891802106</v>
      </c>
      <c r="E2177" s="10">
        <v>219715897</v>
      </c>
      <c r="F2177" s="11" t="s">
        <v>1265</v>
      </c>
      <c r="G2177" s="12">
        <v>60954764</v>
      </c>
    </row>
    <row r="2178" spans="1:7" ht="15" customHeight="1" x14ac:dyDescent="0.25">
      <c r="A2178" s="78" t="str">
        <f>E2178&amp;(COUNTIF($E$7:E2178,E2178))</f>
        <v>2137155371</v>
      </c>
      <c r="B2178" s="10">
        <v>240318</v>
      </c>
      <c r="C2178" s="11" t="s">
        <v>322</v>
      </c>
      <c r="D2178" s="10">
        <v>891855015</v>
      </c>
      <c r="E2178" s="10">
        <v>213715537</v>
      </c>
      <c r="F2178" s="11" t="s">
        <v>1028</v>
      </c>
      <c r="G2178" s="12">
        <v>32316327</v>
      </c>
    </row>
    <row r="2179" spans="1:7" ht="15" customHeight="1" x14ac:dyDescent="0.25">
      <c r="A2179" s="78" t="str">
        <f>E2179&amp;(COUNTIF($E$7:E2179,E2179))</f>
        <v>2159157591</v>
      </c>
      <c r="B2179" s="10">
        <v>240318</v>
      </c>
      <c r="C2179" s="11" t="s">
        <v>322</v>
      </c>
      <c r="D2179" s="10">
        <v>891855130</v>
      </c>
      <c r="E2179" s="10">
        <v>215915759</v>
      </c>
      <c r="F2179" s="11" t="s">
        <v>422</v>
      </c>
      <c r="G2179" s="12">
        <v>43858130297</v>
      </c>
    </row>
    <row r="2180" spans="1:7" ht="15" customHeight="1" x14ac:dyDescent="0.25">
      <c r="A2180" s="78" t="str">
        <f>E2180&amp;(COUNTIF($E$7:E2180,E2180))</f>
        <v>2138152381</v>
      </c>
      <c r="B2180" s="10">
        <v>240318</v>
      </c>
      <c r="C2180" s="11" t="s">
        <v>322</v>
      </c>
      <c r="D2180" s="10">
        <v>891855138</v>
      </c>
      <c r="E2180" s="10">
        <v>213815238</v>
      </c>
      <c r="F2180" s="11" t="s">
        <v>658</v>
      </c>
      <c r="G2180" s="12">
        <v>38304478115</v>
      </c>
    </row>
    <row r="2181" spans="1:7" ht="15" customHeight="1" x14ac:dyDescent="0.25">
      <c r="A2181" s="78" t="str">
        <f>E2181&amp;(COUNTIF($E$7:E2181,E2181))</f>
        <v>2110850101</v>
      </c>
      <c r="B2181" s="10">
        <v>240318</v>
      </c>
      <c r="C2181" s="11" t="s">
        <v>322</v>
      </c>
      <c r="D2181" s="10">
        <v>891855200</v>
      </c>
      <c r="E2181" s="10">
        <v>211085010</v>
      </c>
      <c r="F2181" s="11" t="s">
        <v>928</v>
      </c>
      <c r="G2181" s="12">
        <v>522381343</v>
      </c>
    </row>
    <row r="2182" spans="1:7" ht="15" customHeight="1" x14ac:dyDescent="0.25">
      <c r="A2182" s="78" t="str">
        <f>E2182&amp;(COUNTIF($E$7:E2182,E2182))</f>
        <v>2106158061</v>
      </c>
      <c r="B2182" s="10">
        <v>240318</v>
      </c>
      <c r="C2182" s="11" t="s">
        <v>322</v>
      </c>
      <c r="D2182" s="10">
        <v>891855361</v>
      </c>
      <c r="E2182" s="10">
        <v>210615806</v>
      </c>
      <c r="F2182" s="11" t="s">
        <v>362</v>
      </c>
      <c r="G2182" s="12">
        <v>95299978</v>
      </c>
    </row>
    <row r="2183" spans="1:7" ht="15" customHeight="1" x14ac:dyDescent="0.25">
      <c r="A2183" s="78" t="str">
        <f>E2183&amp;(COUNTIF($E$7:E2183,E2183))</f>
        <v>2126152261</v>
      </c>
      <c r="B2183" s="10">
        <v>240318</v>
      </c>
      <c r="C2183" s="11" t="s">
        <v>322</v>
      </c>
      <c r="D2183" s="10">
        <v>891855769</v>
      </c>
      <c r="E2183" s="10">
        <v>212615226</v>
      </c>
      <c r="F2183" s="11" t="s">
        <v>628</v>
      </c>
      <c r="G2183" s="12">
        <v>20561734</v>
      </c>
    </row>
    <row r="2184" spans="1:7" ht="15" customHeight="1" x14ac:dyDescent="0.25">
      <c r="A2184" s="78" t="str">
        <f>E2184&amp;(COUNTIF($E$7:E2184,E2184))</f>
        <v>2172152724</v>
      </c>
      <c r="B2184" s="10">
        <v>240318</v>
      </c>
      <c r="C2184" s="11" t="s">
        <v>322</v>
      </c>
      <c r="D2184" s="10">
        <v>891856288</v>
      </c>
      <c r="E2184" s="10">
        <v>217215272</v>
      </c>
      <c r="F2184" s="11" t="s">
        <v>758</v>
      </c>
      <c r="G2184" s="12">
        <v>46331373</v>
      </c>
    </row>
    <row r="2185" spans="1:7" ht="15" customHeight="1" x14ac:dyDescent="0.25">
      <c r="A2185" s="78" t="str">
        <f>E2185&amp;(COUNTIF($E$7:E2185,E2185))</f>
        <v>2197150971</v>
      </c>
      <c r="B2185" s="10">
        <v>240318</v>
      </c>
      <c r="C2185" s="11" t="s">
        <v>322</v>
      </c>
      <c r="D2185" s="10">
        <v>891856294</v>
      </c>
      <c r="E2185" s="10">
        <v>219715097</v>
      </c>
      <c r="F2185" s="11" t="s">
        <v>1264</v>
      </c>
      <c r="G2185" s="12">
        <v>69810206</v>
      </c>
    </row>
    <row r="2186" spans="1:7" ht="15" customHeight="1" x14ac:dyDescent="0.25">
      <c r="A2186" s="78" t="str">
        <f>E2186&amp;(COUNTIF($E$7:E2186,E2186))</f>
        <v>2116766161</v>
      </c>
      <c r="B2186" s="10">
        <v>240318</v>
      </c>
      <c r="C2186" s="11" t="s">
        <v>322</v>
      </c>
      <c r="D2186" s="10">
        <v>891900357</v>
      </c>
      <c r="E2186" s="10">
        <v>211676616</v>
      </c>
      <c r="F2186" s="11" t="s">
        <v>953</v>
      </c>
      <c r="G2186" s="12">
        <v>145825744</v>
      </c>
    </row>
    <row r="2187" spans="1:7" ht="15" customHeight="1" x14ac:dyDescent="0.25">
      <c r="A2187" s="78" t="str">
        <f>E2187&amp;(COUNTIF($E$7:E2187,E2187))</f>
        <v>2136760361</v>
      </c>
      <c r="B2187" s="10">
        <v>240318</v>
      </c>
      <c r="C2187" s="11" t="s">
        <v>322</v>
      </c>
      <c r="D2187" s="10">
        <v>891900443</v>
      </c>
      <c r="E2187" s="10">
        <v>213676036</v>
      </c>
      <c r="F2187" s="11" t="s">
        <v>1026</v>
      </c>
      <c r="G2187" s="12">
        <v>139365347</v>
      </c>
    </row>
    <row r="2188" spans="1:7" ht="15" customHeight="1" x14ac:dyDescent="0.25">
      <c r="A2188" s="78" t="str">
        <f>E2188&amp;(COUNTIF($E$7:E2188,E2188))</f>
        <v>2100761004</v>
      </c>
      <c r="B2188" s="10">
        <v>240318</v>
      </c>
      <c r="C2188" s="11" t="s">
        <v>322</v>
      </c>
      <c r="D2188" s="10">
        <v>891900945</v>
      </c>
      <c r="E2188" s="10">
        <v>210076100</v>
      </c>
      <c r="F2188" s="11" t="s">
        <v>894</v>
      </c>
      <c r="G2188" s="12">
        <v>220096729</v>
      </c>
    </row>
    <row r="2189" spans="1:7" ht="15" customHeight="1" x14ac:dyDescent="0.25">
      <c r="A2189" s="78" t="str">
        <f>E2189&amp;(COUNTIF($E$7:E2189,E2189))</f>
        <v>2123768234</v>
      </c>
      <c r="B2189" s="10">
        <v>240318</v>
      </c>
      <c r="C2189" s="11" t="s">
        <v>322</v>
      </c>
      <c r="D2189" s="10">
        <v>891900985</v>
      </c>
      <c r="E2189" s="10">
        <v>212376823</v>
      </c>
      <c r="F2189" s="11" t="s">
        <v>616</v>
      </c>
      <c r="G2189" s="12">
        <v>152470391</v>
      </c>
    </row>
    <row r="2190" spans="1:7" ht="15" customHeight="1" x14ac:dyDescent="0.25">
      <c r="A2190" s="78" t="str">
        <f>E2190&amp;(COUNTIF($E$7:E2190,E2190))</f>
        <v>2100764001</v>
      </c>
      <c r="B2190" s="10">
        <v>240318</v>
      </c>
      <c r="C2190" s="11" t="s">
        <v>322</v>
      </c>
      <c r="D2190" s="10">
        <v>891901109</v>
      </c>
      <c r="E2190" s="10">
        <v>210076400</v>
      </c>
      <c r="F2190" s="11" t="s">
        <v>343</v>
      </c>
      <c r="G2190" s="12">
        <v>277287709</v>
      </c>
    </row>
    <row r="2191" spans="1:7" ht="15" customHeight="1" x14ac:dyDescent="0.25">
      <c r="A2191" s="78" t="str">
        <f>E2191&amp;(COUNTIF($E$7:E2191,E2191))</f>
        <v>2163768634</v>
      </c>
      <c r="B2191" s="10">
        <v>240318</v>
      </c>
      <c r="C2191" s="11" t="s">
        <v>322</v>
      </c>
      <c r="D2191" s="10">
        <v>891901155</v>
      </c>
      <c r="E2191" s="10">
        <v>216376863</v>
      </c>
      <c r="F2191" s="11" t="s">
        <v>1126</v>
      </c>
      <c r="G2191" s="12">
        <v>74470736</v>
      </c>
    </row>
    <row r="2192" spans="1:7" ht="15" customHeight="1" x14ac:dyDescent="0.25">
      <c r="A2192" s="78" t="str">
        <f>E2192&amp;(COUNTIF($E$7:E2192,E2192))</f>
        <v>2150762504</v>
      </c>
      <c r="B2192" s="10">
        <v>240318</v>
      </c>
      <c r="C2192" s="11" t="s">
        <v>322</v>
      </c>
      <c r="D2192" s="10">
        <v>891901223</v>
      </c>
      <c r="E2192" s="10">
        <v>215076250</v>
      </c>
      <c r="F2192" s="11" t="s">
        <v>1086</v>
      </c>
      <c r="G2192" s="12">
        <v>195698424</v>
      </c>
    </row>
    <row r="2193" spans="1:7" ht="15" customHeight="1" x14ac:dyDescent="0.25">
      <c r="A2193" s="78" t="str">
        <f>E2193&amp;(COUNTIF($E$7:E2193,E2193))</f>
        <v>2126502261</v>
      </c>
      <c r="B2193" s="10">
        <v>240318</v>
      </c>
      <c r="C2193" s="11" t="s">
        <v>322</v>
      </c>
      <c r="D2193" s="10">
        <v>892099184</v>
      </c>
      <c r="E2193" s="10">
        <v>212650226</v>
      </c>
      <c r="F2193" s="11" t="s">
        <v>995</v>
      </c>
      <c r="G2193" s="12">
        <v>289378391</v>
      </c>
    </row>
    <row r="2194" spans="1:7" ht="15" customHeight="1" x14ac:dyDescent="0.25">
      <c r="A2194" s="78" t="str">
        <f>E2194&amp;(COUNTIF($E$7:E2194,E2194))</f>
        <v>2151502511</v>
      </c>
      <c r="B2194" s="10">
        <v>240318</v>
      </c>
      <c r="C2194" s="11" t="s">
        <v>322</v>
      </c>
      <c r="D2194" s="10">
        <v>892099278</v>
      </c>
      <c r="E2194" s="10">
        <v>215150251</v>
      </c>
      <c r="F2194" s="11" t="s">
        <v>418</v>
      </c>
      <c r="G2194" s="12">
        <v>137802089</v>
      </c>
    </row>
    <row r="2195" spans="1:7" ht="15" customHeight="1" x14ac:dyDescent="0.25">
      <c r="A2195" s="78" t="str">
        <f>E2195&amp;(COUNTIF($E$7:E2195,E2195))</f>
        <v>2101500011</v>
      </c>
      <c r="B2195" s="10">
        <v>240318</v>
      </c>
      <c r="C2195" s="11" t="s">
        <v>322</v>
      </c>
      <c r="D2195" s="10">
        <v>892099324</v>
      </c>
      <c r="E2195" s="10">
        <v>210150001</v>
      </c>
      <c r="F2195" s="11" t="s">
        <v>350</v>
      </c>
      <c r="G2195" s="12">
        <v>166391801975</v>
      </c>
    </row>
    <row r="2196" spans="1:7" ht="15" customHeight="1" x14ac:dyDescent="0.25">
      <c r="A2196" s="78" t="str">
        <f>E2196&amp;(COUNTIF($E$7:E2196,E2196))</f>
        <v>2130852301</v>
      </c>
      <c r="B2196" s="10">
        <v>240318</v>
      </c>
      <c r="C2196" s="11" t="s">
        <v>322</v>
      </c>
      <c r="D2196" s="10">
        <v>892099392</v>
      </c>
      <c r="E2196" s="10">
        <v>213085230</v>
      </c>
      <c r="F2196" s="11" t="s">
        <v>1004</v>
      </c>
      <c r="G2196" s="12">
        <v>264886020</v>
      </c>
    </row>
    <row r="2197" spans="1:7" ht="15" customHeight="1" x14ac:dyDescent="0.25">
      <c r="A2197" s="78" t="str">
        <f>E2197&amp;(COUNTIF($E$7:E2197,E2197))</f>
        <v>2140854401</v>
      </c>
      <c r="B2197" s="10">
        <v>240318</v>
      </c>
      <c r="C2197" s="11" t="s">
        <v>322</v>
      </c>
      <c r="D2197" s="10">
        <v>892099475</v>
      </c>
      <c r="E2197" s="10">
        <v>214085440</v>
      </c>
      <c r="F2197" s="11" t="s">
        <v>665</v>
      </c>
      <c r="G2197" s="12">
        <v>553667621</v>
      </c>
    </row>
    <row r="2198" spans="1:7" ht="15" customHeight="1" x14ac:dyDescent="0.25">
      <c r="A2198" s="78" t="str">
        <f>E2198&amp;(COUNTIF($E$7:E2198,E2198))</f>
        <v>2189506894</v>
      </c>
      <c r="B2198" s="10">
        <v>240318</v>
      </c>
      <c r="C2198" s="11" t="s">
        <v>322</v>
      </c>
      <c r="D2198" s="10">
        <v>892099548</v>
      </c>
      <c r="E2198" s="10">
        <v>218950689</v>
      </c>
      <c r="F2198" s="11" t="s">
        <v>1234</v>
      </c>
      <c r="G2198" s="12">
        <v>341063581</v>
      </c>
    </row>
    <row r="2199" spans="1:7" ht="15" customHeight="1" x14ac:dyDescent="0.25">
      <c r="A2199" s="78" t="str">
        <f>E2199&amp;(COUNTIF($E$7:E2199,E2199))</f>
        <v>1144440001</v>
      </c>
      <c r="B2199" s="10">
        <v>240318</v>
      </c>
      <c r="C2199" s="11" t="s">
        <v>322</v>
      </c>
      <c r="D2199" s="10">
        <v>892115015</v>
      </c>
      <c r="E2199" s="10">
        <v>114444000</v>
      </c>
      <c r="F2199" s="11" t="s">
        <v>10</v>
      </c>
      <c r="G2199" s="12">
        <v>301357625867</v>
      </c>
    </row>
    <row r="2200" spans="1:7" ht="15" customHeight="1" x14ac:dyDescent="0.25">
      <c r="A2200" s="78" t="str">
        <f>E2200&amp;(COUNTIF($E$7:E2200,E2200))</f>
        <v>2147448471</v>
      </c>
      <c r="B2200" s="10">
        <v>240318</v>
      </c>
      <c r="C2200" s="11" t="s">
        <v>322</v>
      </c>
      <c r="D2200" s="10">
        <v>892115155</v>
      </c>
      <c r="E2200" s="10">
        <v>214744847</v>
      </c>
      <c r="F2200" s="11" t="s">
        <v>682</v>
      </c>
      <c r="G2200" s="12">
        <v>201755481698</v>
      </c>
    </row>
    <row r="2201" spans="1:7" ht="15" customHeight="1" x14ac:dyDescent="0.25">
      <c r="A2201" s="78" t="str">
        <f>E2201&amp;(COUNTIF($E$7:E2201,E2201))</f>
        <v>2150446504</v>
      </c>
      <c r="B2201" s="10">
        <v>240318</v>
      </c>
      <c r="C2201" s="11" t="s">
        <v>322</v>
      </c>
      <c r="D2201" s="10">
        <v>892115179</v>
      </c>
      <c r="E2201" s="10">
        <v>215044650</v>
      </c>
      <c r="F2201" s="11" t="s">
        <v>694</v>
      </c>
      <c r="G2201" s="12">
        <v>984136644</v>
      </c>
    </row>
    <row r="2202" spans="1:7" ht="15" customHeight="1" x14ac:dyDescent="0.25">
      <c r="A2202" s="78" t="str">
        <f>E2202&amp;(COUNTIF($E$7:E2202,E2202))</f>
        <v>2174448744</v>
      </c>
      <c r="B2202" s="10">
        <v>240318</v>
      </c>
      <c r="C2202" s="11" t="s">
        <v>322</v>
      </c>
      <c r="D2202" s="10">
        <v>892115198</v>
      </c>
      <c r="E2202" s="10">
        <v>217444874</v>
      </c>
      <c r="F2202" s="11" t="s">
        <v>771</v>
      </c>
      <c r="G2202" s="12">
        <v>360596813</v>
      </c>
    </row>
    <row r="2203" spans="1:7" ht="15" customHeight="1" x14ac:dyDescent="0.25">
      <c r="A2203" s="78" t="str">
        <f>E2203&amp;(COUNTIF($E$7:E2203,E2203))</f>
        <v>2130702304</v>
      </c>
      <c r="B2203" s="10">
        <v>240318</v>
      </c>
      <c r="C2203" s="11" t="s">
        <v>322</v>
      </c>
      <c r="D2203" s="10">
        <v>892200740</v>
      </c>
      <c r="E2203" s="10">
        <v>213070230</v>
      </c>
      <c r="F2203" s="11" t="s">
        <v>640</v>
      </c>
      <c r="G2203" s="12">
        <v>156189902</v>
      </c>
    </row>
    <row r="2204" spans="1:7" ht="15" customHeight="1" x14ac:dyDescent="0.25">
      <c r="A2204" s="78" t="str">
        <f>E2204&amp;(COUNTIF($E$7:E2204,E2204))</f>
        <v>2120708204</v>
      </c>
      <c r="B2204" s="10">
        <v>240318</v>
      </c>
      <c r="C2204" s="11" t="s">
        <v>322</v>
      </c>
      <c r="D2204" s="10">
        <v>892200839</v>
      </c>
      <c r="E2204" s="10">
        <v>212070820</v>
      </c>
      <c r="F2204" s="11" t="s">
        <v>609</v>
      </c>
      <c r="G2204" s="12">
        <v>619713504</v>
      </c>
    </row>
    <row r="2205" spans="1:7" ht="15" customHeight="1" x14ac:dyDescent="0.25">
      <c r="A2205" s="78" t="str">
        <f>E2205&amp;(COUNTIF($E$7:E2205,E2205))</f>
        <v>2110701104</v>
      </c>
      <c r="B2205" s="10">
        <v>240318</v>
      </c>
      <c r="C2205" s="11" t="s">
        <v>322</v>
      </c>
      <c r="D2205" s="10">
        <v>892201286</v>
      </c>
      <c r="E2205" s="10">
        <v>211070110</v>
      </c>
      <c r="F2205" s="11" t="s">
        <v>574</v>
      </c>
      <c r="G2205" s="12">
        <v>221008527</v>
      </c>
    </row>
    <row r="2206" spans="1:7" ht="15" customHeight="1" x14ac:dyDescent="0.25">
      <c r="A2206" s="78" t="str">
        <f>E2206&amp;(COUNTIF($E$7:E2206,E2206))</f>
        <v>2173704734</v>
      </c>
      <c r="B2206" s="10">
        <v>240318</v>
      </c>
      <c r="C2206" s="11" t="s">
        <v>322</v>
      </c>
      <c r="D2206" s="10">
        <v>892201296</v>
      </c>
      <c r="E2206" s="10">
        <v>217370473</v>
      </c>
      <c r="F2206" s="11" t="s">
        <v>767</v>
      </c>
      <c r="G2206" s="12">
        <v>262224639</v>
      </c>
    </row>
    <row r="2207" spans="1:7" ht="15" customHeight="1" x14ac:dyDescent="0.25">
      <c r="A2207" s="78" t="str">
        <f>E2207&amp;(COUNTIF($E$7:E2207,E2207))</f>
        <v>1170700005</v>
      </c>
      <c r="B2207" s="10">
        <v>240318</v>
      </c>
      <c r="C2207" s="11" t="s">
        <v>322</v>
      </c>
      <c r="D2207" s="10">
        <v>892280021</v>
      </c>
      <c r="E2207" s="10">
        <v>117070000</v>
      </c>
      <c r="F2207" s="11" t="s">
        <v>9</v>
      </c>
      <c r="G2207" s="12">
        <v>365759684344</v>
      </c>
    </row>
    <row r="2208" spans="1:7" ht="15" customHeight="1" x14ac:dyDescent="0.25">
      <c r="A2208" s="78" t="str">
        <f>E2208&amp;(COUNTIF($E$7:E2208,E2208))</f>
        <v>2175201754</v>
      </c>
      <c r="B2208" s="10">
        <v>240318</v>
      </c>
      <c r="C2208" s="11" t="s">
        <v>322</v>
      </c>
      <c r="D2208" s="10">
        <v>892300815</v>
      </c>
      <c r="E2208" s="10">
        <v>217520175</v>
      </c>
      <c r="F2208" s="11" t="s">
        <v>449</v>
      </c>
      <c r="G2208" s="12">
        <v>1016187791</v>
      </c>
    </row>
    <row r="2209" spans="1:7" ht="15" customHeight="1" x14ac:dyDescent="0.25">
      <c r="A2209" s="78" t="str">
        <f>E2209&amp;(COUNTIF($E$7:E2209,E2209))</f>
        <v>2177543774</v>
      </c>
      <c r="B2209" s="10">
        <v>240318</v>
      </c>
      <c r="C2209" s="11" t="s">
        <v>322</v>
      </c>
      <c r="D2209" s="10">
        <v>890503680</v>
      </c>
      <c r="E2209" s="10">
        <v>217754377</v>
      </c>
      <c r="F2209" s="11" t="s">
        <v>1188</v>
      </c>
      <c r="G2209" s="12">
        <v>68788924</v>
      </c>
    </row>
    <row r="2210" spans="1:7" ht="15" customHeight="1" x14ac:dyDescent="0.25">
      <c r="A2210" s="78" t="str">
        <f>E2210&amp;(COUNTIF($E$7:E2210,E2210))</f>
        <v>2106255061</v>
      </c>
      <c r="B2210" s="10">
        <v>240318</v>
      </c>
      <c r="C2210" s="11" t="s">
        <v>322</v>
      </c>
      <c r="D2210" s="10">
        <v>890680088</v>
      </c>
      <c r="E2210" s="10">
        <v>210625506</v>
      </c>
      <c r="F2210" s="11" t="s">
        <v>913</v>
      </c>
      <c r="G2210" s="12">
        <v>56592406</v>
      </c>
    </row>
    <row r="2211" spans="1:7" ht="15" customHeight="1" x14ac:dyDescent="0.25">
      <c r="A2211" s="78" t="str">
        <f>E2211&amp;(COUNTIF($E$7:E2211,E2211))</f>
        <v>2199255994</v>
      </c>
      <c r="B2211" s="10">
        <v>240318</v>
      </c>
      <c r="C2211" s="11" t="s">
        <v>322</v>
      </c>
      <c r="D2211" s="10">
        <v>890680236</v>
      </c>
      <c r="E2211" s="10">
        <v>219925599</v>
      </c>
      <c r="F2211" s="11" t="s">
        <v>1278</v>
      </c>
      <c r="G2211" s="12">
        <v>88418601</v>
      </c>
    </row>
    <row r="2212" spans="1:7" ht="15" customHeight="1" x14ac:dyDescent="0.25">
      <c r="A2212" s="78" t="str">
        <f>E2212&amp;(COUNTIF($E$7:E2212,E2212))</f>
        <v>2183254831</v>
      </c>
      <c r="B2212" s="10">
        <v>240318</v>
      </c>
      <c r="C2212" s="11" t="s">
        <v>322</v>
      </c>
      <c r="D2212" s="10">
        <v>890680390</v>
      </c>
      <c r="E2212" s="10">
        <v>218325483</v>
      </c>
      <c r="F2212" s="11" t="s">
        <v>461</v>
      </c>
      <c r="G2212" s="12">
        <v>16889594</v>
      </c>
    </row>
    <row r="2213" spans="1:7" ht="15" customHeight="1" x14ac:dyDescent="0.25">
      <c r="A2213" s="78" t="str">
        <f>E2213&amp;(COUNTIF($E$7:E2213,E2213))</f>
        <v>2124731241</v>
      </c>
      <c r="B2213" s="10">
        <v>240318</v>
      </c>
      <c r="C2213" s="11" t="s">
        <v>322</v>
      </c>
      <c r="D2213" s="10">
        <v>890700859</v>
      </c>
      <c r="E2213" s="10">
        <v>212473124</v>
      </c>
      <c r="F2213" s="11" t="s">
        <v>391</v>
      </c>
      <c r="G2213" s="12">
        <v>225597465</v>
      </c>
    </row>
    <row r="2214" spans="1:7" ht="15" customHeight="1" x14ac:dyDescent="0.25">
      <c r="A2214" s="78" t="str">
        <f>E2214&amp;(COUNTIF($E$7:E2214,E2214))</f>
        <v>2104735044</v>
      </c>
      <c r="B2214" s="10">
        <v>240318</v>
      </c>
      <c r="C2214" s="11" t="s">
        <v>322</v>
      </c>
      <c r="D2214" s="10">
        <v>890700942</v>
      </c>
      <c r="E2214" s="10">
        <v>210473504</v>
      </c>
      <c r="F2214" s="11" t="s">
        <v>360</v>
      </c>
      <c r="G2214" s="12">
        <v>513071491</v>
      </c>
    </row>
    <row r="2215" spans="1:7" ht="15" customHeight="1" x14ac:dyDescent="0.25">
      <c r="A2215" s="78" t="str">
        <f>E2215&amp;(COUNTIF($E$7:E2215,E2215))</f>
        <v>2126730261</v>
      </c>
      <c r="B2215" s="10">
        <v>240318</v>
      </c>
      <c r="C2215" s="11" t="s">
        <v>322</v>
      </c>
      <c r="D2215" s="10">
        <v>890700961</v>
      </c>
      <c r="E2215" s="10">
        <v>212673026</v>
      </c>
      <c r="F2215" s="11" t="s">
        <v>394</v>
      </c>
      <c r="G2215" s="12">
        <v>104297711</v>
      </c>
    </row>
    <row r="2216" spans="1:7" ht="15" customHeight="1" x14ac:dyDescent="0.25">
      <c r="A2216" s="78" t="str">
        <f>E2216&amp;(COUNTIF($E$7:E2216,E2216))</f>
        <v>2170737704</v>
      </c>
      <c r="B2216" s="10">
        <v>240318</v>
      </c>
      <c r="C2216" s="11" t="s">
        <v>322</v>
      </c>
      <c r="D2216" s="10">
        <v>890700978</v>
      </c>
      <c r="E2216" s="10">
        <v>217073770</v>
      </c>
      <c r="F2216" s="11" t="s">
        <v>444</v>
      </c>
      <c r="G2216" s="12">
        <v>39213960</v>
      </c>
    </row>
    <row r="2217" spans="1:7" ht="15" customHeight="1" x14ac:dyDescent="0.25">
      <c r="A2217" s="78" t="str">
        <f>E2217&amp;(COUNTIF($E$7:E2217,E2217))</f>
        <v>2124730244</v>
      </c>
      <c r="B2217" s="10">
        <v>240318</v>
      </c>
      <c r="C2217" s="11" t="s">
        <v>322</v>
      </c>
      <c r="D2217" s="10">
        <v>890702017</v>
      </c>
      <c r="E2217" s="10">
        <v>212473024</v>
      </c>
      <c r="F2217" s="11" t="s">
        <v>390</v>
      </c>
      <c r="G2217" s="12">
        <v>46713969</v>
      </c>
    </row>
    <row r="2218" spans="1:7" ht="15" customHeight="1" x14ac:dyDescent="0.25">
      <c r="A2218" s="78" t="str">
        <f>E2218&amp;(COUNTIF($E$7:E2218,E2218))</f>
        <v>2136732361</v>
      </c>
      <c r="B2218" s="10">
        <v>240318</v>
      </c>
      <c r="C2218" s="11" t="s">
        <v>322</v>
      </c>
      <c r="D2218" s="10">
        <v>890702026</v>
      </c>
      <c r="E2218" s="10">
        <v>213673236</v>
      </c>
      <c r="F2218" s="11" t="s">
        <v>402</v>
      </c>
      <c r="G2218" s="12">
        <v>104396144</v>
      </c>
    </row>
    <row r="2219" spans="1:7" ht="15" customHeight="1" x14ac:dyDescent="0.25">
      <c r="A2219" s="78" t="str">
        <f>E2219&amp;(COUNTIF($E$7:E2219,E2219))</f>
        <v>2116736161</v>
      </c>
      <c r="B2219" s="10">
        <v>240318</v>
      </c>
      <c r="C2219" s="11" t="s">
        <v>322</v>
      </c>
      <c r="D2219" s="10">
        <v>890702040</v>
      </c>
      <c r="E2219" s="10">
        <v>211673616</v>
      </c>
      <c r="F2219" s="11" t="s">
        <v>377</v>
      </c>
      <c r="G2219" s="12">
        <v>514099278</v>
      </c>
    </row>
    <row r="2220" spans="1:7" ht="15" customHeight="1" x14ac:dyDescent="0.25">
      <c r="A2220" s="78" t="str">
        <f>E2220&amp;(COUNTIF($E$7:E2220,E2220))</f>
        <v>1117170001</v>
      </c>
      <c r="B2220" s="10">
        <v>240318</v>
      </c>
      <c r="C2220" s="11" t="s">
        <v>322</v>
      </c>
      <c r="D2220" s="10">
        <v>890801052</v>
      </c>
      <c r="E2220" s="10">
        <v>111717000</v>
      </c>
      <c r="F2220" s="11" t="s">
        <v>30</v>
      </c>
      <c r="G2220" s="12">
        <v>205810339449</v>
      </c>
    </row>
    <row r="2221" spans="1:7" ht="15" customHeight="1" x14ac:dyDescent="0.25">
      <c r="A2221" s="78" t="str">
        <f>E2221&amp;(COUNTIF($E$7:E2221,E2221))</f>
        <v>2101170011</v>
      </c>
      <c r="B2221" s="10">
        <v>240318</v>
      </c>
      <c r="C2221" s="11" t="s">
        <v>322</v>
      </c>
      <c r="D2221" s="10">
        <v>890801053</v>
      </c>
      <c r="E2221" s="10">
        <v>210117001</v>
      </c>
      <c r="F2221" s="11" t="s">
        <v>346</v>
      </c>
      <c r="G2221" s="12">
        <v>97969094252</v>
      </c>
    </row>
    <row r="2222" spans="1:7" ht="15" customHeight="1" x14ac:dyDescent="0.25">
      <c r="A2222" s="78" t="str">
        <f>E2222&amp;(COUNTIF($E$7:E2222,E2222))</f>
        <v>2175660751</v>
      </c>
      <c r="B2222" s="10">
        <v>240318</v>
      </c>
      <c r="C2222" s="11" t="s">
        <v>322</v>
      </c>
      <c r="D2222" s="10">
        <v>890801143</v>
      </c>
      <c r="E2222" s="10">
        <v>217566075</v>
      </c>
      <c r="F2222" s="11" t="s">
        <v>1178</v>
      </c>
      <c r="G2222" s="12">
        <v>53197393</v>
      </c>
    </row>
    <row r="2223" spans="1:7" ht="15" customHeight="1" x14ac:dyDescent="0.25">
      <c r="A2223" s="78" t="str">
        <f>E2223&amp;(COUNTIF($E$7:E2223,E2223))</f>
        <v>2144174441</v>
      </c>
      <c r="B2223" s="10">
        <v>240318</v>
      </c>
      <c r="C2223" s="11" t="s">
        <v>322</v>
      </c>
      <c r="D2223" s="10">
        <v>890801147</v>
      </c>
      <c r="E2223" s="10">
        <v>214417444</v>
      </c>
      <c r="F2223" s="11" t="s">
        <v>1055</v>
      </c>
      <c r="G2223" s="12">
        <v>174347235</v>
      </c>
    </row>
    <row r="2224" spans="1:7" ht="15" customHeight="1" x14ac:dyDescent="0.25">
      <c r="A2224" s="78" t="str">
        <f>E2224&amp;(COUNTIF($E$7:E2224,E2224))</f>
        <v>2101050011</v>
      </c>
      <c r="B2224" s="10">
        <v>240318</v>
      </c>
      <c r="C2224" s="11" t="s">
        <v>322</v>
      </c>
      <c r="D2224" s="10">
        <v>890905211</v>
      </c>
      <c r="E2224" s="10">
        <v>210105001</v>
      </c>
      <c r="F2224" s="11" t="s">
        <v>535</v>
      </c>
      <c r="G2224" s="12">
        <v>590424246341</v>
      </c>
    </row>
    <row r="2225" spans="1:7" ht="15" customHeight="1" x14ac:dyDescent="0.25">
      <c r="A2225" s="78" t="str">
        <f>E2225&amp;(COUNTIF($E$7:E2225,E2225))</f>
        <v>1125250004</v>
      </c>
      <c r="B2225" s="10">
        <v>240318</v>
      </c>
      <c r="C2225" s="11" t="s">
        <v>322</v>
      </c>
      <c r="D2225" s="10">
        <v>899999114</v>
      </c>
      <c r="E2225" s="10">
        <v>112525000</v>
      </c>
      <c r="F2225" s="11" t="s">
        <v>31</v>
      </c>
      <c r="G2225" s="12">
        <v>479739632783</v>
      </c>
    </row>
    <row r="2226" spans="1:7" ht="15" customHeight="1" x14ac:dyDescent="0.25">
      <c r="A2226" s="78" t="str">
        <f>E2226&amp;(COUNTIF($E$7:E2226,E2226))</f>
        <v>2175251751</v>
      </c>
      <c r="B2226" s="10">
        <v>240318</v>
      </c>
      <c r="C2226" s="11" t="s">
        <v>322</v>
      </c>
      <c r="D2226" s="10">
        <v>899999172</v>
      </c>
      <c r="E2226" s="10">
        <v>217525175</v>
      </c>
      <c r="F2226" s="11" t="s">
        <v>1177</v>
      </c>
      <c r="G2226" s="12">
        <v>34300573070</v>
      </c>
    </row>
    <row r="2227" spans="1:7" ht="15" customHeight="1" x14ac:dyDescent="0.25">
      <c r="A2227" s="78" t="str">
        <f>E2227&amp;(COUNTIF($E$7:E2227,E2227))</f>
        <v>2169257691</v>
      </c>
      <c r="B2227" s="10">
        <v>240318</v>
      </c>
      <c r="C2227" s="11" t="s">
        <v>322</v>
      </c>
      <c r="D2227" s="10">
        <v>899999314</v>
      </c>
      <c r="E2227" s="10">
        <v>216925769</v>
      </c>
      <c r="F2227" s="11" t="s">
        <v>1147</v>
      </c>
      <c r="G2227" s="12">
        <v>120948215</v>
      </c>
    </row>
    <row r="2228" spans="1:7" ht="15" customHeight="1" x14ac:dyDescent="0.25">
      <c r="A2228" s="78" t="str">
        <f>E2228&amp;(COUNTIF($E$7:E2228,E2228))</f>
        <v>2199258991</v>
      </c>
      <c r="B2228" s="10">
        <v>240318</v>
      </c>
      <c r="C2228" s="11" t="s">
        <v>322</v>
      </c>
      <c r="D2228" s="10">
        <v>899999318</v>
      </c>
      <c r="E2228" s="10">
        <v>219925899</v>
      </c>
      <c r="F2228" s="11" t="s">
        <v>1279</v>
      </c>
      <c r="G2228" s="12">
        <v>36828582737</v>
      </c>
    </row>
    <row r="2229" spans="1:7" ht="15" customHeight="1" x14ac:dyDescent="0.25">
      <c r="A2229" s="78" t="str">
        <f>E2229&amp;(COUNTIF($E$7:E2229,E2229))</f>
        <v>2197252971</v>
      </c>
      <c r="B2229" s="10">
        <v>240318</v>
      </c>
      <c r="C2229" s="11" t="s">
        <v>322</v>
      </c>
      <c r="D2229" s="10">
        <v>899999331</v>
      </c>
      <c r="E2229" s="10">
        <v>219725297</v>
      </c>
      <c r="F2229" s="11" t="s">
        <v>1266</v>
      </c>
      <c r="G2229" s="12">
        <v>110622126</v>
      </c>
    </row>
    <row r="2230" spans="1:7" ht="15" customHeight="1" x14ac:dyDescent="0.25">
      <c r="A2230" s="78" t="str">
        <f>E2230&amp;(COUNTIF($E$7:E2230,E2230))</f>
        <v>2168251681</v>
      </c>
      <c r="B2230" s="10">
        <v>240318</v>
      </c>
      <c r="C2230" s="11" t="s">
        <v>322</v>
      </c>
      <c r="D2230" s="10">
        <v>899999400</v>
      </c>
      <c r="E2230" s="10">
        <v>216825168</v>
      </c>
      <c r="F2230" s="11" t="s">
        <v>1142</v>
      </c>
      <c r="G2230" s="12">
        <v>34543715</v>
      </c>
    </row>
    <row r="2231" spans="1:7" ht="15" customHeight="1" x14ac:dyDescent="0.25">
      <c r="A2231" s="78" t="str">
        <f>E2231&amp;(COUNTIF($E$7:E2231,E2231))</f>
        <v>2136257361</v>
      </c>
      <c r="B2231" s="10">
        <v>240318</v>
      </c>
      <c r="C2231" s="11" t="s">
        <v>322</v>
      </c>
      <c r="D2231" s="10">
        <v>899999415</v>
      </c>
      <c r="E2231" s="10">
        <v>213625736</v>
      </c>
      <c r="F2231" s="11" t="s">
        <v>1025</v>
      </c>
      <c r="G2231" s="12">
        <v>144522657</v>
      </c>
    </row>
    <row r="2232" spans="1:7" ht="15" customHeight="1" x14ac:dyDescent="0.25">
      <c r="A2232" s="78" t="str">
        <f>E2232&amp;(COUNTIF($E$7:E2232,E2232))</f>
        <v>2140250401</v>
      </c>
      <c r="B2232" s="10">
        <v>240318</v>
      </c>
      <c r="C2232" s="11" t="s">
        <v>322</v>
      </c>
      <c r="D2232" s="10">
        <v>899999426</v>
      </c>
      <c r="E2232" s="10">
        <v>214025040</v>
      </c>
      <c r="F2232" s="11" t="s">
        <v>663</v>
      </c>
      <c r="G2232" s="12">
        <v>138899552</v>
      </c>
    </row>
    <row r="2233" spans="1:7" ht="15" customHeight="1" x14ac:dyDescent="0.25">
      <c r="A2233" s="78" t="str">
        <f>E2233&amp;(COUNTIF($E$7:E2233,E2233))</f>
        <v>2186252861</v>
      </c>
      <c r="B2233" s="10">
        <v>240318</v>
      </c>
      <c r="C2233" s="11" t="s">
        <v>322</v>
      </c>
      <c r="D2233" s="10">
        <v>899999433</v>
      </c>
      <c r="E2233" s="10">
        <v>218625286</v>
      </c>
      <c r="F2233" s="11" t="s">
        <v>1220</v>
      </c>
      <c r="G2233" s="12">
        <v>27037585316</v>
      </c>
    </row>
    <row r="2234" spans="1:7" ht="15" customHeight="1" x14ac:dyDescent="0.25">
      <c r="A2234" s="78" t="str">
        <f>E2234&amp;(COUNTIF($E$7:E2234,E2234))</f>
        <v>2122253221</v>
      </c>
      <c r="B2234" s="10">
        <v>240318</v>
      </c>
      <c r="C2234" s="11" t="s">
        <v>322</v>
      </c>
      <c r="D2234" s="10">
        <v>899999442</v>
      </c>
      <c r="E2234" s="10">
        <v>212225322</v>
      </c>
      <c r="F2234" s="11" t="s">
        <v>980</v>
      </c>
      <c r="G2234" s="12">
        <v>177176443</v>
      </c>
    </row>
    <row r="2235" spans="1:7" ht="15" customHeight="1" x14ac:dyDescent="0.25">
      <c r="A2235" s="78" t="str">
        <f>E2235&amp;(COUNTIF($E$7:E2235,E2235))</f>
        <v>2185257851</v>
      </c>
      <c r="B2235" s="10">
        <v>240318</v>
      </c>
      <c r="C2235" s="11" t="s">
        <v>322</v>
      </c>
      <c r="D2235" s="10">
        <v>899999443</v>
      </c>
      <c r="E2235" s="10">
        <v>218525785</v>
      </c>
      <c r="F2235" s="11" t="s">
        <v>806</v>
      </c>
      <c r="G2235" s="12">
        <v>185888205</v>
      </c>
    </row>
    <row r="2236" spans="1:7" ht="15" customHeight="1" x14ac:dyDescent="0.25">
      <c r="A2236" s="78" t="str">
        <f>E2236&amp;(COUNTIF($E$7:E2236,E2236))</f>
        <v>2162258621</v>
      </c>
      <c r="B2236" s="10">
        <v>240318</v>
      </c>
      <c r="C2236" s="11" t="s">
        <v>322</v>
      </c>
      <c r="D2236" s="10">
        <v>899999448</v>
      </c>
      <c r="E2236" s="10">
        <v>216225862</v>
      </c>
      <c r="F2236" s="11" t="s">
        <v>1124</v>
      </c>
      <c r="G2236" s="12">
        <v>96616706</v>
      </c>
    </row>
    <row r="2237" spans="1:7" ht="15" customHeight="1" x14ac:dyDescent="0.25">
      <c r="A2237" s="78" t="str">
        <f>E2237&amp;(COUNTIF($E$7:E2237,E2237))</f>
        <v>2119250191</v>
      </c>
      <c r="B2237" s="10">
        <v>240318</v>
      </c>
      <c r="C2237" s="11" t="s">
        <v>322</v>
      </c>
      <c r="D2237" s="10">
        <v>899999450</v>
      </c>
      <c r="E2237" s="10">
        <v>211925019</v>
      </c>
      <c r="F2237" s="11" t="s">
        <v>601</v>
      </c>
      <c r="G2237" s="12">
        <v>66456302</v>
      </c>
    </row>
    <row r="2238" spans="1:7" ht="15" customHeight="1" x14ac:dyDescent="0.25">
      <c r="A2238" s="78" t="str">
        <f>E2238&amp;(COUNTIF($E$7:E2238,E2238))</f>
        <v>2100252004</v>
      </c>
      <c r="B2238" s="10">
        <v>240318</v>
      </c>
      <c r="C2238" s="11" t="s">
        <v>322</v>
      </c>
      <c r="D2238" s="10">
        <v>899999466</v>
      </c>
      <c r="E2238" s="10">
        <v>210025200</v>
      </c>
      <c r="F2238" s="11" t="s">
        <v>891</v>
      </c>
      <c r="G2238" s="12">
        <v>214355781</v>
      </c>
    </row>
    <row r="2239" spans="1:7" ht="15" customHeight="1" x14ac:dyDescent="0.25">
      <c r="A2239" s="78" t="str">
        <f>E2239&amp;(COUNTIF($E$7:E2239,E2239))</f>
        <v>2193257931</v>
      </c>
      <c r="B2239" s="10">
        <v>240318</v>
      </c>
      <c r="C2239" s="11" t="s">
        <v>322</v>
      </c>
      <c r="D2239" s="10">
        <v>899999481</v>
      </c>
      <c r="E2239" s="10">
        <v>219325793</v>
      </c>
      <c r="F2239" s="11" t="s">
        <v>1253</v>
      </c>
      <c r="G2239" s="12">
        <v>114093072</v>
      </c>
    </row>
    <row r="2240" spans="1:7" ht="15" customHeight="1" x14ac:dyDescent="0.25">
      <c r="A2240" s="78" t="str">
        <f>E2240&amp;(COUNTIF($E$7:E2240,E2240))</f>
        <v>2120253201</v>
      </c>
      <c r="B2240" s="10">
        <v>240318</v>
      </c>
      <c r="C2240" s="11" t="s">
        <v>322</v>
      </c>
      <c r="D2240" s="10">
        <v>899999701</v>
      </c>
      <c r="E2240" s="10">
        <v>212025320</v>
      </c>
      <c r="F2240" s="11" t="s">
        <v>966</v>
      </c>
      <c r="G2240" s="12">
        <v>233923986</v>
      </c>
    </row>
    <row r="2241" spans="1:7" ht="15" customHeight="1" x14ac:dyDescent="0.25">
      <c r="A2241" s="78" t="str">
        <f>E2241&amp;(COUNTIF($E$7:E2241,E2241))</f>
        <v>2188254881</v>
      </c>
      <c r="B2241" s="10">
        <v>240318</v>
      </c>
      <c r="C2241" s="11" t="s">
        <v>322</v>
      </c>
      <c r="D2241" s="10">
        <v>899999707</v>
      </c>
      <c r="E2241" s="10">
        <v>218825488</v>
      </c>
      <c r="F2241" s="11" t="s">
        <v>1229</v>
      </c>
      <c r="G2241" s="12">
        <v>72740334</v>
      </c>
    </row>
    <row r="2242" spans="1:7" ht="15" customHeight="1" x14ac:dyDescent="0.25">
      <c r="A2242" s="78" t="str">
        <f>E2242&amp;(COUNTIF($E$7:E2242,E2242))</f>
        <v>2195250951</v>
      </c>
      <c r="B2242" s="10">
        <v>240318</v>
      </c>
      <c r="C2242" s="11" t="s">
        <v>322</v>
      </c>
      <c r="D2242" s="10">
        <v>899999708</v>
      </c>
      <c r="E2242" s="10">
        <v>219525095</v>
      </c>
      <c r="F2242" s="11" t="s">
        <v>1256</v>
      </c>
      <c r="G2242" s="12">
        <v>27141643</v>
      </c>
    </row>
    <row r="2243" spans="1:7" ht="15" customHeight="1" x14ac:dyDescent="0.25">
      <c r="A2243" s="78" t="str">
        <f>E2243&amp;(COUNTIF($E$7:E2243,E2243))</f>
        <v>2167258674</v>
      </c>
      <c r="B2243" s="10">
        <v>240318</v>
      </c>
      <c r="C2243" s="11" t="s">
        <v>322</v>
      </c>
      <c r="D2243" s="10">
        <v>899999709</v>
      </c>
      <c r="E2243" s="10">
        <v>216725867</v>
      </c>
      <c r="F2243" s="11" t="s">
        <v>1140</v>
      </c>
      <c r="G2243" s="12">
        <v>43919862</v>
      </c>
    </row>
    <row r="2244" spans="1:7" ht="15" customHeight="1" x14ac:dyDescent="0.25">
      <c r="A2244" s="78" t="str">
        <f>E2244&amp;(COUNTIF($E$7:E2244,E2244))</f>
        <v>2191254911</v>
      </c>
      <c r="B2244" s="10">
        <v>240318</v>
      </c>
      <c r="C2244" s="11" t="s">
        <v>322</v>
      </c>
      <c r="D2244" s="10">
        <v>899999718</v>
      </c>
      <c r="E2244" s="10">
        <v>219125491</v>
      </c>
      <c r="F2244" s="11" t="s">
        <v>1244</v>
      </c>
      <c r="G2244" s="12">
        <v>66697675</v>
      </c>
    </row>
    <row r="2245" spans="1:7" ht="15" customHeight="1" x14ac:dyDescent="0.25">
      <c r="A2245" s="78" t="str">
        <f>E2245&amp;(COUNTIF($E$7:E2245,E2245))</f>
        <v>2198253981</v>
      </c>
      <c r="B2245" s="10">
        <v>240318</v>
      </c>
      <c r="C2245" s="11" t="s">
        <v>322</v>
      </c>
      <c r="D2245" s="10">
        <v>899999721</v>
      </c>
      <c r="E2245" s="10">
        <v>219825398</v>
      </c>
      <c r="F2245" s="11" t="s">
        <v>1271</v>
      </c>
      <c r="G2245" s="12">
        <v>85595733</v>
      </c>
    </row>
    <row r="2246" spans="1:7" ht="15" customHeight="1" x14ac:dyDescent="0.25">
      <c r="A2246" s="78" t="str">
        <f>E2246&amp;(COUNTIF($E$7:E2246,E2246))</f>
        <v>2115056151</v>
      </c>
      <c r="B2246" s="10">
        <v>240318</v>
      </c>
      <c r="C2246" s="11" t="s">
        <v>322</v>
      </c>
      <c r="D2246" s="10">
        <v>890907317</v>
      </c>
      <c r="E2246" s="10">
        <v>211505615</v>
      </c>
      <c r="F2246" s="11" t="s">
        <v>948</v>
      </c>
      <c r="G2246" s="12">
        <v>38343470552</v>
      </c>
    </row>
    <row r="2247" spans="1:7" ht="15" customHeight="1" x14ac:dyDescent="0.25">
      <c r="A2247" s="78" t="str">
        <f>E2247&amp;(COUNTIF($E$7:E2247,E2247))</f>
        <v>2147058471</v>
      </c>
      <c r="B2247" s="10">
        <v>240318</v>
      </c>
      <c r="C2247" s="11" t="s">
        <v>322</v>
      </c>
      <c r="D2247" s="10">
        <v>890907515</v>
      </c>
      <c r="E2247" s="10">
        <v>214705847</v>
      </c>
      <c r="F2247" s="11" t="s">
        <v>1069</v>
      </c>
      <c r="G2247" s="12">
        <v>593147327</v>
      </c>
    </row>
    <row r="2248" spans="1:7" ht="15" customHeight="1" x14ac:dyDescent="0.25">
      <c r="A2248" s="78" t="str">
        <f>E2248&amp;(COUNTIF($E$7:E2248,E2248))</f>
        <v>2190051901</v>
      </c>
      <c r="B2248" s="10">
        <v>240318</v>
      </c>
      <c r="C2248" s="11" t="s">
        <v>322</v>
      </c>
      <c r="D2248" s="10">
        <v>890910913</v>
      </c>
      <c r="E2248" s="10">
        <v>219005190</v>
      </c>
      <c r="F2248" s="11" t="s">
        <v>819</v>
      </c>
      <c r="G2248" s="12">
        <v>107737736</v>
      </c>
    </row>
    <row r="2249" spans="1:7" ht="15" customHeight="1" x14ac:dyDescent="0.25">
      <c r="A2249" s="78" t="str">
        <f>E2249&amp;(COUNTIF($E$7:E2249,E2249))</f>
        <v>2134052341</v>
      </c>
      <c r="B2249" s="10">
        <v>240318</v>
      </c>
      <c r="C2249" s="11" t="s">
        <v>322</v>
      </c>
      <c r="D2249" s="10">
        <v>890980094</v>
      </c>
      <c r="E2249" s="10">
        <v>213405234</v>
      </c>
      <c r="F2249" s="11" t="s">
        <v>1016</v>
      </c>
      <c r="G2249" s="12">
        <v>679563599</v>
      </c>
    </row>
    <row r="2250" spans="1:7" ht="15" customHeight="1" x14ac:dyDescent="0.25">
      <c r="A2250" s="78" t="str">
        <f>E2250&amp;(COUNTIF($E$7:E2250,E2250))</f>
        <v>2145050451</v>
      </c>
      <c r="B2250" s="10">
        <v>240318</v>
      </c>
      <c r="C2250" s="11" t="s">
        <v>322</v>
      </c>
      <c r="D2250" s="10">
        <v>890980095</v>
      </c>
      <c r="E2250" s="10">
        <v>214505045</v>
      </c>
      <c r="F2250" s="11" t="s">
        <v>674</v>
      </c>
      <c r="G2250" s="12">
        <v>52862315025</v>
      </c>
    </row>
    <row r="2251" spans="1:7" ht="15" customHeight="1" x14ac:dyDescent="0.25">
      <c r="A2251" s="78" t="str">
        <f>E2251&amp;(COUNTIF($E$7:E2251,E2251))</f>
        <v>2131056311</v>
      </c>
      <c r="B2251" s="10">
        <v>240318</v>
      </c>
      <c r="C2251" s="11" t="s">
        <v>322</v>
      </c>
      <c r="D2251" s="10">
        <v>890980331</v>
      </c>
      <c r="E2251" s="10">
        <v>213105631</v>
      </c>
      <c r="F2251" s="11" t="s">
        <v>1006</v>
      </c>
      <c r="G2251" s="12">
        <v>20889401566</v>
      </c>
    </row>
    <row r="2252" spans="1:7" ht="15" customHeight="1" x14ac:dyDescent="0.25">
      <c r="A2252" s="78" t="str">
        <f>E2252&amp;(COUNTIF($E$7:E2252,E2252))</f>
        <v>2141055411</v>
      </c>
      <c r="B2252" s="10">
        <v>240318</v>
      </c>
      <c r="C2252" s="11" t="s">
        <v>322</v>
      </c>
      <c r="D2252" s="10">
        <v>890980917</v>
      </c>
      <c r="E2252" s="10">
        <v>214105541</v>
      </c>
      <c r="F2252" s="11" t="s">
        <v>1040</v>
      </c>
      <c r="G2252" s="12">
        <v>294286265</v>
      </c>
    </row>
    <row r="2253" spans="1:7" ht="15" customHeight="1" x14ac:dyDescent="0.25">
      <c r="A2253" s="78" t="str">
        <f>E2253&amp;(COUNTIF($E$7:E2253,E2253))</f>
        <v>2176053761</v>
      </c>
      <c r="B2253" s="10">
        <v>240318</v>
      </c>
      <c r="C2253" s="11" t="s">
        <v>322</v>
      </c>
      <c r="D2253" s="10">
        <v>890981207</v>
      </c>
      <c r="E2253" s="10">
        <v>217605376</v>
      </c>
      <c r="F2253" s="11" t="s">
        <v>773</v>
      </c>
      <c r="G2253" s="12">
        <v>556052881</v>
      </c>
    </row>
    <row r="2254" spans="1:7" ht="15" customHeight="1" x14ac:dyDescent="0.25">
      <c r="A2254" s="78" t="str">
        <f>E2254&amp;(COUNTIF($E$7:E2254,E2254))</f>
        <v>2189057894</v>
      </c>
      <c r="B2254" s="10">
        <v>240318</v>
      </c>
      <c r="C2254" s="11" t="s">
        <v>322</v>
      </c>
      <c r="D2254" s="10">
        <v>890981238</v>
      </c>
      <c r="E2254" s="10">
        <v>218905789</v>
      </c>
      <c r="F2254" s="11" t="s">
        <v>1231</v>
      </c>
      <c r="G2254" s="12">
        <v>159363931</v>
      </c>
    </row>
    <row r="2255" spans="1:7" ht="15" customHeight="1" x14ac:dyDescent="0.25">
      <c r="A2255" s="78" t="str">
        <f>E2255&amp;(COUNTIF($E$7:E2255,E2255))</f>
        <v>2104050041</v>
      </c>
      <c r="B2255" s="10">
        <v>240318</v>
      </c>
      <c r="C2255" s="11" t="s">
        <v>322</v>
      </c>
      <c r="D2255" s="10">
        <v>890981251</v>
      </c>
      <c r="E2255" s="10">
        <v>210405004</v>
      </c>
      <c r="F2255" s="11" t="s">
        <v>905</v>
      </c>
      <c r="G2255" s="12">
        <v>22562369</v>
      </c>
    </row>
    <row r="2256" spans="1:7" ht="15" customHeight="1" x14ac:dyDescent="0.25">
      <c r="A2256" s="78" t="str">
        <f>E2256&amp;(COUNTIF($E$7:E2256,E2256))</f>
        <v>2186056861</v>
      </c>
      <c r="B2256" s="10">
        <v>240318</v>
      </c>
      <c r="C2256" s="11" t="s">
        <v>322</v>
      </c>
      <c r="D2256" s="10">
        <v>890981554</v>
      </c>
      <c r="E2256" s="10">
        <v>218605686</v>
      </c>
      <c r="F2256" s="11" t="s">
        <v>1217</v>
      </c>
      <c r="G2256" s="12">
        <v>412399831</v>
      </c>
    </row>
    <row r="2257" spans="1:7" ht="15" customHeight="1" x14ac:dyDescent="0.25">
      <c r="A2257" s="78" t="str">
        <f>E2257&amp;(COUNTIF($E$7:E2257,E2257))</f>
        <v>2118053181</v>
      </c>
      <c r="B2257" s="10">
        <v>240318</v>
      </c>
      <c r="C2257" s="11" t="s">
        <v>322</v>
      </c>
      <c r="D2257" s="10">
        <v>890982055</v>
      </c>
      <c r="E2257" s="10">
        <v>211805318</v>
      </c>
      <c r="F2257" s="11" t="s">
        <v>956</v>
      </c>
      <c r="G2257" s="12">
        <v>434413391</v>
      </c>
    </row>
    <row r="2258" spans="1:7" ht="15" customHeight="1" x14ac:dyDescent="0.25">
      <c r="A2258" s="78" t="str">
        <f>E2258&amp;(COUNTIF($E$7:E2258,E2258))</f>
        <v>2161053611</v>
      </c>
      <c r="B2258" s="10">
        <v>240318</v>
      </c>
      <c r="C2258" s="11" t="s">
        <v>322</v>
      </c>
      <c r="D2258" s="10">
        <v>890982278</v>
      </c>
      <c r="E2258" s="10">
        <v>216105361</v>
      </c>
      <c r="F2258" s="11" t="s">
        <v>1116</v>
      </c>
      <c r="G2258" s="12">
        <v>392189405</v>
      </c>
    </row>
    <row r="2259" spans="1:7" ht="15" customHeight="1" x14ac:dyDescent="0.25">
      <c r="A2259" s="78" t="str">
        <f>E2259&amp;(COUNTIF($E$7:E2259,E2259))</f>
        <v>2164053641</v>
      </c>
      <c r="B2259" s="10">
        <v>240318</v>
      </c>
      <c r="C2259" s="11" t="s">
        <v>322</v>
      </c>
      <c r="D2259" s="10">
        <v>890982294</v>
      </c>
      <c r="E2259" s="10">
        <v>216405364</v>
      </c>
      <c r="F2259" s="11" t="s">
        <v>1127</v>
      </c>
      <c r="G2259" s="12">
        <v>127037986</v>
      </c>
    </row>
    <row r="2260" spans="1:7" ht="15" customHeight="1" x14ac:dyDescent="0.25">
      <c r="A2260" s="78" t="str">
        <f>E2260&amp;(COUNTIF($E$7:E2260,E2260))</f>
        <v>2183054831</v>
      </c>
      <c r="B2260" s="10">
        <v>240318</v>
      </c>
      <c r="C2260" s="11" t="s">
        <v>322</v>
      </c>
      <c r="D2260" s="10">
        <v>890982566</v>
      </c>
      <c r="E2260" s="10">
        <v>218305483</v>
      </c>
      <c r="F2260" s="11" t="s">
        <v>1205</v>
      </c>
      <c r="G2260" s="12">
        <v>108227763</v>
      </c>
    </row>
    <row r="2261" spans="1:7" ht="15" customHeight="1" x14ac:dyDescent="0.25">
      <c r="A2261" s="78" t="str">
        <f>E2261&amp;(COUNTIF($E$7:E2261,E2261))</f>
        <v>2140052401</v>
      </c>
      <c r="B2261" s="10">
        <v>240318</v>
      </c>
      <c r="C2261" s="11" t="s">
        <v>322</v>
      </c>
      <c r="D2261" s="10">
        <v>890983664</v>
      </c>
      <c r="E2261" s="10">
        <v>214005240</v>
      </c>
      <c r="F2261" s="11" t="s">
        <v>662</v>
      </c>
      <c r="G2261" s="12">
        <v>115514179</v>
      </c>
    </row>
    <row r="2262" spans="1:7" ht="15" customHeight="1" x14ac:dyDescent="0.25">
      <c r="A2262" s="78" t="str">
        <f>E2262&amp;(COUNTIF($E$7:E2262,E2262))</f>
        <v>2106052061</v>
      </c>
      <c r="B2262" s="10">
        <v>240318</v>
      </c>
      <c r="C2262" s="11" t="s">
        <v>322</v>
      </c>
      <c r="D2262" s="10">
        <v>890983718</v>
      </c>
      <c r="E2262" s="10">
        <v>210605206</v>
      </c>
      <c r="F2262" s="11" t="s">
        <v>911</v>
      </c>
      <c r="G2262" s="12">
        <v>48489274</v>
      </c>
    </row>
    <row r="2263" spans="1:7" ht="15" customHeight="1" x14ac:dyDescent="0.25">
      <c r="A2263" s="78" t="str">
        <f>E2263&amp;(COUNTIF($E$7:E2263,E2263))</f>
        <v>2197056971</v>
      </c>
      <c r="B2263" s="10">
        <v>240318</v>
      </c>
      <c r="C2263" s="11" t="s">
        <v>322</v>
      </c>
      <c r="D2263" s="10">
        <v>890983813</v>
      </c>
      <c r="E2263" s="10">
        <v>219705697</v>
      </c>
      <c r="F2263" s="11" t="s">
        <v>1263</v>
      </c>
      <c r="G2263" s="12">
        <v>406456141</v>
      </c>
    </row>
    <row r="2264" spans="1:7" ht="15" customHeight="1" x14ac:dyDescent="0.25">
      <c r="A2264" s="78" t="str">
        <f>E2264&amp;(COUNTIF($E$7:E2264,E2264))</f>
        <v>2145051451</v>
      </c>
      <c r="B2264" s="10">
        <v>240318</v>
      </c>
      <c r="C2264" s="11" t="s">
        <v>322</v>
      </c>
      <c r="D2264" s="10">
        <v>890984132</v>
      </c>
      <c r="E2264" s="10">
        <v>214505145</v>
      </c>
      <c r="F2264" s="11" t="s">
        <v>675</v>
      </c>
      <c r="G2264" s="12">
        <v>34500535</v>
      </c>
    </row>
    <row r="2265" spans="1:7" ht="15" customHeight="1" x14ac:dyDescent="0.25">
      <c r="A2265" s="78" t="str">
        <f>E2265&amp;(COUNTIF($E$7:E2265,E2265))</f>
        <v>2107051071</v>
      </c>
      <c r="B2265" s="10">
        <v>240318</v>
      </c>
      <c r="C2265" s="11" t="s">
        <v>322</v>
      </c>
      <c r="D2265" s="10">
        <v>890984415</v>
      </c>
      <c r="E2265" s="10">
        <v>210705107</v>
      </c>
      <c r="F2265" s="11" t="s">
        <v>561</v>
      </c>
      <c r="G2265" s="12">
        <v>116988392</v>
      </c>
    </row>
    <row r="2266" spans="1:7" ht="15" customHeight="1" x14ac:dyDescent="0.25">
      <c r="A2266" s="78" t="str">
        <f>E2266&amp;(COUNTIF($E$7:E2266,E2266))</f>
        <v>2197051971</v>
      </c>
      <c r="B2266" s="10">
        <v>240318</v>
      </c>
      <c r="C2266" s="11" t="s">
        <v>322</v>
      </c>
      <c r="D2266" s="10">
        <v>890984634</v>
      </c>
      <c r="E2266" s="10">
        <v>219705197</v>
      </c>
      <c r="F2266" s="11" t="s">
        <v>842</v>
      </c>
      <c r="G2266" s="12">
        <v>232830171</v>
      </c>
    </row>
    <row r="2267" spans="1:7" ht="15" customHeight="1" x14ac:dyDescent="0.25">
      <c r="A2267" s="78" t="str">
        <f>E2267&amp;(COUNTIF($E$7:E2267,E2267))</f>
        <v>2153053531</v>
      </c>
      <c r="B2267" s="10">
        <v>240318</v>
      </c>
      <c r="C2267" s="11" t="s">
        <v>322</v>
      </c>
      <c r="D2267" s="10">
        <v>890984986</v>
      </c>
      <c r="E2267" s="10">
        <v>215305353</v>
      </c>
      <c r="F2267" s="11" t="s">
        <v>1090</v>
      </c>
      <c r="G2267" s="12">
        <v>54077187</v>
      </c>
    </row>
    <row r="2268" spans="1:7" ht="15" customHeight="1" x14ac:dyDescent="0.25">
      <c r="A2268" s="78" t="str">
        <f>E2268&amp;(COUNTIF($E$7:E2268,E2268))</f>
        <v>1117170002</v>
      </c>
      <c r="B2268" s="21">
        <v>244016</v>
      </c>
      <c r="C2268" s="11" t="s">
        <v>323</v>
      </c>
      <c r="D2268" s="10">
        <v>890801052</v>
      </c>
      <c r="E2268" s="10">
        <v>111717000</v>
      </c>
      <c r="F2268" s="11" t="s">
        <v>30</v>
      </c>
      <c r="G2268" s="12">
        <v>7329000</v>
      </c>
    </row>
    <row r="2269" spans="1:7" ht="15" customHeight="1" x14ac:dyDescent="0.25">
      <c r="A2269" s="78" t="str">
        <f>E2269&amp;(COUNTIF($E$7:E2269,E2269))</f>
        <v>9232724191</v>
      </c>
      <c r="B2269" s="10">
        <v>249055</v>
      </c>
      <c r="C2269" s="11" t="s">
        <v>324</v>
      </c>
      <c r="D2269" s="10">
        <v>900475780</v>
      </c>
      <c r="E2269" s="10">
        <v>923272419</v>
      </c>
      <c r="F2269" s="11" t="s">
        <v>54</v>
      </c>
      <c r="G2269" s="12">
        <v>17511259</v>
      </c>
    </row>
    <row r="2270" spans="1:7" ht="15" customHeight="1" x14ac:dyDescent="0.25">
      <c r="A2270" s="78" t="str">
        <f>E2270&amp;(COUNTIF($E$7:E2270,E2270))</f>
        <v>102000001</v>
      </c>
      <c r="B2270" s="10">
        <v>411405</v>
      </c>
      <c r="C2270" s="11" t="s">
        <v>59</v>
      </c>
      <c r="D2270" s="10">
        <v>899999067</v>
      </c>
      <c r="E2270" s="10">
        <v>10200000</v>
      </c>
      <c r="F2270" s="11" t="s">
        <v>505</v>
      </c>
      <c r="G2270" s="12">
        <v>1191545000</v>
      </c>
    </row>
    <row r="2271" spans="1:7" ht="15" customHeight="1" x14ac:dyDescent="0.25">
      <c r="A2271" s="78" t="str">
        <f>E2271&amp;(COUNTIF($E$7:E2271,E2271))</f>
        <v>104000001</v>
      </c>
      <c r="B2271" s="10">
        <v>411405</v>
      </c>
      <c r="C2271" s="11" t="s">
        <v>59</v>
      </c>
      <c r="D2271" s="10">
        <v>899999027</v>
      </c>
      <c r="E2271" s="10">
        <v>10400000</v>
      </c>
      <c r="F2271" s="11" t="s">
        <v>874</v>
      </c>
      <c r="G2271" s="12">
        <v>193835600</v>
      </c>
    </row>
    <row r="2272" spans="1:7" ht="15" customHeight="1" x14ac:dyDescent="0.25">
      <c r="A2272" s="78" t="str">
        <f>E2272&amp;(COUNTIF($E$7:E2272,E2272))</f>
        <v>105000001</v>
      </c>
      <c r="B2272" s="10">
        <v>411405</v>
      </c>
      <c r="C2272" s="11" t="s">
        <v>59</v>
      </c>
      <c r="D2272" s="10">
        <v>899999011</v>
      </c>
      <c r="E2272" s="10">
        <v>10500000</v>
      </c>
      <c r="F2272" s="11" t="s">
        <v>875</v>
      </c>
      <c r="G2272" s="12">
        <v>157644800</v>
      </c>
    </row>
    <row r="2273" spans="1:7" ht="15" customHeight="1" x14ac:dyDescent="0.25">
      <c r="A2273" s="78" t="str">
        <f>E2273&amp;(COUNTIF($E$7:E2273,E2273))</f>
        <v>106000001</v>
      </c>
      <c r="B2273" s="10">
        <v>411405</v>
      </c>
      <c r="C2273" s="11" t="s">
        <v>59</v>
      </c>
      <c r="D2273" s="10">
        <v>899999083</v>
      </c>
      <c r="E2273" s="10">
        <v>10600000</v>
      </c>
      <c r="F2273" s="11" t="s">
        <v>506</v>
      </c>
      <c r="G2273" s="12">
        <v>144115100</v>
      </c>
    </row>
    <row r="2274" spans="1:7" ht="15" customHeight="1" x14ac:dyDescent="0.25">
      <c r="A2274" s="78" t="str">
        <f>E2274&amp;(COUNTIF($E$7:E2274,E2274))</f>
        <v>108000001</v>
      </c>
      <c r="B2274" s="10">
        <v>411405</v>
      </c>
      <c r="C2274" s="11" t="s">
        <v>59</v>
      </c>
      <c r="D2274" s="10">
        <v>899999020</v>
      </c>
      <c r="E2274" s="10">
        <v>10800000</v>
      </c>
      <c r="F2274" s="11" t="s">
        <v>876</v>
      </c>
      <c r="G2274" s="12">
        <v>55217500</v>
      </c>
    </row>
    <row r="2275" spans="1:7" ht="15" customHeight="1" x14ac:dyDescent="0.25">
      <c r="A2275" s="78" t="str">
        <f>E2275&amp;(COUNTIF($E$7:E2275,E2275))</f>
        <v>109000001</v>
      </c>
      <c r="B2275" s="10">
        <v>411405</v>
      </c>
      <c r="C2275" s="11" t="s">
        <v>59</v>
      </c>
      <c r="D2275" s="10">
        <v>899999028</v>
      </c>
      <c r="E2275" s="10">
        <v>10900000</v>
      </c>
      <c r="F2275" s="11" t="s">
        <v>37</v>
      </c>
      <c r="G2275" s="12">
        <v>50615400</v>
      </c>
    </row>
    <row r="2276" spans="1:7" ht="15" customHeight="1" x14ac:dyDescent="0.25">
      <c r="A2276" s="78" t="str">
        <f>E2276&amp;(COUNTIF($E$7:E2276,E2276))</f>
        <v>110000001</v>
      </c>
      <c r="B2276" s="10">
        <v>411405</v>
      </c>
      <c r="C2276" s="11" t="s">
        <v>59</v>
      </c>
      <c r="D2276" s="10">
        <v>899999053</v>
      </c>
      <c r="E2276" s="10">
        <v>11000000</v>
      </c>
      <c r="F2276" s="11" t="s">
        <v>877</v>
      </c>
      <c r="G2276" s="12">
        <v>93614200</v>
      </c>
    </row>
    <row r="2277" spans="1:7" ht="15" customHeight="1" x14ac:dyDescent="0.25">
      <c r="A2277" s="78" t="str">
        <f>E2277&amp;(COUNTIF($E$7:E2277,E2277))</f>
        <v>111000001</v>
      </c>
      <c r="B2277" s="10">
        <v>411405</v>
      </c>
      <c r="C2277" s="19" t="s">
        <v>59</v>
      </c>
      <c r="D2277" s="10">
        <v>899999003</v>
      </c>
      <c r="E2277" s="10">
        <v>11100000</v>
      </c>
      <c r="F2277" s="11" t="s">
        <v>32</v>
      </c>
      <c r="G2277" s="12">
        <v>11295272027.42</v>
      </c>
    </row>
    <row r="2278" spans="1:7" ht="15" customHeight="1" x14ac:dyDescent="0.25">
      <c r="A2278" s="78" t="str">
        <f>E2278&amp;(COUNTIF($E$7:E2278,E2278))</f>
        <v>113000001</v>
      </c>
      <c r="B2278" s="10">
        <v>411405</v>
      </c>
      <c r="C2278" s="11" t="s">
        <v>59</v>
      </c>
      <c r="D2278" s="10">
        <v>899999001</v>
      </c>
      <c r="E2278" s="10">
        <v>11300000</v>
      </c>
      <c r="F2278" s="11" t="s">
        <v>507</v>
      </c>
      <c r="G2278" s="12">
        <v>168580200</v>
      </c>
    </row>
    <row r="2279" spans="1:7" ht="15" customHeight="1" x14ac:dyDescent="0.25">
      <c r="A2279" s="78" t="str">
        <f>E2279&amp;(COUNTIF($E$7:E2279,E2279))</f>
        <v>115000001</v>
      </c>
      <c r="B2279" s="10">
        <v>411405</v>
      </c>
      <c r="C2279" s="11" t="s">
        <v>59</v>
      </c>
      <c r="D2279" s="10">
        <v>899999090</v>
      </c>
      <c r="E2279" s="10">
        <v>11500000</v>
      </c>
      <c r="F2279" s="11" t="s">
        <v>878</v>
      </c>
      <c r="G2279" s="12">
        <v>174461600</v>
      </c>
    </row>
    <row r="2280" spans="1:7" ht="15" customHeight="1" x14ac:dyDescent="0.25">
      <c r="A2280" s="78" t="str">
        <f>E2280&amp;(COUNTIF($E$7:E2280,E2280))</f>
        <v>117000001</v>
      </c>
      <c r="B2280" s="10">
        <v>411405</v>
      </c>
      <c r="C2280" s="11" t="s">
        <v>59</v>
      </c>
      <c r="D2280" s="10">
        <v>899999022</v>
      </c>
      <c r="E2280" s="10">
        <v>11700000</v>
      </c>
      <c r="F2280" s="11" t="s">
        <v>879</v>
      </c>
      <c r="G2280" s="12">
        <v>44878000</v>
      </c>
    </row>
    <row r="2281" spans="1:7" ht="15" customHeight="1" x14ac:dyDescent="0.25">
      <c r="A2281" s="78" t="str">
        <f>E2281&amp;(COUNTIF($E$7:E2281,E2281))</f>
        <v>118000001</v>
      </c>
      <c r="B2281" s="10">
        <v>411405</v>
      </c>
      <c r="C2281" s="11" t="s">
        <v>59</v>
      </c>
      <c r="D2281" s="10">
        <v>899999055</v>
      </c>
      <c r="E2281" s="10">
        <v>11800000</v>
      </c>
      <c r="F2281" s="11" t="s">
        <v>39</v>
      </c>
      <c r="G2281" s="12">
        <v>52256600</v>
      </c>
    </row>
    <row r="2282" spans="1:7" ht="15" customHeight="1" x14ac:dyDescent="0.25">
      <c r="A2282" s="78" t="str">
        <f>E2282&amp;(COUNTIF($E$7:E2282,E2282))</f>
        <v>119000001</v>
      </c>
      <c r="B2282" s="10">
        <v>411405</v>
      </c>
      <c r="C2282" s="11" t="s">
        <v>59</v>
      </c>
      <c r="D2282" s="10">
        <v>899999042</v>
      </c>
      <c r="E2282" s="10">
        <v>11900000</v>
      </c>
      <c r="F2282" s="11" t="s">
        <v>880</v>
      </c>
      <c r="G2282" s="12">
        <v>683573000</v>
      </c>
    </row>
    <row r="2283" spans="1:7" ht="15" customHeight="1" x14ac:dyDescent="0.25">
      <c r="A2283" s="78" t="str">
        <f>E2283&amp;(COUNTIF($E$7:E2283,E2283))</f>
        <v>122000001</v>
      </c>
      <c r="B2283" s="10">
        <v>411405</v>
      </c>
      <c r="C2283" s="11" t="s">
        <v>59</v>
      </c>
      <c r="D2283" s="10">
        <v>899999119</v>
      </c>
      <c r="E2283" s="10">
        <v>12200000</v>
      </c>
      <c r="F2283" s="11" t="s">
        <v>508</v>
      </c>
      <c r="G2283" s="12">
        <v>1620675300</v>
      </c>
    </row>
    <row r="2284" spans="1:7" ht="15" customHeight="1" x14ac:dyDescent="0.25">
      <c r="A2284" s="78" t="str">
        <f>E2284&amp;(COUNTIF($E$7:E2284,E2284))</f>
        <v>123000001</v>
      </c>
      <c r="B2284" s="10">
        <v>411405</v>
      </c>
      <c r="C2284" s="11" t="s">
        <v>59</v>
      </c>
      <c r="D2284" s="10">
        <v>800141397</v>
      </c>
      <c r="E2284" s="10">
        <v>12300000</v>
      </c>
      <c r="F2284" s="11" t="s">
        <v>509</v>
      </c>
      <c r="G2284" s="12">
        <v>16084921800</v>
      </c>
    </row>
    <row r="2285" spans="1:7" ht="15" customHeight="1" x14ac:dyDescent="0.25">
      <c r="A2285" s="78" t="str">
        <f>E2285&amp;(COUNTIF($E$7:E2285,E2285))</f>
        <v>124000001</v>
      </c>
      <c r="B2285" s="10">
        <v>411405</v>
      </c>
      <c r="C2285" s="11" t="s">
        <v>59</v>
      </c>
      <c r="D2285" s="10">
        <v>800093816</v>
      </c>
      <c r="E2285" s="10">
        <v>12400000</v>
      </c>
      <c r="F2285" s="11" t="s">
        <v>52</v>
      </c>
      <c r="G2285" s="12">
        <v>7892962400</v>
      </c>
    </row>
    <row r="2286" spans="1:7" ht="15" customHeight="1" x14ac:dyDescent="0.25">
      <c r="A2286" s="78" t="str">
        <f>E2286&amp;(COUNTIF($E$7:E2286,E2286))</f>
        <v>132000001</v>
      </c>
      <c r="B2286" s="10">
        <v>411405</v>
      </c>
      <c r="C2286" s="11" t="s">
        <v>59</v>
      </c>
      <c r="D2286" s="10">
        <v>899999040</v>
      </c>
      <c r="E2286" s="10">
        <v>13200000</v>
      </c>
      <c r="F2286" s="11" t="s">
        <v>510</v>
      </c>
      <c r="G2286" s="12">
        <v>1668797300</v>
      </c>
    </row>
    <row r="2287" spans="1:7" ht="15" customHeight="1" x14ac:dyDescent="0.25">
      <c r="A2287" s="78" t="str">
        <f>E2287&amp;(COUNTIF($E$7:E2287,E2287))</f>
        <v>137000001</v>
      </c>
      <c r="B2287" s="10">
        <v>411405</v>
      </c>
      <c r="C2287" s="11" t="s">
        <v>59</v>
      </c>
      <c r="D2287" s="10">
        <v>800152783</v>
      </c>
      <c r="E2287" s="10">
        <v>13700000</v>
      </c>
      <c r="F2287" s="11" t="s">
        <v>511</v>
      </c>
      <c r="G2287" s="12">
        <v>4957977200</v>
      </c>
    </row>
    <row r="2288" spans="1:7" ht="15" customHeight="1" x14ac:dyDescent="0.25">
      <c r="A2288" s="78" t="str">
        <f>E2288&amp;(COUNTIF($E$7:E2288,E2288))</f>
        <v>139000001</v>
      </c>
      <c r="B2288" s="10">
        <v>411405</v>
      </c>
      <c r="C2288" s="11" t="s">
        <v>59</v>
      </c>
      <c r="D2288" s="10">
        <v>899999098</v>
      </c>
      <c r="E2288" s="10">
        <v>13900000</v>
      </c>
      <c r="F2288" s="11" t="s">
        <v>512</v>
      </c>
      <c r="G2288" s="12">
        <v>827666900</v>
      </c>
    </row>
    <row r="2289" spans="1:7" ht="15" customHeight="1" x14ac:dyDescent="0.25">
      <c r="A2289" s="78" t="str">
        <f>E2289&amp;(COUNTIF($E$7:E2289,E2289))</f>
        <v>140000001</v>
      </c>
      <c r="B2289" s="10">
        <v>411405</v>
      </c>
      <c r="C2289" s="11" t="s">
        <v>59</v>
      </c>
      <c r="D2289" s="10">
        <v>899999103</v>
      </c>
      <c r="E2289" s="10">
        <v>14000000</v>
      </c>
      <c r="F2289" s="11" t="s">
        <v>881</v>
      </c>
      <c r="G2289" s="12">
        <v>497843600</v>
      </c>
    </row>
    <row r="2290" spans="1:7" ht="15" customHeight="1" x14ac:dyDescent="0.25">
      <c r="A2290" s="78" t="str">
        <f>E2290&amp;(COUNTIF($E$7:E2290,E2290))</f>
        <v>141000001</v>
      </c>
      <c r="B2290" s="10">
        <v>411405</v>
      </c>
      <c r="C2290" s="11" t="s">
        <v>59</v>
      </c>
      <c r="D2290" s="10">
        <v>830034348</v>
      </c>
      <c r="E2290" s="10">
        <v>14100000</v>
      </c>
      <c r="F2290" s="11" t="s">
        <v>513</v>
      </c>
      <c r="G2290" s="12">
        <v>78103900</v>
      </c>
    </row>
    <row r="2291" spans="1:7" ht="15" customHeight="1" x14ac:dyDescent="0.25">
      <c r="A2291" s="78" t="str">
        <f>E2291&amp;(COUNTIF($E$7:E2291,E2291))</f>
        <v>222000001</v>
      </c>
      <c r="B2291" s="10">
        <v>411405</v>
      </c>
      <c r="C2291" s="11" t="s">
        <v>59</v>
      </c>
      <c r="D2291" s="10">
        <v>899999296</v>
      </c>
      <c r="E2291" s="10">
        <v>22200000</v>
      </c>
      <c r="F2291" s="11" t="s">
        <v>514</v>
      </c>
      <c r="G2291" s="12">
        <v>22149400</v>
      </c>
    </row>
    <row r="2292" spans="1:7" ht="15" customHeight="1" x14ac:dyDescent="0.25">
      <c r="A2292" s="78" t="str">
        <f>E2292&amp;(COUNTIF($E$7:E2292,E2292))</f>
        <v>248000001</v>
      </c>
      <c r="B2292" s="10">
        <v>411405</v>
      </c>
      <c r="C2292" s="11" t="s">
        <v>59</v>
      </c>
      <c r="D2292" s="10">
        <v>899999306</v>
      </c>
      <c r="E2292" s="10">
        <v>24800000</v>
      </c>
      <c r="F2292" s="11" t="s">
        <v>882</v>
      </c>
      <c r="G2292" s="12">
        <v>39965200</v>
      </c>
    </row>
    <row r="2293" spans="1:7" ht="15" customHeight="1" x14ac:dyDescent="0.25">
      <c r="A2293" s="78" t="str">
        <f>E2293&amp;(COUNTIF($E$7:E2293,E2293))</f>
        <v>665000001</v>
      </c>
      <c r="B2293" s="10">
        <v>411405</v>
      </c>
      <c r="C2293" s="11" t="s">
        <v>59</v>
      </c>
      <c r="D2293" s="10">
        <v>900034993</v>
      </c>
      <c r="E2293" s="10">
        <v>66500000</v>
      </c>
      <c r="F2293" s="11" t="s">
        <v>515</v>
      </c>
      <c r="G2293" s="12">
        <v>31087400</v>
      </c>
    </row>
    <row r="2294" spans="1:7" ht="15" customHeight="1" x14ac:dyDescent="0.25">
      <c r="A2294" s="78" t="str">
        <f>E2294&amp;(COUNTIF($E$7:E2294,E2294))</f>
        <v>678000001</v>
      </c>
      <c r="B2294" s="10">
        <v>411405</v>
      </c>
      <c r="C2294" s="11" t="s">
        <v>59</v>
      </c>
      <c r="D2294" s="10">
        <v>899999327</v>
      </c>
      <c r="E2294" s="10">
        <v>67800000</v>
      </c>
      <c r="F2294" s="11" t="s">
        <v>883</v>
      </c>
      <c r="G2294" s="12">
        <v>2419300</v>
      </c>
    </row>
    <row r="2295" spans="1:7" ht="15" customHeight="1" x14ac:dyDescent="0.25">
      <c r="A2295" s="78" t="str">
        <f>E2295&amp;(COUNTIF($E$7:E2295,E2295))</f>
        <v>802000001</v>
      </c>
      <c r="B2295" s="10">
        <v>411405</v>
      </c>
      <c r="C2295" s="11" t="s">
        <v>59</v>
      </c>
      <c r="D2295" s="10">
        <v>830065741</v>
      </c>
      <c r="E2295" s="10">
        <v>80200000</v>
      </c>
      <c r="F2295" s="11" t="s">
        <v>884</v>
      </c>
      <c r="G2295" s="12">
        <v>79033600</v>
      </c>
    </row>
    <row r="2296" spans="1:7" ht="15" customHeight="1" x14ac:dyDescent="0.25">
      <c r="A2296" s="78" t="str">
        <f>E2296&amp;(COUNTIF($E$7:E2296,E2296))</f>
        <v>849000001</v>
      </c>
      <c r="B2296" s="10">
        <v>411405</v>
      </c>
      <c r="C2296" s="11" t="s">
        <v>59</v>
      </c>
      <c r="D2296" s="10">
        <v>822004534</v>
      </c>
      <c r="E2296" s="10">
        <v>84900000</v>
      </c>
      <c r="F2296" s="11" t="s">
        <v>885</v>
      </c>
      <c r="G2296" s="12">
        <v>3543900</v>
      </c>
    </row>
    <row r="2297" spans="1:7" ht="15" customHeight="1" x14ac:dyDescent="0.25">
      <c r="A2297" s="78" t="str">
        <f>E2297&amp;(COUNTIF($E$7:E2297,E2297))</f>
        <v>899702212</v>
      </c>
      <c r="B2297" s="10">
        <v>411405</v>
      </c>
      <c r="C2297" s="11" t="s">
        <v>59</v>
      </c>
      <c r="D2297" s="10">
        <v>823003543</v>
      </c>
      <c r="E2297" s="10">
        <v>89970221</v>
      </c>
      <c r="F2297" s="11" t="s">
        <v>516</v>
      </c>
      <c r="G2297" s="12">
        <v>20579400</v>
      </c>
    </row>
    <row r="2298" spans="1:7" ht="15" customHeight="1" x14ac:dyDescent="0.25">
      <c r="A2298" s="78" t="str">
        <f>E2298&amp;(COUNTIF($E$7:E2298,E2298))</f>
        <v>962000001</v>
      </c>
      <c r="B2298" s="10">
        <v>411405</v>
      </c>
      <c r="C2298" s="11" t="s">
        <v>59</v>
      </c>
      <c r="D2298" s="10">
        <v>830115297</v>
      </c>
      <c r="E2298" s="10">
        <v>96200000</v>
      </c>
      <c r="F2298" s="11" t="s">
        <v>517</v>
      </c>
      <c r="G2298" s="12">
        <v>52012300</v>
      </c>
    </row>
    <row r="2299" spans="1:7" ht="15" customHeight="1" x14ac:dyDescent="0.25">
      <c r="A2299" s="78" t="str">
        <f>E2299&amp;(COUNTIF($E$7:E2299,E2299))</f>
        <v>963000001</v>
      </c>
      <c r="B2299" s="10">
        <v>411405</v>
      </c>
      <c r="C2299" s="11" t="s">
        <v>59</v>
      </c>
      <c r="D2299" s="10">
        <v>830115226</v>
      </c>
      <c r="E2299" s="10">
        <v>96300000</v>
      </c>
      <c r="F2299" s="11" t="s">
        <v>42</v>
      </c>
      <c r="G2299" s="12">
        <v>215375600</v>
      </c>
    </row>
    <row r="2300" spans="1:7" ht="15" customHeight="1" x14ac:dyDescent="0.25">
      <c r="A2300" s="78" t="str">
        <f>E2300&amp;(COUNTIF($E$7:E2300,E2300))</f>
        <v>964000001</v>
      </c>
      <c r="B2300" s="10">
        <v>411405</v>
      </c>
      <c r="C2300" s="11" t="s">
        <v>59</v>
      </c>
      <c r="D2300" s="10">
        <v>830114475</v>
      </c>
      <c r="E2300" s="10">
        <v>96400000</v>
      </c>
      <c r="F2300" s="11" t="s">
        <v>886</v>
      </c>
      <c r="G2300" s="12">
        <v>52608100</v>
      </c>
    </row>
    <row r="2301" spans="1:7" ht="15" customHeight="1" x14ac:dyDescent="0.25">
      <c r="A2301" s="78" t="str">
        <f>E2301&amp;(COUNTIF($E$7:E2301,E2301))</f>
        <v>965000001</v>
      </c>
      <c r="B2301" s="10">
        <v>411405</v>
      </c>
      <c r="C2301" s="11" t="s">
        <v>59</v>
      </c>
      <c r="D2301" s="10">
        <v>830115395</v>
      </c>
      <c r="E2301" s="10">
        <v>96500000</v>
      </c>
      <c r="F2301" s="11" t="s">
        <v>33</v>
      </c>
      <c r="G2301" s="12">
        <v>77639800</v>
      </c>
    </row>
    <row r="2302" spans="1:7" ht="15" customHeight="1" x14ac:dyDescent="0.25">
      <c r="A2302" s="78" t="str">
        <f>E2302&amp;(COUNTIF($E$7:E2302,E2302))</f>
        <v>1105050002</v>
      </c>
      <c r="B2302" s="10">
        <v>411405</v>
      </c>
      <c r="C2302" s="11" t="s">
        <v>59</v>
      </c>
      <c r="D2302" s="10">
        <v>890900286</v>
      </c>
      <c r="E2302" s="10">
        <v>110505000</v>
      </c>
      <c r="F2302" s="11" t="s">
        <v>13</v>
      </c>
      <c r="G2302" s="12">
        <v>3714295200</v>
      </c>
    </row>
    <row r="2303" spans="1:7" ht="15" customHeight="1" x14ac:dyDescent="0.25">
      <c r="A2303" s="78" t="str">
        <f>E2303&amp;(COUNTIF($E$7:E2303,E2303))</f>
        <v>1108080002</v>
      </c>
      <c r="B2303" s="10">
        <v>411405</v>
      </c>
      <c r="C2303" s="11" t="s">
        <v>59</v>
      </c>
      <c r="D2303" s="10">
        <v>890102006</v>
      </c>
      <c r="E2303" s="10">
        <v>110808000</v>
      </c>
      <c r="F2303" s="11" t="s">
        <v>518</v>
      </c>
      <c r="G2303" s="12">
        <v>1023785900</v>
      </c>
    </row>
    <row r="2304" spans="1:7" ht="15" customHeight="1" x14ac:dyDescent="0.25">
      <c r="A2304" s="78" t="str">
        <f>E2304&amp;(COUNTIF($E$7:E2304,E2304))</f>
        <v>1113130005</v>
      </c>
      <c r="B2304" s="10">
        <v>411405</v>
      </c>
      <c r="C2304" s="11" t="s">
        <v>59</v>
      </c>
      <c r="D2304" s="10">
        <v>890480059</v>
      </c>
      <c r="E2304" s="10">
        <v>111313000</v>
      </c>
      <c r="F2304" s="11" t="s">
        <v>887</v>
      </c>
      <c r="G2304" s="12">
        <v>2017496000</v>
      </c>
    </row>
    <row r="2305" spans="1:7" ht="15" customHeight="1" x14ac:dyDescent="0.25">
      <c r="A2305" s="78" t="str">
        <f>E2305&amp;(COUNTIF($E$7:E2305,E2305))</f>
        <v>1115150002</v>
      </c>
      <c r="B2305" s="10">
        <v>411405</v>
      </c>
      <c r="C2305" s="11" t="s">
        <v>59</v>
      </c>
      <c r="D2305" s="10">
        <v>891800498</v>
      </c>
      <c r="E2305" s="10">
        <v>111515000</v>
      </c>
      <c r="F2305" s="11" t="s">
        <v>340</v>
      </c>
      <c r="G2305" s="12">
        <v>1897992100</v>
      </c>
    </row>
    <row r="2306" spans="1:7" ht="15" customHeight="1" x14ac:dyDescent="0.25">
      <c r="A2306" s="78" t="str">
        <f>E2306&amp;(COUNTIF($E$7:E2306,E2306))</f>
        <v>1117170003</v>
      </c>
      <c r="B2306" s="10">
        <v>411405</v>
      </c>
      <c r="C2306" s="11" t="s">
        <v>59</v>
      </c>
      <c r="D2306" s="10">
        <v>890801052</v>
      </c>
      <c r="E2306" s="10">
        <v>111717000</v>
      </c>
      <c r="F2306" s="11" t="s">
        <v>30</v>
      </c>
      <c r="G2306" s="12">
        <v>997398500</v>
      </c>
    </row>
    <row r="2307" spans="1:7" ht="15" customHeight="1" x14ac:dyDescent="0.25">
      <c r="A2307" s="78" t="str">
        <f>E2307&amp;(COUNTIF($E$7:E2307,E2307))</f>
        <v>1118180002</v>
      </c>
      <c r="B2307" s="10">
        <v>411405</v>
      </c>
      <c r="C2307" s="11" t="s">
        <v>59</v>
      </c>
      <c r="D2307" s="10">
        <v>800091594</v>
      </c>
      <c r="E2307" s="10">
        <v>111818000</v>
      </c>
      <c r="F2307" s="11" t="s">
        <v>519</v>
      </c>
      <c r="G2307" s="12">
        <v>433986400</v>
      </c>
    </row>
    <row r="2308" spans="1:7" ht="15" customHeight="1" x14ac:dyDescent="0.25">
      <c r="A2308" s="78" t="str">
        <f>E2308&amp;(COUNTIF($E$7:E2308,E2308))</f>
        <v>1119190002</v>
      </c>
      <c r="B2308" s="10">
        <v>411405</v>
      </c>
      <c r="C2308" s="11" t="s">
        <v>59</v>
      </c>
      <c r="D2308" s="10">
        <v>891580016</v>
      </c>
      <c r="E2308" s="10">
        <v>111919000</v>
      </c>
      <c r="F2308" s="11" t="s">
        <v>15</v>
      </c>
      <c r="G2308" s="12">
        <v>2619206200</v>
      </c>
    </row>
    <row r="2309" spans="1:7" ht="15" customHeight="1" x14ac:dyDescent="0.25">
      <c r="A2309" s="78" t="str">
        <f>E2309&amp;(COUNTIF($E$7:E2309,E2309))</f>
        <v>1120200002</v>
      </c>
      <c r="B2309" s="10">
        <v>411405</v>
      </c>
      <c r="C2309" s="11" t="s">
        <v>59</v>
      </c>
      <c r="D2309" s="10">
        <v>892399999</v>
      </c>
      <c r="E2309" s="10">
        <v>112020000</v>
      </c>
      <c r="F2309" s="11" t="s">
        <v>27</v>
      </c>
      <c r="G2309" s="12">
        <v>1214817300</v>
      </c>
    </row>
    <row r="2310" spans="1:7" ht="15" customHeight="1" x14ac:dyDescent="0.25">
      <c r="A2310" s="78" t="str">
        <f>E2310&amp;(COUNTIF($E$7:E2310,E2310))</f>
        <v>1123230005</v>
      </c>
      <c r="B2310" s="10">
        <v>411405</v>
      </c>
      <c r="C2310" s="11" t="s">
        <v>59</v>
      </c>
      <c r="D2310" s="10">
        <v>800103935</v>
      </c>
      <c r="E2310" s="10">
        <v>112323000</v>
      </c>
      <c r="F2310" s="11" t="s">
        <v>65</v>
      </c>
      <c r="G2310" s="12">
        <v>1442419700</v>
      </c>
    </row>
    <row r="2311" spans="1:7" ht="15" customHeight="1" x14ac:dyDescent="0.25">
      <c r="A2311" s="78" t="str">
        <f>E2311&amp;(COUNTIF($E$7:E2311,E2311))</f>
        <v>1125250005</v>
      </c>
      <c r="B2311" s="10">
        <v>411405</v>
      </c>
      <c r="C2311" s="11" t="s">
        <v>59</v>
      </c>
      <c r="D2311" s="10">
        <v>899999114</v>
      </c>
      <c r="E2311" s="10">
        <v>112525000</v>
      </c>
      <c r="F2311" s="11" t="s">
        <v>31</v>
      </c>
      <c r="G2311" s="12">
        <v>1867048100</v>
      </c>
    </row>
    <row r="2312" spans="1:7" ht="15" customHeight="1" x14ac:dyDescent="0.25">
      <c r="A2312" s="78" t="str">
        <f>E2312&amp;(COUNTIF($E$7:E2312,E2312))</f>
        <v>1127270006</v>
      </c>
      <c r="B2312" s="10">
        <v>411405</v>
      </c>
      <c r="C2312" s="11" t="s">
        <v>59</v>
      </c>
      <c r="D2312" s="10">
        <v>818000429</v>
      </c>
      <c r="E2312" s="10">
        <v>112727000</v>
      </c>
      <c r="F2312" s="11" t="s">
        <v>66</v>
      </c>
      <c r="G2312" s="12">
        <v>816076800</v>
      </c>
    </row>
    <row r="2313" spans="1:7" ht="15" customHeight="1" x14ac:dyDescent="0.25">
      <c r="A2313" s="78" t="str">
        <f>E2313&amp;(COUNTIF($E$7:E2313,E2313))</f>
        <v>1141410002</v>
      </c>
      <c r="B2313" s="10">
        <v>411405</v>
      </c>
      <c r="C2313" s="11" t="s">
        <v>59</v>
      </c>
      <c r="D2313" s="10">
        <v>800103913</v>
      </c>
      <c r="E2313" s="10">
        <v>114141000</v>
      </c>
      <c r="F2313" s="11" t="s">
        <v>26</v>
      </c>
      <c r="G2313" s="12">
        <v>1338129100</v>
      </c>
    </row>
    <row r="2314" spans="1:7" ht="15" customHeight="1" x14ac:dyDescent="0.25">
      <c r="A2314" s="78" t="str">
        <f>E2314&amp;(COUNTIF($E$7:E2314,E2314))</f>
        <v>1144440002</v>
      </c>
      <c r="B2314" s="10">
        <v>411405</v>
      </c>
      <c r="C2314" s="11" t="s">
        <v>59</v>
      </c>
      <c r="D2314" s="10">
        <v>892115015</v>
      </c>
      <c r="E2314" s="10">
        <v>114444000</v>
      </c>
      <c r="F2314" s="11" t="s">
        <v>10</v>
      </c>
      <c r="G2314" s="12">
        <v>740586700</v>
      </c>
    </row>
    <row r="2315" spans="1:7" ht="15" customHeight="1" x14ac:dyDescent="0.25">
      <c r="A2315" s="78" t="str">
        <f>E2315&amp;(COUNTIF($E$7:E2315,E2315))</f>
        <v>1147470006</v>
      </c>
      <c r="B2315" s="10">
        <v>411405</v>
      </c>
      <c r="C2315" s="11" t="s">
        <v>59</v>
      </c>
      <c r="D2315" s="10">
        <v>891780092</v>
      </c>
      <c r="E2315" s="10">
        <v>114747000</v>
      </c>
      <c r="F2315" s="11" t="s">
        <v>67</v>
      </c>
      <c r="G2315" s="12">
        <v>1044769100</v>
      </c>
    </row>
    <row r="2316" spans="1:7" ht="15" customHeight="1" x14ac:dyDescent="0.25">
      <c r="A2316" s="78" t="str">
        <f>E2316&amp;(COUNTIF($E$7:E2316,E2316))</f>
        <v>1150500002</v>
      </c>
      <c r="B2316" s="10">
        <v>411405</v>
      </c>
      <c r="C2316" s="11" t="s">
        <v>59</v>
      </c>
      <c r="D2316" s="10">
        <v>892000148</v>
      </c>
      <c r="E2316" s="10">
        <v>115050000</v>
      </c>
      <c r="F2316" s="11" t="s">
        <v>16</v>
      </c>
      <c r="G2316" s="12">
        <v>865467200</v>
      </c>
    </row>
    <row r="2317" spans="1:7" ht="15" customHeight="1" x14ac:dyDescent="0.25">
      <c r="A2317" s="78" t="str">
        <f>E2317&amp;(COUNTIF($E$7:E2317,E2317))</f>
        <v>1152520002</v>
      </c>
      <c r="B2317" s="10">
        <v>411405</v>
      </c>
      <c r="C2317" s="11" t="s">
        <v>59</v>
      </c>
      <c r="D2317" s="10">
        <v>800103923</v>
      </c>
      <c r="E2317" s="10">
        <v>115252000</v>
      </c>
      <c r="F2317" s="11" t="s">
        <v>12</v>
      </c>
      <c r="G2317" s="12">
        <v>1252799600</v>
      </c>
    </row>
    <row r="2318" spans="1:7" ht="15" customHeight="1" x14ac:dyDescent="0.25">
      <c r="A2318" s="78" t="str">
        <f>E2318&amp;(COUNTIF($E$7:E2318,E2318))</f>
        <v>1154540002</v>
      </c>
      <c r="B2318" s="10">
        <v>411405</v>
      </c>
      <c r="C2318" s="11" t="s">
        <v>59</v>
      </c>
      <c r="D2318" s="10">
        <v>800103927</v>
      </c>
      <c r="E2318" s="10">
        <v>115454000</v>
      </c>
      <c r="F2318" s="11" t="s">
        <v>520</v>
      </c>
      <c r="G2318" s="12">
        <v>1970053900</v>
      </c>
    </row>
    <row r="2319" spans="1:7" ht="15" customHeight="1" x14ac:dyDescent="0.25">
      <c r="A2319" s="78" t="str">
        <f>E2319&amp;(COUNTIF($E$7:E2319,E2319))</f>
        <v>1163630002</v>
      </c>
      <c r="B2319" s="10">
        <v>411405</v>
      </c>
      <c r="C2319" s="11" t="s">
        <v>59</v>
      </c>
      <c r="D2319" s="10">
        <v>890001639</v>
      </c>
      <c r="E2319" s="10">
        <v>116363000</v>
      </c>
      <c r="F2319" s="11" t="s">
        <v>521</v>
      </c>
      <c r="G2319" s="12">
        <v>369379200</v>
      </c>
    </row>
    <row r="2320" spans="1:7" ht="15" customHeight="1" x14ac:dyDescent="0.25">
      <c r="A2320" s="78" t="str">
        <f>E2320&amp;(COUNTIF($E$7:E2320,E2320))</f>
        <v>1166660002</v>
      </c>
      <c r="B2320" s="10">
        <v>411405</v>
      </c>
      <c r="C2320" s="11" t="s">
        <v>59</v>
      </c>
      <c r="D2320" s="10">
        <v>891480085</v>
      </c>
      <c r="E2320" s="10">
        <v>116666000</v>
      </c>
      <c r="F2320" s="11" t="s">
        <v>14</v>
      </c>
      <c r="G2320" s="12">
        <v>646207000</v>
      </c>
    </row>
    <row r="2321" spans="1:7" ht="15" customHeight="1" x14ac:dyDescent="0.25">
      <c r="A2321" s="78" t="str">
        <f>E2321&amp;(COUNTIF($E$7:E2321,E2321))</f>
        <v>1168680002</v>
      </c>
      <c r="B2321" s="10">
        <v>411405</v>
      </c>
      <c r="C2321" s="11" t="s">
        <v>59</v>
      </c>
      <c r="D2321" s="10">
        <v>890201235</v>
      </c>
      <c r="E2321" s="10">
        <v>116868000</v>
      </c>
      <c r="F2321" s="11" t="s">
        <v>29</v>
      </c>
      <c r="G2321" s="12">
        <v>1261866000</v>
      </c>
    </row>
    <row r="2322" spans="1:7" ht="15" customHeight="1" x14ac:dyDescent="0.25">
      <c r="A2322" s="78" t="str">
        <f>E2322&amp;(COUNTIF($E$7:E2322,E2322))</f>
        <v>1170700006</v>
      </c>
      <c r="B2322" s="10">
        <v>411405</v>
      </c>
      <c r="C2322" s="11" t="s">
        <v>59</v>
      </c>
      <c r="D2322" s="10">
        <v>892280021</v>
      </c>
      <c r="E2322" s="10">
        <v>117070000</v>
      </c>
      <c r="F2322" s="11" t="s">
        <v>9</v>
      </c>
      <c r="G2322" s="12">
        <v>1393092800</v>
      </c>
    </row>
    <row r="2323" spans="1:7" ht="15" customHeight="1" x14ac:dyDescent="0.25">
      <c r="A2323" s="78" t="str">
        <f>E2323&amp;(COUNTIF($E$7:E2323,E2323))</f>
        <v>1173730002</v>
      </c>
      <c r="B2323" s="10">
        <v>411405</v>
      </c>
      <c r="C2323" s="11" t="s">
        <v>59</v>
      </c>
      <c r="D2323" s="10">
        <v>800113672</v>
      </c>
      <c r="E2323" s="10">
        <v>117373000</v>
      </c>
      <c r="F2323" s="11" t="s">
        <v>888</v>
      </c>
      <c r="G2323" s="12">
        <v>1592522200</v>
      </c>
    </row>
    <row r="2324" spans="1:7" ht="15" customHeight="1" x14ac:dyDescent="0.25">
      <c r="A2324" s="78" t="str">
        <f>E2324&amp;(COUNTIF($E$7:E2324,E2324))</f>
        <v>1176760005</v>
      </c>
      <c r="B2324" s="10">
        <v>411405</v>
      </c>
      <c r="C2324" s="11" t="s">
        <v>59</v>
      </c>
      <c r="D2324" s="10">
        <v>890399029</v>
      </c>
      <c r="E2324" s="10">
        <v>117676000</v>
      </c>
      <c r="F2324" s="11" t="s">
        <v>8</v>
      </c>
      <c r="G2324" s="12">
        <v>1587654900</v>
      </c>
    </row>
    <row r="2325" spans="1:7" ht="15" customHeight="1" x14ac:dyDescent="0.25">
      <c r="A2325" s="78" t="str">
        <f>E2325&amp;(COUNTIF($E$7:E2325,E2325))</f>
        <v>1181810002</v>
      </c>
      <c r="B2325" s="10">
        <v>411405</v>
      </c>
      <c r="C2325" s="11" t="s">
        <v>59</v>
      </c>
      <c r="D2325" s="10">
        <v>800102838</v>
      </c>
      <c r="E2325" s="10">
        <v>118181000</v>
      </c>
      <c r="F2325" s="11" t="s">
        <v>522</v>
      </c>
      <c r="G2325" s="12">
        <v>602779700</v>
      </c>
    </row>
    <row r="2326" spans="1:7" ht="15" customHeight="1" x14ac:dyDescent="0.25">
      <c r="A2326" s="78" t="str">
        <f>E2326&amp;(COUNTIF($E$7:E2326,E2326))</f>
        <v>1185850002</v>
      </c>
      <c r="B2326" s="10">
        <v>411405</v>
      </c>
      <c r="C2326" s="11" t="s">
        <v>59</v>
      </c>
      <c r="D2326" s="10">
        <v>892099216</v>
      </c>
      <c r="E2326" s="10">
        <v>118585000</v>
      </c>
      <c r="F2326" s="11" t="s">
        <v>523</v>
      </c>
      <c r="G2326" s="12">
        <v>558371900</v>
      </c>
    </row>
    <row r="2327" spans="1:7" ht="15" customHeight="1" x14ac:dyDescent="0.25">
      <c r="A2327" s="78" t="str">
        <f>E2327&amp;(COUNTIF($E$7:E2327,E2327))</f>
        <v>1186860006</v>
      </c>
      <c r="B2327" s="10">
        <v>411405</v>
      </c>
      <c r="C2327" s="11" t="s">
        <v>59</v>
      </c>
      <c r="D2327" s="10">
        <v>800094164</v>
      </c>
      <c r="E2327" s="10">
        <v>118686000</v>
      </c>
      <c r="F2327" s="11" t="s">
        <v>7</v>
      </c>
      <c r="G2327" s="12">
        <v>1060540800</v>
      </c>
    </row>
    <row r="2328" spans="1:7" ht="15" customHeight="1" x14ac:dyDescent="0.25">
      <c r="A2328" s="78" t="str">
        <f>E2328&amp;(COUNTIF($E$7:E2328,E2328))</f>
        <v>1188880002</v>
      </c>
      <c r="B2328" s="10">
        <v>411405</v>
      </c>
      <c r="C2328" s="11" t="s">
        <v>59</v>
      </c>
      <c r="D2328" s="10">
        <v>892400038</v>
      </c>
      <c r="E2328" s="10">
        <v>118888000</v>
      </c>
      <c r="F2328" s="11" t="s">
        <v>524</v>
      </c>
      <c r="G2328" s="12">
        <v>142102500</v>
      </c>
    </row>
    <row r="2329" spans="1:7" ht="15" customHeight="1" x14ac:dyDescent="0.25">
      <c r="A2329" s="78" t="str">
        <f>E2329&amp;(COUNTIF($E$7:E2329,E2329))</f>
        <v>1191910002</v>
      </c>
      <c r="B2329" s="10">
        <v>411405</v>
      </c>
      <c r="C2329" s="11" t="s">
        <v>59</v>
      </c>
      <c r="D2329" s="10">
        <v>838000125</v>
      </c>
      <c r="E2329" s="10">
        <v>119191000</v>
      </c>
      <c r="F2329" s="11" t="s">
        <v>28</v>
      </c>
      <c r="G2329" s="12">
        <v>190708700</v>
      </c>
    </row>
    <row r="2330" spans="1:7" ht="15" customHeight="1" x14ac:dyDescent="0.25">
      <c r="A2330" s="78" t="str">
        <f>E2330&amp;(COUNTIF($E$7:E2330,E2330))</f>
        <v>1194940005</v>
      </c>
      <c r="B2330" s="10">
        <v>411405</v>
      </c>
      <c r="C2330" s="11" t="s">
        <v>59</v>
      </c>
      <c r="D2330" s="10">
        <v>892099149</v>
      </c>
      <c r="E2330" s="10">
        <v>119494000</v>
      </c>
      <c r="F2330" s="11" t="s">
        <v>68</v>
      </c>
      <c r="G2330" s="12">
        <v>75411000</v>
      </c>
    </row>
    <row r="2331" spans="1:7" ht="15" customHeight="1" x14ac:dyDescent="0.25">
      <c r="A2331" s="78" t="str">
        <f>E2331&amp;(COUNTIF($E$7:E2331,E2331))</f>
        <v>1195950005</v>
      </c>
      <c r="B2331" s="10">
        <v>411405</v>
      </c>
      <c r="C2331" s="11" t="s">
        <v>59</v>
      </c>
      <c r="D2331" s="10">
        <v>800103196</v>
      </c>
      <c r="E2331" s="10">
        <v>119595000</v>
      </c>
      <c r="F2331" s="11" t="s">
        <v>6</v>
      </c>
      <c r="G2331" s="12">
        <v>217313100</v>
      </c>
    </row>
    <row r="2332" spans="1:7" ht="15" customHeight="1" x14ac:dyDescent="0.25">
      <c r="A2332" s="78" t="str">
        <f>E2332&amp;(COUNTIF($E$7:E2332,E2332))</f>
        <v>1197970002</v>
      </c>
      <c r="B2332" s="10">
        <v>411405</v>
      </c>
      <c r="C2332" s="11" t="s">
        <v>59</v>
      </c>
      <c r="D2332" s="10">
        <v>845000021</v>
      </c>
      <c r="E2332" s="10">
        <v>119797000</v>
      </c>
      <c r="F2332" s="11" t="s">
        <v>525</v>
      </c>
      <c r="G2332" s="12">
        <v>110259100</v>
      </c>
    </row>
    <row r="2333" spans="1:7" ht="15" customHeight="1" x14ac:dyDescent="0.25">
      <c r="A2333" s="78" t="str">
        <f>E2333&amp;(COUNTIF($E$7:E2333,E2333))</f>
        <v>1199990002</v>
      </c>
      <c r="B2333" s="10">
        <v>411405</v>
      </c>
      <c r="C2333" s="11" t="s">
        <v>59</v>
      </c>
      <c r="D2333" s="10">
        <v>800094067</v>
      </c>
      <c r="E2333" s="10">
        <v>119999000</v>
      </c>
      <c r="F2333" s="11" t="s">
        <v>25</v>
      </c>
      <c r="G2333" s="12">
        <v>197571500</v>
      </c>
    </row>
    <row r="2334" spans="1:7" ht="15" customHeight="1" x14ac:dyDescent="0.25">
      <c r="A2334" s="78" t="str">
        <f>E2334&amp;(COUNTIF($E$7:E2334,E2334))</f>
        <v>1301910001</v>
      </c>
      <c r="B2334" s="10">
        <v>411405</v>
      </c>
      <c r="C2334" s="11" t="s">
        <v>59</v>
      </c>
      <c r="D2334" s="10">
        <v>838000059</v>
      </c>
      <c r="E2334" s="10">
        <v>130191000</v>
      </c>
      <c r="F2334" s="11" t="s">
        <v>526</v>
      </c>
      <c r="G2334" s="12">
        <v>583800</v>
      </c>
    </row>
    <row r="2335" spans="1:7" ht="15" customHeight="1" x14ac:dyDescent="0.25">
      <c r="A2335" s="78" t="str">
        <f>E2335&amp;(COUNTIF($E$7:E2335,E2335))</f>
        <v>2100054002</v>
      </c>
      <c r="B2335" s="10">
        <v>411405</v>
      </c>
      <c r="C2335" s="11" t="s">
        <v>59</v>
      </c>
      <c r="D2335" s="10">
        <v>890981995</v>
      </c>
      <c r="E2335" s="10">
        <v>210005400</v>
      </c>
      <c r="F2335" s="11" t="s">
        <v>889</v>
      </c>
      <c r="G2335" s="12">
        <v>4964000</v>
      </c>
    </row>
    <row r="2336" spans="1:7" ht="15" customHeight="1" x14ac:dyDescent="0.25">
      <c r="A2336" s="78" t="str">
        <f>E2336&amp;(COUNTIF($E$7:E2336,E2336))</f>
        <v>2100133002</v>
      </c>
      <c r="B2336" s="10">
        <v>411405</v>
      </c>
      <c r="C2336" s="11" t="s">
        <v>59</v>
      </c>
      <c r="D2336" s="10">
        <v>800255214</v>
      </c>
      <c r="E2336" s="10">
        <v>210013300</v>
      </c>
      <c r="F2336" s="11" t="s">
        <v>341</v>
      </c>
      <c r="G2336" s="12">
        <v>3094300</v>
      </c>
    </row>
    <row r="2337" spans="1:7" ht="15" customHeight="1" x14ac:dyDescent="0.25">
      <c r="A2337" s="78" t="str">
        <f>E2337&amp;(COUNTIF($E$7:E2337,E2337))</f>
        <v>2100136002</v>
      </c>
      <c r="B2337" s="10">
        <v>411405</v>
      </c>
      <c r="C2337" s="11" t="s">
        <v>59</v>
      </c>
      <c r="D2337" s="10">
        <v>890481447</v>
      </c>
      <c r="E2337" s="10">
        <v>210013600</v>
      </c>
      <c r="F2337" s="11" t="s">
        <v>527</v>
      </c>
      <c r="G2337" s="12">
        <v>3619000</v>
      </c>
    </row>
    <row r="2338" spans="1:7" ht="15" customHeight="1" x14ac:dyDescent="0.25">
      <c r="A2338" s="78" t="str">
        <f>E2338&amp;(COUNTIF($E$7:E2338,E2338))</f>
        <v>2100155002</v>
      </c>
      <c r="B2338" s="10">
        <v>411405</v>
      </c>
      <c r="C2338" s="11" t="s">
        <v>59</v>
      </c>
      <c r="D2338" s="10">
        <v>800026156</v>
      </c>
      <c r="E2338" s="10">
        <v>210015500</v>
      </c>
      <c r="F2338" s="11" t="s">
        <v>528</v>
      </c>
      <c r="G2338" s="12">
        <v>2329200</v>
      </c>
    </row>
    <row r="2339" spans="1:7" ht="15" customHeight="1" x14ac:dyDescent="0.25">
      <c r="A2339" s="78" t="str">
        <f>E2339&amp;(COUNTIF($E$7:E2339,E2339))</f>
        <v>2100156002</v>
      </c>
      <c r="B2339" s="10">
        <v>411405</v>
      </c>
      <c r="C2339" s="11" t="s">
        <v>59</v>
      </c>
      <c r="D2339" s="10">
        <v>891801244</v>
      </c>
      <c r="E2339" s="10">
        <v>210015600</v>
      </c>
      <c r="F2339" s="11" t="s">
        <v>529</v>
      </c>
      <c r="G2339" s="12">
        <v>2531000</v>
      </c>
    </row>
    <row r="2340" spans="1:7" ht="15" customHeight="1" x14ac:dyDescent="0.25">
      <c r="A2340" s="78" t="str">
        <f>E2340&amp;(COUNTIF($E$7:E2340,E2340))</f>
        <v>2100191002</v>
      </c>
      <c r="B2340" s="10">
        <v>411405</v>
      </c>
      <c r="C2340" s="11" t="s">
        <v>59</v>
      </c>
      <c r="D2340" s="10">
        <v>800095961</v>
      </c>
      <c r="E2340" s="10">
        <v>210019100</v>
      </c>
      <c r="F2340" s="11" t="s">
        <v>890</v>
      </c>
      <c r="G2340" s="12">
        <v>3165200</v>
      </c>
    </row>
    <row r="2341" spans="1:7" ht="15" customHeight="1" x14ac:dyDescent="0.25">
      <c r="A2341" s="78" t="str">
        <f>E2341&amp;(COUNTIF($E$7:E2341,E2341))</f>
        <v>2100204005</v>
      </c>
      <c r="B2341" s="10">
        <v>411405</v>
      </c>
      <c r="C2341" s="11" t="s">
        <v>59</v>
      </c>
      <c r="D2341" s="10">
        <v>800108683</v>
      </c>
      <c r="E2341" s="10">
        <v>210020400</v>
      </c>
      <c r="F2341" s="11" t="s">
        <v>69</v>
      </c>
      <c r="G2341" s="12">
        <v>15455900</v>
      </c>
    </row>
    <row r="2342" spans="1:7" ht="15" customHeight="1" x14ac:dyDescent="0.25">
      <c r="A2342" s="78" t="str">
        <f>E2342&amp;(COUNTIF($E$7:E2342,E2342))</f>
        <v>2100233002</v>
      </c>
      <c r="B2342" s="10">
        <v>411405</v>
      </c>
      <c r="C2342" s="11" t="s">
        <v>59</v>
      </c>
      <c r="D2342" s="10">
        <v>812001675</v>
      </c>
      <c r="E2342" s="10">
        <v>210023300</v>
      </c>
      <c r="F2342" s="11" t="s">
        <v>342</v>
      </c>
      <c r="G2342" s="12">
        <v>4226700</v>
      </c>
    </row>
    <row r="2343" spans="1:7" ht="15" customHeight="1" x14ac:dyDescent="0.25">
      <c r="A2343" s="78" t="str">
        <f>E2343&amp;(COUNTIF($E$7:E2343,E2343))</f>
        <v>2100235005</v>
      </c>
      <c r="B2343" s="10">
        <v>411405</v>
      </c>
      <c r="C2343" s="11" t="s">
        <v>59</v>
      </c>
      <c r="D2343" s="10">
        <v>800065474</v>
      </c>
      <c r="E2343" s="10">
        <v>210023500</v>
      </c>
      <c r="F2343" s="11" t="s">
        <v>70</v>
      </c>
      <c r="G2343" s="12">
        <v>2810600</v>
      </c>
    </row>
    <row r="2344" spans="1:7" ht="15" customHeight="1" x14ac:dyDescent="0.25">
      <c r="A2344" s="78" t="str">
        <f>E2344&amp;(COUNTIF($E$7:E2344,E2344))</f>
        <v>2100252005</v>
      </c>
      <c r="B2344" s="10">
        <v>411405</v>
      </c>
      <c r="C2344" s="11" t="s">
        <v>59</v>
      </c>
      <c r="D2344" s="10">
        <v>899999466</v>
      </c>
      <c r="E2344" s="10">
        <v>210025200</v>
      </c>
      <c r="F2344" s="11" t="s">
        <v>891</v>
      </c>
      <c r="G2344" s="12">
        <v>10433000</v>
      </c>
    </row>
    <row r="2345" spans="1:7" ht="15" customHeight="1" x14ac:dyDescent="0.25">
      <c r="A2345" s="78" t="str">
        <f>E2345&amp;(COUNTIF($E$7:E2345,E2345))</f>
        <v>2100276002</v>
      </c>
      <c r="B2345" s="10">
        <v>411405</v>
      </c>
      <c r="C2345" s="11" t="s">
        <v>59</v>
      </c>
      <c r="D2345" s="10">
        <v>818000899</v>
      </c>
      <c r="E2345" s="10">
        <v>210027600</v>
      </c>
      <c r="F2345" s="11" t="s">
        <v>892</v>
      </c>
      <c r="G2345" s="12">
        <v>3889500</v>
      </c>
    </row>
    <row r="2346" spans="1:7" ht="15" customHeight="1" x14ac:dyDescent="0.25">
      <c r="A2346" s="78" t="str">
        <f>E2346&amp;(COUNTIF($E$7:E2346,E2346))</f>
        <v>2100278002</v>
      </c>
      <c r="B2346" s="10">
        <v>411405</v>
      </c>
      <c r="C2346" s="11" t="s">
        <v>59</v>
      </c>
      <c r="D2346" s="10">
        <v>891680196</v>
      </c>
      <c r="E2346" s="10">
        <v>210027800</v>
      </c>
      <c r="F2346" s="11" t="s">
        <v>530</v>
      </c>
      <c r="G2346" s="12">
        <v>6257500</v>
      </c>
    </row>
    <row r="2347" spans="1:7" ht="15" customHeight="1" x14ac:dyDescent="0.25">
      <c r="A2347" s="78" t="str">
        <f>E2347&amp;(COUNTIF($E$7:E2347,E2347))</f>
        <v>2100504005</v>
      </c>
      <c r="B2347" s="10">
        <v>411405</v>
      </c>
      <c r="C2347" s="11" t="s">
        <v>59</v>
      </c>
      <c r="D2347" s="10">
        <v>892099242</v>
      </c>
      <c r="E2347" s="10">
        <v>210050400</v>
      </c>
      <c r="F2347" s="11" t="s">
        <v>71</v>
      </c>
      <c r="G2347" s="12">
        <v>3493100</v>
      </c>
    </row>
    <row r="2348" spans="1:7" ht="15" customHeight="1" x14ac:dyDescent="0.25">
      <c r="A2348" s="78" t="str">
        <f>E2348&amp;(COUNTIF($E$7:E2348,E2348))</f>
        <v>2100548002</v>
      </c>
      <c r="B2348" s="10">
        <v>411405</v>
      </c>
      <c r="C2348" s="11" t="s">
        <v>59</v>
      </c>
      <c r="D2348" s="10">
        <v>800017022</v>
      </c>
      <c r="E2348" s="10">
        <v>210054800</v>
      </c>
      <c r="F2348" s="11" t="s">
        <v>531</v>
      </c>
      <c r="G2348" s="12">
        <v>2240400</v>
      </c>
    </row>
    <row r="2349" spans="1:7" ht="15" customHeight="1" x14ac:dyDescent="0.25">
      <c r="A2349" s="78" t="str">
        <f>E2349&amp;(COUNTIF($E$7:E2349,E2349))</f>
        <v>2100664005</v>
      </c>
      <c r="B2349" s="10">
        <v>411405</v>
      </c>
      <c r="C2349" s="11" t="s">
        <v>59</v>
      </c>
      <c r="D2349" s="10">
        <v>891480027</v>
      </c>
      <c r="E2349" s="10">
        <v>210066400</v>
      </c>
      <c r="F2349" s="11" t="s">
        <v>72</v>
      </c>
      <c r="G2349" s="12">
        <v>6149300</v>
      </c>
    </row>
    <row r="2350" spans="1:7" ht="15" customHeight="1" x14ac:dyDescent="0.25">
      <c r="A2350" s="78" t="str">
        <f>E2350&amp;(COUNTIF($E$7:E2350,E2350))</f>
        <v>2100685002</v>
      </c>
      <c r="B2350" s="10">
        <v>411405</v>
      </c>
      <c r="C2350" s="11" t="s">
        <v>59</v>
      </c>
      <c r="D2350" s="10">
        <v>890210948</v>
      </c>
      <c r="E2350" s="10">
        <v>210068500</v>
      </c>
      <c r="F2350" s="11" t="s">
        <v>893</v>
      </c>
      <c r="G2350" s="12">
        <v>2049400</v>
      </c>
    </row>
    <row r="2351" spans="1:7" ht="15" customHeight="1" x14ac:dyDescent="0.25">
      <c r="A2351" s="78" t="str">
        <f>E2351&amp;(COUNTIF($E$7:E2351,E2351))</f>
        <v>2100704005</v>
      </c>
      <c r="B2351" s="10">
        <v>411405</v>
      </c>
      <c r="C2351" s="11" t="s">
        <v>59</v>
      </c>
      <c r="D2351" s="10">
        <v>800050331</v>
      </c>
      <c r="E2351" s="10">
        <v>210070400</v>
      </c>
      <c r="F2351" s="11" t="s">
        <v>73</v>
      </c>
      <c r="G2351" s="12">
        <v>3463100</v>
      </c>
    </row>
    <row r="2352" spans="1:7" ht="15" customHeight="1" x14ac:dyDescent="0.25">
      <c r="A2352" s="78" t="str">
        <f>E2352&amp;(COUNTIF($E$7:E2352,E2352))</f>
        <v>2100732002</v>
      </c>
      <c r="B2352" s="10">
        <v>411405</v>
      </c>
      <c r="C2352" s="11" t="s">
        <v>59</v>
      </c>
      <c r="D2352" s="10">
        <v>800100051</v>
      </c>
      <c r="E2352" s="10">
        <v>210073200</v>
      </c>
      <c r="F2352" s="11" t="s">
        <v>532</v>
      </c>
      <c r="G2352" s="12">
        <v>3728300</v>
      </c>
    </row>
    <row r="2353" spans="1:7" ht="15" customHeight="1" x14ac:dyDescent="0.25">
      <c r="A2353" s="78" t="str">
        <f>E2353&amp;(COUNTIF($E$7:E2353,E2353))</f>
        <v>2100761005</v>
      </c>
      <c r="B2353" s="10">
        <v>411405</v>
      </c>
      <c r="C2353" s="11" t="s">
        <v>59</v>
      </c>
      <c r="D2353" s="10">
        <v>891900945</v>
      </c>
      <c r="E2353" s="10">
        <v>210076100</v>
      </c>
      <c r="F2353" s="11" t="s">
        <v>894</v>
      </c>
      <c r="G2353" s="12">
        <v>2925700</v>
      </c>
    </row>
    <row r="2354" spans="1:7" ht="15" customHeight="1" x14ac:dyDescent="0.25">
      <c r="A2354" s="78" t="str">
        <f>E2354&amp;(COUNTIF($E$7:E2354,E2354))</f>
        <v>2100764002</v>
      </c>
      <c r="B2354" s="10">
        <v>411405</v>
      </c>
      <c r="C2354" s="11" t="s">
        <v>59</v>
      </c>
      <c r="D2354" s="10">
        <v>891901109</v>
      </c>
      <c r="E2354" s="10">
        <v>210076400</v>
      </c>
      <c r="F2354" s="11" t="s">
        <v>343</v>
      </c>
      <c r="G2354" s="12">
        <v>10492100</v>
      </c>
    </row>
    <row r="2355" spans="1:7" ht="15" customHeight="1" x14ac:dyDescent="0.25">
      <c r="A2355" s="78" t="str">
        <f>E2355&amp;(COUNTIF($E$7:E2355,E2355))</f>
        <v>2100813002</v>
      </c>
      <c r="B2355" s="10">
        <v>411405</v>
      </c>
      <c r="C2355" s="11" t="s">
        <v>59</v>
      </c>
      <c r="D2355" s="10">
        <v>800136069</v>
      </c>
      <c r="E2355" s="10">
        <v>210081300</v>
      </c>
      <c r="F2355" s="11" t="s">
        <v>895</v>
      </c>
      <c r="G2355" s="12">
        <v>4669200</v>
      </c>
    </row>
    <row r="2356" spans="1:7" ht="15" customHeight="1" x14ac:dyDescent="0.25">
      <c r="A2356" s="78" t="str">
        <f>E2356&amp;(COUNTIF($E$7:E2356,E2356))</f>
        <v>2100853002</v>
      </c>
      <c r="B2356" s="10">
        <v>411405</v>
      </c>
      <c r="C2356" s="11" t="s">
        <v>59</v>
      </c>
      <c r="D2356" s="10">
        <v>891857823</v>
      </c>
      <c r="E2356" s="10">
        <v>210085300</v>
      </c>
      <c r="F2356" s="11" t="s">
        <v>344</v>
      </c>
      <c r="G2356" s="12">
        <v>2356000</v>
      </c>
    </row>
    <row r="2357" spans="1:7" ht="15" customHeight="1" x14ac:dyDescent="0.25">
      <c r="A2357" s="78" t="str">
        <f>E2357&amp;(COUNTIF($E$7:E2357,E2357))</f>
        <v>2100854002</v>
      </c>
      <c r="B2357" s="10">
        <v>411405</v>
      </c>
      <c r="C2357" s="11" t="s">
        <v>59</v>
      </c>
      <c r="D2357" s="10">
        <v>800099431</v>
      </c>
      <c r="E2357" s="10">
        <v>210085400</v>
      </c>
      <c r="F2357" s="11" t="s">
        <v>533</v>
      </c>
      <c r="G2357" s="12">
        <v>2732300</v>
      </c>
    </row>
    <row r="2358" spans="1:7" ht="15" customHeight="1" x14ac:dyDescent="0.25">
      <c r="A2358" s="78" t="str">
        <f>E2358&amp;(COUNTIF($E$7:E2358,E2358))</f>
        <v>2100952002</v>
      </c>
      <c r="B2358" s="10">
        <v>411405</v>
      </c>
      <c r="C2358" s="11" t="s">
        <v>59</v>
      </c>
      <c r="D2358" s="10">
        <v>800103198</v>
      </c>
      <c r="E2358" s="10">
        <v>210095200</v>
      </c>
      <c r="F2358" s="11" t="s">
        <v>534</v>
      </c>
      <c r="G2358" s="12">
        <v>3358500</v>
      </c>
    </row>
    <row r="2359" spans="1:7" ht="15" customHeight="1" x14ac:dyDescent="0.25">
      <c r="A2359" s="78" t="str">
        <f>E2359&amp;(COUNTIF($E$7:E2359,E2359))</f>
        <v>2101050012</v>
      </c>
      <c r="B2359" s="10">
        <v>411405</v>
      </c>
      <c r="C2359" s="11" t="s">
        <v>59</v>
      </c>
      <c r="D2359" s="10">
        <v>890905211</v>
      </c>
      <c r="E2359" s="10">
        <v>210105001</v>
      </c>
      <c r="F2359" s="11" t="s">
        <v>535</v>
      </c>
      <c r="G2359" s="12">
        <v>3174989100</v>
      </c>
    </row>
    <row r="2360" spans="1:7" ht="15" customHeight="1" x14ac:dyDescent="0.25">
      <c r="A2360" s="78" t="str">
        <f>E2360&amp;(COUNTIF($E$7:E2360,E2360))</f>
        <v>2101051012</v>
      </c>
      <c r="B2360" s="10">
        <v>411405</v>
      </c>
      <c r="C2360" s="11" t="s">
        <v>59</v>
      </c>
      <c r="D2360" s="10">
        <v>890980330</v>
      </c>
      <c r="E2360" s="10">
        <v>210105101</v>
      </c>
      <c r="F2360" s="11" t="s">
        <v>536</v>
      </c>
      <c r="G2360" s="12">
        <v>7740800</v>
      </c>
    </row>
    <row r="2361" spans="1:7" ht="15" customHeight="1" x14ac:dyDescent="0.25">
      <c r="A2361" s="78" t="str">
        <f>E2361&amp;(COUNTIF($E$7:E2361,E2361))</f>
        <v>2101055012</v>
      </c>
      <c r="B2361" s="10">
        <v>411405</v>
      </c>
      <c r="C2361" s="11" t="s">
        <v>59</v>
      </c>
      <c r="D2361" s="10">
        <v>890984161</v>
      </c>
      <c r="E2361" s="10">
        <v>210105501</v>
      </c>
      <c r="F2361" s="11" t="s">
        <v>537</v>
      </c>
      <c r="G2361" s="12">
        <v>1295900</v>
      </c>
    </row>
    <row r="2362" spans="1:7" ht="15" customHeight="1" x14ac:dyDescent="0.25">
      <c r="A2362" s="78" t="str">
        <f>E2362&amp;(COUNTIF($E$7:E2362,E2362))</f>
        <v>2101080015</v>
      </c>
      <c r="B2362" s="10">
        <v>411405</v>
      </c>
      <c r="C2362" s="11" t="s">
        <v>59</v>
      </c>
      <c r="D2362" s="10">
        <v>890102018</v>
      </c>
      <c r="E2362" s="10">
        <v>210108001</v>
      </c>
      <c r="F2362" s="11" t="s">
        <v>74</v>
      </c>
      <c r="G2362" s="12">
        <v>1858696700</v>
      </c>
    </row>
    <row r="2363" spans="1:7" ht="15" customHeight="1" x14ac:dyDescent="0.25">
      <c r="A2363" s="78" t="str">
        <f>E2363&amp;(COUNTIF($E$7:E2363,E2363))</f>
        <v>2101110012</v>
      </c>
      <c r="B2363" s="10">
        <v>411405</v>
      </c>
      <c r="C2363" s="11" t="s">
        <v>59</v>
      </c>
      <c r="D2363" s="10">
        <v>899999061</v>
      </c>
      <c r="E2363" s="10">
        <v>210111001</v>
      </c>
      <c r="F2363" s="11" t="s">
        <v>538</v>
      </c>
      <c r="G2363" s="12">
        <v>7207234400</v>
      </c>
    </row>
    <row r="2364" spans="1:7" ht="15" customHeight="1" x14ac:dyDescent="0.25">
      <c r="A2364" s="78" t="str">
        <f>E2364&amp;(COUNTIF($E$7:E2364,E2364))</f>
        <v>2101130012</v>
      </c>
      <c r="B2364" s="10">
        <v>411405</v>
      </c>
      <c r="C2364" s="11" t="s">
        <v>59</v>
      </c>
      <c r="D2364" s="10">
        <v>890480184</v>
      </c>
      <c r="E2364" s="10">
        <v>210113001</v>
      </c>
      <c r="F2364" s="11" t="s">
        <v>345</v>
      </c>
      <c r="G2364" s="12">
        <v>2063814300</v>
      </c>
    </row>
    <row r="2365" spans="1:7" ht="15" customHeight="1" x14ac:dyDescent="0.25">
      <c r="A2365" s="78" t="str">
        <f>E2365&amp;(COUNTIF($E$7:E2365,E2365))</f>
        <v>2101150012</v>
      </c>
      <c r="B2365" s="10">
        <v>411405</v>
      </c>
      <c r="C2365" s="11" t="s">
        <v>59</v>
      </c>
      <c r="D2365" s="10">
        <v>891800846</v>
      </c>
      <c r="E2365" s="10">
        <v>210115001</v>
      </c>
      <c r="F2365" s="11" t="s">
        <v>896</v>
      </c>
      <c r="G2365" s="12">
        <v>281909100</v>
      </c>
    </row>
    <row r="2366" spans="1:7" ht="15" customHeight="1" x14ac:dyDescent="0.25">
      <c r="A2366" s="78" t="str">
        <f>E2366&amp;(COUNTIF($E$7:E2366,E2366))</f>
        <v>2101154012</v>
      </c>
      <c r="B2366" s="10">
        <v>411405</v>
      </c>
      <c r="C2366" s="11" t="s">
        <v>59</v>
      </c>
      <c r="D2366" s="10">
        <v>800006541</v>
      </c>
      <c r="E2366" s="10">
        <v>210115401</v>
      </c>
      <c r="F2366" s="11" t="s">
        <v>897</v>
      </c>
      <c r="G2366" s="12">
        <v>905000</v>
      </c>
    </row>
    <row r="2367" spans="1:7" ht="15" customHeight="1" x14ac:dyDescent="0.25">
      <c r="A2367" s="78" t="str">
        <f>E2367&amp;(COUNTIF($E$7:E2367,E2367))</f>
        <v>2101170012</v>
      </c>
      <c r="B2367" s="10">
        <v>411405</v>
      </c>
      <c r="C2367" s="11" t="s">
        <v>59</v>
      </c>
      <c r="D2367" s="10">
        <v>890801053</v>
      </c>
      <c r="E2367" s="10">
        <v>210117001</v>
      </c>
      <c r="F2367" s="11" t="s">
        <v>346</v>
      </c>
      <c r="G2367" s="12">
        <v>621587900</v>
      </c>
    </row>
    <row r="2368" spans="1:7" ht="15" customHeight="1" x14ac:dyDescent="0.25">
      <c r="A2368" s="78" t="str">
        <f>E2368&amp;(COUNTIF($E$7:E2368,E2368))</f>
        <v>2101180012</v>
      </c>
      <c r="B2368" s="10">
        <v>411405</v>
      </c>
      <c r="C2368" s="11" t="s">
        <v>59</v>
      </c>
      <c r="D2368" s="10">
        <v>800095728</v>
      </c>
      <c r="E2368" s="10">
        <v>210118001</v>
      </c>
      <c r="F2368" s="11" t="s">
        <v>347</v>
      </c>
      <c r="G2368" s="12">
        <v>429324000</v>
      </c>
    </row>
    <row r="2369" spans="1:7" ht="15" customHeight="1" x14ac:dyDescent="0.25">
      <c r="A2369" s="78" t="str">
        <f>E2369&amp;(COUNTIF($E$7:E2369,E2369))</f>
        <v>2101190012</v>
      </c>
      <c r="B2369" s="10">
        <v>411405</v>
      </c>
      <c r="C2369" s="11" t="s">
        <v>59</v>
      </c>
      <c r="D2369" s="10">
        <v>891580006</v>
      </c>
      <c r="E2369" s="10">
        <v>210119001</v>
      </c>
      <c r="F2369" s="11" t="s">
        <v>539</v>
      </c>
      <c r="G2369" s="12">
        <v>415883300</v>
      </c>
    </row>
    <row r="2370" spans="1:7" ht="15" customHeight="1" x14ac:dyDescent="0.25">
      <c r="A2370" s="78" t="str">
        <f>E2370&amp;(COUNTIF($E$7:E2370,E2370))</f>
        <v>2101197015</v>
      </c>
      <c r="B2370" s="10">
        <v>411405</v>
      </c>
      <c r="C2370" s="11" t="s">
        <v>59</v>
      </c>
      <c r="D2370" s="10">
        <v>800095984</v>
      </c>
      <c r="E2370" s="10">
        <v>210119701</v>
      </c>
      <c r="F2370" s="11" t="s">
        <v>75</v>
      </c>
      <c r="G2370" s="12">
        <v>1311500</v>
      </c>
    </row>
    <row r="2371" spans="1:7" ht="15" customHeight="1" x14ac:dyDescent="0.25">
      <c r="A2371" s="78" t="str">
        <f>E2371&amp;(COUNTIF($E$7:E2371,E2371))</f>
        <v>2101200012</v>
      </c>
      <c r="B2371" s="10">
        <v>411405</v>
      </c>
      <c r="C2371" s="11" t="s">
        <v>59</v>
      </c>
      <c r="D2371" s="10">
        <v>800098911</v>
      </c>
      <c r="E2371" s="10">
        <v>210120001</v>
      </c>
      <c r="F2371" s="11" t="s">
        <v>348</v>
      </c>
      <c r="G2371" s="12">
        <v>879519800</v>
      </c>
    </row>
    <row r="2372" spans="1:7" ht="15" customHeight="1" x14ac:dyDescent="0.25">
      <c r="A2372" s="78" t="str">
        <f>E2372&amp;(COUNTIF($E$7:E2372,E2372))</f>
        <v>2101230015</v>
      </c>
      <c r="B2372" s="10">
        <v>411405</v>
      </c>
      <c r="C2372" s="11" t="s">
        <v>59</v>
      </c>
      <c r="D2372" s="10">
        <v>800096734</v>
      </c>
      <c r="E2372" s="10">
        <v>210123001</v>
      </c>
      <c r="F2372" s="11" t="s">
        <v>76</v>
      </c>
      <c r="G2372" s="12">
        <v>783094300</v>
      </c>
    </row>
    <row r="2373" spans="1:7" ht="15" customHeight="1" x14ac:dyDescent="0.25">
      <c r="A2373" s="78" t="str">
        <f>E2373&amp;(COUNTIF($E$7:E2373,E2373))</f>
        <v>2101250012</v>
      </c>
      <c r="B2373" s="10">
        <v>411405</v>
      </c>
      <c r="C2373" s="11" t="s">
        <v>59</v>
      </c>
      <c r="D2373" s="10">
        <v>890680149</v>
      </c>
      <c r="E2373" s="10">
        <v>210125001</v>
      </c>
      <c r="F2373" s="11" t="s">
        <v>898</v>
      </c>
      <c r="G2373" s="12">
        <v>2248700</v>
      </c>
    </row>
    <row r="2374" spans="1:7" ht="15" customHeight="1" x14ac:dyDescent="0.25">
      <c r="A2374" s="78" t="str">
        <f>E2374&amp;(COUNTIF($E$7:E2374,E2374))</f>
        <v>2101270015</v>
      </c>
      <c r="B2374" s="10">
        <v>411405</v>
      </c>
      <c r="C2374" s="11" t="s">
        <v>59</v>
      </c>
      <c r="D2374" s="10">
        <v>891680011</v>
      </c>
      <c r="E2374" s="10">
        <v>210127001</v>
      </c>
      <c r="F2374" s="11" t="s">
        <v>77</v>
      </c>
      <c r="G2374" s="12">
        <v>434912600</v>
      </c>
    </row>
    <row r="2375" spans="1:7" ht="15" customHeight="1" x14ac:dyDescent="0.25">
      <c r="A2375" s="78" t="str">
        <f>E2375&amp;(COUNTIF($E$7:E2375,E2375))</f>
        <v>2101410012</v>
      </c>
      <c r="B2375" s="10">
        <v>411405</v>
      </c>
      <c r="C2375" s="11" t="s">
        <v>59</v>
      </c>
      <c r="D2375" s="10">
        <v>891180009</v>
      </c>
      <c r="E2375" s="10">
        <v>210141001</v>
      </c>
      <c r="F2375" s="11" t="s">
        <v>540</v>
      </c>
      <c r="G2375" s="12">
        <v>637784800</v>
      </c>
    </row>
    <row r="2376" spans="1:7" ht="15" customHeight="1" x14ac:dyDescent="0.25">
      <c r="A2376" s="78" t="str">
        <f>E2376&amp;(COUNTIF($E$7:E2376,E2376))</f>
        <v>2101418012</v>
      </c>
      <c r="B2376" s="10">
        <v>411405</v>
      </c>
      <c r="C2376" s="11" t="s">
        <v>59</v>
      </c>
      <c r="D2376" s="10">
        <v>891180181</v>
      </c>
      <c r="E2376" s="10">
        <v>210141801</v>
      </c>
      <c r="F2376" s="11" t="s">
        <v>541</v>
      </c>
      <c r="G2376" s="12">
        <v>1086800</v>
      </c>
    </row>
    <row r="2377" spans="1:7" ht="15" customHeight="1" x14ac:dyDescent="0.25">
      <c r="A2377" s="78" t="str">
        <f>E2377&amp;(COUNTIF($E$7:E2377,E2377))</f>
        <v>2101440015</v>
      </c>
      <c r="B2377" s="10">
        <v>411405</v>
      </c>
      <c r="C2377" s="11" t="s">
        <v>59</v>
      </c>
      <c r="D2377" s="10">
        <v>892115007</v>
      </c>
      <c r="E2377" s="10">
        <v>210144001</v>
      </c>
      <c r="F2377" s="11" t="s">
        <v>349</v>
      </c>
      <c r="G2377" s="12">
        <v>393768900</v>
      </c>
    </row>
    <row r="2378" spans="1:7" ht="15" customHeight="1" x14ac:dyDescent="0.25">
      <c r="A2378" s="78" t="str">
        <f>E2378&amp;(COUNTIF($E$7:E2378,E2378))</f>
        <v>2101470015</v>
      </c>
      <c r="B2378" s="10">
        <v>411405</v>
      </c>
      <c r="C2378" s="11" t="s">
        <v>59</v>
      </c>
      <c r="D2378" s="10">
        <v>891780009</v>
      </c>
      <c r="E2378" s="10">
        <v>210147001</v>
      </c>
      <c r="F2378" s="11" t="s">
        <v>78</v>
      </c>
      <c r="G2378" s="12">
        <v>753324500</v>
      </c>
    </row>
    <row r="2379" spans="1:7" ht="15" customHeight="1" x14ac:dyDescent="0.25">
      <c r="A2379" s="78" t="str">
        <f>E2379&amp;(COUNTIF($E$7:E2379,E2379))</f>
        <v>2101500012</v>
      </c>
      <c r="B2379" s="10">
        <v>411405</v>
      </c>
      <c r="C2379" s="11" t="s">
        <v>59</v>
      </c>
      <c r="D2379" s="10">
        <v>892099324</v>
      </c>
      <c r="E2379" s="10">
        <v>210150001</v>
      </c>
      <c r="F2379" s="11" t="s">
        <v>350</v>
      </c>
      <c r="G2379" s="12">
        <v>708096700</v>
      </c>
    </row>
    <row r="2380" spans="1:7" ht="15" customHeight="1" x14ac:dyDescent="0.25">
      <c r="A2380" s="78" t="str">
        <f>E2380&amp;(COUNTIF($E$7:E2380,E2380))</f>
        <v>2101520012</v>
      </c>
      <c r="B2380" s="10">
        <v>411405</v>
      </c>
      <c r="C2380" s="11" t="s">
        <v>59</v>
      </c>
      <c r="D2380" s="10">
        <v>891280000</v>
      </c>
      <c r="E2380" s="10">
        <v>210152001</v>
      </c>
      <c r="F2380" s="11" t="s">
        <v>351</v>
      </c>
      <c r="G2380" s="12">
        <v>602631400</v>
      </c>
    </row>
    <row r="2381" spans="1:7" ht="15" customHeight="1" x14ac:dyDescent="0.25">
      <c r="A2381" s="78" t="str">
        <f>E2381&amp;(COUNTIF($E$7:E2381,E2381))</f>
        <v>2101540012</v>
      </c>
      <c r="B2381" s="10">
        <v>411405</v>
      </c>
      <c r="C2381" s="11" t="s">
        <v>59</v>
      </c>
      <c r="D2381" s="10">
        <v>890501434</v>
      </c>
      <c r="E2381" s="10">
        <v>210154001</v>
      </c>
      <c r="F2381" s="11" t="s">
        <v>352</v>
      </c>
      <c r="G2381" s="12">
        <v>968329200</v>
      </c>
    </row>
    <row r="2382" spans="1:7" ht="15" customHeight="1" x14ac:dyDescent="0.25">
      <c r="A2382" s="78" t="str">
        <f>E2382&amp;(COUNTIF($E$7:E2382,E2382))</f>
        <v>2101630012</v>
      </c>
      <c r="B2382" s="10">
        <v>411405</v>
      </c>
      <c r="C2382" s="11" t="s">
        <v>59</v>
      </c>
      <c r="D2382" s="10">
        <v>890000464</v>
      </c>
      <c r="E2382" s="10">
        <v>210163001</v>
      </c>
      <c r="F2382" s="11" t="s">
        <v>353</v>
      </c>
      <c r="G2382" s="12">
        <v>458361600</v>
      </c>
    </row>
    <row r="2383" spans="1:7" ht="15" customHeight="1" x14ac:dyDescent="0.25">
      <c r="A2383" s="78" t="str">
        <f>E2383&amp;(COUNTIF($E$7:E2383,E2383))</f>
        <v>2101634012</v>
      </c>
      <c r="B2383" s="10">
        <v>411405</v>
      </c>
      <c r="C2383" s="11" t="s">
        <v>59</v>
      </c>
      <c r="D2383" s="10">
        <v>890000564</v>
      </c>
      <c r="E2383" s="10">
        <v>210163401</v>
      </c>
      <c r="F2383" s="11" t="s">
        <v>354</v>
      </c>
      <c r="G2383" s="12">
        <v>9331700</v>
      </c>
    </row>
    <row r="2384" spans="1:7" ht="15" customHeight="1" x14ac:dyDescent="0.25">
      <c r="A2384" s="78" t="str">
        <f>E2384&amp;(COUNTIF($E$7:E2384,E2384))</f>
        <v>2101660012</v>
      </c>
      <c r="B2384" s="10">
        <v>411405</v>
      </c>
      <c r="C2384" s="11" t="s">
        <v>59</v>
      </c>
      <c r="D2384" s="10">
        <v>891480030</v>
      </c>
      <c r="E2384" s="10">
        <v>210166001</v>
      </c>
      <c r="F2384" s="11" t="s">
        <v>542</v>
      </c>
      <c r="G2384" s="12">
        <v>519918100</v>
      </c>
    </row>
    <row r="2385" spans="1:7" ht="15" customHeight="1" x14ac:dyDescent="0.25">
      <c r="A2385" s="78" t="str">
        <f>E2385&amp;(COUNTIF($E$7:E2385,E2385))</f>
        <v>2101680012</v>
      </c>
      <c r="B2385" s="10">
        <v>411405</v>
      </c>
      <c r="C2385" s="11" t="s">
        <v>59</v>
      </c>
      <c r="D2385" s="10">
        <v>890201222</v>
      </c>
      <c r="E2385" s="10">
        <v>210168001</v>
      </c>
      <c r="F2385" s="11" t="s">
        <v>355</v>
      </c>
      <c r="G2385" s="12">
        <v>742609100</v>
      </c>
    </row>
    <row r="2386" spans="1:7" ht="15" customHeight="1" x14ac:dyDescent="0.25">
      <c r="A2386" s="78" t="str">
        <f>E2386&amp;(COUNTIF($E$7:E2386,E2386))</f>
        <v>2101681012</v>
      </c>
      <c r="B2386" s="10">
        <v>411405</v>
      </c>
      <c r="C2386" s="11" t="s">
        <v>59</v>
      </c>
      <c r="D2386" s="10">
        <v>890210890</v>
      </c>
      <c r="E2386" s="10">
        <v>210168101</v>
      </c>
      <c r="F2386" s="11" t="s">
        <v>543</v>
      </c>
      <c r="G2386" s="12">
        <v>3329500</v>
      </c>
    </row>
    <row r="2387" spans="1:7" ht="15" customHeight="1" x14ac:dyDescent="0.25">
      <c r="A2387" s="78" t="str">
        <f>E2387&amp;(COUNTIF($E$7:E2387,E2387))</f>
        <v>2101700015</v>
      </c>
      <c r="B2387" s="10">
        <v>411405</v>
      </c>
      <c r="C2387" s="11" t="s">
        <v>59</v>
      </c>
      <c r="D2387" s="10">
        <v>800104062</v>
      </c>
      <c r="E2387" s="10">
        <v>210170001</v>
      </c>
      <c r="F2387" s="11" t="s">
        <v>79</v>
      </c>
      <c r="G2387" s="12">
        <v>551589600</v>
      </c>
    </row>
    <row r="2388" spans="1:7" ht="15" customHeight="1" x14ac:dyDescent="0.25">
      <c r="A2388" s="78" t="str">
        <f>E2388&amp;(COUNTIF($E$7:E2388,E2388))</f>
        <v>2101730012</v>
      </c>
      <c r="B2388" s="10">
        <v>411405</v>
      </c>
      <c r="C2388" s="11" t="s">
        <v>59</v>
      </c>
      <c r="D2388" s="10">
        <v>800113389</v>
      </c>
      <c r="E2388" s="10">
        <v>210173001</v>
      </c>
      <c r="F2388" s="11" t="s">
        <v>356</v>
      </c>
      <c r="G2388" s="12">
        <v>799105100</v>
      </c>
    </row>
    <row r="2389" spans="1:7" ht="15" customHeight="1" x14ac:dyDescent="0.25">
      <c r="A2389" s="78" t="str">
        <f>E2389&amp;(COUNTIF($E$7:E2389,E2389))</f>
        <v>2101760015</v>
      </c>
      <c r="B2389" s="10">
        <v>411405</v>
      </c>
      <c r="C2389" s="11" t="s">
        <v>59</v>
      </c>
      <c r="D2389" s="10">
        <v>890399011</v>
      </c>
      <c r="E2389" s="10">
        <v>210176001</v>
      </c>
      <c r="F2389" s="11" t="s">
        <v>544</v>
      </c>
      <c r="G2389" s="12">
        <v>1911662800</v>
      </c>
    </row>
    <row r="2390" spans="1:7" ht="15" customHeight="1" x14ac:dyDescent="0.25">
      <c r="A2390" s="78" t="str">
        <f>E2390&amp;(COUNTIF($E$7:E2390,E2390))</f>
        <v>2101810012</v>
      </c>
      <c r="B2390" s="10">
        <v>411405</v>
      </c>
      <c r="C2390" s="11" t="s">
        <v>59</v>
      </c>
      <c r="D2390" s="10">
        <v>800102504</v>
      </c>
      <c r="E2390" s="10">
        <v>210181001</v>
      </c>
      <c r="F2390" s="11" t="s">
        <v>545</v>
      </c>
      <c r="G2390" s="12">
        <v>15370100</v>
      </c>
    </row>
    <row r="2391" spans="1:7" ht="15" customHeight="1" x14ac:dyDescent="0.25">
      <c r="A2391" s="78" t="str">
        <f>E2391&amp;(COUNTIF($E$7:E2391,E2391))</f>
        <v>2101850012</v>
      </c>
      <c r="B2391" s="10">
        <v>411405</v>
      </c>
      <c r="C2391" s="11" t="s">
        <v>59</v>
      </c>
      <c r="D2391" s="10">
        <v>891855017</v>
      </c>
      <c r="E2391" s="10">
        <v>210185001</v>
      </c>
      <c r="F2391" s="11" t="s">
        <v>546</v>
      </c>
      <c r="G2391" s="12">
        <v>356983600</v>
      </c>
    </row>
    <row r="2392" spans="1:7" ht="15" customHeight="1" x14ac:dyDescent="0.25">
      <c r="A2392" s="78" t="str">
        <f>E2392&amp;(COUNTIF($E$7:E2392,E2392))</f>
        <v>2101860015</v>
      </c>
      <c r="B2392" s="10">
        <v>411405</v>
      </c>
      <c r="C2392" s="11" t="s">
        <v>59</v>
      </c>
      <c r="D2392" s="10">
        <v>800102891</v>
      </c>
      <c r="E2392" s="10">
        <v>210186001</v>
      </c>
      <c r="F2392" s="11" t="s">
        <v>80</v>
      </c>
      <c r="G2392" s="12">
        <v>9762600</v>
      </c>
    </row>
    <row r="2393" spans="1:7" ht="15" customHeight="1" x14ac:dyDescent="0.25">
      <c r="A2393" s="78" t="str">
        <f>E2393&amp;(COUNTIF($E$7:E2393,E2393))</f>
        <v>2101910012</v>
      </c>
      <c r="B2393" s="10">
        <v>411405</v>
      </c>
      <c r="C2393" s="11" t="s">
        <v>59</v>
      </c>
      <c r="D2393" s="10">
        <v>899999302</v>
      </c>
      <c r="E2393" s="10">
        <v>210191001</v>
      </c>
      <c r="F2393" s="11" t="s">
        <v>547</v>
      </c>
      <c r="G2393" s="12">
        <v>23211200</v>
      </c>
    </row>
    <row r="2394" spans="1:7" ht="15" customHeight="1" x14ac:dyDescent="0.25">
      <c r="A2394" s="78" t="str">
        <f>E2394&amp;(COUNTIF($E$7:E2394,E2394))</f>
        <v>2101940012</v>
      </c>
      <c r="B2394" s="10">
        <v>411405</v>
      </c>
      <c r="C2394" s="11" t="s">
        <v>59</v>
      </c>
      <c r="D2394" s="10">
        <v>892099105</v>
      </c>
      <c r="E2394" s="10">
        <v>210194001</v>
      </c>
      <c r="F2394" s="11" t="s">
        <v>899</v>
      </c>
      <c r="G2394" s="12">
        <v>8005600</v>
      </c>
    </row>
    <row r="2395" spans="1:7" ht="15" customHeight="1" x14ac:dyDescent="0.25">
      <c r="A2395" s="78" t="str">
        <f>E2395&amp;(COUNTIF($E$7:E2395,E2395))</f>
        <v>2101950015</v>
      </c>
      <c r="B2395" s="10">
        <v>411405</v>
      </c>
      <c r="C2395" s="11" t="s">
        <v>59</v>
      </c>
      <c r="D2395" s="10">
        <v>800103180</v>
      </c>
      <c r="E2395" s="10">
        <v>210195001</v>
      </c>
      <c r="F2395" s="11" t="s">
        <v>81</v>
      </c>
      <c r="G2395" s="12">
        <v>9618400</v>
      </c>
    </row>
    <row r="2396" spans="1:7" ht="15" customHeight="1" x14ac:dyDescent="0.25">
      <c r="A2396" s="78" t="str">
        <f>E2396&amp;(COUNTIF($E$7:E2396,E2396))</f>
        <v>2101970015</v>
      </c>
      <c r="B2396" s="10">
        <v>411405</v>
      </c>
      <c r="C2396" s="11" t="s">
        <v>59</v>
      </c>
      <c r="D2396" s="10">
        <v>892099233</v>
      </c>
      <c r="E2396" s="10">
        <v>210197001</v>
      </c>
      <c r="F2396" s="11" t="s">
        <v>357</v>
      </c>
      <c r="G2396" s="12">
        <v>4758800</v>
      </c>
    </row>
    <row r="2397" spans="1:7" ht="15" customHeight="1" x14ac:dyDescent="0.25">
      <c r="A2397" s="78" t="str">
        <f>E2397&amp;(COUNTIF($E$7:E2397,E2397))</f>
        <v>2101990012</v>
      </c>
      <c r="B2397" s="10">
        <v>411405</v>
      </c>
      <c r="C2397" s="11" t="s">
        <v>59</v>
      </c>
      <c r="D2397" s="10">
        <v>892099305</v>
      </c>
      <c r="E2397" s="10">
        <v>210199001</v>
      </c>
      <c r="F2397" s="11" t="s">
        <v>548</v>
      </c>
      <c r="G2397" s="12">
        <v>5811700</v>
      </c>
    </row>
    <row r="2398" spans="1:7" ht="15" customHeight="1" x14ac:dyDescent="0.25">
      <c r="A2398" s="78" t="str">
        <f>E2398&amp;(COUNTIF($E$7:E2398,E2398))</f>
        <v>2102050022</v>
      </c>
      <c r="B2398" s="10">
        <v>411405</v>
      </c>
      <c r="C2398" s="11" t="s">
        <v>59</v>
      </c>
      <c r="D2398" s="10">
        <v>890981195</v>
      </c>
      <c r="E2398" s="10">
        <v>210205002</v>
      </c>
      <c r="F2398" s="11" t="s">
        <v>900</v>
      </c>
      <c r="G2398" s="12">
        <v>2715400</v>
      </c>
    </row>
    <row r="2399" spans="1:7" ht="15" customHeight="1" x14ac:dyDescent="0.25">
      <c r="A2399" s="78" t="str">
        <f>E2399&amp;(COUNTIF($E$7:E2399,E2399))</f>
        <v>2102254022</v>
      </c>
      <c r="B2399" s="10">
        <v>411405</v>
      </c>
      <c r="C2399" s="11" t="s">
        <v>59</v>
      </c>
      <c r="D2399" s="10">
        <v>800073475</v>
      </c>
      <c r="E2399" s="10">
        <v>210225402</v>
      </c>
      <c r="F2399" s="11" t="s">
        <v>549</v>
      </c>
      <c r="G2399" s="12">
        <v>6363992</v>
      </c>
    </row>
    <row r="2400" spans="1:7" ht="15" customHeight="1" x14ac:dyDescent="0.25">
      <c r="A2400" s="78" t="str">
        <f>E2400&amp;(COUNTIF($E$7:E2400,E2400))</f>
        <v>2102633022</v>
      </c>
      <c r="B2400" s="10">
        <v>411405</v>
      </c>
      <c r="C2400" s="11" t="s">
        <v>59</v>
      </c>
      <c r="D2400" s="10">
        <v>890000864</v>
      </c>
      <c r="E2400" s="10">
        <v>210263302</v>
      </c>
      <c r="F2400" s="11" t="s">
        <v>901</v>
      </c>
      <c r="G2400" s="12">
        <v>2261600</v>
      </c>
    </row>
    <row r="2401" spans="1:7" ht="15" customHeight="1" x14ac:dyDescent="0.25">
      <c r="A2401" s="78" t="str">
        <f>E2401&amp;(COUNTIF($E$7:E2401,E2401))</f>
        <v>2102685025</v>
      </c>
      <c r="B2401" s="10">
        <v>411405</v>
      </c>
      <c r="C2401" s="11" t="s">
        <v>59</v>
      </c>
      <c r="D2401" s="10">
        <v>890208148</v>
      </c>
      <c r="E2401" s="10">
        <v>210268502</v>
      </c>
      <c r="F2401" s="11" t="s">
        <v>82</v>
      </c>
      <c r="G2401" s="12">
        <v>800000</v>
      </c>
    </row>
    <row r="2402" spans="1:7" ht="15" customHeight="1" x14ac:dyDescent="0.25">
      <c r="A2402" s="78" t="str">
        <f>E2402&amp;(COUNTIF($E$7:E2402,E2402))</f>
        <v>2102707025</v>
      </c>
      <c r="B2402" s="10">
        <v>411405</v>
      </c>
      <c r="C2402" s="11" t="s">
        <v>59</v>
      </c>
      <c r="D2402" s="10">
        <v>892201282</v>
      </c>
      <c r="E2402" s="10">
        <v>210270702</v>
      </c>
      <c r="F2402" s="11" t="s">
        <v>83</v>
      </c>
      <c r="G2402" s="12">
        <v>2421100</v>
      </c>
    </row>
    <row r="2403" spans="1:7" ht="15" customHeight="1" x14ac:dyDescent="0.25">
      <c r="A2403" s="78" t="str">
        <f>E2403&amp;(COUNTIF($E$7:E2403,E2403))</f>
        <v>2103154032</v>
      </c>
      <c r="B2403" s="10">
        <v>411405</v>
      </c>
      <c r="C2403" s="11" t="s">
        <v>59</v>
      </c>
      <c r="D2403" s="10">
        <v>891856257</v>
      </c>
      <c r="E2403" s="10">
        <v>210315403</v>
      </c>
      <c r="F2403" s="11" t="s">
        <v>902</v>
      </c>
      <c r="G2403" s="12">
        <v>1350200</v>
      </c>
    </row>
    <row r="2404" spans="1:7" ht="15" customHeight="1" x14ac:dyDescent="0.25">
      <c r="A2404" s="78" t="str">
        <f>E2404&amp;(COUNTIF($E$7:E2404,E2404))</f>
        <v>2103415032</v>
      </c>
      <c r="B2404" s="10">
        <v>411405</v>
      </c>
      <c r="C2404" s="11" t="s">
        <v>59</v>
      </c>
      <c r="D2404" s="10">
        <v>891180179</v>
      </c>
      <c r="E2404" s="10">
        <v>210341503</v>
      </c>
      <c r="F2404" s="11" t="s">
        <v>903</v>
      </c>
      <c r="G2404" s="12">
        <v>1460500</v>
      </c>
    </row>
    <row r="2405" spans="1:7" ht="15" customHeight="1" x14ac:dyDescent="0.25">
      <c r="A2405" s="78" t="str">
        <f>E2405&amp;(COUNTIF($E$7:E2405,E2405))</f>
        <v>2103477035</v>
      </c>
      <c r="B2405" s="10">
        <v>411405</v>
      </c>
      <c r="C2405" s="11" t="s">
        <v>59</v>
      </c>
      <c r="D2405" s="10">
        <v>891780055</v>
      </c>
      <c r="E2405" s="10">
        <v>210347703</v>
      </c>
      <c r="F2405" s="11" t="s">
        <v>84</v>
      </c>
      <c r="G2405" s="12">
        <v>2386100</v>
      </c>
    </row>
    <row r="2406" spans="1:7" ht="15" customHeight="1" x14ac:dyDescent="0.25">
      <c r="A2406" s="78" t="str">
        <f>E2406&amp;(COUNTIF($E$7:E2406,E2406))</f>
        <v>2103522032</v>
      </c>
      <c r="B2406" s="10">
        <v>411405</v>
      </c>
      <c r="C2406" s="11" t="s">
        <v>59</v>
      </c>
      <c r="D2406" s="10">
        <v>800019816</v>
      </c>
      <c r="E2406" s="10">
        <v>210352203</v>
      </c>
      <c r="F2406" s="11" t="s">
        <v>358</v>
      </c>
      <c r="G2406" s="12">
        <v>1306800</v>
      </c>
    </row>
    <row r="2407" spans="1:7" ht="15" customHeight="1" x14ac:dyDescent="0.25">
      <c r="A2407" s="78" t="str">
        <f>E2407&amp;(COUNTIF($E$7:E2407,E2407))</f>
        <v>2103540032</v>
      </c>
      <c r="B2407" s="10">
        <v>411405</v>
      </c>
      <c r="C2407" s="11" t="s">
        <v>59</v>
      </c>
      <c r="D2407" s="10">
        <v>890504612</v>
      </c>
      <c r="E2407" s="10">
        <v>210354003</v>
      </c>
      <c r="F2407" s="11" t="s">
        <v>359</v>
      </c>
      <c r="G2407" s="12">
        <v>3931700</v>
      </c>
    </row>
    <row r="2408" spans="1:7" ht="15" customHeight="1" x14ac:dyDescent="0.25">
      <c r="A2408" s="78" t="str">
        <f>E2408&amp;(COUNTIF($E$7:E2408,E2408))</f>
        <v>2103764032</v>
      </c>
      <c r="B2408" s="10">
        <v>411405</v>
      </c>
      <c r="C2408" s="11" t="s">
        <v>59</v>
      </c>
      <c r="D2408" s="10">
        <v>800100524</v>
      </c>
      <c r="E2408" s="10">
        <v>210376403</v>
      </c>
      <c r="F2408" s="11" t="s">
        <v>904</v>
      </c>
      <c r="G2408" s="12">
        <v>5130600</v>
      </c>
    </row>
    <row r="2409" spans="1:7" ht="15" customHeight="1" x14ac:dyDescent="0.25">
      <c r="A2409" s="78" t="str">
        <f>E2409&amp;(COUNTIF($E$7:E2409,E2409))</f>
        <v>2104050042</v>
      </c>
      <c r="B2409" s="10">
        <v>411405</v>
      </c>
      <c r="C2409" s="11" t="s">
        <v>59</v>
      </c>
      <c r="D2409" s="10">
        <v>890981251</v>
      </c>
      <c r="E2409" s="10">
        <v>210405004</v>
      </c>
      <c r="F2409" s="11" t="s">
        <v>905</v>
      </c>
      <c r="G2409" s="12">
        <v>1223400</v>
      </c>
    </row>
    <row r="2410" spans="1:7" ht="15" customHeight="1" x14ac:dyDescent="0.25">
      <c r="A2410" s="78" t="str">
        <f>E2410&amp;(COUNTIF($E$7:E2410,E2410))</f>
        <v>2104056042</v>
      </c>
      <c r="B2410" s="10">
        <v>411405</v>
      </c>
      <c r="C2410" s="11" t="s">
        <v>59</v>
      </c>
      <c r="D2410" s="10">
        <v>890984312</v>
      </c>
      <c r="E2410" s="10">
        <v>210405604</v>
      </c>
      <c r="F2410" s="11" t="s">
        <v>906</v>
      </c>
      <c r="G2410" s="12">
        <v>9829400</v>
      </c>
    </row>
    <row r="2411" spans="1:7" ht="15" customHeight="1" x14ac:dyDescent="0.25">
      <c r="A2411" s="78" t="str">
        <f>E2411&amp;(COUNTIF($E$7:E2411,E2411))</f>
        <v>2104151042</v>
      </c>
      <c r="B2411" s="10">
        <v>411405</v>
      </c>
      <c r="C2411" s="11" t="s">
        <v>59</v>
      </c>
      <c r="D2411" s="10">
        <v>800023383</v>
      </c>
      <c r="E2411" s="10">
        <v>210415104</v>
      </c>
      <c r="F2411" s="11" t="s">
        <v>550</v>
      </c>
      <c r="G2411" s="12">
        <v>1590800</v>
      </c>
    </row>
    <row r="2412" spans="1:7" ht="15" customHeight="1" x14ac:dyDescent="0.25">
      <c r="A2412" s="78" t="str">
        <f>E2412&amp;(COUNTIF($E$7:E2412,E2412))</f>
        <v>2104152042</v>
      </c>
      <c r="B2412" s="10">
        <v>411405</v>
      </c>
      <c r="C2412" s="11" t="s">
        <v>59</v>
      </c>
      <c r="D2412" s="10">
        <v>891801932</v>
      </c>
      <c r="E2412" s="10">
        <v>210415204</v>
      </c>
      <c r="F2412" s="11" t="s">
        <v>551</v>
      </c>
      <c r="G2412" s="12">
        <v>2089600</v>
      </c>
    </row>
    <row r="2413" spans="1:7" ht="15" customHeight="1" x14ac:dyDescent="0.25">
      <c r="A2413" s="78" t="str">
        <f>E2413&amp;(COUNTIF($E$7:E2413,E2413))</f>
        <v>2104158042</v>
      </c>
      <c r="B2413" s="10">
        <v>411405</v>
      </c>
      <c r="C2413" s="11" t="s">
        <v>59</v>
      </c>
      <c r="D2413" s="10">
        <v>891800860</v>
      </c>
      <c r="E2413" s="10">
        <v>210415804</v>
      </c>
      <c r="F2413" s="11" t="s">
        <v>907</v>
      </c>
      <c r="G2413" s="12">
        <v>2780700</v>
      </c>
    </row>
    <row r="2414" spans="1:7" ht="15" customHeight="1" x14ac:dyDescent="0.25">
      <c r="A2414" s="78" t="str">
        <f>E2414&amp;(COUNTIF($E$7:E2414,E2414))</f>
        <v>2104702045</v>
      </c>
      <c r="B2414" s="10">
        <v>411405</v>
      </c>
      <c r="C2414" s="11" t="s">
        <v>59</v>
      </c>
      <c r="D2414" s="10">
        <v>892280053</v>
      </c>
      <c r="E2414" s="10">
        <v>210470204</v>
      </c>
      <c r="F2414" s="11" t="s">
        <v>85</v>
      </c>
      <c r="G2414" s="12">
        <v>4773900</v>
      </c>
    </row>
    <row r="2415" spans="1:7" ht="15" customHeight="1" x14ac:dyDescent="0.25">
      <c r="A2415" s="78" t="str">
        <f>E2415&amp;(COUNTIF($E$7:E2415,E2415))</f>
        <v>2104735045</v>
      </c>
      <c r="B2415" s="10">
        <v>411405</v>
      </c>
      <c r="C2415" s="11" t="s">
        <v>59</v>
      </c>
      <c r="D2415" s="10">
        <v>890700942</v>
      </c>
      <c r="E2415" s="10">
        <v>210473504</v>
      </c>
      <c r="F2415" s="11" t="s">
        <v>360</v>
      </c>
      <c r="G2415" s="12">
        <v>4217200</v>
      </c>
    </row>
    <row r="2416" spans="1:7" ht="15" customHeight="1" x14ac:dyDescent="0.25">
      <c r="A2416" s="78" t="str">
        <f>E2416&amp;(COUNTIF($E$7:E2416,E2416))</f>
        <v>2105182055</v>
      </c>
      <c r="B2416" s="10">
        <v>411405</v>
      </c>
      <c r="C2416" s="11" t="s">
        <v>59</v>
      </c>
      <c r="D2416" s="10">
        <v>800095757</v>
      </c>
      <c r="E2416" s="10">
        <v>210518205</v>
      </c>
      <c r="F2416" s="11" t="s">
        <v>86</v>
      </c>
      <c r="G2416" s="12">
        <v>2396700</v>
      </c>
    </row>
    <row r="2417" spans="1:7" ht="15" customHeight="1" x14ac:dyDescent="0.25">
      <c r="A2417" s="78" t="str">
        <f>E2417&amp;(COUNTIF($E$7:E2417,E2417))</f>
        <v>2105258052</v>
      </c>
      <c r="B2417" s="10">
        <v>411405</v>
      </c>
      <c r="C2417" s="11" t="s">
        <v>59</v>
      </c>
      <c r="D2417" s="10">
        <v>800018689</v>
      </c>
      <c r="E2417" s="10">
        <v>210525805</v>
      </c>
      <c r="F2417" s="11" t="s">
        <v>908</v>
      </c>
      <c r="G2417" s="12">
        <v>2585700</v>
      </c>
    </row>
    <row r="2418" spans="1:7" ht="15" customHeight="1" x14ac:dyDescent="0.25">
      <c r="A2418" s="78" t="str">
        <f>E2418&amp;(COUNTIF($E$7:E2418,E2418))</f>
        <v>2105272052</v>
      </c>
      <c r="B2418" s="10">
        <v>411405</v>
      </c>
      <c r="C2418" s="11" t="s">
        <v>59</v>
      </c>
      <c r="D2418" s="10">
        <v>891680057</v>
      </c>
      <c r="E2418" s="10">
        <v>210527205</v>
      </c>
      <c r="F2418" s="11" t="s">
        <v>552</v>
      </c>
      <c r="G2418" s="12">
        <v>4299200</v>
      </c>
    </row>
    <row r="2419" spans="1:7" ht="15" customHeight="1" x14ac:dyDescent="0.25">
      <c r="A2419" s="78" t="str">
        <f>E2419&amp;(COUNTIF($E$7:E2419,E2419))</f>
        <v>2105472055</v>
      </c>
      <c r="B2419" s="10">
        <v>411405</v>
      </c>
      <c r="C2419" s="11" t="s">
        <v>59</v>
      </c>
      <c r="D2419" s="10">
        <v>819003225</v>
      </c>
      <c r="E2419" s="10">
        <v>210547205</v>
      </c>
      <c r="F2419" s="11" t="s">
        <v>87</v>
      </c>
      <c r="G2419" s="12">
        <v>2006100</v>
      </c>
    </row>
    <row r="2420" spans="1:7" ht="15" customHeight="1" x14ac:dyDescent="0.25">
      <c r="A2420" s="78" t="str">
        <f>E2420&amp;(COUNTIF($E$7:E2420,E2420))</f>
        <v>2105476052</v>
      </c>
      <c r="B2420" s="10">
        <v>411405</v>
      </c>
      <c r="C2420" s="11" t="s">
        <v>59</v>
      </c>
      <c r="D2420" s="10">
        <v>891780052</v>
      </c>
      <c r="E2420" s="10">
        <v>210547605</v>
      </c>
      <c r="F2420" s="11" t="s">
        <v>553</v>
      </c>
      <c r="G2420" s="12">
        <v>2070900</v>
      </c>
    </row>
    <row r="2421" spans="1:7" ht="15" customHeight="1" x14ac:dyDescent="0.25">
      <c r="A2421" s="78" t="str">
        <f>E2421&amp;(COUNTIF($E$7:E2421,E2421))</f>
        <v>2105524052</v>
      </c>
      <c r="B2421" s="10">
        <v>411405</v>
      </c>
      <c r="C2421" s="11" t="s">
        <v>59</v>
      </c>
      <c r="D2421" s="10">
        <v>800019111</v>
      </c>
      <c r="E2421" s="10">
        <v>210552405</v>
      </c>
      <c r="F2421" s="11" t="s">
        <v>554</v>
      </c>
      <c r="G2421" s="12">
        <v>2378200</v>
      </c>
    </row>
    <row r="2422" spans="1:7" ht="15" customHeight="1" x14ac:dyDescent="0.25">
      <c r="A2422" s="78" t="str">
        <f>E2422&amp;(COUNTIF($E$7:E2422,E2422))</f>
        <v>2105544052</v>
      </c>
      <c r="B2422" s="10">
        <v>411405</v>
      </c>
      <c r="C2422" s="11" t="s">
        <v>59</v>
      </c>
      <c r="D2422" s="10">
        <v>800044113</v>
      </c>
      <c r="E2422" s="10">
        <v>210554405</v>
      </c>
      <c r="F2422" s="11" t="s">
        <v>909</v>
      </c>
      <c r="G2422" s="12">
        <v>22632200</v>
      </c>
    </row>
    <row r="2423" spans="1:7" ht="15" customHeight="1" x14ac:dyDescent="0.25">
      <c r="A2423" s="78" t="str">
        <f>E2423&amp;(COUNTIF($E$7:E2423,E2423))</f>
        <v>2105687055</v>
      </c>
      <c r="B2423" s="10">
        <v>411405</v>
      </c>
      <c r="C2423" s="11" t="s">
        <v>59</v>
      </c>
      <c r="D2423" s="10">
        <v>890205973</v>
      </c>
      <c r="E2423" s="10">
        <v>210568705</v>
      </c>
      <c r="F2423" s="11" t="s">
        <v>910</v>
      </c>
      <c r="G2423" s="12">
        <v>1077100</v>
      </c>
    </row>
    <row r="2424" spans="1:7" ht="15" customHeight="1" x14ac:dyDescent="0.25">
      <c r="A2424" s="78" t="str">
        <f>E2424&amp;(COUNTIF($E$7:E2424,E2424))</f>
        <v>2106052062</v>
      </c>
      <c r="B2424" s="10">
        <v>411405</v>
      </c>
      <c r="C2424" s="11" t="s">
        <v>59</v>
      </c>
      <c r="D2424" s="10">
        <v>890983718</v>
      </c>
      <c r="E2424" s="10">
        <v>210605206</v>
      </c>
      <c r="F2424" s="11" t="s">
        <v>911</v>
      </c>
      <c r="G2424" s="12">
        <v>1826300</v>
      </c>
    </row>
    <row r="2425" spans="1:7" ht="15" customHeight="1" x14ac:dyDescent="0.25">
      <c r="A2425" s="78" t="str">
        <f>E2425&amp;(COUNTIF($E$7:E2425,E2425))</f>
        <v>2106053062</v>
      </c>
      <c r="B2425" s="10">
        <v>411405</v>
      </c>
      <c r="C2425" s="11" t="s">
        <v>59</v>
      </c>
      <c r="D2425" s="10">
        <v>890983786</v>
      </c>
      <c r="E2425" s="10">
        <v>210605306</v>
      </c>
      <c r="F2425" s="11" t="s">
        <v>912</v>
      </c>
      <c r="G2425" s="12">
        <v>2379400</v>
      </c>
    </row>
    <row r="2426" spans="1:7" ht="15" customHeight="1" x14ac:dyDescent="0.25">
      <c r="A2426" s="78" t="str">
        <f>E2426&amp;(COUNTIF($E$7:E2426,E2426))</f>
        <v>2106086065</v>
      </c>
      <c r="B2426" s="10">
        <v>411405</v>
      </c>
      <c r="C2426" s="11" t="s">
        <v>59</v>
      </c>
      <c r="D2426" s="10">
        <v>890103962</v>
      </c>
      <c r="E2426" s="10">
        <v>210608606</v>
      </c>
      <c r="F2426" s="11" t="s">
        <v>361</v>
      </c>
      <c r="G2426" s="12">
        <v>3814600</v>
      </c>
    </row>
    <row r="2427" spans="1:7" ht="15" customHeight="1" x14ac:dyDescent="0.25">
      <c r="A2427" s="78" t="str">
        <f>E2427&amp;(COUNTIF($E$7:E2427,E2427))</f>
        <v>2106130065</v>
      </c>
      <c r="B2427" s="10">
        <v>411405</v>
      </c>
      <c r="C2427" s="11" t="s">
        <v>59</v>
      </c>
      <c r="D2427" s="10">
        <v>800037371</v>
      </c>
      <c r="E2427" s="10">
        <v>210613006</v>
      </c>
      <c r="F2427" s="11" t="s">
        <v>88</v>
      </c>
      <c r="G2427" s="12">
        <v>77700</v>
      </c>
    </row>
    <row r="2428" spans="1:7" ht="15" customHeight="1" x14ac:dyDescent="0.25">
      <c r="A2428" s="78" t="str">
        <f>E2428&amp;(COUNTIF($E$7:E2428,E2428))</f>
        <v>2106151062</v>
      </c>
      <c r="B2428" s="10">
        <v>411405</v>
      </c>
      <c r="C2428" s="11" t="s">
        <v>59</v>
      </c>
      <c r="D2428" s="10">
        <v>800099721</v>
      </c>
      <c r="E2428" s="10">
        <v>210615106</v>
      </c>
      <c r="F2428" s="11" t="s">
        <v>555</v>
      </c>
      <c r="G2428" s="12">
        <v>1414100</v>
      </c>
    </row>
    <row r="2429" spans="1:7" ht="15" customHeight="1" x14ac:dyDescent="0.25">
      <c r="A2429" s="78" t="str">
        <f>E2429&amp;(COUNTIF($E$7:E2429,E2429))</f>
        <v>2106158062</v>
      </c>
      <c r="B2429" s="10">
        <v>411405</v>
      </c>
      <c r="C2429" s="11" t="s">
        <v>59</v>
      </c>
      <c r="D2429" s="10">
        <v>891855361</v>
      </c>
      <c r="E2429" s="10">
        <v>210615806</v>
      </c>
      <c r="F2429" s="11" t="s">
        <v>362</v>
      </c>
      <c r="G2429" s="12">
        <v>4723700</v>
      </c>
    </row>
    <row r="2430" spans="1:7" ht="15" customHeight="1" x14ac:dyDescent="0.25">
      <c r="A2430" s="78" t="str">
        <f>E2430&amp;(COUNTIF($E$7:E2430,E2430))</f>
        <v>2106255062</v>
      </c>
      <c r="B2430" s="10">
        <v>411405</v>
      </c>
      <c r="C2430" s="11" t="s">
        <v>59</v>
      </c>
      <c r="D2430" s="10">
        <v>890680088</v>
      </c>
      <c r="E2430" s="10">
        <v>210625506</v>
      </c>
      <c r="F2430" s="11" t="s">
        <v>913</v>
      </c>
      <c r="G2430" s="12">
        <v>2426700</v>
      </c>
    </row>
    <row r="2431" spans="1:7" ht="15" customHeight="1" x14ac:dyDescent="0.25">
      <c r="A2431" s="78" t="str">
        <f>E2431&amp;(COUNTIF($E$7:E2431,E2431))</f>
        <v>2106270065</v>
      </c>
      <c r="B2431" s="10">
        <v>411405</v>
      </c>
      <c r="C2431" s="11" t="s">
        <v>59</v>
      </c>
      <c r="D2431" s="10">
        <v>891680050</v>
      </c>
      <c r="E2431" s="10">
        <v>210627006</v>
      </c>
      <c r="F2431" s="11" t="s">
        <v>556</v>
      </c>
      <c r="G2431" s="12">
        <v>3728400</v>
      </c>
    </row>
    <row r="2432" spans="1:7" ht="15" customHeight="1" x14ac:dyDescent="0.25">
      <c r="A2432" s="78" t="str">
        <f>E2432&amp;(COUNTIF($E$7:E2432,E2432))</f>
        <v>2106410062</v>
      </c>
      <c r="B2432" s="10">
        <v>411405</v>
      </c>
      <c r="C2432" s="11" t="s">
        <v>59</v>
      </c>
      <c r="D2432" s="10">
        <v>891180069</v>
      </c>
      <c r="E2432" s="10">
        <v>210641006</v>
      </c>
      <c r="F2432" s="11" t="s">
        <v>557</v>
      </c>
      <c r="G2432" s="12">
        <v>1541000</v>
      </c>
    </row>
    <row r="2433" spans="1:7" ht="15" customHeight="1" x14ac:dyDescent="0.25">
      <c r="A2433" s="78" t="str">
        <f>E2433&amp;(COUNTIF($E$7:E2433,E2433))</f>
        <v>2106412062</v>
      </c>
      <c r="B2433" s="10">
        <v>411405</v>
      </c>
      <c r="C2433" s="11" t="s">
        <v>59</v>
      </c>
      <c r="D2433" s="10">
        <v>891180028</v>
      </c>
      <c r="E2433" s="10">
        <v>210641206</v>
      </c>
      <c r="F2433" s="11" t="s">
        <v>914</v>
      </c>
      <c r="G2433" s="12">
        <v>1822200</v>
      </c>
    </row>
    <row r="2434" spans="1:7" ht="15" customHeight="1" x14ac:dyDescent="0.25">
      <c r="A2434" s="78" t="str">
        <f>E2434&amp;(COUNTIF($E$7:E2434,E2434))</f>
        <v>2106413062</v>
      </c>
      <c r="B2434" s="10">
        <v>411405</v>
      </c>
      <c r="C2434" s="11" t="s">
        <v>59</v>
      </c>
      <c r="D2434" s="10">
        <v>891180176</v>
      </c>
      <c r="E2434" s="10">
        <v>210641306</v>
      </c>
      <c r="F2434" s="11" t="s">
        <v>558</v>
      </c>
      <c r="G2434" s="12">
        <v>3404800</v>
      </c>
    </row>
    <row r="2435" spans="1:7" ht="15" customHeight="1" x14ac:dyDescent="0.25">
      <c r="A2435" s="78" t="str">
        <f>E2435&amp;(COUNTIF($E$7:E2435,E2435))</f>
        <v>2106500062</v>
      </c>
      <c r="B2435" s="10">
        <v>411405</v>
      </c>
      <c r="C2435" s="11" t="s">
        <v>59</v>
      </c>
      <c r="D2435" s="10">
        <v>892001457</v>
      </c>
      <c r="E2435" s="10">
        <v>210650006</v>
      </c>
      <c r="F2435" s="11" t="s">
        <v>363</v>
      </c>
      <c r="G2435" s="12">
        <v>25174900</v>
      </c>
    </row>
    <row r="2436" spans="1:7" ht="15" customHeight="1" x14ac:dyDescent="0.25">
      <c r="A2436" s="78" t="str">
        <f>E2436&amp;(COUNTIF($E$7:E2436,E2436))</f>
        <v>2106506062</v>
      </c>
      <c r="B2436" s="10">
        <v>411405</v>
      </c>
      <c r="C2436" s="11" t="s">
        <v>59</v>
      </c>
      <c r="D2436" s="10">
        <v>800098199</v>
      </c>
      <c r="E2436" s="10">
        <v>210650606</v>
      </c>
      <c r="F2436" s="11" t="s">
        <v>559</v>
      </c>
      <c r="G2436" s="12">
        <v>8280100</v>
      </c>
    </row>
    <row r="2437" spans="1:7" ht="15" customHeight="1" x14ac:dyDescent="0.25">
      <c r="A2437" s="78" t="str">
        <f>E2437&amp;(COUNTIF($E$7:E2437,E2437))</f>
        <v>2106525062</v>
      </c>
      <c r="B2437" s="10">
        <v>411405</v>
      </c>
      <c r="C2437" s="11" t="s">
        <v>59</v>
      </c>
      <c r="D2437" s="10">
        <v>800099115</v>
      </c>
      <c r="E2437" s="10">
        <v>210652506</v>
      </c>
      <c r="F2437" s="11" t="s">
        <v>560</v>
      </c>
      <c r="G2437" s="12">
        <v>1866500</v>
      </c>
    </row>
    <row r="2438" spans="1:7" ht="15" customHeight="1" x14ac:dyDescent="0.25">
      <c r="A2438" s="78" t="str">
        <f>E2438&amp;(COUNTIF($E$7:E2438,E2438))</f>
        <v>2106542065</v>
      </c>
      <c r="B2438" s="10">
        <v>411405</v>
      </c>
      <c r="C2438" s="11" t="s">
        <v>59</v>
      </c>
      <c r="D2438" s="10">
        <v>800099236</v>
      </c>
      <c r="E2438" s="10">
        <v>210654206</v>
      </c>
      <c r="F2438" s="11" t="s">
        <v>89</v>
      </c>
      <c r="G2438" s="12">
        <v>3552000</v>
      </c>
    </row>
    <row r="2439" spans="1:7" ht="15" customHeight="1" x14ac:dyDescent="0.25">
      <c r="A2439" s="78" t="str">
        <f>E2439&amp;(COUNTIF($E$7:E2439,E2439))</f>
        <v>2106684062</v>
      </c>
      <c r="B2439" s="10">
        <v>411405</v>
      </c>
      <c r="C2439" s="11" t="s">
        <v>59</v>
      </c>
      <c r="D2439" s="10">
        <v>890206110</v>
      </c>
      <c r="E2439" s="10">
        <v>210668406</v>
      </c>
      <c r="F2439" s="11" t="s">
        <v>364</v>
      </c>
      <c r="G2439" s="12">
        <v>11542600</v>
      </c>
    </row>
    <row r="2440" spans="1:7" ht="15" customHeight="1" x14ac:dyDescent="0.25">
      <c r="A2440" s="78" t="str">
        <f>E2440&amp;(COUNTIF($E$7:E2440,E2440))</f>
        <v>2106763065</v>
      </c>
      <c r="B2440" s="10">
        <v>411405</v>
      </c>
      <c r="C2440" s="11" t="s">
        <v>59</v>
      </c>
      <c r="D2440" s="10">
        <v>800100520</v>
      </c>
      <c r="E2440" s="10">
        <v>210676306</v>
      </c>
      <c r="F2440" s="11" t="s">
        <v>90</v>
      </c>
      <c r="G2440" s="12">
        <v>6362900</v>
      </c>
    </row>
    <row r="2441" spans="1:7" ht="15" customHeight="1" x14ac:dyDescent="0.25">
      <c r="A2441" s="78" t="str">
        <f>E2441&amp;(COUNTIF($E$7:E2441,E2441))</f>
        <v>2106766062</v>
      </c>
      <c r="B2441" s="10">
        <v>411405</v>
      </c>
      <c r="C2441" s="11" t="s">
        <v>59</v>
      </c>
      <c r="D2441" s="10">
        <v>891902191</v>
      </c>
      <c r="E2441" s="10">
        <v>210676606</v>
      </c>
      <c r="F2441" s="11" t="s">
        <v>915</v>
      </c>
      <c r="G2441" s="12">
        <v>4271500</v>
      </c>
    </row>
    <row r="2442" spans="1:7" ht="15" customHeight="1" x14ac:dyDescent="0.25">
      <c r="A2442" s="78" t="str">
        <f>E2442&amp;(COUNTIF($E$7:E2442,E2442))</f>
        <v>2107051072</v>
      </c>
      <c r="B2442" s="10">
        <v>411405</v>
      </c>
      <c r="C2442" s="11" t="s">
        <v>59</v>
      </c>
      <c r="D2442" s="10">
        <v>890984415</v>
      </c>
      <c r="E2442" s="10">
        <v>210705107</v>
      </c>
      <c r="F2442" s="11" t="s">
        <v>561</v>
      </c>
      <c r="G2442" s="12">
        <v>6811500</v>
      </c>
    </row>
    <row r="2443" spans="1:7" ht="15" customHeight="1" x14ac:dyDescent="0.25">
      <c r="A2443" s="78" t="str">
        <f>E2443&amp;(COUNTIF($E$7:E2443,E2443))</f>
        <v>2107056072</v>
      </c>
      <c r="B2443" s="10">
        <v>411405</v>
      </c>
      <c r="C2443" s="11" t="s">
        <v>59</v>
      </c>
      <c r="D2443" s="10">
        <v>890983674</v>
      </c>
      <c r="E2443" s="10">
        <v>210705607</v>
      </c>
      <c r="F2443" s="11" t="s">
        <v>916</v>
      </c>
      <c r="G2443" s="12">
        <v>31482100</v>
      </c>
    </row>
    <row r="2444" spans="1:7" ht="15" customHeight="1" x14ac:dyDescent="0.25">
      <c r="A2444" s="78" t="str">
        <f>E2444&amp;(COUNTIF($E$7:E2444,E2444))</f>
        <v>2107154072</v>
      </c>
      <c r="B2444" s="10">
        <v>411405</v>
      </c>
      <c r="C2444" s="11" t="s">
        <v>59</v>
      </c>
      <c r="D2444" s="10">
        <v>891801268</v>
      </c>
      <c r="E2444" s="10">
        <v>210715407</v>
      </c>
      <c r="F2444" s="11" t="s">
        <v>917</v>
      </c>
      <c r="G2444" s="12">
        <v>10066700</v>
      </c>
    </row>
    <row r="2445" spans="1:7" ht="15" customHeight="1" x14ac:dyDescent="0.25">
      <c r="A2445" s="78" t="str">
        <f>E2445&amp;(COUNTIF($E$7:E2445,E2445))</f>
        <v>2107155075</v>
      </c>
      <c r="B2445" s="10">
        <v>411405</v>
      </c>
      <c r="C2445" s="11" t="s">
        <v>59</v>
      </c>
      <c r="D2445" s="10">
        <v>891801362</v>
      </c>
      <c r="E2445" s="10">
        <v>210715507</v>
      </c>
      <c r="F2445" s="11" t="s">
        <v>91</v>
      </c>
      <c r="G2445" s="12">
        <v>2507300</v>
      </c>
    </row>
    <row r="2446" spans="1:7" ht="15" customHeight="1" x14ac:dyDescent="0.25">
      <c r="A2446" s="78" t="str">
        <f>E2446&amp;(COUNTIF($E$7:E2446,E2446))</f>
        <v>2107198072</v>
      </c>
      <c r="B2446" s="10">
        <v>411405</v>
      </c>
      <c r="C2446" s="11" t="s">
        <v>59</v>
      </c>
      <c r="D2446" s="10">
        <v>891500742</v>
      </c>
      <c r="E2446" s="10">
        <v>210719807</v>
      </c>
      <c r="F2446" s="11" t="s">
        <v>562</v>
      </c>
      <c r="G2446" s="12">
        <v>5654600</v>
      </c>
    </row>
    <row r="2447" spans="1:7" ht="15" customHeight="1" x14ac:dyDescent="0.25">
      <c r="A2447" s="78" t="str">
        <f>E2447&amp;(COUNTIF($E$7:E2447,E2447))</f>
        <v>2107238075</v>
      </c>
      <c r="B2447" s="10">
        <v>411405</v>
      </c>
      <c r="C2447" s="11" t="s">
        <v>59</v>
      </c>
      <c r="D2447" s="10">
        <v>800096807</v>
      </c>
      <c r="E2447" s="10">
        <v>210723807</v>
      </c>
      <c r="F2447" s="11" t="s">
        <v>92</v>
      </c>
      <c r="G2447" s="12">
        <v>8174400</v>
      </c>
    </row>
    <row r="2448" spans="1:7" ht="15" customHeight="1" x14ac:dyDescent="0.25">
      <c r="A2448" s="78" t="str">
        <f>E2448&amp;(COUNTIF($E$7:E2448,E2448))</f>
        <v>2107253072</v>
      </c>
      <c r="B2448" s="10">
        <v>411405</v>
      </c>
      <c r="C2448" s="11" t="s">
        <v>59</v>
      </c>
      <c r="D2448" s="10">
        <v>890680378</v>
      </c>
      <c r="E2448" s="10">
        <v>210725307</v>
      </c>
      <c r="F2448" s="11" t="s">
        <v>365</v>
      </c>
      <c r="G2448" s="12">
        <v>141907600</v>
      </c>
    </row>
    <row r="2449" spans="1:7" ht="15" customHeight="1" x14ac:dyDescent="0.25">
      <c r="A2449" s="78" t="str">
        <f>E2449&amp;(COUNTIF($E$7:E2449,E2449))</f>
        <v>2107254072</v>
      </c>
      <c r="B2449" s="10">
        <v>411405</v>
      </c>
      <c r="C2449" s="11" t="s">
        <v>59</v>
      </c>
      <c r="D2449" s="10">
        <v>899999330</v>
      </c>
      <c r="E2449" s="10">
        <v>210725407</v>
      </c>
      <c r="F2449" s="11" t="s">
        <v>918</v>
      </c>
      <c r="G2449" s="12">
        <v>1910200</v>
      </c>
    </row>
    <row r="2450" spans="1:7" ht="15" customHeight="1" x14ac:dyDescent="0.25">
      <c r="A2450" s="78" t="str">
        <f>E2450&amp;(COUNTIF($E$7:E2450,E2450))</f>
        <v>2107258072</v>
      </c>
      <c r="B2450" s="10">
        <v>411405</v>
      </c>
      <c r="C2450" s="11" t="s">
        <v>59</v>
      </c>
      <c r="D2450" s="10">
        <v>800094782</v>
      </c>
      <c r="E2450" s="10">
        <v>210725807</v>
      </c>
      <c r="F2450" s="11" t="s">
        <v>919</v>
      </c>
      <c r="G2450" s="12">
        <v>2079500</v>
      </c>
    </row>
    <row r="2451" spans="1:7" ht="15" customHeight="1" x14ac:dyDescent="0.25">
      <c r="A2451" s="78" t="str">
        <f>E2451&amp;(COUNTIF($E$7:E2451,E2451))</f>
        <v>2107418075</v>
      </c>
      <c r="B2451" s="10">
        <v>411405</v>
      </c>
      <c r="C2451" s="11" t="s">
        <v>59</v>
      </c>
      <c r="D2451" s="10">
        <v>891180182</v>
      </c>
      <c r="E2451" s="10">
        <v>210741807</v>
      </c>
      <c r="F2451" s="11" t="s">
        <v>93</v>
      </c>
      <c r="G2451" s="12">
        <v>3149600</v>
      </c>
    </row>
    <row r="2452" spans="1:7" ht="15" customHeight="1" x14ac:dyDescent="0.25">
      <c r="A2452" s="78" t="str">
        <f>E2452&amp;(COUNTIF($E$7:E2452,E2452))</f>
        <v>2107477072</v>
      </c>
      <c r="B2452" s="10">
        <v>411405</v>
      </c>
      <c r="C2452" s="11" t="s">
        <v>59</v>
      </c>
      <c r="D2452" s="10">
        <v>891780056</v>
      </c>
      <c r="E2452" s="10">
        <v>210747707</v>
      </c>
      <c r="F2452" s="11" t="s">
        <v>563</v>
      </c>
      <c r="G2452" s="12">
        <v>2765000</v>
      </c>
    </row>
    <row r="2453" spans="1:7" ht="15" customHeight="1" x14ac:dyDescent="0.25">
      <c r="A2453" s="78" t="str">
        <f>E2453&amp;(COUNTIF($E$7:E2453,E2453))</f>
        <v>2107522072</v>
      </c>
      <c r="B2453" s="10">
        <v>411405</v>
      </c>
      <c r="C2453" s="11" t="s">
        <v>59</v>
      </c>
      <c r="D2453" s="10">
        <v>800019000</v>
      </c>
      <c r="E2453" s="10">
        <v>210752207</v>
      </c>
      <c r="F2453" s="11" t="s">
        <v>366</v>
      </c>
      <c r="G2453" s="12">
        <v>2024300</v>
      </c>
    </row>
    <row r="2454" spans="1:7" ht="15" customHeight="1" x14ac:dyDescent="0.25">
      <c r="A2454" s="78" t="str">
        <f>E2454&amp;(COUNTIF($E$7:E2454,E2454))</f>
        <v>2107682072</v>
      </c>
      <c r="B2454" s="10">
        <v>411405</v>
      </c>
      <c r="C2454" s="11" t="s">
        <v>59</v>
      </c>
      <c r="D2454" s="10">
        <v>800104060</v>
      </c>
      <c r="E2454" s="10">
        <v>210768207</v>
      </c>
      <c r="F2454" s="11" t="s">
        <v>920</v>
      </c>
      <c r="G2454" s="12">
        <v>1685700</v>
      </c>
    </row>
    <row r="2455" spans="1:7" ht="15" customHeight="1" x14ac:dyDescent="0.25">
      <c r="A2455" s="78" t="str">
        <f>E2455&amp;(COUNTIF($E$7:E2455,E2455))</f>
        <v>2107683072</v>
      </c>
      <c r="B2455" s="10">
        <v>411405</v>
      </c>
      <c r="C2455" s="11" t="s">
        <v>59</v>
      </c>
      <c r="D2455" s="10">
        <v>890204802</v>
      </c>
      <c r="E2455" s="10">
        <v>210768307</v>
      </c>
      <c r="F2455" s="11" t="s">
        <v>367</v>
      </c>
      <c r="G2455" s="12">
        <v>237629400</v>
      </c>
    </row>
    <row r="2456" spans="1:7" ht="15" customHeight="1" x14ac:dyDescent="0.25">
      <c r="A2456" s="78" t="str">
        <f>E2456&amp;(COUNTIF($E$7:E2456,E2456))</f>
        <v>2108053082</v>
      </c>
      <c r="B2456" s="10">
        <v>411405</v>
      </c>
      <c r="C2456" s="11" t="s">
        <v>59</v>
      </c>
      <c r="D2456" s="10">
        <v>890980807</v>
      </c>
      <c r="E2456" s="10">
        <v>210805308</v>
      </c>
      <c r="F2456" s="11" t="s">
        <v>921</v>
      </c>
      <c r="G2456" s="12">
        <v>17385400</v>
      </c>
    </row>
    <row r="2457" spans="1:7" ht="15" customHeight="1" x14ac:dyDescent="0.25">
      <c r="A2457" s="78" t="str">
        <f>E2457&amp;(COUNTIF($E$7:E2457,E2457))</f>
        <v>2108158082</v>
      </c>
      <c r="B2457" s="10">
        <v>411405</v>
      </c>
      <c r="C2457" s="11" t="s">
        <v>59</v>
      </c>
      <c r="D2457" s="10">
        <v>800028436</v>
      </c>
      <c r="E2457" s="10">
        <v>210815808</v>
      </c>
      <c r="F2457" s="11" t="s">
        <v>564</v>
      </c>
      <c r="G2457" s="12">
        <v>1876800</v>
      </c>
    </row>
    <row r="2458" spans="1:7" ht="15" customHeight="1" x14ac:dyDescent="0.25">
      <c r="A2458" s="78" t="str">
        <f>E2458&amp;(COUNTIF($E$7:E2458,E2458))</f>
        <v>2108705085</v>
      </c>
      <c r="B2458" s="10">
        <v>411405</v>
      </c>
      <c r="C2458" s="11" t="s">
        <v>59</v>
      </c>
      <c r="D2458" s="10">
        <v>800100729</v>
      </c>
      <c r="E2458" s="10">
        <v>210870508</v>
      </c>
      <c r="F2458" s="11" t="s">
        <v>94</v>
      </c>
      <c r="G2458" s="12">
        <v>2743000</v>
      </c>
    </row>
    <row r="2459" spans="1:7" ht="15" customHeight="1" x14ac:dyDescent="0.25">
      <c r="A2459" s="78" t="str">
        <f>E2459&amp;(COUNTIF($E$7:E2459,E2459))</f>
        <v>2108707082</v>
      </c>
      <c r="B2459" s="10">
        <v>411405</v>
      </c>
      <c r="C2459" s="11" t="s">
        <v>59</v>
      </c>
      <c r="D2459" s="10">
        <v>892200591</v>
      </c>
      <c r="E2459" s="10">
        <v>210870708</v>
      </c>
      <c r="F2459" s="11" t="s">
        <v>565</v>
      </c>
      <c r="G2459" s="12">
        <v>11099400</v>
      </c>
    </row>
    <row r="2460" spans="1:7" ht="15" customHeight="1" x14ac:dyDescent="0.25">
      <c r="A2460" s="78" t="str">
        <f>E2460&amp;(COUNTIF($E$7:E2460,E2460))</f>
        <v>2108734082</v>
      </c>
      <c r="B2460" s="10">
        <v>411405</v>
      </c>
      <c r="C2460" s="11" t="s">
        <v>59</v>
      </c>
      <c r="D2460" s="10">
        <v>890702034</v>
      </c>
      <c r="E2460" s="10">
        <v>210873408</v>
      </c>
      <c r="F2460" s="11" t="s">
        <v>368</v>
      </c>
      <c r="G2460" s="12">
        <v>4991500</v>
      </c>
    </row>
    <row r="2461" spans="1:7" ht="15" customHeight="1" x14ac:dyDescent="0.25">
      <c r="A2461" s="78" t="str">
        <f>E2461&amp;(COUNTIF($E$7:E2461,E2461))</f>
        <v>2109052092</v>
      </c>
      <c r="B2461" s="10">
        <v>411405</v>
      </c>
      <c r="C2461" s="11" t="s">
        <v>59</v>
      </c>
      <c r="D2461" s="10">
        <v>890982261</v>
      </c>
      <c r="E2461" s="10">
        <v>210905209</v>
      </c>
      <c r="F2461" s="11" t="s">
        <v>922</v>
      </c>
      <c r="G2461" s="12">
        <v>6631800</v>
      </c>
    </row>
    <row r="2462" spans="1:7" ht="15" customHeight="1" x14ac:dyDescent="0.25">
      <c r="A2462" s="78" t="str">
        <f>E2462&amp;(COUNTIF($E$7:E2462,E2462))</f>
        <v>2109058092</v>
      </c>
      <c r="B2462" s="10">
        <v>411405</v>
      </c>
      <c r="C2462" s="11" t="s">
        <v>59</v>
      </c>
      <c r="D2462" s="10">
        <v>890980781</v>
      </c>
      <c r="E2462" s="10">
        <v>210905809</v>
      </c>
      <c r="F2462" s="11" t="s">
        <v>923</v>
      </c>
      <c r="G2462" s="12">
        <v>6173600</v>
      </c>
    </row>
    <row r="2463" spans="1:7" ht="15" customHeight="1" x14ac:dyDescent="0.25">
      <c r="A2463" s="78" t="str">
        <f>E2463&amp;(COUNTIF($E$7:E2463,E2463))</f>
        <v>2109151092</v>
      </c>
      <c r="B2463" s="10">
        <v>411405</v>
      </c>
      <c r="C2463" s="11" t="s">
        <v>59</v>
      </c>
      <c r="D2463" s="10">
        <v>891808260</v>
      </c>
      <c r="E2463" s="10">
        <v>210915109</v>
      </c>
      <c r="F2463" s="11" t="s">
        <v>924</v>
      </c>
      <c r="G2463" s="12">
        <v>1427900</v>
      </c>
    </row>
    <row r="2464" spans="1:7" ht="15" customHeight="1" x14ac:dyDescent="0.25">
      <c r="A2464" s="78" t="str">
        <f>E2464&amp;(COUNTIF($E$7:E2464,E2464))</f>
        <v>2109198092</v>
      </c>
      <c r="B2464" s="10">
        <v>411405</v>
      </c>
      <c r="C2464" s="11" t="s">
        <v>59</v>
      </c>
      <c r="D2464" s="10">
        <v>800051167</v>
      </c>
      <c r="E2464" s="10">
        <v>210919809</v>
      </c>
      <c r="F2464" s="11" t="s">
        <v>925</v>
      </c>
      <c r="G2464" s="12">
        <v>4206900</v>
      </c>
    </row>
    <row r="2465" spans="1:7" ht="15" customHeight="1" x14ac:dyDescent="0.25">
      <c r="A2465" s="78" t="str">
        <f>E2465&amp;(COUNTIF($E$7:E2465,E2465))</f>
        <v>2109541092</v>
      </c>
      <c r="B2465" s="10">
        <v>411405</v>
      </c>
      <c r="C2465" s="11" t="s">
        <v>59</v>
      </c>
      <c r="D2465" s="10">
        <v>890503483</v>
      </c>
      <c r="E2465" s="10">
        <v>210954109</v>
      </c>
      <c r="F2465" s="11" t="s">
        <v>566</v>
      </c>
      <c r="G2465" s="12">
        <v>1473800</v>
      </c>
    </row>
    <row r="2466" spans="1:7" ht="15" customHeight="1" x14ac:dyDescent="0.25">
      <c r="A2466" s="78" t="str">
        <f>E2466&amp;(COUNTIF($E$7:E2466,E2466))</f>
        <v>2109682092</v>
      </c>
      <c r="B2466" s="10">
        <v>411405</v>
      </c>
      <c r="C2466" s="11" t="s">
        <v>59</v>
      </c>
      <c r="D2466" s="10">
        <v>890208947</v>
      </c>
      <c r="E2466" s="10">
        <v>210968209</v>
      </c>
      <c r="F2466" s="11" t="s">
        <v>567</v>
      </c>
      <c r="G2466" s="12">
        <v>1469200</v>
      </c>
    </row>
    <row r="2467" spans="1:7" ht="15" customHeight="1" x14ac:dyDescent="0.25">
      <c r="A2467" s="78" t="str">
        <f>E2467&amp;(COUNTIF($E$7:E2467,E2467))</f>
        <v>2109761095</v>
      </c>
      <c r="B2467" s="10">
        <v>411405</v>
      </c>
      <c r="C2467" s="11" t="s">
        <v>59</v>
      </c>
      <c r="D2467" s="10">
        <v>890399045</v>
      </c>
      <c r="E2467" s="10">
        <v>210976109</v>
      </c>
      <c r="F2467" s="11" t="s">
        <v>95</v>
      </c>
      <c r="G2467" s="12">
        <v>533245900</v>
      </c>
    </row>
    <row r="2468" spans="1:7" ht="15" customHeight="1" x14ac:dyDescent="0.25">
      <c r="A2468" s="78" t="str">
        <f>E2468&amp;(COUNTIF($E$7:E2468,E2468))</f>
        <v>2110053102</v>
      </c>
      <c r="B2468" s="10">
        <v>411405</v>
      </c>
      <c r="C2468" s="11" t="s">
        <v>59</v>
      </c>
      <c r="D2468" s="10">
        <v>890983938</v>
      </c>
      <c r="E2468" s="10">
        <v>211005310</v>
      </c>
      <c r="F2468" s="11" t="s">
        <v>568</v>
      </c>
      <c r="G2468" s="12">
        <v>4212800</v>
      </c>
    </row>
    <row r="2469" spans="1:7" ht="15" customHeight="1" x14ac:dyDescent="0.25">
      <c r="A2469" s="78" t="str">
        <f>E2469&amp;(COUNTIF($E$7:E2469,E2469))</f>
        <v>2110138102</v>
      </c>
      <c r="B2469" s="10">
        <v>411405</v>
      </c>
      <c r="C2469" s="11" t="s">
        <v>59</v>
      </c>
      <c r="D2469" s="10">
        <v>800255213</v>
      </c>
      <c r="E2469" s="10">
        <v>211013810</v>
      </c>
      <c r="F2469" s="11" t="s">
        <v>569</v>
      </c>
      <c r="G2469" s="12">
        <v>3523300</v>
      </c>
    </row>
    <row r="2470" spans="1:7" ht="15" customHeight="1" x14ac:dyDescent="0.25">
      <c r="A2470" s="78" t="str">
        <f>E2470&amp;(COUNTIF($E$7:E2470,E2470))</f>
        <v>2110158102</v>
      </c>
      <c r="B2470" s="10">
        <v>411405</v>
      </c>
      <c r="C2470" s="11" t="s">
        <v>59</v>
      </c>
      <c r="D2470" s="10">
        <v>800099187</v>
      </c>
      <c r="E2470" s="10">
        <v>211015810</v>
      </c>
      <c r="F2470" s="11" t="s">
        <v>570</v>
      </c>
      <c r="G2470" s="12">
        <v>1341000</v>
      </c>
    </row>
    <row r="2471" spans="1:7" ht="15" customHeight="1" x14ac:dyDescent="0.25">
      <c r="A2471" s="78" t="str">
        <f>E2471&amp;(COUNTIF($E$7:E2471,E2471))</f>
        <v>2110184102</v>
      </c>
      <c r="B2471" s="10">
        <v>411405</v>
      </c>
      <c r="C2471" s="11" t="s">
        <v>59</v>
      </c>
      <c r="D2471" s="10">
        <v>800095770</v>
      </c>
      <c r="E2471" s="10">
        <v>211018410</v>
      </c>
      <c r="F2471" s="11" t="s">
        <v>571</v>
      </c>
      <c r="G2471" s="12">
        <v>4067100</v>
      </c>
    </row>
    <row r="2472" spans="1:7" ht="15" customHeight="1" x14ac:dyDescent="0.25">
      <c r="A2472" s="78" t="str">
        <f>E2472&amp;(COUNTIF($E$7:E2472,E2472))</f>
        <v>2110186102</v>
      </c>
      <c r="B2472" s="10">
        <v>411405</v>
      </c>
      <c r="C2472" s="11" t="s">
        <v>59</v>
      </c>
      <c r="D2472" s="10">
        <v>800095782</v>
      </c>
      <c r="E2472" s="10">
        <v>211018610</v>
      </c>
      <c r="F2472" s="11" t="s">
        <v>369</v>
      </c>
      <c r="G2472" s="12">
        <v>3954900</v>
      </c>
    </row>
    <row r="2473" spans="1:7" ht="15" customHeight="1" x14ac:dyDescent="0.25">
      <c r="A2473" s="78" t="str">
        <f>E2473&amp;(COUNTIF($E$7:E2473,E2473))</f>
        <v>2110191105</v>
      </c>
      <c r="B2473" s="10">
        <v>411405</v>
      </c>
      <c r="C2473" s="11" t="s">
        <v>59</v>
      </c>
      <c r="D2473" s="10">
        <v>891502307</v>
      </c>
      <c r="E2473" s="10">
        <v>211019110</v>
      </c>
      <c r="F2473" s="11" t="s">
        <v>96</v>
      </c>
      <c r="G2473" s="12">
        <v>1522900</v>
      </c>
    </row>
    <row r="2474" spans="1:7" ht="15" customHeight="1" x14ac:dyDescent="0.25">
      <c r="A2474" s="78" t="str">
        <f>E2474&amp;(COUNTIF($E$7:E2474,E2474))</f>
        <v>2110203102</v>
      </c>
      <c r="B2474" s="10">
        <v>411405</v>
      </c>
      <c r="C2474" s="11" t="s">
        <v>59</v>
      </c>
      <c r="D2474" s="10">
        <v>800096597</v>
      </c>
      <c r="E2474" s="10">
        <v>211020310</v>
      </c>
      <c r="F2474" s="11" t="s">
        <v>926</v>
      </c>
      <c r="G2474" s="12">
        <v>1207900</v>
      </c>
    </row>
    <row r="2475" spans="1:7" ht="15" customHeight="1" x14ac:dyDescent="0.25">
      <c r="A2475" s="78" t="str">
        <f>E2475&amp;(COUNTIF($E$7:E2475,E2475))</f>
        <v>2110207105</v>
      </c>
      <c r="B2475" s="10">
        <v>411405</v>
      </c>
      <c r="C2475" s="11" t="s">
        <v>59</v>
      </c>
      <c r="D2475" s="10">
        <v>800096619</v>
      </c>
      <c r="E2475" s="10">
        <v>211020710</v>
      </c>
      <c r="F2475" s="11" t="s">
        <v>97</v>
      </c>
      <c r="G2475" s="12">
        <v>3416400</v>
      </c>
    </row>
    <row r="2476" spans="1:7" ht="15" customHeight="1" x14ac:dyDescent="0.25">
      <c r="A2476" s="78" t="str">
        <f>E2476&amp;(COUNTIF($E$7:E2476,E2476))</f>
        <v>2110278105</v>
      </c>
      <c r="B2476" s="10">
        <v>411405</v>
      </c>
      <c r="C2476" s="11" t="s">
        <v>59</v>
      </c>
      <c r="D2476" s="10">
        <v>818000961</v>
      </c>
      <c r="E2476" s="10">
        <v>211027810</v>
      </c>
      <c r="F2476" s="11" t="s">
        <v>98</v>
      </c>
      <c r="G2476" s="12">
        <v>5921400</v>
      </c>
    </row>
    <row r="2477" spans="1:7" ht="15" customHeight="1" x14ac:dyDescent="0.25">
      <c r="A2477" s="78" t="str">
        <f>E2477&amp;(COUNTIF($E$7:E2477,E2477))</f>
        <v>2110441102</v>
      </c>
      <c r="B2477" s="10">
        <v>411405</v>
      </c>
      <c r="C2477" s="11" t="s">
        <v>59</v>
      </c>
      <c r="D2477" s="10">
        <v>800092788</v>
      </c>
      <c r="E2477" s="10">
        <v>211044110</v>
      </c>
      <c r="F2477" s="11" t="s">
        <v>572</v>
      </c>
      <c r="G2477" s="12">
        <v>2855700</v>
      </c>
    </row>
    <row r="2478" spans="1:7" ht="15" customHeight="1" x14ac:dyDescent="0.25">
      <c r="A2478" s="78" t="str">
        <f>E2478&amp;(COUNTIF($E$7:E2478,E2478))</f>
        <v>2110501102</v>
      </c>
      <c r="B2478" s="10">
        <v>411405</v>
      </c>
      <c r="C2478" s="11" t="s">
        <v>59</v>
      </c>
      <c r="D2478" s="10">
        <v>800152577</v>
      </c>
      <c r="E2478" s="10">
        <v>211050110</v>
      </c>
      <c r="F2478" s="11" t="s">
        <v>927</v>
      </c>
      <c r="G2478" s="12">
        <v>5560800</v>
      </c>
    </row>
    <row r="2479" spans="1:7" ht="15" customHeight="1" x14ac:dyDescent="0.25">
      <c r="A2479" s="78" t="str">
        <f>E2479&amp;(COUNTIF($E$7:E2479,E2479))</f>
        <v>2110521102</v>
      </c>
      <c r="B2479" s="10">
        <v>411405</v>
      </c>
      <c r="C2479" s="11" t="s">
        <v>59</v>
      </c>
      <c r="D2479" s="10">
        <v>800099062</v>
      </c>
      <c r="E2479" s="10">
        <v>211052110</v>
      </c>
      <c r="F2479" s="11" t="s">
        <v>573</v>
      </c>
      <c r="G2479" s="12">
        <v>2000400</v>
      </c>
    </row>
    <row r="2480" spans="1:7" ht="15" customHeight="1" x14ac:dyDescent="0.25">
      <c r="A2480" s="78" t="str">
        <f>E2480&amp;(COUNTIF($E$7:E2480,E2480))</f>
        <v>2110522102</v>
      </c>
      <c r="B2480" s="10">
        <v>411405</v>
      </c>
      <c r="C2480" s="11" t="s">
        <v>59</v>
      </c>
      <c r="D2480" s="10">
        <v>800099064</v>
      </c>
      <c r="E2480" s="10">
        <v>211052210</v>
      </c>
      <c r="F2480" s="11" t="s">
        <v>370</v>
      </c>
      <c r="G2480" s="12">
        <v>2791100</v>
      </c>
    </row>
    <row r="2481" spans="1:7" ht="15" customHeight="1" x14ac:dyDescent="0.25">
      <c r="A2481" s="78" t="str">
        <f>E2481&amp;(COUNTIF($E$7:E2481,E2481))</f>
        <v>2110548102</v>
      </c>
      <c r="B2481" s="10">
        <v>411405</v>
      </c>
      <c r="C2481" s="11" t="s">
        <v>59</v>
      </c>
      <c r="D2481" s="10">
        <v>800070682</v>
      </c>
      <c r="E2481" s="10">
        <v>211054810</v>
      </c>
      <c r="F2481" s="11" t="s">
        <v>371</v>
      </c>
      <c r="G2481" s="12">
        <v>6904600</v>
      </c>
    </row>
    <row r="2482" spans="1:7" ht="15" customHeight="1" x14ac:dyDescent="0.25">
      <c r="A2482" s="78" t="str">
        <f>E2482&amp;(COUNTIF($E$7:E2482,E2482))</f>
        <v>2110701105</v>
      </c>
      <c r="B2482" s="10">
        <v>411405</v>
      </c>
      <c r="C2482" s="11" t="s">
        <v>59</v>
      </c>
      <c r="D2482" s="10">
        <v>892201286</v>
      </c>
      <c r="E2482" s="10">
        <v>211070110</v>
      </c>
      <c r="F2482" s="11" t="s">
        <v>574</v>
      </c>
      <c r="G2482" s="12">
        <v>1963500</v>
      </c>
    </row>
    <row r="2483" spans="1:7" ht="15" customHeight="1" x14ac:dyDescent="0.25">
      <c r="A2483" s="78" t="str">
        <f>E2483&amp;(COUNTIF($E$7:E2483,E2483))</f>
        <v>2110850102</v>
      </c>
      <c r="B2483" s="10">
        <v>411405</v>
      </c>
      <c r="C2483" s="11" t="s">
        <v>59</v>
      </c>
      <c r="D2483" s="10">
        <v>891855200</v>
      </c>
      <c r="E2483" s="10">
        <v>211085010</v>
      </c>
      <c r="F2483" s="11" t="s">
        <v>928</v>
      </c>
      <c r="G2483" s="12">
        <v>9940400</v>
      </c>
    </row>
    <row r="2484" spans="1:7" ht="15" customHeight="1" x14ac:dyDescent="0.25">
      <c r="A2484" s="78" t="str">
        <f>E2484&amp;(COUNTIF($E$7:E2484,E2484))</f>
        <v>2110854102</v>
      </c>
      <c r="B2484" s="10">
        <v>411405</v>
      </c>
      <c r="C2484" s="11" t="s">
        <v>59</v>
      </c>
      <c r="D2484" s="10">
        <v>800012873</v>
      </c>
      <c r="E2484" s="10">
        <v>211085410</v>
      </c>
      <c r="F2484" s="11" t="s">
        <v>575</v>
      </c>
      <c r="G2484" s="12">
        <v>14778400</v>
      </c>
    </row>
    <row r="2485" spans="1:7" ht="15" customHeight="1" x14ac:dyDescent="0.25">
      <c r="A2485" s="78" t="str">
        <f>E2485&amp;(COUNTIF($E$7:E2485,E2485))</f>
        <v>2111054112</v>
      </c>
      <c r="B2485" s="10">
        <v>411405</v>
      </c>
      <c r="C2485" s="11" t="s">
        <v>59</v>
      </c>
      <c r="D2485" s="10">
        <v>890983672</v>
      </c>
      <c r="E2485" s="10">
        <v>211105411</v>
      </c>
      <c r="F2485" s="11" t="s">
        <v>929</v>
      </c>
      <c r="G2485" s="12">
        <v>2923800</v>
      </c>
    </row>
    <row r="2486" spans="1:7" ht="15" customHeight="1" x14ac:dyDescent="0.25">
      <c r="A2486" s="78" t="str">
        <f>E2486&amp;(COUNTIF($E$7:E2486,E2486))</f>
        <v>2111155112</v>
      </c>
      <c r="B2486" s="10">
        <v>411405</v>
      </c>
      <c r="C2486" s="11" t="s">
        <v>59</v>
      </c>
      <c r="D2486" s="10">
        <v>800028461</v>
      </c>
      <c r="E2486" s="10">
        <v>211115511</v>
      </c>
      <c r="F2486" s="11" t="s">
        <v>930</v>
      </c>
      <c r="G2486" s="12">
        <v>1834200</v>
      </c>
    </row>
    <row r="2487" spans="1:7" ht="15" customHeight="1" x14ac:dyDescent="0.25">
      <c r="A2487" s="78" t="str">
        <f>E2487&amp;(COUNTIF($E$7:E2487,E2487))</f>
        <v>2111200115</v>
      </c>
      <c r="B2487" s="10">
        <v>411405</v>
      </c>
      <c r="C2487" s="11" t="s">
        <v>59</v>
      </c>
      <c r="D2487" s="10">
        <v>800096561</v>
      </c>
      <c r="E2487" s="10">
        <v>211120011</v>
      </c>
      <c r="F2487" s="11" t="s">
        <v>372</v>
      </c>
      <c r="G2487" s="12">
        <v>10367000</v>
      </c>
    </row>
    <row r="2488" spans="1:7" ht="15" customHeight="1" x14ac:dyDescent="0.25">
      <c r="A2488" s="78" t="str">
        <f>E2488&amp;(COUNTIF($E$7:E2488,E2488))</f>
        <v>2111507112</v>
      </c>
      <c r="B2488" s="10">
        <v>411405</v>
      </c>
      <c r="C2488" s="11" t="s">
        <v>59</v>
      </c>
      <c r="D2488" s="10">
        <v>892099173</v>
      </c>
      <c r="E2488" s="10">
        <v>211150711</v>
      </c>
      <c r="F2488" s="11" t="s">
        <v>576</v>
      </c>
      <c r="G2488" s="12">
        <v>4680500</v>
      </c>
    </row>
    <row r="2489" spans="1:7" ht="15" customHeight="1" x14ac:dyDescent="0.25">
      <c r="A2489" s="78" t="str">
        <f>E2489&amp;(COUNTIF($E$7:E2489,E2489))</f>
        <v>2111524112</v>
      </c>
      <c r="B2489" s="10">
        <v>411405</v>
      </c>
      <c r="C2489" s="11" t="s">
        <v>59</v>
      </c>
      <c r="D2489" s="10">
        <v>800099105</v>
      </c>
      <c r="E2489" s="10">
        <v>211152411</v>
      </c>
      <c r="F2489" s="11" t="s">
        <v>931</v>
      </c>
      <c r="G2489" s="12">
        <v>1849300</v>
      </c>
    </row>
    <row r="2490" spans="1:7" ht="15" customHeight="1" x14ac:dyDescent="0.25">
      <c r="A2490" s="78" t="str">
        <f>E2490&amp;(COUNTIF($E$7:E2490,E2490))</f>
        <v>2111631115</v>
      </c>
      <c r="B2490" s="10">
        <v>411405</v>
      </c>
      <c r="C2490" s="11" t="s">
        <v>59</v>
      </c>
      <c r="D2490" s="10">
        <v>890001879</v>
      </c>
      <c r="E2490" s="10">
        <v>211163111</v>
      </c>
      <c r="F2490" s="11" t="s">
        <v>932</v>
      </c>
      <c r="G2490" s="12">
        <v>2061800</v>
      </c>
    </row>
    <row r="2491" spans="1:7" ht="15" customHeight="1" x14ac:dyDescent="0.25">
      <c r="A2491" s="78" t="str">
        <f>E2491&amp;(COUNTIF($E$7:E2491,E2491))</f>
        <v>2111682112</v>
      </c>
      <c r="B2491" s="10">
        <v>411405</v>
      </c>
      <c r="C2491" s="11" t="s">
        <v>59</v>
      </c>
      <c r="D2491" s="10">
        <v>890206058</v>
      </c>
      <c r="E2491" s="10">
        <v>211168211</v>
      </c>
      <c r="F2491" s="11" t="s">
        <v>933</v>
      </c>
      <c r="G2491" s="12">
        <v>2248100</v>
      </c>
    </row>
    <row r="2492" spans="1:7" ht="15" customHeight="1" x14ac:dyDescent="0.25">
      <c r="A2492" s="78" t="str">
        <f>E2492&amp;(COUNTIF($E$7:E2492,E2492))</f>
        <v>2111734112</v>
      </c>
      <c r="B2492" s="10">
        <v>411405</v>
      </c>
      <c r="C2492" s="11" t="s">
        <v>59</v>
      </c>
      <c r="D2492" s="10">
        <v>800100061</v>
      </c>
      <c r="E2492" s="10">
        <v>211173411</v>
      </c>
      <c r="F2492" s="11" t="s">
        <v>373</v>
      </c>
      <c r="G2492" s="12">
        <v>5190400</v>
      </c>
    </row>
    <row r="2493" spans="1:7" ht="15" customHeight="1" x14ac:dyDescent="0.25">
      <c r="A2493" s="78" t="str">
        <f>E2493&amp;(COUNTIF($E$7:E2493,E2493))</f>
        <v>2111761112</v>
      </c>
      <c r="B2493" s="10">
        <v>411405</v>
      </c>
      <c r="C2493" s="11" t="s">
        <v>59</v>
      </c>
      <c r="D2493" s="10">
        <v>891380033</v>
      </c>
      <c r="E2493" s="10">
        <v>211176111</v>
      </c>
      <c r="F2493" s="11" t="s">
        <v>577</v>
      </c>
      <c r="G2493" s="12">
        <v>192719900</v>
      </c>
    </row>
    <row r="2494" spans="1:7" ht="15" customHeight="1" x14ac:dyDescent="0.25">
      <c r="A2494" s="78" t="str">
        <f>E2494&amp;(COUNTIF($E$7:E2494,E2494))</f>
        <v>2112052122</v>
      </c>
      <c r="B2494" s="10">
        <v>411405</v>
      </c>
      <c r="C2494" s="11" t="s">
        <v>59</v>
      </c>
      <c r="D2494" s="10">
        <v>890980767</v>
      </c>
      <c r="E2494" s="10">
        <v>211205212</v>
      </c>
      <c r="F2494" s="11" t="s">
        <v>934</v>
      </c>
      <c r="G2494" s="12">
        <v>27071700</v>
      </c>
    </row>
    <row r="2495" spans="1:7" ht="15" customHeight="1" x14ac:dyDescent="0.25">
      <c r="A2495" s="78" t="str">
        <f>E2495&amp;(COUNTIF($E$7:E2495,E2495))</f>
        <v>2112132125</v>
      </c>
      <c r="B2495" s="10">
        <v>411405</v>
      </c>
      <c r="C2495" s="11" t="s">
        <v>59</v>
      </c>
      <c r="D2495" s="10">
        <v>800038613</v>
      </c>
      <c r="E2495" s="10">
        <v>211213212</v>
      </c>
      <c r="F2495" s="11" t="s">
        <v>99</v>
      </c>
      <c r="G2495" s="12">
        <v>3307300</v>
      </c>
    </row>
    <row r="2496" spans="1:7" ht="15" customHeight="1" x14ac:dyDescent="0.25">
      <c r="A2496" s="78" t="str">
        <f>E2496&amp;(COUNTIF($E$7:E2496,E2496))</f>
        <v>2112152122</v>
      </c>
      <c r="B2496" s="10">
        <v>411405</v>
      </c>
      <c r="C2496" s="11" t="s">
        <v>59</v>
      </c>
      <c r="D2496" s="10">
        <v>891801363</v>
      </c>
      <c r="E2496" s="10">
        <v>211215212</v>
      </c>
      <c r="F2496" s="11" t="s">
        <v>935</v>
      </c>
      <c r="G2496" s="12">
        <v>1607300</v>
      </c>
    </row>
    <row r="2497" spans="1:7" ht="15" customHeight="1" x14ac:dyDescent="0.25">
      <c r="A2497" s="78" t="str">
        <f>E2497&amp;(COUNTIF($E$7:E2497,E2497))</f>
        <v>2112192122</v>
      </c>
      <c r="B2497" s="10">
        <v>411405</v>
      </c>
      <c r="C2497" s="11" t="s">
        <v>59</v>
      </c>
      <c r="D2497" s="10">
        <v>891501283</v>
      </c>
      <c r="E2497" s="10">
        <v>211219212</v>
      </c>
      <c r="F2497" s="11" t="s">
        <v>936</v>
      </c>
      <c r="G2497" s="12">
        <v>4491200</v>
      </c>
    </row>
    <row r="2498" spans="1:7" ht="15" customHeight="1" x14ac:dyDescent="0.25">
      <c r="A2498" s="78" t="str">
        <f>E2498&amp;(COUNTIF($E$7:E2498,E2498))</f>
        <v>2112253125</v>
      </c>
      <c r="B2498" s="10">
        <v>411405</v>
      </c>
      <c r="C2498" s="11" t="s">
        <v>59</v>
      </c>
      <c r="D2498" s="10">
        <v>832000992</v>
      </c>
      <c r="E2498" s="10">
        <v>211225312</v>
      </c>
      <c r="F2498" s="11" t="s">
        <v>100</v>
      </c>
      <c r="G2498" s="12">
        <v>4053600</v>
      </c>
    </row>
    <row r="2499" spans="1:7" ht="15" customHeight="1" x14ac:dyDescent="0.25">
      <c r="A2499" s="78" t="str">
        <f>E2499&amp;(COUNTIF($E$7:E2499,E2499))</f>
        <v>2112256122</v>
      </c>
      <c r="B2499" s="10">
        <v>411405</v>
      </c>
      <c r="C2499" s="11" t="s">
        <v>59</v>
      </c>
      <c r="D2499" s="10">
        <v>890680059</v>
      </c>
      <c r="E2499" s="10">
        <v>211225612</v>
      </c>
      <c r="F2499" s="11" t="s">
        <v>937</v>
      </c>
      <c r="G2499" s="12">
        <v>22422500</v>
      </c>
    </row>
    <row r="2500" spans="1:7" ht="15" customHeight="1" x14ac:dyDescent="0.25">
      <c r="A2500" s="78" t="str">
        <f>E2500&amp;(COUNTIF($E$7:E2500,E2500))</f>
        <v>2112526122</v>
      </c>
      <c r="B2500" s="10">
        <v>411405</v>
      </c>
      <c r="C2500" s="11" t="s">
        <v>59</v>
      </c>
      <c r="D2500" s="10">
        <v>800099127</v>
      </c>
      <c r="E2500" s="10">
        <v>211252612</v>
      </c>
      <c r="F2500" s="11" t="s">
        <v>938</v>
      </c>
      <c r="G2500" s="12">
        <v>3963400</v>
      </c>
    </row>
    <row r="2501" spans="1:7" ht="15" customHeight="1" x14ac:dyDescent="0.25">
      <c r="A2501" s="78" t="str">
        <f>E2501&amp;(COUNTIF($E$7:E2501,E2501))</f>
        <v>2112632122</v>
      </c>
      <c r="B2501" s="10">
        <v>411405</v>
      </c>
      <c r="C2501" s="11" t="s">
        <v>59</v>
      </c>
      <c r="D2501" s="10">
        <v>890001061</v>
      </c>
      <c r="E2501" s="10">
        <v>211263212</v>
      </c>
      <c r="F2501" s="11" t="s">
        <v>939</v>
      </c>
      <c r="G2501" s="12">
        <v>1920100</v>
      </c>
    </row>
    <row r="2502" spans="1:7" ht="15" customHeight="1" x14ac:dyDescent="0.25">
      <c r="A2502" s="78" t="str">
        <f>E2502&amp;(COUNTIF($E$7:E2502,E2502))</f>
        <v>2113051132</v>
      </c>
      <c r="B2502" s="10">
        <v>411405</v>
      </c>
      <c r="C2502" s="11" t="s">
        <v>59</v>
      </c>
      <c r="D2502" s="10">
        <v>890983808</v>
      </c>
      <c r="E2502" s="10">
        <v>211305113</v>
      </c>
      <c r="F2502" s="11" t="s">
        <v>940</v>
      </c>
      <c r="G2502" s="12">
        <v>2264000</v>
      </c>
    </row>
    <row r="2503" spans="1:7" ht="15" customHeight="1" x14ac:dyDescent="0.25">
      <c r="A2503" s="78" t="str">
        <f>E2503&amp;(COUNTIF($E$7:E2503,E2503))</f>
        <v>2113053132</v>
      </c>
      <c r="B2503" s="10">
        <v>411405</v>
      </c>
      <c r="C2503" s="11" t="s">
        <v>59</v>
      </c>
      <c r="D2503" s="10">
        <v>890983728</v>
      </c>
      <c r="E2503" s="10">
        <v>211305313</v>
      </c>
      <c r="F2503" s="11" t="s">
        <v>578</v>
      </c>
      <c r="G2503" s="12">
        <v>1269400</v>
      </c>
    </row>
    <row r="2504" spans="1:7" ht="15" customHeight="1" x14ac:dyDescent="0.25">
      <c r="A2504" s="78" t="str">
        <f>E2504&amp;(COUNTIF($E$7:E2504,E2504))</f>
        <v>2113170132</v>
      </c>
      <c r="B2504" s="10">
        <v>411405</v>
      </c>
      <c r="C2504" s="11" t="s">
        <v>59</v>
      </c>
      <c r="D2504" s="10">
        <v>890801132</v>
      </c>
      <c r="E2504" s="10">
        <v>211317013</v>
      </c>
      <c r="F2504" s="11" t="s">
        <v>941</v>
      </c>
      <c r="G2504" s="12">
        <v>1997100</v>
      </c>
    </row>
    <row r="2505" spans="1:7" ht="15" customHeight="1" x14ac:dyDescent="0.25">
      <c r="A2505" s="78" t="str">
        <f>E2505&amp;(COUNTIF($E$7:E2505,E2505))</f>
        <v>2113175132</v>
      </c>
      <c r="B2505" s="10">
        <v>411405</v>
      </c>
      <c r="C2505" s="11" t="s">
        <v>59</v>
      </c>
      <c r="D2505" s="10">
        <v>890801136</v>
      </c>
      <c r="E2505" s="10">
        <v>211317513</v>
      </c>
      <c r="F2505" s="11" t="s">
        <v>942</v>
      </c>
      <c r="G2505" s="12">
        <v>2023400</v>
      </c>
    </row>
    <row r="2506" spans="1:7" ht="15" customHeight="1" x14ac:dyDescent="0.25">
      <c r="A2506" s="78" t="str">
        <f>E2506&amp;(COUNTIF($E$7:E2506,E2506))</f>
        <v>2113195135</v>
      </c>
      <c r="B2506" s="10">
        <v>411405</v>
      </c>
      <c r="C2506" s="11" t="s">
        <v>59</v>
      </c>
      <c r="D2506" s="10">
        <v>800095978</v>
      </c>
      <c r="E2506" s="10">
        <v>211319513</v>
      </c>
      <c r="F2506" s="11" t="s">
        <v>101</v>
      </c>
      <c r="G2506" s="12">
        <v>1888300</v>
      </c>
    </row>
    <row r="2507" spans="1:7" ht="15" customHeight="1" x14ac:dyDescent="0.25">
      <c r="A2507" s="78" t="str">
        <f>E2507&amp;(COUNTIF($E$7:E2507,E2507))</f>
        <v>2113200132</v>
      </c>
      <c r="B2507" s="10">
        <v>411405</v>
      </c>
      <c r="C2507" s="11" t="s">
        <v>59</v>
      </c>
      <c r="D2507" s="10">
        <v>800096558</v>
      </c>
      <c r="E2507" s="10">
        <v>211320013</v>
      </c>
      <c r="F2507" s="11" t="s">
        <v>374</v>
      </c>
      <c r="G2507" s="12">
        <v>7072400</v>
      </c>
    </row>
    <row r="2508" spans="1:7" ht="15" customHeight="1" x14ac:dyDescent="0.25">
      <c r="A2508" s="78" t="str">
        <f>E2508&amp;(COUNTIF($E$7:E2508,E2508))</f>
        <v>2113255132</v>
      </c>
      <c r="B2508" s="10">
        <v>411405</v>
      </c>
      <c r="C2508" s="11" t="s">
        <v>59</v>
      </c>
      <c r="D2508" s="10">
        <v>899999475</v>
      </c>
      <c r="E2508" s="10">
        <v>211325513</v>
      </c>
      <c r="F2508" s="11" t="s">
        <v>579</v>
      </c>
      <c r="G2508" s="12">
        <v>3853900</v>
      </c>
    </row>
    <row r="2509" spans="1:7" ht="15" customHeight="1" x14ac:dyDescent="0.25">
      <c r="A2509" s="78" t="str">
        <f>E2509&amp;(COUNTIF($E$7:E2509,E2509))</f>
        <v>2113274132</v>
      </c>
      <c r="B2509" s="10">
        <v>411405</v>
      </c>
      <c r="C2509" s="11" t="s">
        <v>59</v>
      </c>
      <c r="D2509" s="10">
        <v>818000813</v>
      </c>
      <c r="E2509" s="10">
        <v>211327413</v>
      </c>
      <c r="F2509" s="11" t="s">
        <v>580</v>
      </c>
      <c r="G2509" s="12">
        <v>338800</v>
      </c>
    </row>
    <row r="2510" spans="1:7" ht="15" customHeight="1" x14ac:dyDescent="0.25">
      <c r="A2510" s="78" t="str">
        <f>E2510&amp;(COUNTIF($E$7:E2510,E2510))</f>
        <v>2113410135</v>
      </c>
      <c r="B2510" s="10">
        <v>411405</v>
      </c>
      <c r="C2510" s="11" t="s">
        <v>59</v>
      </c>
      <c r="D2510" s="10">
        <v>891180139</v>
      </c>
      <c r="E2510" s="10">
        <v>211341013</v>
      </c>
      <c r="F2510" s="11" t="s">
        <v>581</v>
      </c>
      <c r="G2510" s="12">
        <v>2006700</v>
      </c>
    </row>
    <row r="2511" spans="1:7" ht="15" customHeight="1" x14ac:dyDescent="0.25">
      <c r="A2511" s="78" t="str">
        <f>E2511&amp;(COUNTIF($E$7:E2511,E2511))</f>
        <v>2113503135</v>
      </c>
      <c r="B2511" s="10">
        <v>411405</v>
      </c>
      <c r="C2511" s="11" t="s">
        <v>59</v>
      </c>
      <c r="D2511" s="10">
        <v>892099243</v>
      </c>
      <c r="E2511" s="10">
        <v>211350313</v>
      </c>
      <c r="F2511" s="11" t="s">
        <v>943</v>
      </c>
      <c r="G2511" s="12">
        <v>9311900</v>
      </c>
    </row>
    <row r="2512" spans="1:7" ht="15" customHeight="1" x14ac:dyDescent="0.25">
      <c r="A2512" s="78" t="str">
        <f>E2512&amp;(COUNTIF($E$7:E2512,E2512))</f>
        <v>2113543132</v>
      </c>
      <c r="B2512" s="10">
        <v>411405</v>
      </c>
      <c r="C2512" s="11" t="s">
        <v>59</v>
      </c>
      <c r="D2512" s="10">
        <v>890501404</v>
      </c>
      <c r="E2512" s="10">
        <v>211354313</v>
      </c>
      <c r="F2512" s="11" t="s">
        <v>582</v>
      </c>
      <c r="G2512" s="12">
        <v>1856300</v>
      </c>
    </row>
    <row r="2513" spans="1:7" ht="15" customHeight="1" x14ac:dyDescent="0.25">
      <c r="A2513" s="78" t="str">
        <f>E2513&amp;(COUNTIF($E$7:E2513,E2513))</f>
        <v>2113680132</v>
      </c>
      <c r="B2513" s="10">
        <v>411405</v>
      </c>
      <c r="C2513" s="11" t="s">
        <v>59</v>
      </c>
      <c r="D2513" s="10">
        <v>890210928</v>
      </c>
      <c r="E2513" s="10">
        <v>211368013</v>
      </c>
      <c r="F2513" s="11" t="s">
        <v>583</v>
      </c>
      <c r="G2513" s="12">
        <v>1470600</v>
      </c>
    </row>
    <row r="2514" spans="1:7" ht="15" customHeight="1" x14ac:dyDescent="0.25">
      <c r="A2514" s="78" t="str">
        <f>E2514&amp;(COUNTIF($E$7:E2514,E2514))</f>
        <v>2113707135</v>
      </c>
      <c r="B2514" s="10">
        <v>411405</v>
      </c>
      <c r="C2514" s="11" t="s">
        <v>59</v>
      </c>
      <c r="D2514" s="10">
        <v>892200592</v>
      </c>
      <c r="E2514" s="10">
        <v>211370713</v>
      </c>
      <c r="F2514" s="11" t="s">
        <v>102</v>
      </c>
      <c r="G2514" s="12">
        <v>5234600</v>
      </c>
    </row>
    <row r="2515" spans="1:7" ht="15" customHeight="1" x14ac:dyDescent="0.25">
      <c r="A2515" s="78" t="str">
        <f>E2515&amp;(COUNTIF($E$7:E2515,E2515))</f>
        <v>2113761132</v>
      </c>
      <c r="B2515" s="10">
        <v>411405</v>
      </c>
      <c r="C2515" s="11" t="s">
        <v>59</v>
      </c>
      <c r="D2515" s="10">
        <v>891900353</v>
      </c>
      <c r="E2515" s="10">
        <v>211376113</v>
      </c>
      <c r="F2515" s="11" t="s">
        <v>944</v>
      </c>
      <c r="G2515" s="12">
        <v>9253100</v>
      </c>
    </row>
    <row r="2516" spans="1:7" ht="15" customHeight="1" x14ac:dyDescent="0.25">
      <c r="A2516" s="78" t="str">
        <f>E2516&amp;(COUNTIF($E$7:E2516,E2516))</f>
        <v>2114151142</v>
      </c>
      <c r="B2516" s="10">
        <v>411405</v>
      </c>
      <c r="C2516" s="11" t="s">
        <v>59</v>
      </c>
      <c r="D2516" s="10">
        <v>800099714</v>
      </c>
      <c r="E2516" s="10">
        <v>211415114</v>
      </c>
      <c r="F2516" s="11" t="s">
        <v>945</v>
      </c>
      <c r="G2516" s="12">
        <v>1046100</v>
      </c>
    </row>
    <row r="2517" spans="1:7" ht="15" customHeight="1" x14ac:dyDescent="0.25">
      <c r="A2517" s="78" t="str">
        <f>E2517&amp;(COUNTIF($E$7:E2517,E2517))</f>
        <v>2114155142</v>
      </c>
      <c r="B2517" s="10">
        <v>411405</v>
      </c>
      <c r="C2517" s="11" t="s">
        <v>59</v>
      </c>
      <c r="D2517" s="10">
        <v>800049508</v>
      </c>
      <c r="E2517" s="10">
        <v>211415514</v>
      </c>
      <c r="F2517" s="11" t="s">
        <v>375</v>
      </c>
      <c r="G2517" s="12">
        <v>1992700</v>
      </c>
    </row>
    <row r="2518" spans="1:7" ht="15" customHeight="1" x14ac:dyDescent="0.25">
      <c r="A2518" s="78" t="str">
        <f>E2518&amp;(COUNTIF($E$7:E2518,E2518))</f>
        <v>2114158142</v>
      </c>
      <c r="B2518" s="10">
        <v>411405</v>
      </c>
      <c r="C2518" s="11" t="s">
        <v>59</v>
      </c>
      <c r="D2518" s="10">
        <v>800099642</v>
      </c>
      <c r="E2518" s="10">
        <v>211415814</v>
      </c>
      <c r="F2518" s="11" t="s">
        <v>946</v>
      </c>
      <c r="G2518" s="12">
        <v>2271100</v>
      </c>
    </row>
    <row r="2519" spans="1:7" ht="15" customHeight="1" x14ac:dyDescent="0.25">
      <c r="A2519" s="78" t="str">
        <f>E2519&amp;(COUNTIF($E$7:E2519,E2519))</f>
        <v>2114176145</v>
      </c>
      <c r="B2519" s="10">
        <v>411405</v>
      </c>
      <c r="C2519" s="11" t="s">
        <v>59</v>
      </c>
      <c r="D2519" s="10">
        <v>890801138</v>
      </c>
      <c r="E2519" s="10">
        <v>211417614</v>
      </c>
      <c r="F2519" s="11" t="s">
        <v>103</v>
      </c>
      <c r="G2519" s="12">
        <v>3452900</v>
      </c>
    </row>
    <row r="2520" spans="1:7" ht="15" customHeight="1" x14ac:dyDescent="0.25">
      <c r="A2520" s="78" t="str">
        <f>E2520&amp;(COUNTIF($E$7:E2520,E2520))</f>
        <v>2114206142</v>
      </c>
      <c r="B2520" s="10">
        <v>411405</v>
      </c>
      <c r="C2520" s="11" t="s">
        <v>59</v>
      </c>
      <c r="D2520" s="10">
        <v>892300123</v>
      </c>
      <c r="E2520" s="10">
        <v>211420614</v>
      </c>
      <c r="F2520" s="11" t="s">
        <v>584</v>
      </c>
      <c r="G2520" s="12">
        <v>2387600</v>
      </c>
    </row>
    <row r="2521" spans="1:7" ht="15" customHeight="1" x14ac:dyDescent="0.25">
      <c r="A2521" s="78" t="str">
        <f>E2521&amp;(COUNTIF($E$7:E2521,E2521))</f>
        <v>2114252142</v>
      </c>
      <c r="B2521" s="10">
        <v>411405</v>
      </c>
      <c r="C2521" s="11" t="s">
        <v>59</v>
      </c>
      <c r="D2521" s="10">
        <v>899999705</v>
      </c>
      <c r="E2521" s="10">
        <v>211425214</v>
      </c>
      <c r="F2521" s="11" t="s">
        <v>376</v>
      </c>
      <c r="G2521" s="12">
        <v>20168400</v>
      </c>
    </row>
    <row r="2522" spans="1:7" ht="15" customHeight="1" x14ac:dyDescent="0.25">
      <c r="A2522" s="78" t="str">
        <f>E2522&amp;(COUNTIF($E$7:E2522,E2522))</f>
        <v>2115053152</v>
      </c>
      <c r="B2522" s="10">
        <v>411405</v>
      </c>
      <c r="C2522" s="11" t="s">
        <v>59</v>
      </c>
      <c r="D2522" s="10">
        <v>890981162</v>
      </c>
      <c r="E2522" s="10">
        <v>211505315</v>
      </c>
      <c r="F2522" s="11" t="s">
        <v>947</v>
      </c>
      <c r="G2522" s="12">
        <v>3052000</v>
      </c>
    </row>
    <row r="2523" spans="1:7" ht="15" customHeight="1" x14ac:dyDescent="0.25">
      <c r="A2523" s="78" t="str">
        <f>E2523&amp;(COUNTIF($E$7:E2523,E2523))</f>
        <v>2115056152</v>
      </c>
      <c r="B2523" s="10">
        <v>411405</v>
      </c>
      <c r="C2523" s="11" t="s">
        <v>59</v>
      </c>
      <c r="D2523" s="10">
        <v>890907317</v>
      </c>
      <c r="E2523" s="10">
        <v>211505615</v>
      </c>
      <c r="F2523" s="11" t="s">
        <v>948</v>
      </c>
      <c r="G2523" s="12">
        <v>169307800</v>
      </c>
    </row>
    <row r="2524" spans="1:7" ht="15" customHeight="1" x14ac:dyDescent="0.25">
      <c r="A2524" s="78" t="str">
        <f>E2524&amp;(COUNTIF($E$7:E2524,E2524))</f>
        <v>2115152152</v>
      </c>
      <c r="B2524" s="10">
        <v>411405</v>
      </c>
      <c r="C2524" s="11" t="s">
        <v>59</v>
      </c>
      <c r="D2524" s="10">
        <v>891855748</v>
      </c>
      <c r="E2524" s="10">
        <v>211515215</v>
      </c>
      <c r="F2524" s="11" t="s">
        <v>949</v>
      </c>
      <c r="G2524" s="12">
        <v>1486800</v>
      </c>
    </row>
    <row r="2525" spans="1:7" ht="15" customHeight="1" x14ac:dyDescent="0.25">
      <c r="A2525" s="78" t="str">
        <f>E2525&amp;(COUNTIF($E$7:E2525,E2525))</f>
        <v>2115258152</v>
      </c>
      <c r="B2525" s="10">
        <v>411405</v>
      </c>
      <c r="C2525" s="11" t="s">
        <v>59</v>
      </c>
      <c r="D2525" s="10">
        <v>800093439</v>
      </c>
      <c r="E2525" s="10">
        <v>211525815</v>
      </c>
      <c r="F2525" s="11" t="s">
        <v>585</v>
      </c>
      <c r="G2525" s="12">
        <v>6325500</v>
      </c>
    </row>
    <row r="2526" spans="1:7" ht="15" customHeight="1" x14ac:dyDescent="0.25">
      <c r="A2526" s="78" t="str">
        <f>E2526&amp;(COUNTIF($E$7:E2526,E2526))</f>
        <v>2115276155</v>
      </c>
      <c r="B2526" s="10">
        <v>411405</v>
      </c>
      <c r="C2526" s="11" t="s">
        <v>59</v>
      </c>
      <c r="D2526" s="10">
        <v>891680079</v>
      </c>
      <c r="E2526" s="10">
        <v>211527615</v>
      </c>
      <c r="F2526" s="11" t="s">
        <v>586</v>
      </c>
      <c r="G2526" s="12">
        <v>6137900</v>
      </c>
    </row>
    <row r="2527" spans="1:7" ht="15" customHeight="1" x14ac:dyDescent="0.25">
      <c r="A2527" s="78" t="str">
        <f>E2527&amp;(COUNTIF($E$7:E2527,E2527))</f>
        <v>2115416152</v>
      </c>
      <c r="B2527" s="10">
        <v>411405</v>
      </c>
      <c r="C2527" s="11" t="s">
        <v>59</v>
      </c>
      <c r="D2527" s="10">
        <v>891180040</v>
      </c>
      <c r="E2527" s="10">
        <v>211541615</v>
      </c>
      <c r="F2527" s="11" t="s">
        <v>950</v>
      </c>
      <c r="G2527" s="12">
        <v>4757300</v>
      </c>
    </row>
    <row r="2528" spans="1:7" ht="15" customHeight="1" x14ac:dyDescent="0.25">
      <c r="A2528" s="78" t="str">
        <f>E2528&amp;(COUNTIF($E$7:E2528,E2528))</f>
        <v>2115522155</v>
      </c>
      <c r="B2528" s="10">
        <v>411405</v>
      </c>
      <c r="C2528" s="11" t="s">
        <v>59</v>
      </c>
      <c r="D2528" s="10">
        <v>800035024</v>
      </c>
      <c r="E2528" s="10">
        <v>211552215</v>
      </c>
      <c r="F2528" s="11" t="s">
        <v>104</v>
      </c>
      <c r="G2528" s="12">
        <v>1654800</v>
      </c>
    </row>
    <row r="2529" spans="1:7" ht="15" customHeight="1" x14ac:dyDescent="0.25">
      <c r="A2529" s="78" t="str">
        <f>E2529&amp;(COUNTIF($E$7:E2529,E2529))</f>
        <v>2115686152</v>
      </c>
      <c r="B2529" s="10">
        <v>411405</v>
      </c>
      <c r="C2529" s="11" t="s">
        <v>59</v>
      </c>
      <c r="D2529" s="10">
        <v>890204646</v>
      </c>
      <c r="E2529" s="10">
        <v>211568615</v>
      </c>
      <c r="F2529" s="11" t="s">
        <v>587</v>
      </c>
      <c r="G2529" s="12">
        <v>3090500</v>
      </c>
    </row>
    <row r="2530" spans="1:7" ht="15" customHeight="1" x14ac:dyDescent="0.25">
      <c r="A2530" s="78" t="str">
        <f>E2530&amp;(COUNTIF($E$7:E2530,E2530))</f>
        <v>2115702155</v>
      </c>
      <c r="B2530" s="10">
        <v>411405</v>
      </c>
      <c r="C2530" s="11" t="s">
        <v>59</v>
      </c>
      <c r="D2530" s="10">
        <v>892280032</v>
      </c>
      <c r="E2530" s="10">
        <v>211570215</v>
      </c>
      <c r="F2530" s="11" t="s">
        <v>105</v>
      </c>
      <c r="G2530" s="12">
        <v>8184100</v>
      </c>
    </row>
    <row r="2531" spans="1:7" ht="15" customHeight="1" x14ac:dyDescent="0.25">
      <c r="A2531" s="78" t="str">
        <f>E2531&amp;(COUNTIF($E$7:E2531,E2531))</f>
        <v>2115850155</v>
      </c>
      <c r="B2531" s="10">
        <v>411405</v>
      </c>
      <c r="C2531" s="11" t="s">
        <v>59</v>
      </c>
      <c r="D2531" s="10">
        <v>800086017</v>
      </c>
      <c r="E2531" s="10">
        <v>211585015</v>
      </c>
      <c r="F2531" s="11" t="s">
        <v>106</v>
      </c>
      <c r="G2531" s="12">
        <v>2075400</v>
      </c>
    </row>
    <row r="2532" spans="1:7" ht="15" customHeight="1" x14ac:dyDescent="0.25">
      <c r="A2532" s="78" t="str">
        <f>E2532&amp;(COUNTIF($E$7:E2532,E2532))</f>
        <v>2115853152</v>
      </c>
      <c r="B2532" s="10">
        <v>411405</v>
      </c>
      <c r="C2532" s="11" t="s">
        <v>59</v>
      </c>
      <c r="D2532" s="10">
        <v>800103663</v>
      </c>
      <c r="E2532" s="10">
        <v>211585315</v>
      </c>
      <c r="F2532" s="11" t="s">
        <v>951</v>
      </c>
      <c r="G2532" s="12">
        <v>1312800</v>
      </c>
    </row>
    <row r="2533" spans="1:7" ht="15" customHeight="1" x14ac:dyDescent="0.25">
      <c r="A2533" s="78" t="str">
        <f>E2533&amp;(COUNTIF($E$7:E2533,E2533))</f>
        <v>2115950152</v>
      </c>
      <c r="B2533" s="10">
        <v>411405</v>
      </c>
      <c r="C2533" s="11" t="s">
        <v>59</v>
      </c>
      <c r="D2533" s="10">
        <v>800191431</v>
      </c>
      <c r="E2533" s="10">
        <v>211595015</v>
      </c>
      <c r="F2533" s="11" t="s">
        <v>588</v>
      </c>
      <c r="G2533" s="12">
        <v>6350000</v>
      </c>
    </row>
    <row r="2534" spans="1:7" ht="15" customHeight="1" x14ac:dyDescent="0.25">
      <c r="A2534" s="78" t="str">
        <f>E2534&amp;(COUNTIF($E$7:E2534,E2534))</f>
        <v>2116155162</v>
      </c>
      <c r="B2534" s="10">
        <v>411405</v>
      </c>
      <c r="C2534" s="11" t="s">
        <v>59</v>
      </c>
      <c r="D2534" s="10">
        <v>891801240</v>
      </c>
      <c r="E2534" s="10">
        <v>211615516</v>
      </c>
      <c r="F2534" s="11" t="s">
        <v>952</v>
      </c>
      <c r="G2534" s="12">
        <v>10833500</v>
      </c>
    </row>
    <row r="2535" spans="1:7" ht="15" customHeight="1" x14ac:dyDescent="0.25">
      <c r="A2535" s="78" t="str">
        <f>E2535&amp;(COUNTIF($E$7:E2535,E2535))</f>
        <v>2116158162</v>
      </c>
      <c r="B2535" s="10">
        <v>411405</v>
      </c>
      <c r="C2535" s="11" t="s">
        <v>59</v>
      </c>
      <c r="D2535" s="10">
        <v>800062255</v>
      </c>
      <c r="E2535" s="10">
        <v>211615816</v>
      </c>
      <c r="F2535" s="11" t="s">
        <v>589</v>
      </c>
      <c r="G2535" s="12">
        <v>1474700</v>
      </c>
    </row>
    <row r="2536" spans="1:7" ht="15" customHeight="1" x14ac:dyDescent="0.25">
      <c r="A2536" s="78" t="str">
        <f>E2536&amp;(COUNTIF($E$7:E2536,E2536))</f>
        <v>2116176162</v>
      </c>
      <c r="B2536" s="10">
        <v>411405</v>
      </c>
      <c r="C2536" s="11" t="s">
        <v>59</v>
      </c>
      <c r="D2536" s="10">
        <v>800095461</v>
      </c>
      <c r="E2536" s="10">
        <v>211617616</v>
      </c>
      <c r="F2536" s="11" t="s">
        <v>590</v>
      </c>
      <c r="G2536" s="12">
        <v>1961200</v>
      </c>
    </row>
    <row r="2537" spans="1:7" ht="15" customHeight="1" x14ac:dyDescent="0.25">
      <c r="A2537" s="78" t="str">
        <f>E2537&amp;(COUNTIF($E$7:E2537,E2537))</f>
        <v>2116410162</v>
      </c>
      <c r="B2537" s="10">
        <v>411405</v>
      </c>
      <c r="C2537" s="11" t="s">
        <v>59</v>
      </c>
      <c r="D2537" s="10">
        <v>891180070</v>
      </c>
      <c r="E2537" s="10">
        <v>211641016</v>
      </c>
      <c r="F2537" s="11" t="s">
        <v>591</v>
      </c>
      <c r="G2537" s="12">
        <v>3396000</v>
      </c>
    </row>
    <row r="2538" spans="1:7" ht="15" customHeight="1" x14ac:dyDescent="0.25">
      <c r="A2538" s="78" t="str">
        <f>E2538&amp;(COUNTIF($E$7:E2538,E2538))</f>
        <v>2116736162</v>
      </c>
      <c r="B2538" s="10">
        <v>411405</v>
      </c>
      <c r="C2538" s="11" t="s">
        <v>59</v>
      </c>
      <c r="D2538" s="10">
        <v>890702040</v>
      </c>
      <c r="E2538" s="10">
        <v>211673616</v>
      </c>
      <c r="F2538" s="11" t="s">
        <v>377</v>
      </c>
      <c r="G2538" s="12">
        <v>3622600</v>
      </c>
    </row>
    <row r="2539" spans="1:7" ht="15" customHeight="1" x14ac:dyDescent="0.25">
      <c r="A2539" s="78" t="str">
        <f>E2539&amp;(COUNTIF($E$7:E2539,E2539))</f>
        <v>2116766162</v>
      </c>
      <c r="B2539" s="10">
        <v>411405</v>
      </c>
      <c r="C2539" s="11" t="s">
        <v>59</v>
      </c>
      <c r="D2539" s="10">
        <v>891900357</v>
      </c>
      <c r="E2539" s="10">
        <v>211676616</v>
      </c>
      <c r="F2539" s="11" t="s">
        <v>953</v>
      </c>
      <c r="G2539" s="12">
        <v>3482500</v>
      </c>
    </row>
    <row r="2540" spans="1:7" ht="15" customHeight="1" x14ac:dyDescent="0.25">
      <c r="A2540" s="78" t="str">
        <f>E2540&amp;(COUNTIF($E$7:E2540,E2540))</f>
        <v>2117153172</v>
      </c>
      <c r="B2540" s="10">
        <v>411405</v>
      </c>
      <c r="C2540" s="11" t="s">
        <v>59</v>
      </c>
      <c r="D2540" s="10">
        <v>800012631</v>
      </c>
      <c r="E2540" s="10">
        <v>211715317</v>
      </c>
      <c r="F2540" s="11" t="s">
        <v>592</v>
      </c>
      <c r="G2540" s="12">
        <v>1105600</v>
      </c>
    </row>
    <row r="2541" spans="1:7" ht="15" customHeight="1" x14ac:dyDescent="0.25">
      <c r="A2541" s="78" t="str">
        <f>E2541&amp;(COUNTIF($E$7:E2541,E2541))</f>
        <v>2117195175</v>
      </c>
      <c r="B2541" s="10">
        <v>411405</v>
      </c>
      <c r="C2541" s="11" t="s">
        <v>59</v>
      </c>
      <c r="D2541" s="10">
        <v>800095980</v>
      </c>
      <c r="E2541" s="10">
        <v>211719517</v>
      </c>
      <c r="F2541" s="11" t="s">
        <v>107</v>
      </c>
      <c r="G2541" s="12">
        <v>3192100</v>
      </c>
    </row>
    <row r="2542" spans="1:7" ht="15" customHeight="1" x14ac:dyDescent="0.25">
      <c r="A2542" s="78" t="str">
        <f>E2542&amp;(COUNTIF($E$7:E2542,E2542))</f>
        <v>2117205175</v>
      </c>
      <c r="B2542" s="10">
        <v>411405</v>
      </c>
      <c r="C2542" s="11" t="s">
        <v>59</v>
      </c>
      <c r="D2542" s="10">
        <v>800096610</v>
      </c>
      <c r="E2542" s="10">
        <v>211720517</v>
      </c>
      <c r="F2542" s="11" t="s">
        <v>108</v>
      </c>
      <c r="G2542" s="12">
        <v>4011400</v>
      </c>
    </row>
    <row r="2543" spans="1:7" ht="15" customHeight="1" x14ac:dyDescent="0.25">
      <c r="A2543" s="78" t="str">
        <f>E2543&amp;(COUNTIF($E$7:E2543,E2543))</f>
        <v>2117234172</v>
      </c>
      <c r="B2543" s="10">
        <v>411405</v>
      </c>
      <c r="C2543" s="11" t="s">
        <v>59</v>
      </c>
      <c r="D2543" s="10">
        <v>800096758</v>
      </c>
      <c r="E2543" s="10">
        <v>211723417</v>
      </c>
      <c r="F2543" s="11" t="s">
        <v>593</v>
      </c>
      <c r="G2543" s="12">
        <v>272592500</v>
      </c>
    </row>
    <row r="2544" spans="1:7" ht="15" customHeight="1" x14ac:dyDescent="0.25">
      <c r="A2544" s="78" t="str">
        <f>E2544&amp;(COUNTIF($E$7:E2544,E2544))</f>
        <v>2117253172</v>
      </c>
      <c r="B2544" s="10">
        <v>411405</v>
      </c>
      <c r="C2544" s="11" t="s">
        <v>59</v>
      </c>
      <c r="D2544" s="10">
        <v>899999362</v>
      </c>
      <c r="E2544" s="10">
        <v>211725317</v>
      </c>
      <c r="F2544" s="11" t="s">
        <v>954</v>
      </c>
      <c r="G2544" s="12">
        <v>5055300</v>
      </c>
    </row>
    <row r="2545" spans="1:7" ht="15" customHeight="1" x14ac:dyDescent="0.25">
      <c r="A2545" s="78" t="str">
        <f>E2545&amp;(COUNTIF($E$7:E2545,E2545))</f>
        <v>2117258172</v>
      </c>
      <c r="B2545" s="10">
        <v>411405</v>
      </c>
      <c r="C2545" s="11" t="s">
        <v>59</v>
      </c>
      <c r="D2545" s="10">
        <v>899999428</v>
      </c>
      <c r="E2545" s="10">
        <v>211725817</v>
      </c>
      <c r="F2545" s="11" t="s">
        <v>955</v>
      </c>
      <c r="G2545" s="12">
        <v>49714400</v>
      </c>
    </row>
    <row r="2546" spans="1:7" ht="15" customHeight="1" x14ac:dyDescent="0.25">
      <c r="A2546" s="78" t="str">
        <f>E2546&amp;(COUNTIF($E$7:E2546,E2546))</f>
        <v>2117523172</v>
      </c>
      <c r="B2546" s="10">
        <v>411405</v>
      </c>
      <c r="C2546" s="11" t="s">
        <v>59</v>
      </c>
      <c r="D2546" s="10">
        <v>800015689</v>
      </c>
      <c r="E2546" s="10">
        <v>211752317</v>
      </c>
      <c r="F2546" s="11" t="s">
        <v>378</v>
      </c>
      <c r="G2546" s="12">
        <v>3069100</v>
      </c>
    </row>
    <row r="2547" spans="1:7" ht="15" customHeight="1" x14ac:dyDescent="0.25">
      <c r="A2547" s="78" t="str">
        <f>E2547&amp;(COUNTIF($E$7:E2547,E2547))</f>
        <v>2117682172</v>
      </c>
      <c r="B2547" s="10">
        <v>411405</v>
      </c>
      <c r="C2547" s="11" t="s">
        <v>59</v>
      </c>
      <c r="D2547" s="10">
        <v>890205058</v>
      </c>
      <c r="E2547" s="10">
        <v>211768217</v>
      </c>
      <c r="F2547" s="11" t="s">
        <v>594</v>
      </c>
      <c r="G2547" s="12">
        <v>1121000</v>
      </c>
    </row>
    <row r="2548" spans="1:7" ht="15" customHeight="1" x14ac:dyDescent="0.25">
      <c r="A2548" s="78" t="str">
        <f>E2548&amp;(COUNTIF($E$7:E2548,E2548))</f>
        <v>2117707175</v>
      </c>
      <c r="B2548" s="10">
        <v>411405</v>
      </c>
      <c r="C2548" s="11" t="s">
        <v>59</v>
      </c>
      <c r="D2548" s="10">
        <v>892280063</v>
      </c>
      <c r="E2548" s="10">
        <v>211770717</v>
      </c>
      <c r="F2548" s="11" t="s">
        <v>109</v>
      </c>
      <c r="G2548" s="12">
        <v>3429700</v>
      </c>
    </row>
    <row r="2549" spans="1:7" ht="15" customHeight="1" x14ac:dyDescent="0.25">
      <c r="A2549" s="78" t="str">
        <f>E2549&amp;(COUNTIF($E$7:E2549,E2549))</f>
        <v>2117732172</v>
      </c>
      <c r="B2549" s="10">
        <v>411405</v>
      </c>
      <c r="C2549" s="11" t="s">
        <v>59</v>
      </c>
      <c r="D2549" s="10">
        <v>890702023</v>
      </c>
      <c r="E2549" s="10">
        <v>211773217</v>
      </c>
      <c r="F2549" s="11" t="s">
        <v>379</v>
      </c>
      <c r="G2549" s="12">
        <v>4946700</v>
      </c>
    </row>
    <row r="2550" spans="1:7" ht="15" customHeight="1" x14ac:dyDescent="0.25">
      <c r="A2550" s="78" t="str">
        <f>E2550&amp;(COUNTIF($E$7:E2550,E2550))</f>
        <v>2118053182</v>
      </c>
      <c r="B2550" s="10">
        <v>411405</v>
      </c>
      <c r="C2550" s="11" t="s">
        <v>59</v>
      </c>
      <c r="D2550" s="10">
        <v>890982055</v>
      </c>
      <c r="E2550" s="10">
        <v>211805318</v>
      </c>
      <c r="F2550" s="11" t="s">
        <v>956</v>
      </c>
      <c r="G2550" s="12">
        <v>31562100</v>
      </c>
    </row>
    <row r="2551" spans="1:7" ht="15" customHeight="1" x14ac:dyDescent="0.25">
      <c r="A2551" s="78" t="str">
        <f>E2551&amp;(COUNTIF($E$7:E2551,E2551))</f>
        <v>2118152182</v>
      </c>
      <c r="B2551" s="10">
        <v>411405</v>
      </c>
      <c r="C2551" s="11" t="s">
        <v>59</v>
      </c>
      <c r="D2551" s="10">
        <v>891857920</v>
      </c>
      <c r="E2551" s="10">
        <v>211815218</v>
      </c>
      <c r="F2551" s="11" t="s">
        <v>957</v>
      </c>
      <c r="G2551" s="12">
        <v>2414300</v>
      </c>
    </row>
    <row r="2552" spans="1:7" ht="15" customHeight="1" x14ac:dyDescent="0.25">
      <c r="A2552" s="78" t="str">
        <f>E2552&amp;(COUNTIF($E$7:E2552,E2552))</f>
        <v>2118155182</v>
      </c>
      <c r="B2552" s="10">
        <v>411405</v>
      </c>
      <c r="C2552" s="11" t="s">
        <v>59</v>
      </c>
      <c r="D2552" s="10">
        <v>800065593</v>
      </c>
      <c r="E2552" s="10">
        <v>211815518</v>
      </c>
      <c r="F2552" s="11" t="s">
        <v>595</v>
      </c>
      <c r="G2552" s="12">
        <v>682700</v>
      </c>
    </row>
    <row r="2553" spans="1:7" ht="15" customHeight="1" x14ac:dyDescent="0.25">
      <c r="A2553" s="78" t="str">
        <f>E2553&amp;(COUNTIF($E$7:E2553,E2553))</f>
        <v>2118193185</v>
      </c>
      <c r="B2553" s="10">
        <v>411405</v>
      </c>
      <c r="C2553" s="11" t="s">
        <v>59</v>
      </c>
      <c r="D2553" s="10">
        <v>800084378</v>
      </c>
      <c r="E2553" s="10">
        <v>211819318</v>
      </c>
      <c r="F2553" s="11" t="s">
        <v>110</v>
      </c>
      <c r="G2553" s="12">
        <v>4107500</v>
      </c>
    </row>
    <row r="2554" spans="1:7" ht="15" customHeight="1" x14ac:dyDescent="0.25">
      <c r="A2554" s="78" t="str">
        <f>E2554&amp;(COUNTIF($E$7:E2554,E2554))</f>
        <v>2118194185</v>
      </c>
      <c r="B2554" s="10">
        <v>411405</v>
      </c>
      <c r="C2554" s="11" t="s">
        <v>59</v>
      </c>
      <c r="D2554" s="10">
        <v>800051168</v>
      </c>
      <c r="E2554" s="10">
        <v>211819418</v>
      </c>
      <c r="F2554" s="11" t="s">
        <v>111</v>
      </c>
      <c r="G2554" s="12">
        <v>2294100</v>
      </c>
    </row>
    <row r="2555" spans="1:7" ht="15" customHeight="1" x14ac:dyDescent="0.25">
      <c r="A2555" s="78" t="str">
        <f>E2555&amp;(COUNTIF($E$7:E2555,E2555))</f>
        <v>2118255182</v>
      </c>
      <c r="B2555" s="10">
        <v>411405</v>
      </c>
      <c r="C2555" s="11" t="s">
        <v>59</v>
      </c>
      <c r="D2555" s="10">
        <v>899999704</v>
      </c>
      <c r="E2555" s="10">
        <v>211825518</v>
      </c>
      <c r="F2555" s="11" t="s">
        <v>958</v>
      </c>
      <c r="G2555" s="12">
        <v>2050500</v>
      </c>
    </row>
    <row r="2556" spans="1:7" ht="15" customHeight="1" x14ac:dyDescent="0.25">
      <c r="A2556" s="78" t="str">
        <f>E2556&amp;(COUNTIF($E$7:E2556,E2556))</f>
        <v>2118257182</v>
      </c>
      <c r="B2556" s="10">
        <v>411405</v>
      </c>
      <c r="C2556" s="11" t="s">
        <v>59</v>
      </c>
      <c r="D2556" s="10">
        <v>800094752</v>
      </c>
      <c r="E2556" s="10">
        <v>211825718</v>
      </c>
      <c r="F2556" s="11" t="s">
        <v>959</v>
      </c>
      <c r="G2556" s="12">
        <v>2173000</v>
      </c>
    </row>
    <row r="2557" spans="1:7" ht="15" customHeight="1" x14ac:dyDescent="0.25">
      <c r="A2557" s="78" t="str">
        <f>E2557&amp;(COUNTIF($E$7:E2557,E2557))</f>
        <v>2118415185</v>
      </c>
      <c r="B2557" s="10">
        <v>411405</v>
      </c>
      <c r="C2557" s="11" t="s">
        <v>59</v>
      </c>
      <c r="D2557" s="10">
        <v>891180194</v>
      </c>
      <c r="E2557" s="10">
        <v>211841518</v>
      </c>
      <c r="F2557" s="11" t="s">
        <v>596</v>
      </c>
      <c r="G2557" s="12">
        <v>1656600</v>
      </c>
    </row>
    <row r="2558" spans="1:7" ht="15" customHeight="1" x14ac:dyDescent="0.25">
      <c r="A2558" s="78" t="str">
        <f>E2558&amp;(COUNTIF($E$7:E2558,E2558))</f>
        <v>2118473182</v>
      </c>
      <c r="B2558" s="10">
        <v>411405</v>
      </c>
      <c r="C2558" s="11" t="s">
        <v>59</v>
      </c>
      <c r="D2558" s="10">
        <v>891780047</v>
      </c>
      <c r="E2558" s="10">
        <v>211847318</v>
      </c>
      <c r="F2558" s="11" t="s">
        <v>597</v>
      </c>
      <c r="G2558" s="12">
        <v>2177300</v>
      </c>
    </row>
    <row r="2559" spans="1:7" ht="15" customHeight="1" x14ac:dyDescent="0.25">
      <c r="A2559" s="78" t="str">
        <f>E2559&amp;(COUNTIF($E$7:E2559,E2559))</f>
        <v>2118503182</v>
      </c>
      <c r="B2559" s="10">
        <v>411405</v>
      </c>
      <c r="C2559" s="11" t="s">
        <v>59</v>
      </c>
      <c r="D2559" s="10">
        <v>800098193</v>
      </c>
      <c r="E2559" s="10">
        <v>211850318</v>
      </c>
      <c r="F2559" s="11" t="s">
        <v>598</v>
      </c>
      <c r="G2559" s="12">
        <v>7033700</v>
      </c>
    </row>
    <row r="2560" spans="1:7" ht="15" customHeight="1" x14ac:dyDescent="0.25">
      <c r="A2560" s="78" t="str">
        <f>E2560&amp;(COUNTIF($E$7:E2560,E2560))</f>
        <v>2118524182</v>
      </c>
      <c r="B2560" s="10">
        <v>411405</v>
      </c>
      <c r="C2560" s="11" t="s">
        <v>59</v>
      </c>
      <c r="D2560" s="10">
        <v>800019112</v>
      </c>
      <c r="E2560" s="10">
        <v>211852418</v>
      </c>
      <c r="F2560" s="11" t="s">
        <v>599</v>
      </c>
      <c r="G2560" s="12">
        <v>1197700</v>
      </c>
    </row>
    <row r="2561" spans="1:7" ht="15" customHeight="1" x14ac:dyDescent="0.25">
      <c r="A2561" s="78" t="str">
        <f>E2561&amp;(COUNTIF($E$7:E2561,E2561))</f>
        <v>2118544182</v>
      </c>
      <c r="B2561" s="10">
        <v>411405</v>
      </c>
      <c r="C2561" s="11" t="s">
        <v>59</v>
      </c>
      <c r="D2561" s="10">
        <v>890502611</v>
      </c>
      <c r="E2561" s="10">
        <v>211854418</v>
      </c>
      <c r="F2561" s="11" t="s">
        <v>960</v>
      </c>
      <c r="G2561" s="12">
        <v>1862000</v>
      </c>
    </row>
    <row r="2562" spans="1:7" ht="15" customHeight="1" x14ac:dyDescent="0.25">
      <c r="A2562" s="78" t="str">
        <f>E2562&amp;(COUNTIF($E$7:E2562,E2562))</f>
        <v>2118545185</v>
      </c>
      <c r="B2562" s="10">
        <v>411405</v>
      </c>
      <c r="C2562" s="11" t="s">
        <v>59</v>
      </c>
      <c r="D2562" s="10">
        <v>800007652</v>
      </c>
      <c r="E2562" s="10">
        <v>211854518</v>
      </c>
      <c r="F2562" s="11" t="s">
        <v>112</v>
      </c>
      <c r="G2562" s="12">
        <v>4341800</v>
      </c>
    </row>
    <row r="2563" spans="1:7" ht="15" customHeight="1" x14ac:dyDescent="0.25">
      <c r="A2563" s="78" t="str">
        <f>E2563&amp;(COUNTIF($E$7:E2563,E2563))</f>
        <v>2118663182</v>
      </c>
      <c r="B2563" s="10">
        <v>411405</v>
      </c>
      <c r="C2563" s="11" t="s">
        <v>59</v>
      </c>
      <c r="D2563" s="10">
        <v>891480025</v>
      </c>
      <c r="E2563" s="10">
        <v>211866318</v>
      </c>
      <c r="F2563" s="11" t="s">
        <v>961</v>
      </c>
      <c r="G2563" s="12">
        <v>1837900</v>
      </c>
    </row>
    <row r="2564" spans="1:7" ht="15" customHeight="1" x14ac:dyDescent="0.25">
      <c r="A2564" s="78" t="str">
        <f>E2564&amp;(COUNTIF($E$7:E2564,E2564))</f>
        <v>2118683185</v>
      </c>
      <c r="B2564" s="10">
        <v>411405</v>
      </c>
      <c r="C2564" s="11" t="s">
        <v>59</v>
      </c>
      <c r="D2564" s="10">
        <v>890208360</v>
      </c>
      <c r="E2564" s="10">
        <v>211868318</v>
      </c>
      <c r="F2564" s="11" t="s">
        <v>113</v>
      </c>
      <c r="G2564" s="12">
        <v>2686400</v>
      </c>
    </row>
    <row r="2565" spans="1:7" ht="15" customHeight="1" x14ac:dyDescent="0.25">
      <c r="A2565" s="78" t="str">
        <f>E2565&amp;(COUNTIF($E$7:E2565,E2565))</f>
        <v>2118684182</v>
      </c>
      <c r="B2565" s="10">
        <v>411405</v>
      </c>
      <c r="C2565" s="11" t="s">
        <v>59</v>
      </c>
      <c r="D2565" s="10">
        <v>890204537</v>
      </c>
      <c r="E2565" s="10">
        <v>211868418</v>
      </c>
      <c r="F2565" s="11" t="s">
        <v>962</v>
      </c>
      <c r="G2565" s="12">
        <v>1467400</v>
      </c>
    </row>
    <row r="2566" spans="1:7" ht="15" customHeight="1" x14ac:dyDescent="0.25">
      <c r="A2566" s="78" t="str">
        <f>E2566&amp;(COUNTIF($E$7:E2566,E2566))</f>
        <v>2118704185</v>
      </c>
      <c r="B2566" s="10">
        <v>411405</v>
      </c>
      <c r="C2566" s="11" t="s">
        <v>59</v>
      </c>
      <c r="D2566" s="10">
        <v>892201287</v>
      </c>
      <c r="E2566" s="10">
        <v>211870418</v>
      </c>
      <c r="F2566" s="11" t="s">
        <v>114</v>
      </c>
      <c r="G2566" s="12">
        <v>3990400</v>
      </c>
    </row>
    <row r="2567" spans="1:7" ht="15" customHeight="1" x14ac:dyDescent="0.25">
      <c r="A2567" s="78" t="str">
        <f>E2567&amp;(COUNTIF($E$7:E2567,E2567))</f>
        <v>2118763185</v>
      </c>
      <c r="B2567" s="10">
        <v>411405</v>
      </c>
      <c r="C2567" s="11" t="s">
        <v>59</v>
      </c>
      <c r="D2567" s="10">
        <v>891380089</v>
      </c>
      <c r="E2567" s="10">
        <v>211876318</v>
      </c>
      <c r="F2567" s="11" t="s">
        <v>963</v>
      </c>
      <c r="G2567" s="12">
        <v>8689500</v>
      </c>
    </row>
    <row r="2568" spans="1:7" ht="15" customHeight="1" x14ac:dyDescent="0.25">
      <c r="A2568" s="78" t="str">
        <f>E2568&amp;(COUNTIF($E$7:E2568,E2568))</f>
        <v>2119058192</v>
      </c>
      <c r="B2568" s="10">
        <v>411405</v>
      </c>
      <c r="C2568" s="11" t="s">
        <v>59</v>
      </c>
      <c r="D2568" s="10">
        <v>890981367</v>
      </c>
      <c r="E2568" s="10">
        <v>211905819</v>
      </c>
      <c r="F2568" s="11" t="s">
        <v>600</v>
      </c>
      <c r="G2568" s="12">
        <v>4668900</v>
      </c>
    </row>
    <row r="2569" spans="1:7" ht="15" customHeight="1" x14ac:dyDescent="0.25">
      <c r="A2569" s="78" t="str">
        <f>E2569&amp;(COUNTIF($E$7:E2569,E2569))</f>
        <v>2119234195</v>
      </c>
      <c r="B2569" s="10">
        <v>411405</v>
      </c>
      <c r="C2569" s="11" t="s">
        <v>59</v>
      </c>
      <c r="D2569" s="10">
        <v>800096761</v>
      </c>
      <c r="E2569" s="10">
        <v>211923419</v>
      </c>
      <c r="F2569" s="11" t="s">
        <v>115</v>
      </c>
      <c r="G2569" s="12">
        <v>4188400</v>
      </c>
    </row>
    <row r="2570" spans="1:7" ht="15" customHeight="1" x14ac:dyDescent="0.25">
      <c r="A2570" s="78" t="str">
        <f>E2570&amp;(COUNTIF($E$7:E2570,E2570))</f>
        <v>2119250192</v>
      </c>
      <c r="B2570" s="10">
        <v>411405</v>
      </c>
      <c r="C2570" s="11" t="s">
        <v>59</v>
      </c>
      <c r="D2570" s="10">
        <v>899999450</v>
      </c>
      <c r="E2570" s="10">
        <v>211925019</v>
      </c>
      <c r="F2570" s="11" t="s">
        <v>601</v>
      </c>
      <c r="G2570" s="12">
        <v>2264400</v>
      </c>
    </row>
    <row r="2571" spans="1:7" ht="15" customHeight="1" x14ac:dyDescent="0.25">
      <c r="A2571" s="78" t="str">
        <f>E2571&amp;(COUNTIF($E$7:E2571,E2571))</f>
        <v>2119413192</v>
      </c>
      <c r="B2571" s="10">
        <v>411405</v>
      </c>
      <c r="C2571" s="11" t="s">
        <v>59</v>
      </c>
      <c r="D2571" s="10">
        <v>891180177</v>
      </c>
      <c r="E2571" s="10">
        <v>211941319</v>
      </c>
      <c r="F2571" s="11" t="s">
        <v>602</v>
      </c>
      <c r="G2571" s="12">
        <v>2861600</v>
      </c>
    </row>
    <row r="2572" spans="1:7" ht="15" customHeight="1" x14ac:dyDescent="0.25">
      <c r="A2572" s="78" t="str">
        <f>E2572&amp;(COUNTIF($E$7:E2572,E2572))</f>
        <v>2119520192</v>
      </c>
      <c r="B2572" s="10">
        <v>411405</v>
      </c>
      <c r="C2572" s="11" t="s">
        <v>59</v>
      </c>
      <c r="D2572" s="10">
        <v>800099054</v>
      </c>
      <c r="E2572" s="10">
        <v>211952019</v>
      </c>
      <c r="F2572" s="11" t="s">
        <v>603</v>
      </c>
      <c r="G2572" s="12">
        <v>3057900</v>
      </c>
    </row>
    <row r="2573" spans="1:7" ht="15" customHeight="1" x14ac:dyDescent="0.25">
      <c r="A2573" s="78" t="str">
        <f>E2573&amp;(COUNTIF($E$7:E2573,E2573))</f>
        <v>2119733195</v>
      </c>
      <c r="B2573" s="10">
        <v>411405</v>
      </c>
      <c r="C2573" s="11" t="s">
        <v>59</v>
      </c>
      <c r="D2573" s="10">
        <v>890702015</v>
      </c>
      <c r="E2573" s="10">
        <v>211973319</v>
      </c>
      <c r="F2573" s="11" t="s">
        <v>380</v>
      </c>
      <c r="G2573" s="12">
        <v>7422900</v>
      </c>
    </row>
    <row r="2574" spans="1:7" ht="15" customHeight="1" x14ac:dyDescent="0.25">
      <c r="A2574" s="78" t="str">
        <f>E2574&amp;(COUNTIF($E$7:E2574,E2574))</f>
        <v>2119862195</v>
      </c>
      <c r="B2574" s="10">
        <v>411405</v>
      </c>
      <c r="C2574" s="11" t="s">
        <v>59</v>
      </c>
      <c r="D2574" s="10">
        <v>800018650</v>
      </c>
      <c r="E2574" s="10">
        <v>211986219</v>
      </c>
      <c r="F2574" s="11" t="s">
        <v>116</v>
      </c>
      <c r="G2574" s="12">
        <v>1441400</v>
      </c>
    </row>
    <row r="2575" spans="1:7" ht="15" customHeight="1" x14ac:dyDescent="0.25">
      <c r="A2575" s="78" t="str">
        <f>E2575&amp;(COUNTIF($E$7:E2575,E2575))</f>
        <v>2120051202</v>
      </c>
      <c r="B2575" s="10">
        <v>411405</v>
      </c>
      <c r="C2575" s="11" t="s">
        <v>59</v>
      </c>
      <c r="D2575" s="10">
        <v>890981567</v>
      </c>
      <c r="E2575" s="10">
        <v>212005120</v>
      </c>
      <c r="F2575" s="11" t="s">
        <v>964</v>
      </c>
      <c r="G2575" s="12">
        <v>4577700</v>
      </c>
    </row>
    <row r="2576" spans="1:7" ht="15" customHeight="1" x14ac:dyDescent="0.25">
      <c r="A2576" s="78" t="str">
        <f>E2576&amp;(COUNTIF($E$7:E2576,E2576))</f>
        <v>2120085205</v>
      </c>
      <c r="B2576" s="10">
        <v>411405</v>
      </c>
      <c r="C2576" s="11" t="s">
        <v>59</v>
      </c>
      <c r="D2576" s="10">
        <v>800094449</v>
      </c>
      <c r="E2576" s="10">
        <v>212008520</v>
      </c>
      <c r="F2576" s="11" t="s">
        <v>117</v>
      </c>
      <c r="G2576" s="12">
        <v>3308500</v>
      </c>
    </row>
    <row r="2577" spans="1:7" ht="15" customHeight="1" x14ac:dyDescent="0.25">
      <c r="A2577" s="78" t="str">
        <f>E2577&amp;(COUNTIF($E$7:E2577,E2577))</f>
        <v>2120136205</v>
      </c>
      <c r="B2577" s="10">
        <v>411405</v>
      </c>
      <c r="C2577" s="11" t="s">
        <v>59</v>
      </c>
      <c r="D2577" s="10">
        <v>806001278</v>
      </c>
      <c r="E2577" s="10">
        <v>212013620</v>
      </c>
      <c r="F2577" s="11" t="s">
        <v>118</v>
      </c>
      <c r="G2577" s="12">
        <v>2554500</v>
      </c>
    </row>
    <row r="2578" spans="1:7" ht="15" customHeight="1" x14ac:dyDescent="0.25">
      <c r="A2578" s="78" t="str">
        <f>E2578&amp;(COUNTIF($E$7:E2578,E2578))</f>
        <v>2120157202</v>
      </c>
      <c r="B2578" s="10">
        <v>411405</v>
      </c>
      <c r="C2578" s="11" t="s">
        <v>59</v>
      </c>
      <c r="D2578" s="10">
        <v>800050791</v>
      </c>
      <c r="E2578" s="10">
        <v>212015720</v>
      </c>
      <c r="F2578" s="11" t="s">
        <v>604</v>
      </c>
      <c r="G2578" s="12">
        <v>1344100</v>
      </c>
    </row>
    <row r="2579" spans="1:7" ht="15" customHeight="1" x14ac:dyDescent="0.25">
      <c r="A2579" s="78" t="str">
        <f>E2579&amp;(COUNTIF($E$7:E2579,E2579))</f>
        <v>2120158202</v>
      </c>
      <c r="B2579" s="10">
        <v>411405</v>
      </c>
      <c r="C2579" s="11" t="s">
        <v>59</v>
      </c>
      <c r="D2579" s="10">
        <v>891856625</v>
      </c>
      <c r="E2579" s="10">
        <v>212015820</v>
      </c>
      <c r="F2579" s="11" t="s">
        <v>965</v>
      </c>
      <c r="G2579" s="12">
        <v>1063100</v>
      </c>
    </row>
    <row r="2580" spans="1:7" ht="15" customHeight="1" x14ac:dyDescent="0.25">
      <c r="A2580" s="78" t="str">
        <f>E2580&amp;(COUNTIF($E$7:E2580,E2580))</f>
        <v>2120251202</v>
      </c>
      <c r="B2580" s="10">
        <v>411405</v>
      </c>
      <c r="C2580" s="11" t="s">
        <v>59</v>
      </c>
      <c r="D2580" s="10">
        <v>890680107</v>
      </c>
      <c r="E2580" s="10">
        <v>212025120</v>
      </c>
      <c r="F2580" s="11" t="s">
        <v>605</v>
      </c>
      <c r="G2580" s="12">
        <v>1714700</v>
      </c>
    </row>
    <row r="2581" spans="1:7" ht="15" customHeight="1" x14ac:dyDescent="0.25">
      <c r="A2581" s="78" t="str">
        <f>E2581&amp;(COUNTIF($E$7:E2581,E2581))</f>
        <v>2120253202</v>
      </c>
      <c r="B2581" s="10">
        <v>411405</v>
      </c>
      <c r="C2581" s="11" t="s">
        <v>59</v>
      </c>
      <c r="D2581" s="10">
        <v>899999701</v>
      </c>
      <c r="E2581" s="10">
        <v>212025320</v>
      </c>
      <c r="F2581" s="11" t="s">
        <v>966</v>
      </c>
      <c r="G2581" s="12">
        <v>8087300</v>
      </c>
    </row>
    <row r="2582" spans="1:7" ht="15" customHeight="1" x14ac:dyDescent="0.25">
      <c r="A2582" s="78" t="str">
        <f>E2582&amp;(COUNTIF($E$7:E2582,E2582))</f>
        <v>2120410205</v>
      </c>
      <c r="B2582" s="10">
        <v>411405</v>
      </c>
      <c r="C2582" s="11" t="s">
        <v>59</v>
      </c>
      <c r="D2582" s="10">
        <v>891180024</v>
      </c>
      <c r="E2582" s="10">
        <v>212041020</v>
      </c>
      <c r="F2582" s="11" t="s">
        <v>967</v>
      </c>
      <c r="G2582" s="12">
        <v>2552200</v>
      </c>
    </row>
    <row r="2583" spans="1:7" ht="15" customHeight="1" x14ac:dyDescent="0.25">
      <c r="A2583" s="78" t="str">
        <f>E2583&amp;(COUNTIF($E$7:E2583,E2583))</f>
        <v>2120444205</v>
      </c>
      <c r="B2583" s="10">
        <v>411405</v>
      </c>
      <c r="C2583" s="11" t="s">
        <v>59</v>
      </c>
      <c r="D2583" s="10">
        <v>825000676</v>
      </c>
      <c r="E2583" s="10">
        <v>212044420</v>
      </c>
      <c r="F2583" s="11" t="s">
        <v>119</v>
      </c>
      <c r="G2583" s="12">
        <v>1973700</v>
      </c>
    </row>
    <row r="2584" spans="1:7" ht="15" customHeight="1" x14ac:dyDescent="0.25">
      <c r="A2584" s="78" t="str">
        <f>E2584&amp;(COUNTIF($E$7:E2584,E2584))</f>
        <v>2120477205</v>
      </c>
      <c r="B2584" s="10">
        <v>411405</v>
      </c>
      <c r="C2584" s="11" t="s">
        <v>59</v>
      </c>
      <c r="D2584" s="10">
        <v>819003762</v>
      </c>
      <c r="E2584" s="10">
        <v>212047720</v>
      </c>
      <c r="F2584" s="11" t="s">
        <v>120</v>
      </c>
      <c r="G2584" s="12">
        <v>14029240</v>
      </c>
    </row>
    <row r="2585" spans="1:7" ht="15" customHeight="1" x14ac:dyDescent="0.25">
      <c r="A2585" s="78" t="str">
        <f>E2585&amp;(COUNTIF($E$7:E2585,E2585))</f>
        <v>2120523202</v>
      </c>
      <c r="B2585" s="10">
        <v>411405</v>
      </c>
      <c r="C2585" s="11" t="s">
        <v>59</v>
      </c>
      <c r="D2585" s="10">
        <v>800099090</v>
      </c>
      <c r="E2585" s="10">
        <v>212052320</v>
      </c>
      <c r="F2585" s="11" t="s">
        <v>606</v>
      </c>
      <c r="G2585" s="12">
        <v>1606000</v>
      </c>
    </row>
    <row r="2586" spans="1:7" ht="15" customHeight="1" x14ac:dyDescent="0.25">
      <c r="A2586" s="78" t="str">
        <f>E2586&amp;(COUNTIF($E$7:E2586,E2586))</f>
        <v>2120525205</v>
      </c>
      <c r="B2586" s="10">
        <v>411405</v>
      </c>
      <c r="C2586" s="11" t="s">
        <v>59</v>
      </c>
      <c r="D2586" s="10">
        <v>800099085</v>
      </c>
      <c r="E2586" s="10">
        <v>212052520</v>
      </c>
      <c r="F2586" s="11" t="s">
        <v>121</v>
      </c>
      <c r="G2586" s="12">
        <v>758400</v>
      </c>
    </row>
    <row r="2587" spans="1:7" ht="15" customHeight="1" x14ac:dyDescent="0.25">
      <c r="A2587" s="78" t="str">
        <f>E2587&amp;(COUNTIF($E$7:E2587,E2587))</f>
        <v>2120527205</v>
      </c>
      <c r="B2587" s="10">
        <v>411405</v>
      </c>
      <c r="C2587" s="11" t="s">
        <v>59</v>
      </c>
      <c r="D2587" s="10">
        <v>800099149</v>
      </c>
      <c r="E2587" s="10">
        <v>212052720</v>
      </c>
      <c r="F2587" s="11" t="s">
        <v>122</v>
      </c>
      <c r="G2587" s="12">
        <v>1158500</v>
      </c>
    </row>
    <row r="2588" spans="1:7" ht="15" customHeight="1" x14ac:dyDescent="0.25">
      <c r="A2588" s="78" t="str">
        <f>E2588&amp;(COUNTIF($E$7:E2588,E2588))</f>
        <v>2120545202</v>
      </c>
      <c r="B2588" s="10">
        <v>411405</v>
      </c>
      <c r="C2588" s="11" t="s">
        <v>59</v>
      </c>
      <c r="D2588" s="10">
        <v>890506116</v>
      </c>
      <c r="E2588" s="10">
        <v>212054520</v>
      </c>
      <c r="F2588" s="11" t="s">
        <v>607</v>
      </c>
      <c r="G2588" s="12">
        <v>1477900</v>
      </c>
    </row>
    <row r="2589" spans="1:7" ht="15" customHeight="1" x14ac:dyDescent="0.25">
      <c r="A2589" s="78" t="str">
        <f>E2589&amp;(COUNTIF($E$7:E2589,E2589))</f>
        <v>2120547202</v>
      </c>
      <c r="B2589" s="10">
        <v>411405</v>
      </c>
      <c r="C2589" s="11" t="s">
        <v>59</v>
      </c>
      <c r="D2589" s="10">
        <v>800099263</v>
      </c>
      <c r="E2589" s="10">
        <v>212054720</v>
      </c>
      <c r="F2589" s="11" t="s">
        <v>381</v>
      </c>
      <c r="G2589" s="12">
        <v>3183700</v>
      </c>
    </row>
    <row r="2590" spans="1:7" ht="15" customHeight="1" x14ac:dyDescent="0.25">
      <c r="A2590" s="78" t="str">
        <f>E2590&amp;(COUNTIF($E$7:E2590,E2590))</f>
        <v>2120548202</v>
      </c>
      <c r="B2590" s="10">
        <v>411405</v>
      </c>
      <c r="C2590" s="11" t="s">
        <v>59</v>
      </c>
      <c r="D2590" s="10">
        <v>890501362</v>
      </c>
      <c r="E2590" s="10">
        <v>212054820</v>
      </c>
      <c r="F2590" s="11" t="s">
        <v>968</v>
      </c>
      <c r="G2590" s="12">
        <v>3768200</v>
      </c>
    </row>
    <row r="2591" spans="1:7" ht="15" customHeight="1" x14ac:dyDescent="0.25">
      <c r="A2591" s="78" t="str">
        <f>E2591&amp;(COUNTIF($E$7:E2591,E2591))</f>
        <v>2120680205</v>
      </c>
      <c r="B2591" s="10">
        <v>411405</v>
      </c>
      <c r="C2591" s="11" t="s">
        <v>59</v>
      </c>
      <c r="D2591" s="10">
        <v>800099455</v>
      </c>
      <c r="E2591" s="10">
        <v>212068020</v>
      </c>
      <c r="F2591" s="11" t="s">
        <v>123</v>
      </c>
      <c r="G2591" s="12">
        <v>1556800</v>
      </c>
    </row>
    <row r="2592" spans="1:7" ht="15" customHeight="1" x14ac:dyDescent="0.25">
      <c r="A2592" s="78" t="str">
        <f>E2592&amp;(COUNTIF($E$7:E2592,E2592))</f>
        <v>2120683202</v>
      </c>
      <c r="B2592" s="10">
        <v>411405</v>
      </c>
      <c r="C2592" s="11" t="s">
        <v>59</v>
      </c>
      <c r="D2592" s="10">
        <v>800099694</v>
      </c>
      <c r="E2592" s="10">
        <v>212068320</v>
      </c>
      <c r="F2592" s="11" t="s">
        <v>969</v>
      </c>
      <c r="G2592" s="12">
        <v>1913500</v>
      </c>
    </row>
    <row r="2593" spans="1:7" ht="15" customHeight="1" x14ac:dyDescent="0.25">
      <c r="A2593" s="78" t="str">
        <f>E2593&amp;(COUNTIF($E$7:E2593,E2593))</f>
        <v>2120687202</v>
      </c>
      <c r="B2593" s="10">
        <v>411405</v>
      </c>
      <c r="C2593" s="11" t="s">
        <v>59</v>
      </c>
      <c r="D2593" s="10">
        <v>800099832</v>
      </c>
      <c r="E2593" s="10">
        <v>212068720</v>
      </c>
      <c r="F2593" s="11" t="s">
        <v>608</v>
      </c>
      <c r="G2593" s="12">
        <v>920700</v>
      </c>
    </row>
    <row r="2594" spans="1:7" ht="15" customHeight="1" x14ac:dyDescent="0.25">
      <c r="A2594" s="78" t="str">
        <f>E2594&amp;(COUNTIF($E$7:E2594,E2594))</f>
        <v>2120688202</v>
      </c>
      <c r="B2594" s="10">
        <v>411405</v>
      </c>
      <c r="C2594" s="11" t="s">
        <v>59</v>
      </c>
      <c r="D2594" s="10">
        <v>890205581</v>
      </c>
      <c r="E2594" s="10">
        <v>212068820</v>
      </c>
      <c r="F2594" s="11" t="s">
        <v>970</v>
      </c>
      <c r="G2594" s="12">
        <v>1948800</v>
      </c>
    </row>
    <row r="2595" spans="1:7" ht="15" customHeight="1" x14ac:dyDescent="0.25">
      <c r="A2595" s="78" t="str">
        <f>E2595&amp;(COUNTIF($E$7:E2595,E2595))</f>
        <v>2120708205</v>
      </c>
      <c r="B2595" s="10">
        <v>411405</v>
      </c>
      <c r="C2595" s="11" t="s">
        <v>59</v>
      </c>
      <c r="D2595" s="10">
        <v>892200839</v>
      </c>
      <c r="E2595" s="10">
        <v>212070820</v>
      </c>
      <c r="F2595" s="11" t="s">
        <v>609</v>
      </c>
      <c r="G2595" s="12">
        <v>11451800</v>
      </c>
    </row>
    <row r="2596" spans="1:7" ht="15" customHeight="1" x14ac:dyDescent="0.25">
      <c r="A2596" s="78" t="str">
        <f>E2596&amp;(COUNTIF($E$7:E2596,E2596))</f>
        <v>2120735202</v>
      </c>
      <c r="B2596" s="10">
        <v>411405</v>
      </c>
      <c r="C2596" s="11" t="s">
        <v>59</v>
      </c>
      <c r="D2596" s="10">
        <v>809002637</v>
      </c>
      <c r="E2596" s="10">
        <v>212073520</v>
      </c>
      <c r="F2596" s="11" t="s">
        <v>382</v>
      </c>
      <c r="G2596" s="12">
        <v>2245900</v>
      </c>
    </row>
    <row r="2597" spans="1:7" ht="15" customHeight="1" x14ac:dyDescent="0.25">
      <c r="A2597" s="78" t="str">
        <f>E2597&amp;(COUNTIF($E$7:E2597,E2597))</f>
        <v>2120760202</v>
      </c>
      <c r="B2597" s="10">
        <v>411405</v>
      </c>
      <c r="C2597" s="11" t="s">
        <v>59</v>
      </c>
      <c r="D2597" s="10">
        <v>891901079</v>
      </c>
      <c r="E2597" s="10">
        <v>212076020</v>
      </c>
      <c r="F2597" s="11" t="s">
        <v>610</v>
      </c>
      <c r="G2597" s="12">
        <v>4321100</v>
      </c>
    </row>
    <row r="2598" spans="1:7" ht="15" customHeight="1" x14ac:dyDescent="0.25">
      <c r="A2598" s="78" t="str">
        <f>E2598&amp;(COUNTIF($E$7:E2598,E2598))</f>
        <v>2120765205</v>
      </c>
      <c r="B2598" s="10">
        <v>411405</v>
      </c>
      <c r="C2598" s="11" t="s">
        <v>59</v>
      </c>
      <c r="D2598" s="10">
        <v>891380007</v>
      </c>
      <c r="E2598" s="10">
        <v>212076520</v>
      </c>
      <c r="F2598" s="11" t="s">
        <v>383</v>
      </c>
      <c r="G2598" s="12">
        <v>411990800</v>
      </c>
    </row>
    <row r="2599" spans="1:7" ht="15" customHeight="1" x14ac:dyDescent="0.25">
      <c r="A2599" s="78" t="str">
        <f>E2599&amp;(COUNTIF($E$7:E2599,E2599))</f>
        <v>2120812205</v>
      </c>
      <c r="B2599" s="10">
        <v>411405</v>
      </c>
      <c r="C2599" s="11" t="s">
        <v>59</v>
      </c>
      <c r="D2599" s="10">
        <v>800014434</v>
      </c>
      <c r="E2599" s="10">
        <v>212081220</v>
      </c>
      <c r="F2599" s="11" t="s">
        <v>124</v>
      </c>
      <c r="G2599" s="12">
        <v>2658000</v>
      </c>
    </row>
    <row r="2600" spans="1:7" ht="15" customHeight="1" x14ac:dyDescent="0.25">
      <c r="A2600" s="78" t="str">
        <f>E2600&amp;(COUNTIF($E$7:E2600,E2600))</f>
        <v>2120863202</v>
      </c>
      <c r="B2600" s="10">
        <v>411405</v>
      </c>
      <c r="C2600" s="11" t="s">
        <v>59</v>
      </c>
      <c r="D2600" s="10">
        <v>800102896</v>
      </c>
      <c r="E2600" s="10">
        <v>212086320</v>
      </c>
      <c r="F2600" s="11" t="s">
        <v>971</v>
      </c>
      <c r="G2600" s="12">
        <v>10113900</v>
      </c>
    </row>
    <row r="2601" spans="1:7" ht="15" customHeight="1" x14ac:dyDescent="0.25">
      <c r="A2601" s="78" t="str">
        <f>E2601&amp;(COUNTIF($E$7:E2601,E2601))</f>
        <v>2121050212</v>
      </c>
      <c r="B2601" s="10">
        <v>411405</v>
      </c>
      <c r="C2601" s="11" t="s">
        <v>59</v>
      </c>
      <c r="D2601" s="10">
        <v>890983701</v>
      </c>
      <c r="E2601" s="10">
        <v>212105021</v>
      </c>
      <c r="F2601" s="11" t="s">
        <v>972</v>
      </c>
      <c r="G2601" s="12">
        <v>1778700</v>
      </c>
    </row>
    <row r="2602" spans="1:7" ht="15" customHeight="1" x14ac:dyDescent="0.25">
      <c r="A2602" s="78" t="str">
        <f>E2602&amp;(COUNTIF($E$7:E2602,E2602))</f>
        <v>2121053212</v>
      </c>
      <c r="B2602" s="10">
        <v>411405</v>
      </c>
      <c r="C2602" s="11" t="s">
        <v>59</v>
      </c>
      <c r="D2602" s="10">
        <v>890983830</v>
      </c>
      <c r="E2602" s="10">
        <v>212105321</v>
      </c>
      <c r="F2602" s="11" t="s">
        <v>973</v>
      </c>
      <c r="G2602" s="12">
        <v>6768000</v>
      </c>
    </row>
    <row r="2603" spans="1:7" ht="15" customHeight="1" x14ac:dyDescent="0.25">
      <c r="A2603" s="78" t="str">
        <f>E2603&amp;(COUNTIF($E$7:E2603,E2603))</f>
        <v>2121084215</v>
      </c>
      <c r="B2603" s="10">
        <v>411405</v>
      </c>
      <c r="C2603" s="11" t="s">
        <v>59</v>
      </c>
      <c r="D2603" s="10">
        <v>890103003</v>
      </c>
      <c r="E2603" s="10">
        <v>212108421</v>
      </c>
      <c r="F2603" s="11" t="s">
        <v>384</v>
      </c>
      <c r="G2603" s="12">
        <v>2732100</v>
      </c>
    </row>
    <row r="2604" spans="1:7" ht="15" customHeight="1" x14ac:dyDescent="0.25">
      <c r="A2604" s="78" t="str">
        <f>E2604&amp;(COUNTIF($E$7:E2604,E2604))</f>
        <v>2121156212</v>
      </c>
      <c r="B2604" s="10">
        <v>411405</v>
      </c>
      <c r="C2604" s="11" t="s">
        <v>59</v>
      </c>
      <c r="D2604" s="10">
        <v>891801770</v>
      </c>
      <c r="E2604" s="10">
        <v>212115621</v>
      </c>
      <c r="F2604" s="11" t="s">
        <v>974</v>
      </c>
      <c r="G2604" s="12">
        <v>1300000</v>
      </c>
    </row>
    <row r="2605" spans="1:7" ht="15" customHeight="1" x14ac:dyDescent="0.25">
      <c r="A2605" s="78" t="str">
        <f>E2605&amp;(COUNTIF($E$7:E2605,E2605))</f>
        <v>2121198212</v>
      </c>
      <c r="B2605" s="10">
        <v>411405</v>
      </c>
      <c r="C2605" s="11" t="s">
        <v>59</v>
      </c>
      <c r="D2605" s="10">
        <v>891500887</v>
      </c>
      <c r="E2605" s="10">
        <v>212119821</v>
      </c>
      <c r="F2605" s="11" t="s">
        <v>975</v>
      </c>
      <c r="G2605" s="12">
        <v>3032100</v>
      </c>
    </row>
    <row r="2606" spans="1:7" ht="15" customHeight="1" x14ac:dyDescent="0.25">
      <c r="A2606" s="78" t="str">
        <f>E2606&amp;(COUNTIF($E$7:E2606,E2606))</f>
        <v>2121206212</v>
      </c>
      <c r="B2606" s="10">
        <v>411405</v>
      </c>
      <c r="C2606" s="11" t="s">
        <v>59</v>
      </c>
      <c r="D2606" s="10">
        <v>800096605</v>
      </c>
      <c r="E2606" s="10">
        <v>212120621</v>
      </c>
      <c r="F2606" s="11" t="s">
        <v>385</v>
      </c>
      <c r="G2606" s="12">
        <v>3463000</v>
      </c>
    </row>
    <row r="2607" spans="1:7" ht="15" customHeight="1" x14ac:dyDescent="0.25">
      <c r="A2607" s="78" t="str">
        <f>E2607&amp;(COUNTIF($E$7:E2607,E2607))</f>
        <v>2121526215</v>
      </c>
      <c r="B2607" s="10">
        <v>411405</v>
      </c>
      <c r="C2607" s="11" t="s">
        <v>59</v>
      </c>
      <c r="D2607" s="10">
        <v>800099132</v>
      </c>
      <c r="E2607" s="10">
        <v>212152621</v>
      </c>
      <c r="F2607" s="11" t="s">
        <v>125</v>
      </c>
      <c r="G2607" s="12">
        <v>2176200</v>
      </c>
    </row>
    <row r="2608" spans="1:7" ht="15" customHeight="1" x14ac:dyDescent="0.25">
      <c r="A2608" s="78" t="str">
        <f>E2608&amp;(COUNTIF($E$7:E2608,E2608))</f>
        <v>2121681212</v>
      </c>
      <c r="B2608" s="10">
        <v>411405</v>
      </c>
      <c r="C2608" s="11" t="s">
        <v>59</v>
      </c>
      <c r="D2608" s="10">
        <v>890205575</v>
      </c>
      <c r="E2608" s="10">
        <v>212168121</v>
      </c>
      <c r="F2608" s="11" t="s">
        <v>976</v>
      </c>
      <c r="G2608" s="12">
        <v>960000</v>
      </c>
    </row>
    <row r="2609" spans="1:7" ht="15" customHeight="1" x14ac:dyDescent="0.25">
      <c r="A2609" s="78" t="str">
        <f>E2609&amp;(COUNTIF($E$7:E2609,E2609))</f>
        <v>2122132225</v>
      </c>
      <c r="B2609" s="10">
        <v>411405</v>
      </c>
      <c r="C2609" s="11" t="s">
        <v>59</v>
      </c>
      <c r="D2609" s="10">
        <v>806000701</v>
      </c>
      <c r="E2609" s="10">
        <v>212213222</v>
      </c>
      <c r="F2609" s="11" t="s">
        <v>126</v>
      </c>
      <c r="G2609" s="12">
        <v>3584800</v>
      </c>
    </row>
    <row r="2610" spans="1:7" ht="15" customHeight="1" x14ac:dyDescent="0.25">
      <c r="A2610" s="78" t="str">
        <f>E2610&amp;(COUNTIF($E$7:E2610,E2610))</f>
        <v>2122150222</v>
      </c>
      <c r="B2610" s="10">
        <v>411405</v>
      </c>
      <c r="C2610" s="11" t="s">
        <v>59</v>
      </c>
      <c r="D2610" s="10">
        <v>891801281</v>
      </c>
      <c r="E2610" s="10">
        <v>212215022</v>
      </c>
      <c r="F2610" s="11" t="s">
        <v>977</v>
      </c>
      <c r="G2610" s="12">
        <v>1836400</v>
      </c>
    </row>
    <row r="2611" spans="1:7" ht="15" customHeight="1" x14ac:dyDescent="0.25">
      <c r="A2611" s="78" t="str">
        <f>E2611&amp;(COUNTIF($E$7:E2611,E2611))</f>
        <v>2122153222</v>
      </c>
      <c r="B2611" s="10">
        <v>411405</v>
      </c>
      <c r="C2611" s="11" t="s">
        <v>59</v>
      </c>
      <c r="D2611" s="10">
        <v>800013683</v>
      </c>
      <c r="E2611" s="10">
        <v>212215322</v>
      </c>
      <c r="F2611" s="11" t="s">
        <v>978</v>
      </c>
      <c r="G2611" s="12">
        <v>4821400</v>
      </c>
    </row>
    <row r="2612" spans="1:7" ht="15" customHeight="1" x14ac:dyDescent="0.25">
      <c r="A2612" s="78" t="str">
        <f>E2612&amp;(COUNTIF($E$7:E2612,E2612))</f>
        <v>2122155222</v>
      </c>
      <c r="B2612" s="10">
        <v>411405</v>
      </c>
      <c r="C2612" s="11" t="s">
        <v>59</v>
      </c>
      <c r="D2612" s="10">
        <v>800012628</v>
      </c>
      <c r="E2612" s="10">
        <v>212215522</v>
      </c>
      <c r="F2612" s="11" t="s">
        <v>979</v>
      </c>
      <c r="G2612" s="12">
        <v>2138000</v>
      </c>
    </row>
    <row r="2613" spans="1:7" ht="15" customHeight="1" x14ac:dyDescent="0.25">
      <c r="A2613" s="78" t="str">
        <f>E2613&amp;(COUNTIF($E$7:E2613,E2613))</f>
        <v>2122158222</v>
      </c>
      <c r="B2613" s="10">
        <v>411405</v>
      </c>
      <c r="C2613" s="11" t="s">
        <v>59</v>
      </c>
      <c r="D2613" s="10">
        <v>800012635</v>
      </c>
      <c r="E2613" s="10">
        <v>212215822</v>
      </c>
      <c r="F2613" s="11" t="s">
        <v>611</v>
      </c>
      <c r="G2613" s="12">
        <v>1145900</v>
      </c>
    </row>
    <row r="2614" spans="1:7" ht="15" customHeight="1" x14ac:dyDescent="0.25">
      <c r="A2614" s="78" t="str">
        <f>E2614&amp;(COUNTIF($E$7:E2614,E2614))</f>
        <v>2122190225</v>
      </c>
      <c r="B2614" s="10">
        <v>411405</v>
      </c>
      <c r="C2614" s="11" t="s">
        <v>59</v>
      </c>
      <c r="D2614" s="10">
        <v>891502664</v>
      </c>
      <c r="E2614" s="10">
        <v>212219022</v>
      </c>
      <c r="F2614" s="11" t="s">
        <v>127</v>
      </c>
      <c r="G2614" s="12">
        <v>1856200</v>
      </c>
    </row>
    <row r="2615" spans="1:7" ht="15" customHeight="1" x14ac:dyDescent="0.25">
      <c r="A2615" s="78" t="str">
        <f>E2615&amp;(COUNTIF($E$7:E2615,E2615))</f>
        <v>2122196225</v>
      </c>
      <c r="B2615" s="10">
        <v>411405</v>
      </c>
      <c r="C2615" s="11" t="s">
        <v>59</v>
      </c>
      <c r="D2615" s="10">
        <v>800095983</v>
      </c>
      <c r="E2615" s="10">
        <v>212219622</v>
      </c>
      <c r="F2615" s="11" t="s">
        <v>128</v>
      </c>
      <c r="G2615" s="12">
        <v>2258300</v>
      </c>
    </row>
    <row r="2616" spans="1:7" ht="15" customHeight="1" x14ac:dyDescent="0.25">
      <c r="A2616" s="78" t="str">
        <f>E2616&amp;(COUNTIF($E$7:E2616,E2616))</f>
        <v>2122253222</v>
      </c>
      <c r="B2616" s="10">
        <v>411405</v>
      </c>
      <c r="C2616" s="11" t="s">
        <v>59</v>
      </c>
      <c r="D2616" s="10">
        <v>899999442</v>
      </c>
      <c r="E2616" s="10">
        <v>212225322</v>
      </c>
      <c r="F2616" s="11" t="s">
        <v>980</v>
      </c>
      <c r="G2616" s="12">
        <v>3588000</v>
      </c>
    </row>
    <row r="2617" spans="1:7" ht="15" customHeight="1" x14ac:dyDescent="0.25">
      <c r="A2617" s="78" t="str">
        <f>E2617&amp;(COUNTIF($E$7:E2617,E2617))</f>
        <v>2122520222</v>
      </c>
      <c r="B2617" s="10">
        <v>411405</v>
      </c>
      <c r="C2617" s="11" t="s">
        <v>59</v>
      </c>
      <c r="D2617" s="10">
        <v>800099052</v>
      </c>
      <c r="E2617" s="10">
        <v>212252022</v>
      </c>
      <c r="F2617" s="11" t="s">
        <v>612</v>
      </c>
      <c r="G2617" s="12">
        <v>1623900</v>
      </c>
    </row>
    <row r="2618" spans="1:7" ht="15" customHeight="1" x14ac:dyDescent="0.25">
      <c r="A2618" s="78" t="str">
        <f>E2618&amp;(COUNTIF($E$7:E2618,E2618))</f>
        <v>2122683222</v>
      </c>
      <c r="B2618" s="10">
        <v>411405</v>
      </c>
      <c r="C2618" s="11" t="s">
        <v>59</v>
      </c>
      <c r="D2618" s="10">
        <v>890204979</v>
      </c>
      <c r="E2618" s="10">
        <v>212268322</v>
      </c>
      <c r="F2618" s="11" t="s">
        <v>981</v>
      </c>
      <c r="G2618" s="12">
        <v>1000600</v>
      </c>
    </row>
    <row r="2619" spans="1:7" ht="15" customHeight="1" x14ac:dyDescent="0.25">
      <c r="A2619" s="78" t="str">
        <f>E2619&amp;(COUNTIF($E$7:E2619,E2619))</f>
        <v>2122685225</v>
      </c>
      <c r="B2619" s="10">
        <v>411405</v>
      </c>
      <c r="C2619" s="11" t="s">
        <v>59</v>
      </c>
      <c r="D2619" s="10">
        <v>800099818</v>
      </c>
      <c r="E2619" s="10">
        <v>212268522</v>
      </c>
      <c r="F2619" s="11" t="s">
        <v>129</v>
      </c>
      <c r="G2619" s="12">
        <v>1301900</v>
      </c>
    </row>
    <row r="2620" spans="1:7" ht="15" customHeight="1" x14ac:dyDescent="0.25">
      <c r="A2620" s="78" t="str">
        <f>E2620&amp;(COUNTIF($E$7:E2620,E2620))</f>
        <v>2122736222</v>
      </c>
      <c r="B2620" s="10">
        <v>411405</v>
      </c>
      <c r="C2620" s="11" t="s">
        <v>59</v>
      </c>
      <c r="D2620" s="10">
        <v>890700911</v>
      </c>
      <c r="E2620" s="10">
        <v>212273622</v>
      </c>
      <c r="F2620" s="11" t="s">
        <v>386</v>
      </c>
      <c r="G2620" s="12">
        <v>1802100</v>
      </c>
    </row>
    <row r="2621" spans="1:7" ht="15" customHeight="1" x14ac:dyDescent="0.25">
      <c r="A2621" s="78" t="str">
        <f>E2621&amp;(COUNTIF($E$7:E2621,E2621))</f>
        <v>2122761222</v>
      </c>
      <c r="B2621" s="10">
        <v>411405</v>
      </c>
      <c r="C2621" s="11" t="s">
        <v>59</v>
      </c>
      <c r="D2621" s="10">
        <v>891900660</v>
      </c>
      <c r="E2621" s="10">
        <v>212276122</v>
      </c>
      <c r="F2621" s="11" t="s">
        <v>982</v>
      </c>
      <c r="G2621" s="12">
        <v>5435500</v>
      </c>
    </row>
    <row r="2622" spans="1:7" ht="15" customHeight="1" x14ac:dyDescent="0.25">
      <c r="A2622" s="78" t="str">
        <f>E2622&amp;(COUNTIF($E$7:E2622,E2622))</f>
        <v>2122766222</v>
      </c>
      <c r="B2622" s="10">
        <v>411405</v>
      </c>
      <c r="C2622" s="11" t="s">
        <v>59</v>
      </c>
      <c r="D2622" s="10">
        <v>891900289</v>
      </c>
      <c r="E2622" s="10">
        <v>212276622</v>
      </c>
      <c r="F2622" s="11" t="s">
        <v>387</v>
      </c>
      <c r="G2622" s="12">
        <v>7466000</v>
      </c>
    </row>
    <row r="2623" spans="1:7" ht="15" customHeight="1" x14ac:dyDescent="0.25">
      <c r="A2623" s="78" t="str">
        <f>E2623&amp;(COUNTIF($E$7:E2623,E2623))</f>
        <v>2123152232</v>
      </c>
      <c r="B2623" s="10">
        <v>411405</v>
      </c>
      <c r="C2623" s="11" t="s">
        <v>59</v>
      </c>
      <c r="D2623" s="10">
        <v>800099196</v>
      </c>
      <c r="E2623" s="10">
        <v>212315223</v>
      </c>
      <c r="F2623" s="11" t="s">
        <v>613</v>
      </c>
      <c r="G2623" s="12">
        <v>3513400</v>
      </c>
    </row>
    <row r="2624" spans="1:7" ht="15" customHeight="1" x14ac:dyDescent="0.25">
      <c r="A2624" s="78" t="str">
        <f>E2624&amp;(COUNTIF($E$7:E2624,E2624))</f>
        <v>2123157232</v>
      </c>
      <c r="B2624" s="10">
        <v>411405</v>
      </c>
      <c r="C2624" s="11" t="s">
        <v>59</v>
      </c>
      <c r="D2624" s="10">
        <v>800099441</v>
      </c>
      <c r="E2624" s="10">
        <v>212315723</v>
      </c>
      <c r="F2624" s="11" t="s">
        <v>614</v>
      </c>
      <c r="G2624" s="12">
        <v>1488600</v>
      </c>
    </row>
    <row r="2625" spans="1:7" ht="15" customHeight="1" x14ac:dyDescent="0.25">
      <c r="A2625" s="78" t="str">
        <f>E2625&amp;(COUNTIF($E$7:E2625,E2625))</f>
        <v>2123251235</v>
      </c>
      <c r="B2625" s="10">
        <v>411405</v>
      </c>
      <c r="C2625" s="11" t="s">
        <v>59</v>
      </c>
      <c r="D2625" s="10">
        <v>800081091</v>
      </c>
      <c r="E2625" s="10">
        <v>212325123</v>
      </c>
      <c r="F2625" s="11" t="s">
        <v>130</v>
      </c>
      <c r="G2625" s="12">
        <v>3963300</v>
      </c>
    </row>
    <row r="2626" spans="1:7" ht="15" customHeight="1" x14ac:dyDescent="0.25">
      <c r="A2626" s="78" t="str">
        <f>E2626&amp;(COUNTIF($E$7:E2626,E2626))</f>
        <v>2123258235</v>
      </c>
      <c r="B2626" s="10">
        <v>411405</v>
      </c>
      <c r="C2626" s="11" t="s">
        <v>59</v>
      </c>
      <c r="D2626" s="10">
        <v>800072715</v>
      </c>
      <c r="E2626" s="10">
        <v>212325823</v>
      </c>
      <c r="F2626" s="11" t="s">
        <v>131</v>
      </c>
      <c r="G2626" s="12">
        <v>2620500</v>
      </c>
    </row>
    <row r="2627" spans="1:7" ht="15" customHeight="1" x14ac:dyDescent="0.25">
      <c r="A2627" s="78" t="str">
        <f>E2627&amp;(COUNTIF($E$7:E2627,E2627))</f>
        <v>2123502235</v>
      </c>
      <c r="B2627" s="10">
        <v>411405</v>
      </c>
      <c r="C2627" s="11" t="s">
        <v>59</v>
      </c>
      <c r="D2627" s="10">
        <v>892000812</v>
      </c>
      <c r="E2627" s="10">
        <v>212350223</v>
      </c>
      <c r="F2627" s="11" t="s">
        <v>60</v>
      </c>
      <c r="G2627" s="12">
        <v>2701600</v>
      </c>
    </row>
    <row r="2628" spans="1:7" ht="15" customHeight="1" x14ac:dyDescent="0.25">
      <c r="A2628" s="78" t="str">
        <f>E2628&amp;(COUNTIF($E$7:E2628,E2628))</f>
        <v>2123523232</v>
      </c>
      <c r="B2628" s="10">
        <v>411405</v>
      </c>
      <c r="C2628" s="11" t="s">
        <v>59</v>
      </c>
      <c r="D2628" s="10">
        <v>800083672</v>
      </c>
      <c r="E2628" s="10">
        <v>212352323</v>
      </c>
      <c r="F2628" s="11" t="s">
        <v>983</v>
      </c>
      <c r="G2628" s="12">
        <v>1593300</v>
      </c>
    </row>
    <row r="2629" spans="1:7" ht="15" customHeight="1" x14ac:dyDescent="0.25">
      <c r="A2629" s="78" t="str">
        <f>E2629&amp;(COUNTIF($E$7:E2629,E2629))</f>
        <v>2123542232</v>
      </c>
      <c r="B2629" s="10">
        <v>411405</v>
      </c>
      <c r="C2629" s="11" t="s">
        <v>59</v>
      </c>
      <c r="D2629" s="10">
        <v>800013237</v>
      </c>
      <c r="E2629" s="10">
        <v>212354223</v>
      </c>
      <c r="F2629" s="11" t="s">
        <v>615</v>
      </c>
      <c r="G2629" s="12">
        <v>3785400</v>
      </c>
    </row>
    <row r="2630" spans="1:7" ht="15" customHeight="1" x14ac:dyDescent="0.25">
      <c r="A2630" s="78" t="str">
        <f>E2630&amp;(COUNTIF($E$7:E2630,E2630))</f>
        <v>2123705235</v>
      </c>
      <c r="B2630" s="10">
        <v>411405</v>
      </c>
      <c r="C2630" s="11" t="s">
        <v>59</v>
      </c>
      <c r="D2630" s="10">
        <v>892200312</v>
      </c>
      <c r="E2630" s="10">
        <v>212370523</v>
      </c>
      <c r="F2630" s="11" t="s">
        <v>132</v>
      </c>
      <c r="G2630" s="12">
        <v>4046100</v>
      </c>
    </row>
    <row r="2631" spans="1:7" ht="15" customHeight="1" x14ac:dyDescent="0.25">
      <c r="A2631" s="78" t="str">
        <f>E2631&amp;(COUNTIF($E$7:E2631,E2631))</f>
        <v>2123708235</v>
      </c>
      <c r="B2631" s="10">
        <v>411405</v>
      </c>
      <c r="C2631" s="11" t="s">
        <v>59</v>
      </c>
      <c r="D2631" s="10">
        <v>800100751</v>
      </c>
      <c r="E2631" s="10">
        <v>212370823</v>
      </c>
      <c r="F2631" s="11" t="s">
        <v>133</v>
      </c>
      <c r="G2631" s="12">
        <v>4445100</v>
      </c>
    </row>
    <row r="2632" spans="1:7" ht="15" customHeight="1" x14ac:dyDescent="0.25">
      <c r="A2632" s="78" t="str">
        <f>E2632&amp;(COUNTIF($E$7:E2632,E2632))</f>
        <v>2123768235</v>
      </c>
      <c r="B2632" s="10">
        <v>411405</v>
      </c>
      <c r="C2632" s="11" t="s">
        <v>59</v>
      </c>
      <c r="D2632" s="10">
        <v>891900985</v>
      </c>
      <c r="E2632" s="10">
        <v>212376823</v>
      </c>
      <c r="F2632" s="11" t="s">
        <v>616</v>
      </c>
      <c r="G2632" s="12">
        <v>3233300</v>
      </c>
    </row>
    <row r="2633" spans="1:7" ht="15" customHeight="1" x14ac:dyDescent="0.25">
      <c r="A2633" s="78" t="str">
        <f>E2633&amp;(COUNTIF($E$7:E2633,E2633))</f>
        <v>2124152242</v>
      </c>
      <c r="B2633" s="10">
        <v>411405</v>
      </c>
      <c r="C2633" s="11" t="s">
        <v>59</v>
      </c>
      <c r="D2633" s="10">
        <v>891802089</v>
      </c>
      <c r="E2633" s="10">
        <v>212415224</v>
      </c>
      <c r="F2633" s="11" t="s">
        <v>984</v>
      </c>
      <c r="G2633" s="12">
        <v>2873500</v>
      </c>
    </row>
    <row r="2634" spans="1:7" ht="15" customHeight="1" x14ac:dyDescent="0.25">
      <c r="A2634" s="78" t="str">
        <f>E2634&amp;(COUNTIF($E$7:E2634,E2634))</f>
        <v>2124175245</v>
      </c>
      <c r="B2634" s="10">
        <v>411405</v>
      </c>
      <c r="C2634" s="11" t="s">
        <v>59</v>
      </c>
      <c r="D2634" s="10">
        <v>890801141</v>
      </c>
      <c r="E2634" s="10">
        <v>212417524</v>
      </c>
      <c r="F2634" s="11" t="s">
        <v>388</v>
      </c>
      <c r="G2634" s="12">
        <v>4809200</v>
      </c>
    </row>
    <row r="2635" spans="1:7" ht="15" customHeight="1" x14ac:dyDescent="0.25">
      <c r="A2635" s="78" t="str">
        <f>E2635&amp;(COUNTIF($E$7:E2635,E2635))</f>
        <v>2124198242</v>
      </c>
      <c r="B2635" s="10">
        <v>411405</v>
      </c>
      <c r="C2635" s="11" t="s">
        <v>59</v>
      </c>
      <c r="D2635" s="10">
        <v>800031874</v>
      </c>
      <c r="E2635" s="10">
        <v>212419824</v>
      </c>
      <c r="F2635" s="11" t="s">
        <v>617</v>
      </c>
      <c r="G2635" s="12">
        <v>2867700</v>
      </c>
    </row>
    <row r="2636" spans="1:7" ht="15" customHeight="1" x14ac:dyDescent="0.25">
      <c r="A2636" s="78" t="str">
        <f>E2636&amp;(COUNTIF($E$7:E2636,E2636))</f>
        <v>2124252242</v>
      </c>
      <c r="B2636" s="10">
        <v>411405</v>
      </c>
      <c r="C2636" s="11" t="s">
        <v>59</v>
      </c>
      <c r="D2636" s="10">
        <v>899999406</v>
      </c>
      <c r="E2636" s="10">
        <v>212425224</v>
      </c>
      <c r="F2636" s="11" t="s">
        <v>985</v>
      </c>
      <c r="G2636" s="12">
        <v>2303700</v>
      </c>
    </row>
    <row r="2637" spans="1:7" ht="15" customHeight="1" x14ac:dyDescent="0.25">
      <c r="A2637" s="78" t="str">
        <f>E2637&amp;(COUNTIF($E$7:E2637,E2637))</f>
        <v>2124253242</v>
      </c>
      <c r="B2637" s="10">
        <v>411405</v>
      </c>
      <c r="C2637" s="11" t="s">
        <v>59</v>
      </c>
      <c r="D2637" s="10">
        <v>800011271</v>
      </c>
      <c r="E2637" s="10">
        <v>212425324</v>
      </c>
      <c r="F2637" s="11" t="s">
        <v>618</v>
      </c>
      <c r="G2637" s="12">
        <v>1567300</v>
      </c>
    </row>
    <row r="2638" spans="1:7" ht="15" customHeight="1" x14ac:dyDescent="0.25">
      <c r="A2638" s="78" t="str">
        <f>E2638&amp;(COUNTIF($E$7:E2638,E2638))</f>
        <v>2124255242</v>
      </c>
      <c r="B2638" s="10">
        <v>411405</v>
      </c>
      <c r="C2638" s="11" t="s">
        <v>59</v>
      </c>
      <c r="D2638" s="10">
        <v>890680173</v>
      </c>
      <c r="E2638" s="10">
        <v>212425524</v>
      </c>
      <c r="F2638" s="11" t="s">
        <v>986</v>
      </c>
      <c r="G2638" s="12">
        <v>3094800</v>
      </c>
    </row>
    <row r="2639" spans="1:7" ht="15" customHeight="1" x14ac:dyDescent="0.25">
      <c r="A2639" s="78" t="str">
        <f>E2639&amp;(COUNTIF($E$7:E2639,E2639))</f>
        <v>2124415242</v>
      </c>
      <c r="B2639" s="10">
        <v>411405</v>
      </c>
      <c r="C2639" s="11" t="s">
        <v>59</v>
      </c>
      <c r="D2639" s="10">
        <v>891180021</v>
      </c>
      <c r="E2639" s="10">
        <v>212441524</v>
      </c>
      <c r="F2639" s="11" t="s">
        <v>987</v>
      </c>
      <c r="G2639" s="12">
        <v>3823700</v>
      </c>
    </row>
    <row r="2640" spans="1:7" ht="15" customHeight="1" x14ac:dyDescent="0.25">
      <c r="A2640" s="78" t="str">
        <f>E2640&amp;(COUNTIF($E$7:E2640,E2640))</f>
        <v>2124501242</v>
      </c>
      <c r="B2640" s="10">
        <v>411405</v>
      </c>
      <c r="C2640" s="11" t="s">
        <v>59</v>
      </c>
      <c r="D2640" s="10">
        <v>892099232</v>
      </c>
      <c r="E2640" s="10">
        <v>212450124</v>
      </c>
      <c r="F2640" s="11" t="s">
        <v>389</v>
      </c>
      <c r="G2640" s="12">
        <v>3700600</v>
      </c>
    </row>
    <row r="2641" spans="1:7" ht="15" customHeight="1" x14ac:dyDescent="0.25">
      <c r="A2641" s="78" t="str">
        <f>E2641&amp;(COUNTIF($E$7:E2641,E2641))</f>
        <v>2124522242</v>
      </c>
      <c r="B2641" s="10">
        <v>411405</v>
      </c>
      <c r="C2641" s="11" t="s">
        <v>59</v>
      </c>
      <c r="D2641" s="10">
        <v>800099070</v>
      </c>
      <c r="E2641" s="10">
        <v>212452224</v>
      </c>
      <c r="F2641" s="11" t="s">
        <v>619</v>
      </c>
      <c r="G2641" s="12">
        <v>1706900</v>
      </c>
    </row>
    <row r="2642" spans="1:7" ht="15" customHeight="1" x14ac:dyDescent="0.25">
      <c r="A2642" s="78" t="str">
        <f>E2642&amp;(COUNTIF($E$7:E2642,E2642))</f>
        <v>2124683242</v>
      </c>
      <c r="B2642" s="10">
        <v>411405</v>
      </c>
      <c r="C2642" s="11" t="s">
        <v>59</v>
      </c>
      <c r="D2642" s="10">
        <v>890210945</v>
      </c>
      <c r="E2642" s="10">
        <v>212468324</v>
      </c>
      <c r="F2642" s="11" t="s">
        <v>988</v>
      </c>
      <c r="G2642" s="12">
        <v>1410100</v>
      </c>
    </row>
    <row r="2643" spans="1:7" ht="15" customHeight="1" x14ac:dyDescent="0.25">
      <c r="A2643" s="78" t="str">
        <f>E2643&amp;(COUNTIF($E$7:E2643,E2643))</f>
        <v>2124685242</v>
      </c>
      <c r="B2643" s="10">
        <v>411405</v>
      </c>
      <c r="C2643" s="11" t="s">
        <v>59</v>
      </c>
      <c r="D2643" s="10">
        <v>800003253</v>
      </c>
      <c r="E2643" s="10">
        <v>212468524</v>
      </c>
      <c r="F2643" s="11" t="s">
        <v>620</v>
      </c>
      <c r="G2643" s="12">
        <v>1060800</v>
      </c>
    </row>
    <row r="2644" spans="1:7" ht="15" customHeight="1" x14ac:dyDescent="0.25">
      <c r="A2644" s="78" t="str">
        <f>E2644&amp;(COUNTIF($E$7:E2644,E2644))</f>
        <v>2124701245</v>
      </c>
      <c r="B2644" s="10">
        <v>411405</v>
      </c>
      <c r="C2644" s="11" t="s">
        <v>59</v>
      </c>
      <c r="D2644" s="10">
        <v>892200058</v>
      </c>
      <c r="E2644" s="10">
        <v>212470124</v>
      </c>
      <c r="F2644" s="11" t="s">
        <v>134</v>
      </c>
      <c r="G2644" s="12">
        <v>3074600</v>
      </c>
    </row>
    <row r="2645" spans="1:7" ht="15" customHeight="1" x14ac:dyDescent="0.25">
      <c r="A2645" s="78" t="str">
        <f>E2645&amp;(COUNTIF($E$7:E2645,E2645))</f>
        <v>2124730245</v>
      </c>
      <c r="B2645" s="10">
        <v>411405</v>
      </c>
      <c r="C2645" s="11" t="s">
        <v>59</v>
      </c>
      <c r="D2645" s="10">
        <v>890702017</v>
      </c>
      <c r="E2645" s="10">
        <v>212473024</v>
      </c>
      <c r="F2645" s="11" t="s">
        <v>390</v>
      </c>
      <c r="G2645" s="12">
        <v>1867400</v>
      </c>
    </row>
    <row r="2646" spans="1:7" ht="15" customHeight="1" x14ac:dyDescent="0.25">
      <c r="A2646" s="78" t="str">
        <f>E2646&amp;(COUNTIF($E$7:E2646,E2646))</f>
        <v>2124731242</v>
      </c>
      <c r="B2646" s="10">
        <v>411405</v>
      </c>
      <c r="C2646" s="11" t="s">
        <v>59</v>
      </c>
      <c r="D2646" s="10">
        <v>890700859</v>
      </c>
      <c r="E2646" s="10">
        <v>212473124</v>
      </c>
      <c r="F2646" s="11" t="s">
        <v>391</v>
      </c>
      <c r="G2646" s="12">
        <v>3121500</v>
      </c>
    </row>
    <row r="2647" spans="1:7" ht="15" customHeight="1" x14ac:dyDescent="0.25">
      <c r="A2647" s="78" t="str">
        <f>E2647&amp;(COUNTIF($E$7:E2647,E2647))</f>
        <v>2124736242</v>
      </c>
      <c r="B2647" s="10">
        <v>411405</v>
      </c>
      <c r="C2647" s="11" t="s">
        <v>59</v>
      </c>
      <c r="D2647" s="10">
        <v>800100138</v>
      </c>
      <c r="E2647" s="10">
        <v>212473624</v>
      </c>
      <c r="F2647" s="11" t="s">
        <v>392</v>
      </c>
      <c r="G2647" s="12">
        <v>2712000</v>
      </c>
    </row>
    <row r="2648" spans="1:7" ht="15" customHeight="1" x14ac:dyDescent="0.25">
      <c r="A2648" s="78" t="str">
        <f>E2648&amp;(COUNTIF($E$7:E2648,E2648))</f>
        <v>2124995242</v>
      </c>
      <c r="B2648" s="10">
        <v>411405</v>
      </c>
      <c r="C2648" s="11" t="s">
        <v>59</v>
      </c>
      <c r="D2648" s="10">
        <v>800103308</v>
      </c>
      <c r="E2648" s="10">
        <v>212499524</v>
      </c>
      <c r="F2648" s="11" t="s">
        <v>621</v>
      </c>
      <c r="G2648" s="12">
        <v>4687400</v>
      </c>
    </row>
    <row r="2649" spans="1:7" ht="15" customHeight="1" x14ac:dyDescent="0.25">
      <c r="A2649" s="78" t="str">
        <f>E2649&amp;(COUNTIF($E$7:E2649,E2649))</f>
        <v>2124996242</v>
      </c>
      <c r="B2649" s="10">
        <v>411405</v>
      </c>
      <c r="C2649" s="11" t="s">
        <v>59</v>
      </c>
      <c r="D2649" s="10">
        <v>800103318</v>
      </c>
      <c r="E2649" s="10">
        <v>212499624</v>
      </c>
      <c r="F2649" s="11" t="s">
        <v>622</v>
      </c>
      <c r="G2649" s="12">
        <v>1977200</v>
      </c>
    </row>
    <row r="2650" spans="1:7" ht="15" customHeight="1" x14ac:dyDescent="0.25">
      <c r="A2650" s="78" t="str">
        <f>E2650&amp;(COUNTIF($E$7:E2650,E2650))</f>
        <v>2125051252</v>
      </c>
      <c r="B2650" s="10">
        <v>411405</v>
      </c>
      <c r="C2650" s="11" t="s">
        <v>59</v>
      </c>
      <c r="D2650" s="10">
        <v>890984224</v>
      </c>
      <c r="E2650" s="10">
        <v>212505125</v>
      </c>
      <c r="F2650" s="11" t="s">
        <v>623</v>
      </c>
      <c r="G2650" s="12">
        <v>2198300</v>
      </c>
    </row>
    <row r="2651" spans="1:7" ht="15" customHeight="1" x14ac:dyDescent="0.25">
      <c r="A2651" s="78" t="str">
        <f>E2651&amp;(COUNTIF($E$7:E2651,E2651))</f>
        <v>2125054252</v>
      </c>
      <c r="B2651" s="10">
        <v>411405</v>
      </c>
      <c r="C2651" s="11" t="s">
        <v>59</v>
      </c>
      <c r="D2651" s="10">
        <v>890980958</v>
      </c>
      <c r="E2651" s="10">
        <v>212505425</v>
      </c>
      <c r="F2651" s="11" t="s">
        <v>989</v>
      </c>
      <c r="G2651" s="12">
        <v>2432900</v>
      </c>
    </row>
    <row r="2652" spans="1:7" ht="15" customHeight="1" x14ac:dyDescent="0.25">
      <c r="A2652" s="78" t="str">
        <f>E2652&amp;(COUNTIF($E$7:E2652,E2652))</f>
        <v>2125153252</v>
      </c>
      <c r="B2652" s="10">
        <v>411405</v>
      </c>
      <c r="C2652" s="11" t="s">
        <v>59</v>
      </c>
      <c r="D2652" s="10">
        <v>891800896</v>
      </c>
      <c r="E2652" s="10">
        <v>212515325</v>
      </c>
      <c r="F2652" s="11" t="s">
        <v>990</v>
      </c>
      <c r="G2652" s="12">
        <v>2164000</v>
      </c>
    </row>
    <row r="2653" spans="1:7" ht="15" customHeight="1" x14ac:dyDescent="0.25">
      <c r="A2653" s="78" t="str">
        <f>E2653&amp;(COUNTIF($E$7:E2653,E2653))</f>
        <v>2125154252</v>
      </c>
      <c r="B2653" s="10">
        <v>411405</v>
      </c>
      <c r="C2653" s="11" t="s">
        <v>59</v>
      </c>
      <c r="D2653" s="10">
        <v>891801129</v>
      </c>
      <c r="E2653" s="10">
        <v>212515425</v>
      </c>
      <c r="F2653" s="11" t="s">
        <v>991</v>
      </c>
      <c r="G2653" s="12">
        <v>1744100</v>
      </c>
    </row>
    <row r="2654" spans="1:7" ht="15" customHeight="1" x14ac:dyDescent="0.25">
      <c r="A2654" s="78" t="str">
        <f>E2654&amp;(COUNTIF($E$7:E2654,E2654))</f>
        <v>2125270255</v>
      </c>
      <c r="B2654" s="10">
        <v>411405</v>
      </c>
      <c r="C2654" s="11" t="s">
        <v>59</v>
      </c>
      <c r="D2654" s="10">
        <v>891600062</v>
      </c>
      <c r="E2654" s="10">
        <v>212527025</v>
      </c>
      <c r="F2654" s="11" t="s">
        <v>393</v>
      </c>
      <c r="G2654" s="12">
        <v>4460800</v>
      </c>
    </row>
    <row r="2655" spans="1:7" ht="15" customHeight="1" x14ac:dyDescent="0.25">
      <c r="A2655" s="78" t="str">
        <f>E2655&amp;(COUNTIF($E$7:E2655,E2655))</f>
        <v>2125274255</v>
      </c>
      <c r="B2655" s="10">
        <v>411405</v>
      </c>
      <c r="C2655" s="11" t="s">
        <v>59</v>
      </c>
      <c r="D2655" s="10">
        <v>818000941</v>
      </c>
      <c r="E2655" s="10">
        <v>212527425</v>
      </c>
      <c r="F2655" s="11" t="s">
        <v>135</v>
      </c>
      <c r="G2655" s="12">
        <v>2261000</v>
      </c>
    </row>
    <row r="2656" spans="1:7" ht="15" customHeight="1" x14ac:dyDescent="0.25">
      <c r="A2656" s="78" t="str">
        <f>E2656&amp;(COUNTIF($E$7:E2656,E2656))</f>
        <v>2125503255</v>
      </c>
      <c r="B2656" s="10">
        <v>411405</v>
      </c>
      <c r="C2656" s="11" t="s">
        <v>59</v>
      </c>
      <c r="D2656" s="10">
        <v>800136458</v>
      </c>
      <c r="E2656" s="10">
        <v>212550325</v>
      </c>
      <c r="F2656" s="11" t="s">
        <v>136</v>
      </c>
      <c r="G2656" s="12">
        <v>3311000</v>
      </c>
    </row>
    <row r="2657" spans="1:7" ht="15" customHeight="1" x14ac:dyDescent="0.25">
      <c r="A2657" s="78" t="str">
        <f>E2657&amp;(COUNTIF($E$7:E2657,E2657))</f>
        <v>2125541252</v>
      </c>
      <c r="B2657" s="10">
        <v>411405</v>
      </c>
      <c r="C2657" s="11" t="s">
        <v>59</v>
      </c>
      <c r="D2657" s="10">
        <v>800099234</v>
      </c>
      <c r="E2657" s="10">
        <v>212554125</v>
      </c>
      <c r="F2657" s="11" t="s">
        <v>624</v>
      </c>
      <c r="G2657" s="12">
        <v>1062200</v>
      </c>
    </row>
    <row r="2658" spans="1:7" ht="15" customHeight="1" x14ac:dyDescent="0.25">
      <c r="A2658" s="78" t="str">
        <f>E2658&amp;(COUNTIF($E$7:E2658,E2658))</f>
        <v>2125684255</v>
      </c>
      <c r="B2658" s="10">
        <v>411405</v>
      </c>
      <c r="C2658" s="11" t="s">
        <v>59</v>
      </c>
      <c r="D2658" s="10">
        <v>890210947</v>
      </c>
      <c r="E2658" s="10">
        <v>212568425</v>
      </c>
      <c r="F2658" s="11" t="s">
        <v>137</v>
      </c>
      <c r="G2658" s="12">
        <v>1125600</v>
      </c>
    </row>
    <row r="2659" spans="1:7" ht="15" customHeight="1" x14ac:dyDescent="0.25">
      <c r="A2659" s="78" t="str">
        <f>E2659&amp;(COUNTIF($E$7:E2659,E2659))</f>
        <v>2125851252</v>
      </c>
      <c r="B2659" s="10">
        <v>411405</v>
      </c>
      <c r="C2659" s="11" t="s">
        <v>59</v>
      </c>
      <c r="D2659" s="10">
        <v>800012638</v>
      </c>
      <c r="E2659" s="10">
        <v>212585125</v>
      </c>
      <c r="F2659" s="11" t="s">
        <v>625</v>
      </c>
      <c r="G2659" s="12">
        <v>2384000</v>
      </c>
    </row>
    <row r="2660" spans="1:7" ht="15" customHeight="1" x14ac:dyDescent="0.25">
      <c r="A2660" s="78" t="str">
        <f>E2660&amp;(COUNTIF($E$7:E2660,E2660))</f>
        <v>2125852255</v>
      </c>
      <c r="B2660" s="10">
        <v>411405</v>
      </c>
      <c r="C2660" s="11" t="s">
        <v>59</v>
      </c>
      <c r="D2660" s="10">
        <v>800099425</v>
      </c>
      <c r="E2660" s="10">
        <v>212585225</v>
      </c>
      <c r="F2660" s="11" t="s">
        <v>138</v>
      </c>
      <c r="G2660" s="12">
        <v>2442300</v>
      </c>
    </row>
    <row r="2661" spans="1:7" ht="15" customHeight="1" x14ac:dyDescent="0.25">
      <c r="A2661" s="78" t="str">
        <f>E2661&amp;(COUNTIF($E$7:E2661,E2661))</f>
        <v>2125853252</v>
      </c>
      <c r="B2661" s="10">
        <v>411405</v>
      </c>
      <c r="C2661" s="11" t="s">
        <v>59</v>
      </c>
      <c r="D2661" s="10">
        <v>800103720</v>
      </c>
      <c r="E2661" s="10">
        <v>212585325</v>
      </c>
      <c r="F2661" s="11" t="s">
        <v>626</v>
      </c>
      <c r="G2661" s="12">
        <v>5744300</v>
      </c>
    </row>
    <row r="2662" spans="1:7" ht="15" customHeight="1" x14ac:dyDescent="0.25">
      <c r="A2662" s="78" t="str">
        <f>E2662&amp;(COUNTIF($E$7:E2662,E2662))</f>
        <v>2125950252</v>
      </c>
      <c r="B2662" s="10">
        <v>411405</v>
      </c>
      <c r="C2662" s="11" t="s">
        <v>59</v>
      </c>
      <c r="D2662" s="10">
        <v>800191427</v>
      </c>
      <c r="E2662" s="10">
        <v>212595025</v>
      </c>
      <c r="F2662" s="11" t="s">
        <v>627</v>
      </c>
      <c r="G2662" s="12">
        <v>5428700</v>
      </c>
    </row>
    <row r="2663" spans="1:7" ht="15" customHeight="1" x14ac:dyDescent="0.25">
      <c r="A2663" s="78" t="str">
        <f>E2663&amp;(COUNTIF($E$7:E2663,E2663))</f>
        <v>2126152262</v>
      </c>
      <c r="B2663" s="10">
        <v>411405</v>
      </c>
      <c r="C2663" s="11" t="s">
        <v>59</v>
      </c>
      <c r="D2663" s="10">
        <v>891855769</v>
      </c>
      <c r="E2663" s="10">
        <v>212615226</v>
      </c>
      <c r="F2663" s="11" t="s">
        <v>628</v>
      </c>
      <c r="G2663" s="12">
        <v>875800</v>
      </c>
    </row>
    <row r="2664" spans="1:7" ht="15" customHeight="1" x14ac:dyDescent="0.25">
      <c r="A2664" s="78" t="str">
        <f>E2664&amp;(COUNTIF($E$7:E2664,E2664))</f>
        <v>2126251262</v>
      </c>
      <c r="B2664" s="10">
        <v>411405</v>
      </c>
      <c r="C2664" s="11" t="s">
        <v>59</v>
      </c>
      <c r="D2664" s="10">
        <v>899999465</v>
      </c>
      <c r="E2664" s="10">
        <v>212625126</v>
      </c>
      <c r="F2664" s="11" t="s">
        <v>992</v>
      </c>
      <c r="G2664" s="12">
        <v>50885700</v>
      </c>
    </row>
    <row r="2665" spans="1:7" ht="15" customHeight="1" x14ac:dyDescent="0.25">
      <c r="A2665" s="78" t="str">
        <f>E2665&amp;(COUNTIF($E$7:E2665,E2665))</f>
        <v>2126253262</v>
      </c>
      <c r="B2665" s="10">
        <v>411405</v>
      </c>
      <c r="C2665" s="11" t="s">
        <v>59</v>
      </c>
      <c r="D2665" s="10">
        <v>899999395</v>
      </c>
      <c r="E2665" s="10">
        <v>212625326</v>
      </c>
      <c r="F2665" s="11" t="s">
        <v>993</v>
      </c>
      <c r="G2665" s="12">
        <v>5047800</v>
      </c>
    </row>
    <row r="2666" spans="1:7" ht="15" customHeight="1" x14ac:dyDescent="0.25">
      <c r="A2666" s="78" t="str">
        <f>E2666&amp;(COUNTIF($E$7:E2666,E2666))</f>
        <v>2126254262</v>
      </c>
      <c r="B2666" s="10">
        <v>411405</v>
      </c>
      <c r="C2666" s="11" t="s">
        <v>59</v>
      </c>
      <c r="D2666" s="10">
        <v>899999401</v>
      </c>
      <c r="E2666" s="10">
        <v>212625426</v>
      </c>
      <c r="F2666" s="11" t="s">
        <v>629</v>
      </c>
      <c r="G2666" s="12">
        <v>2698500</v>
      </c>
    </row>
    <row r="2667" spans="1:7" ht="15" customHeight="1" x14ac:dyDescent="0.25">
      <c r="A2667" s="78" t="str">
        <f>E2667&amp;(COUNTIF($E$7:E2667,E2667))</f>
        <v>2126410262</v>
      </c>
      <c r="B2667" s="10">
        <v>411405</v>
      </c>
      <c r="C2667" s="11" t="s">
        <v>59</v>
      </c>
      <c r="D2667" s="10">
        <v>891180118</v>
      </c>
      <c r="E2667" s="10">
        <v>212641026</v>
      </c>
      <c r="F2667" s="11" t="s">
        <v>994</v>
      </c>
      <c r="G2667" s="12">
        <v>1524200</v>
      </c>
    </row>
    <row r="2668" spans="1:7" ht="15" customHeight="1" x14ac:dyDescent="0.25">
      <c r="A2668" s="78" t="str">
        <f>E2668&amp;(COUNTIF($E$7:E2668,E2668))</f>
        <v>2126502262</v>
      </c>
      <c r="B2668" s="10">
        <v>411405</v>
      </c>
      <c r="C2668" s="11" t="s">
        <v>59</v>
      </c>
      <c r="D2668" s="10">
        <v>892099184</v>
      </c>
      <c r="E2668" s="10">
        <v>212650226</v>
      </c>
      <c r="F2668" s="11" t="s">
        <v>995</v>
      </c>
      <c r="G2668" s="12">
        <v>5864700</v>
      </c>
    </row>
    <row r="2669" spans="1:7" ht="15" customHeight="1" x14ac:dyDescent="0.25">
      <c r="A2669" s="78" t="str">
        <f>E2669&amp;(COUNTIF($E$7:E2669,E2669))</f>
        <v>2126730262</v>
      </c>
      <c r="B2669" s="10">
        <v>411405</v>
      </c>
      <c r="C2669" s="11" t="s">
        <v>59</v>
      </c>
      <c r="D2669" s="10">
        <v>890700961</v>
      </c>
      <c r="E2669" s="10">
        <v>212673026</v>
      </c>
      <c r="F2669" s="11" t="s">
        <v>394</v>
      </c>
      <c r="G2669" s="12">
        <v>2428600</v>
      </c>
    </row>
    <row r="2670" spans="1:7" ht="15" customHeight="1" x14ac:dyDescent="0.25">
      <c r="A2670" s="78" t="str">
        <f>E2670&amp;(COUNTIF($E$7:E2670,E2670))</f>
        <v>2126732265</v>
      </c>
      <c r="B2670" s="10">
        <v>411405</v>
      </c>
      <c r="C2670" s="11" t="s">
        <v>59</v>
      </c>
      <c r="D2670" s="10">
        <v>800100052</v>
      </c>
      <c r="E2670" s="10">
        <v>212673226</v>
      </c>
      <c r="F2670" s="11" t="s">
        <v>139</v>
      </c>
      <c r="G2670" s="12">
        <v>2775100</v>
      </c>
    </row>
    <row r="2671" spans="1:7" ht="15" customHeight="1" x14ac:dyDescent="0.25">
      <c r="A2671" s="78" t="str">
        <f>E2671&amp;(COUNTIF($E$7:E2671,E2671))</f>
        <v>2126761265</v>
      </c>
      <c r="B2671" s="10">
        <v>411405</v>
      </c>
      <c r="C2671" s="11" t="s">
        <v>59</v>
      </c>
      <c r="D2671" s="10">
        <v>890309611</v>
      </c>
      <c r="E2671" s="10">
        <v>212676126</v>
      </c>
      <c r="F2671" s="11" t="s">
        <v>996</v>
      </c>
      <c r="G2671" s="12">
        <v>4963300</v>
      </c>
    </row>
    <row r="2672" spans="1:7" ht="15" customHeight="1" x14ac:dyDescent="0.25">
      <c r="A2672" s="78" t="str">
        <f>E2672&amp;(COUNTIF($E$7:E2672,E2672))</f>
        <v>2127522272</v>
      </c>
      <c r="B2672" s="10">
        <v>411405</v>
      </c>
      <c r="C2672" s="11" t="s">
        <v>59</v>
      </c>
      <c r="D2672" s="10">
        <v>800099066</v>
      </c>
      <c r="E2672" s="10">
        <v>212752227</v>
      </c>
      <c r="F2672" s="11" t="s">
        <v>630</v>
      </c>
      <c r="G2672" s="12">
        <v>1918400</v>
      </c>
    </row>
    <row r="2673" spans="1:7" ht="15" customHeight="1" x14ac:dyDescent="0.25">
      <c r="A2673" s="78" t="str">
        <f>E2673&amp;(COUNTIF($E$7:E2673,E2673))</f>
        <v>2127524275</v>
      </c>
      <c r="B2673" s="10">
        <v>411405</v>
      </c>
      <c r="C2673" s="11" t="s">
        <v>59</v>
      </c>
      <c r="D2673" s="10">
        <v>800099106</v>
      </c>
      <c r="E2673" s="10">
        <v>212752427</v>
      </c>
      <c r="F2673" s="11" t="s">
        <v>140</v>
      </c>
      <c r="G2673" s="12">
        <v>1954100</v>
      </c>
    </row>
    <row r="2674" spans="1:7" ht="15" customHeight="1" x14ac:dyDescent="0.25">
      <c r="A2674" s="78" t="str">
        <f>E2674&amp;(COUNTIF($E$7:E2674,E2674))</f>
        <v>2127683272</v>
      </c>
      <c r="B2674" s="10">
        <v>411405</v>
      </c>
      <c r="C2674" s="11" t="s">
        <v>59</v>
      </c>
      <c r="D2674" s="10">
        <v>890207790</v>
      </c>
      <c r="E2674" s="10">
        <v>212768327</v>
      </c>
      <c r="F2674" s="11" t="s">
        <v>997</v>
      </c>
      <c r="G2674" s="12">
        <v>1249800</v>
      </c>
    </row>
    <row r="2675" spans="1:7" ht="15" customHeight="1" x14ac:dyDescent="0.25">
      <c r="A2675" s="78" t="str">
        <f>E2675&amp;(COUNTIF($E$7:E2675,E2675))</f>
        <v>2128056282</v>
      </c>
      <c r="B2675" s="10">
        <v>411405</v>
      </c>
      <c r="C2675" s="11" t="s">
        <v>59</v>
      </c>
      <c r="D2675" s="10">
        <v>890983736</v>
      </c>
      <c r="E2675" s="10">
        <v>212805628</v>
      </c>
      <c r="F2675" s="11" t="s">
        <v>631</v>
      </c>
      <c r="G2675" s="12">
        <v>2577600</v>
      </c>
    </row>
    <row r="2676" spans="1:7" ht="15" customHeight="1" x14ac:dyDescent="0.25">
      <c r="A2676" s="78" t="str">
        <f>E2676&amp;(COUNTIF($E$7:E2676,E2676))</f>
        <v>2128202285</v>
      </c>
      <c r="B2676" s="10">
        <v>411405</v>
      </c>
      <c r="C2676" s="11" t="s">
        <v>59</v>
      </c>
      <c r="D2676" s="10">
        <v>800096580</v>
      </c>
      <c r="E2676" s="10">
        <v>212820228</v>
      </c>
      <c r="F2676" s="11" t="s">
        <v>141</v>
      </c>
      <c r="G2676" s="12">
        <v>2844700</v>
      </c>
    </row>
    <row r="2677" spans="1:7" ht="15" customHeight="1" x14ac:dyDescent="0.25">
      <c r="A2677" s="78" t="str">
        <f>E2677&amp;(COUNTIF($E$7:E2677,E2677))</f>
        <v>2128253285</v>
      </c>
      <c r="B2677" s="10">
        <v>411405</v>
      </c>
      <c r="C2677" s="11" t="s">
        <v>59</v>
      </c>
      <c r="D2677" s="10">
        <v>800094685</v>
      </c>
      <c r="E2677" s="10">
        <v>212825328</v>
      </c>
      <c r="F2677" s="11" t="s">
        <v>142</v>
      </c>
      <c r="G2677" s="12">
        <v>1591900</v>
      </c>
    </row>
    <row r="2678" spans="1:7" ht="15" customHeight="1" x14ac:dyDescent="0.25">
      <c r="A2678" s="78" t="str">
        <f>E2678&amp;(COUNTIF($E$7:E2678,E2678))</f>
        <v>2128541285</v>
      </c>
      <c r="B2678" s="10">
        <v>411405</v>
      </c>
      <c r="C2678" s="11" t="s">
        <v>59</v>
      </c>
      <c r="D2678" s="10">
        <v>890501776</v>
      </c>
      <c r="E2678" s="10">
        <v>212854128</v>
      </c>
      <c r="F2678" s="11" t="s">
        <v>998</v>
      </c>
      <c r="G2678" s="12">
        <v>2332600</v>
      </c>
    </row>
    <row r="2679" spans="1:7" ht="15" customHeight="1" x14ac:dyDescent="0.25">
      <c r="A2679" s="78" t="str">
        <f>E2679&amp;(COUNTIF($E$7:E2679,E2679))</f>
        <v>2128768282</v>
      </c>
      <c r="B2679" s="10">
        <v>411405</v>
      </c>
      <c r="C2679" s="11" t="s">
        <v>59</v>
      </c>
      <c r="D2679" s="10">
        <v>891900764</v>
      </c>
      <c r="E2679" s="10">
        <v>212876828</v>
      </c>
      <c r="F2679" s="11" t="s">
        <v>395</v>
      </c>
      <c r="G2679" s="12">
        <v>3849800</v>
      </c>
    </row>
    <row r="2680" spans="1:7" ht="15" customHeight="1" x14ac:dyDescent="0.25">
      <c r="A2680" s="78" t="str">
        <f>E2680&amp;(COUNTIF($E$7:E2680,E2680))</f>
        <v>2129051292</v>
      </c>
      <c r="B2680" s="10">
        <v>411405</v>
      </c>
      <c r="C2680" s="11" t="s">
        <v>59</v>
      </c>
      <c r="D2680" s="10">
        <v>890980447</v>
      </c>
      <c r="E2680" s="10">
        <v>212905129</v>
      </c>
      <c r="F2680" s="11" t="s">
        <v>999</v>
      </c>
      <c r="G2680" s="12">
        <v>21353700</v>
      </c>
    </row>
    <row r="2681" spans="1:7" ht="15" customHeight="1" x14ac:dyDescent="0.25">
      <c r="A2681" s="78" t="str">
        <f>E2681&amp;(COUNTIF($E$7:E2681,E2681))</f>
        <v>2129180292</v>
      </c>
      <c r="B2681" s="10">
        <v>411405</v>
      </c>
      <c r="C2681" s="11" t="s">
        <v>59</v>
      </c>
      <c r="D2681" s="10">
        <v>891190431</v>
      </c>
      <c r="E2681" s="10">
        <v>212918029</v>
      </c>
      <c r="F2681" s="11" t="s">
        <v>632</v>
      </c>
      <c r="G2681" s="12">
        <v>1133800</v>
      </c>
    </row>
    <row r="2682" spans="1:7" ht="15" customHeight="1" x14ac:dyDescent="0.25">
      <c r="A2682" s="78" t="str">
        <f>E2682&amp;(COUNTIF($E$7:E2682,E2682))</f>
        <v>2129682292</v>
      </c>
      <c r="B2682" s="10">
        <v>411405</v>
      </c>
      <c r="C2682" s="11" t="s">
        <v>59</v>
      </c>
      <c r="D2682" s="10">
        <v>800099489</v>
      </c>
      <c r="E2682" s="10">
        <v>212968229</v>
      </c>
      <c r="F2682" s="11" t="s">
        <v>1000</v>
      </c>
      <c r="G2682" s="12">
        <v>1328900</v>
      </c>
    </row>
    <row r="2683" spans="1:7" ht="15" customHeight="1" x14ac:dyDescent="0.25">
      <c r="A2683" s="78" t="str">
        <f>E2683&amp;(COUNTIF($E$7:E2683,E2683))</f>
        <v>2129704292</v>
      </c>
      <c r="B2683" s="10">
        <v>411405</v>
      </c>
      <c r="C2683" s="11" t="s">
        <v>59</v>
      </c>
      <c r="D2683" s="10">
        <v>892280057</v>
      </c>
      <c r="E2683" s="10">
        <v>212970429</v>
      </c>
      <c r="F2683" s="11" t="s">
        <v>633</v>
      </c>
      <c r="G2683" s="12">
        <v>4174900</v>
      </c>
    </row>
    <row r="2684" spans="1:7" ht="15" customHeight="1" x14ac:dyDescent="0.25">
      <c r="A2684" s="78" t="str">
        <f>E2684&amp;(COUNTIF($E$7:E2684,E2684))</f>
        <v>2130050302</v>
      </c>
      <c r="B2684" s="10">
        <v>411405</v>
      </c>
      <c r="C2684" s="11" t="s">
        <v>59</v>
      </c>
      <c r="D2684" s="10">
        <v>890981732</v>
      </c>
      <c r="E2684" s="10">
        <v>213005030</v>
      </c>
      <c r="F2684" s="11" t="s">
        <v>1001</v>
      </c>
      <c r="G2684" s="12">
        <v>8540800</v>
      </c>
    </row>
    <row r="2685" spans="1:7" ht="15" customHeight="1" x14ac:dyDescent="0.25">
      <c r="A2685" s="78" t="str">
        <f>E2685&amp;(COUNTIF($E$7:E2685,E2685))</f>
        <v>2130130302</v>
      </c>
      <c r="B2685" s="10">
        <v>411405</v>
      </c>
      <c r="C2685" s="11" t="s">
        <v>59</v>
      </c>
      <c r="D2685" s="10">
        <v>800254879</v>
      </c>
      <c r="E2685" s="10">
        <v>213013030</v>
      </c>
      <c r="F2685" s="11" t="s">
        <v>634</v>
      </c>
      <c r="G2685" s="12">
        <v>4157400</v>
      </c>
    </row>
    <row r="2686" spans="1:7" ht="15" customHeight="1" x14ac:dyDescent="0.25">
      <c r="A2686" s="78" t="str">
        <f>E2686&amp;(COUNTIF($E$7:E2686,E2686))</f>
        <v>2130134305</v>
      </c>
      <c r="B2686" s="10">
        <v>411405</v>
      </c>
      <c r="C2686" s="11" t="s">
        <v>59</v>
      </c>
      <c r="D2686" s="10">
        <v>800028432</v>
      </c>
      <c r="E2686" s="10">
        <v>213013430</v>
      </c>
      <c r="F2686" s="11" t="s">
        <v>143</v>
      </c>
      <c r="G2686" s="12">
        <v>233445200</v>
      </c>
    </row>
    <row r="2687" spans="1:7" ht="15" customHeight="1" x14ac:dyDescent="0.25">
      <c r="A2687" s="78" t="str">
        <f>E2687&amp;(COUNTIF($E$7:E2687,E2687))</f>
        <v>2130191305</v>
      </c>
      <c r="B2687" s="10">
        <v>411405</v>
      </c>
      <c r="C2687" s="11" t="s">
        <v>59</v>
      </c>
      <c r="D2687" s="10">
        <v>891500864</v>
      </c>
      <c r="E2687" s="10">
        <v>213019130</v>
      </c>
      <c r="F2687" s="11" t="s">
        <v>635</v>
      </c>
      <c r="G2687" s="12">
        <v>4658200</v>
      </c>
    </row>
    <row r="2688" spans="1:7" ht="15" customHeight="1" x14ac:dyDescent="0.25">
      <c r="A2688" s="78" t="str">
        <f>E2688&amp;(COUNTIF($E$7:E2688,E2688))</f>
        <v>2130254302</v>
      </c>
      <c r="B2688" s="10">
        <v>411405</v>
      </c>
      <c r="C2688" s="11" t="s">
        <v>59</v>
      </c>
      <c r="D2688" s="10">
        <v>899999325</v>
      </c>
      <c r="E2688" s="10">
        <v>213025430</v>
      </c>
      <c r="F2688" s="11" t="s">
        <v>636</v>
      </c>
      <c r="G2688" s="12">
        <v>54171700</v>
      </c>
    </row>
    <row r="2689" spans="1:7" ht="15" customHeight="1" x14ac:dyDescent="0.25">
      <c r="A2689" s="78" t="str">
        <f>E2689&amp;(COUNTIF($E$7:E2689,E2689))</f>
        <v>2130255302</v>
      </c>
      <c r="B2689" s="10">
        <v>411405</v>
      </c>
      <c r="C2689" s="11" t="s">
        <v>59</v>
      </c>
      <c r="D2689" s="10">
        <v>800074120</v>
      </c>
      <c r="E2689" s="10">
        <v>213025530</v>
      </c>
      <c r="F2689" s="11" t="s">
        <v>637</v>
      </c>
      <c r="G2689" s="12">
        <v>4594800</v>
      </c>
    </row>
    <row r="2690" spans="1:7" ht="15" customHeight="1" x14ac:dyDescent="0.25">
      <c r="A2690" s="78" t="str">
        <f>E2690&amp;(COUNTIF($E$7:E2690,E2690))</f>
        <v>2130274302</v>
      </c>
      <c r="B2690" s="10">
        <v>411405</v>
      </c>
      <c r="C2690" s="11" t="s">
        <v>59</v>
      </c>
      <c r="D2690" s="10">
        <v>818000907</v>
      </c>
      <c r="E2690" s="10">
        <v>213027430</v>
      </c>
      <c r="F2690" s="11" t="s">
        <v>396</v>
      </c>
      <c r="G2690" s="12">
        <v>5583400</v>
      </c>
    </row>
    <row r="2691" spans="1:7" ht="15" customHeight="1" x14ac:dyDescent="0.25">
      <c r="A2691" s="78" t="str">
        <f>E2691&amp;(COUNTIF($E$7:E2691,E2691))</f>
        <v>2130415302</v>
      </c>
      <c r="B2691" s="10">
        <v>411405</v>
      </c>
      <c r="C2691" s="11" t="s">
        <v>59</v>
      </c>
      <c r="D2691" s="10">
        <v>891102764</v>
      </c>
      <c r="E2691" s="10">
        <v>213041530</v>
      </c>
      <c r="F2691" s="11" t="s">
        <v>638</v>
      </c>
      <c r="G2691" s="12">
        <v>936000</v>
      </c>
    </row>
    <row r="2692" spans="1:7" ht="15" customHeight="1" x14ac:dyDescent="0.25">
      <c r="A2692" s="78" t="str">
        <f>E2692&amp;(COUNTIF($E$7:E2692,E2692))</f>
        <v>2130444302</v>
      </c>
      <c r="B2692" s="10">
        <v>411405</v>
      </c>
      <c r="C2692" s="11" t="s">
        <v>59</v>
      </c>
      <c r="D2692" s="10">
        <v>892120020</v>
      </c>
      <c r="E2692" s="10">
        <v>213044430</v>
      </c>
      <c r="F2692" s="11" t="s">
        <v>639</v>
      </c>
      <c r="G2692" s="12">
        <v>441231800</v>
      </c>
    </row>
    <row r="2693" spans="1:7" ht="15" customHeight="1" x14ac:dyDescent="0.25">
      <c r="A2693" s="78" t="str">
        <f>E2693&amp;(COUNTIF($E$7:E2693,E2693))</f>
        <v>2130470305</v>
      </c>
      <c r="B2693" s="10">
        <v>411405</v>
      </c>
      <c r="C2693" s="11" t="s">
        <v>59</v>
      </c>
      <c r="D2693" s="10">
        <v>819003219</v>
      </c>
      <c r="E2693" s="10">
        <v>213047030</v>
      </c>
      <c r="F2693" s="11" t="s">
        <v>144</v>
      </c>
      <c r="G2693" s="12">
        <v>1866100</v>
      </c>
    </row>
    <row r="2694" spans="1:7" ht="15" customHeight="1" x14ac:dyDescent="0.25">
      <c r="A2694" s="78" t="str">
        <f>E2694&amp;(COUNTIF($E$7:E2694,E2694))</f>
        <v>2130503302</v>
      </c>
      <c r="B2694" s="10">
        <v>411405</v>
      </c>
      <c r="C2694" s="11" t="s">
        <v>59</v>
      </c>
      <c r="D2694" s="10">
        <v>892099317</v>
      </c>
      <c r="E2694" s="10">
        <v>213050330</v>
      </c>
      <c r="F2694" s="11" t="s">
        <v>1002</v>
      </c>
      <c r="G2694" s="12">
        <v>4078500</v>
      </c>
    </row>
    <row r="2695" spans="1:7" ht="15" customHeight="1" x14ac:dyDescent="0.25">
      <c r="A2695" s="78" t="str">
        <f>E2695&amp;(COUNTIF($E$7:E2695,E2695))</f>
        <v>2130631302</v>
      </c>
      <c r="B2695" s="10">
        <v>411405</v>
      </c>
      <c r="C2695" s="11" t="s">
        <v>59</v>
      </c>
      <c r="D2695" s="10">
        <v>890000441</v>
      </c>
      <c r="E2695" s="10">
        <v>213063130</v>
      </c>
      <c r="F2695" s="11" t="s">
        <v>1003</v>
      </c>
      <c r="G2695" s="12">
        <v>6046800</v>
      </c>
    </row>
    <row r="2696" spans="1:7" ht="15" customHeight="1" x14ac:dyDescent="0.25">
      <c r="A2696" s="78" t="str">
        <f>E2696&amp;(COUNTIF($E$7:E2696,E2696))</f>
        <v>2130702305</v>
      </c>
      <c r="B2696" s="10">
        <v>411405</v>
      </c>
      <c r="C2696" s="11" t="s">
        <v>59</v>
      </c>
      <c r="D2696" s="10">
        <v>892200740</v>
      </c>
      <c r="E2696" s="10">
        <v>213070230</v>
      </c>
      <c r="F2696" s="11" t="s">
        <v>640</v>
      </c>
      <c r="G2696" s="12">
        <v>3445400</v>
      </c>
    </row>
    <row r="2697" spans="1:7" ht="15" customHeight="1" x14ac:dyDescent="0.25">
      <c r="A2697" s="78" t="str">
        <f>E2697&amp;(COUNTIF($E$7:E2697,E2697))</f>
        <v>2130730302</v>
      </c>
      <c r="B2697" s="10">
        <v>411405</v>
      </c>
      <c r="C2697" s="11" t="s">
        <v>59</v>
      </c>
      <c r="D2697" s="10">
        <v>800100048</v>
      </c>
      <c r="E2697" s="10">
        <v>213073030</v>
      </c>
      <c r="F2697" s="11" t="s">
        <v>397</v>
      </c>
      <c r="G2697" s="12">
        <v>2653600</v>
      </c>
    </row>
    <row r="2698" spans="1:7" ht="15" customHeight="1" x14ac:dyDescent="0.25">
      <c r="A2698" s="78" t="str">
        <f>E2698&amp;(COUNTIF($E$7:E2698,E2698))</f>
        <v>2130761302</v>
      </c>
      <c r="B2698" s="10">
        <v>411405</v>
      </c>
      <c r="C2698" s="11" t="s">
        <v>59</v>
      </c>
      <c r="D2698" s="10">
        <v>891380038</v>
      </c>
      <c r="E2698" s="10">
        <v>213076130</v>
      </c>
      <c r="F2698" s="11" t="s">
        <v>641</v>
      </c>
      <c r="G2698" s="12">
        <v>36204500</v>
      </c>
    </row>
    <row r="2699" spans="1:7" ht="15" customHeight="1" x14ac:dyDescent="0.25">
      <c r="A2699" s="78" t="str">
        <f>E2699&amp;(COUNTIF($E$7:E2699,E2699))</f>
        <v>2130852302</v>
      </c>
      <c r="B2699" s="10">
        <v>411405</v>
      </c>
      <c r="C2699" s="11" t="s">
        <v>59</v>
      </c>
      <c r="D2699" s="10">
        <v>892099392</v>
      </c>
      <c r="E2699" s="10">
        <v>213085230</v>
      </c>
      <c r="F2699" s="11" t="s">
        <v>1004</v>
      </c>
      <c r="G2699" s="12">
        <v>8770700</v>
      </c>
    </row>
    <row r="2700" spans="1:7" ht="15" customHeight="1" x14ac:dyDescent="0.25">
      <c r="A2700" s="78" t="str">
        <f>E2700&amp;(COUNTIF($E$7:E2700,E2700))</f>
        <v>2130854302</v>
      </c>
      <c r="B2700" s="10">
        <v>411405</v>
      </c>
      <c r="C2700" s="11" t="s">
        <v>59</v>
      </c>
      <c r="D2700" s="10">
        <v>891857861</v>
      </c>
      <c r="E2700" s="10">
        <v>213085430</v>
      </c>
      <c r="F2700" s="11" t="s">
        <v>642</v>
      </c>
      <c r="G2700" s="12">
        <v>4286000</v>
      </c>
    </row>
    <row r="2701" spans="1:7" ht="15" customHeight="1" x14ac:dyDescent="0.25">
      <c r="A2701" s="78" t="str">
        <f>E2701&amp;(COUNTIF($E$7:E2701,E2701))</f>
        <v>2131050312</v>
      </c>
      <c r="B2701" s="10">
        <v>411405</v>
      </c>
      <c r="C2701" s="11" t="s">
        <v>59</v>
      </c>
      <c r="D2701" s="10">
        <v>890981518</v>
      </c>
      <c r="E2701" s="10">
        <v>213105031</v>
      </c>
      <c r="F2701" s="11" t="s">
        <v>1005</v>
      </c>
      <c r="G2701" s="12">
        <v>6070800</v>
      </c>
    </row>
    <row r="2702" spans="1:7" ht="15" customHeight="1" x14ac:dyDescent="0.25">
      <c r="A2702" s="78" t="str">
        <f>E2702&amp;(COUNTIF($E$7:E2702,E2702))</f>
        <v>2131056312</v>
      </c>
      <c r="B2702" s="10">
        <v>411405</v>
      </c>
      <c r="C2702" s="11" t="s">
        <v>59</v>
      </c>
      <c r="D2702" s="10">
        <v>890980331</v>
      </c>
      <c r="E2702" s="10">
        <v>213105631</v>
      </c>
      <c r="F2702" s="11" t="s">
        <v>1006</v>
      </c>
      <c r="G2702" s="12">
        <v>103041500</v>
      </c>
    </row>
    <row r="2703" spans="1:7" ht="15" customHeight="1" x14ac:dyDescent="0.25">
      <c r="A2703" s="78" t="str">
        <f>E2703&amp;(COUNTIF($E$7:E2703,E2703))</f>
        <v>2131151312</v>
      </c>
      <c r="B2703" s="10">
        <v>411405</v>
      </c>
      <c r="C2703" s="11" t="s">
        <v>59</v>
      </c>
      <c r="D2703" s="10">
        <v>891801796</v>
      </c>
      <c r="E2703" s="10">
        <v>213115131</v>
      </c>
      <c r="F2703" s="11" t="s">
        <v>643</v>
      </c>
      <c r="G2703" s="12">
        <v>1419100</v>
      </c>
    </row>
    <row r="2704" spans="1:7" ht="15" customHeight="1" x14ac:dyDescent="0.25">
      <c r="A2704" s="78" t="str">
        <f>E2704&amp;(COUNTIF($E$7:E2704,E2704))</f>
        <v>2131155315</v>
      </c>
      <c r="B2704" s="10">
        <v>411405</v>
      </c>
      <c r="C2704" s="11" t="s">
        <v>59</v>
      </c>
      <c r="D2704" s="10">
        <v>891801368</v>
      </c>
      <c r="E2704" s="10">
        <v>213115531</v>
      </c>
      <c r="F2704" s="11" t="s">
        <v>644</v>
      </c>
      <c r="G2704" s="12">
        <v>2227700</v>
      </c>
    </row>
    <row r="2705" spans="1:7" ht="15" customHeight="1" x14ac:dyDescent="0.25">
      <c r="A2705" s="78" t="str">
        <f>E2705&amp;(COUNTIF($E$7:E2705,E2705))</f>
        <v>2132088325</v>
      </c>
      <c r="B2705" s="10">
        <v>411405</v>
      </c>
      <c r="C2705" s="11" t="s">
        <v>59</v>
      </c>
      <c r="D2705" s="10">
        <v>800053552</v>
      </c>
      <c r="E2705" s="10">
        <v>213208832</v>
      </c>
      <c r="F2705" s="11" t="s">
        <v>145</v>
      </c>
      <c r="G2705" s="12">
        <v>4108600</v>
      </c>
    </row>
    <row r="2706" spans="1:7" ht="15" customHeight="1" x14ac:dyDescent="0.25">
      <c r="A2706" s="78" t="str">
        <f>E2706&amp;(COUNTIF($E$7:E2706,E2706))</f>
        <v>2132152322</v>
      </c>
      <c r="B2706" s="10">
        <v>411405</v>
      </c>
      <c r="C2706" s="11" t="s">
        <v>59</v>
      </c>
      <c r="D2706" s="10">
        <v>800099723</v>
      </c>
      <c r="E2706" s="10">
        <v>213215232</v>
      </c>
      <c r="F2706" s="11" t="s">
        <v>645</v>
      </c>
      <c r="G2706" s="12">
        <v>2397700</v>
      </c>
    </row>
    <row r="2707" spans="1:7" ht="15" customHeight="1" x14ac:dyDescent="0.25">
      <c r="A2707" s="78" t="str">
        <f>E2707&amp;(COUNTIF($E$7:E2707,E2707))</f>
        <v>2132153325</v>
      </c>
      <c r="B2707" s="10">
        <v>411405</v>
      </c>
      <c r="C2707" s="11" t="s">
        <v>59</v>
      </c>
      <c r="D2707" s="10">
        <v>800099202</v>
      </c>
      <c r="E2707" s="10">
        <v>213215332</v>
      </c>
      <c r="F2707" s="11" t="s">
        <v>146</v>
      </c>
      <c r="G2707" s="12">
        <v>1171100</v>
      </c>
    </row>
    <row r="2708" spans="1:7" ht="15" customHeight="1" x14ac:dyDescent="0.25">
      <c r="A2708" s="78" t="str">
        <f>E2708&amp;(COUNTIF($E$7:E2708,E2708))</f>
        <v>2132156322</v>
      </c>
      <c r="B2708" s="10">
        <v>411405</v>
      </c>
      <c r="C2708" s="11" t="s">
        <v>59</v>
      </c>
      <c r="D2708" s="10">
        <v>800028517</v>
      </c>
      <c r="E2708" s="10">
        <v>213215632</v>
      </c>
      <c r="F2708" s="11" t="s">
        <v>1007</v>
      </c>
      <c r="G2708" s="12">
        <v>2922300</v>
      </c>
    </row>
    <row r="2709" spans="1:7" ht="15" customHeight="1" x14ac:dyDescent="0.25">
      <c r="A2709" s="78" t="str">
        <f>E2709&amp;(COUNTIF($E$7:E2709,E2709))</f>
        <v>2132158322</v>
      </c>
      <c r="B2709" s="10">
        <v>411405</v>
      </c>
      <c r="C2709" s="11" t="s">
        <v>59</v>
      </c>
      <c r="D2709" s="10">
        <v>800099639</v>
      </c>
      <c r="E2709" s="10">
        <v>213215832</v>
      </c>
      <c r="F2709" s="11" t="s">
        <v>1008</v>
      </c>
      <c r="G2709" s="12">
        <v>1356500</v>
      </c>
    </row>
    <row r="2710" spans="1:7" ht="15" customHeight="1" x14ac:dyDescent="0.25">
      <c r="A2710" s="78" t="str">
        <f>E2710&amp;(COUNTIF($E$7:E2710,E2710))</f>
        <v>2132195322</v>
      </c>
      <c r="B2710" s="10">
        <v>411405</v>
      </c>
      <c r="C2710" s="11" t="s">
        <v>59</v>
      </c>
      <c r="D2710" s="10">
        <v>891502194</v>
      </c>
      <c r="E2710" s="10">
        <v>213219532</v>
      </c>
      <c r="F2710" s="11" t="s">
        <v>1009</v>
      </c>
      <c r="G2710" s="12">
        <v>4599000</v>
      </c>
    </row>
    <row r="2711" spans="1:7" ht="15" customHeight="1" x14ac:dyDescent="0.25">
      <c r="A2711" s="78" t="str">
        <f>E2711&amp;(COUNTIF($E$7:E2711,E2711))</f>
        <v>2132200325</v>
      </c>
      <c r="B2711" s="10">
        <v>411405</v>
      </c>
      <c r="C2711" s="11" t="s">
        <v>59</v>
      </c>
      <c r="D2711" s="10">
        <v>892301541</v>
      </c>
      <c r="E2711" s="10">
        <v>213220032</v>
      </c>
      <c r="F2711" s="11" t="s">
        <v>147</v>
      </c>
      <c r="G2711" s="12">
        <v>2932600</v>
      </c>
    </row>
    <row r="2712" spans="1:7" ht="15" customHeight="1" x14ac:dyDescent="0.25">
      <c r="A2712" s="78" t="str">
        <f>E2712&amp;(COUNTIF($E$7:E2712,E2712))</f>
        <v>2132411322</v>
      </c>
      <c r="B2712" s="10">
        <v>411405</v>
      </c>
      <c r="C2712" s="11" t="s">
        <v>59</v>
      </c>
      <c r="D2712" s="10">
        <v>891118119</v>
      </c>
      <c r="E2712" s="10">
        <v>213241132</v>
      </c>
      <c r="F2712" s="11" t="s">
        <v>1010</v>
      </c>
      <c r="G2712" s="12">
        <v>5877900</v>
      </c>
    </row>
    <row r="2713" spans="1:7" ht="15" customHeight="1" x14ac:dyDescent="0.25">
      <c r="A2713" s="78" t="str">
        <f>E2713&amp;(COUNTIF($E$7:E2713,E2713))</f>
        <v>2132681322</v>
      </c>
      <c r="B2713" s="10">
        <v>411405</v>
      </c>
      <c r="C2713" s="11" t="s">
        <v>59</v>
      </c>
      <c r="D2713" s="10">
        <v>890210967</v>
      </c>
      <c r="E2713" s="10">
        <v>213268132</v>
      </c>
      <c r="F2713" s="11" t="s">
        <v>1011</v>
      </c>
      <c r="G2713" s="12">
        <v>1413600</v>
      </c>
    </row>
    <row r="2714" spans="1:7" ht="15" customHeight="1" x14ac:dyDescent="0.25">
      <c r="A2714" s="78" t="str">
        <f>E2714&amp;(COUNTIF($E$7:E2714,E2714))</f>
        <v>2132684322</v>
      </c>
      <c r="B2714" s="10">
        <v>411405</v>
      </c>
      <c r="C2714" s="11" t="s">
        <v>59</v>
      </c>
      <c r="D2714" s="10">
        <v>890205229</v>
      </c>
      <c r="E2714" s="10">
        <v>213268432</v>
      </c>
      <c r="F2714" s="11" t="s">
        <v>1012</v>
      </c>
      <c r="G2714" s="12">
        <v>3698900</v>
      </c>
    </row>
    <row r="2715" spans="1:7" ht="15" customHeight="1" x14ac:dyDescent="0.25">
      <c r="A2715" s="78" t="str">
        <f>E2715&amp;(COUNTIF($E$7:E2715,E2715))</f>
        <v>2133084335</v>
      </c>
      <c r="B2715" s="10">
        <v>411405</v>
      </c>
      <c r="C2715" s="11" t="s">
        <v>59</v>
      </c>
      <c r="D2715" s="10">
        <v>890114335</v>
      </c>
      <c r="E2715" s="10">
        <v>213308433</v>
      </c>
      <c r="F2715" s="11" t="s">
        <v>398</v>
      </c>
      <c r="G2715" s="12">
        <v>156550600</v>
      </c>
    </row>
    <row r="2716" spans="1:7" ht="15" customHeight="1" x14ac:dyDescent="0.25">
      <c r="A2716" s="78" t="str">
        <f>E2716&amp;(COUNTIF($E$7:E2716,E2716))</f>
        <v>2133134335</v>
      </c>
      <c r="B2716" s="10">
        <v>411405</v>
      </c>
      <c r="C2716" s="11" t="s">
        <v>59</v>
      </c>
      <c r="D2716" s="10">
        <v>800095514</v>
      </c>
      <c r="E2716" s="10">
        <v>213313433</v>
      </c>
      <c r="F2716" s="11" t="s">
        <v>148</v>
      </c>
      <c r="G2716" s="12">
        <v>5161100</v>
      </c>
    </row>
    <row r="2717" spans="1:7" ht="15" customHeight="1" x14ac:dyDescent="0.25">
      <c r="A2717" s="78" t="str">
        <f>E2717&amp;(COUNTIF($E$7:E2717,E2717))</f>
        <v>2133155332</v>
      </c>
      <c r="B2717" s="10">
        <v>411405</v>
      </c>
      <c r="C2717" s="11" t="s">
        <v>59</v>
      </c>
      <c r="D2717" s="10">
        <v>800065411</v>
      </c>
      <c r="E2717" s="10">
        <v>213315533</v>
      </c>
      <c r="F2717" s="11" t="s">
        <v>646</v>
      </c>
      <c r="G2717" s="12">
        <v>1863000</v>
      </c>
    </row>
    <row r="2718" spans="1:7" ht="15" customHeight="1" x14ac:dyDescent="0.25">
      <c r="A2718" s="78" t="str">
        <f>E2718&amp;(COUNTIF($E$7:E2718,E2718))</f>
        <v>2133174335</v>
      </c>
      <c r="B2718" s="10">
        <v>411405</v>
      </c>
      <c r="C2718" s="11" t="s">
        <v>59</v>
      </c>
      <c r="D2718" s="10">
        <v>890802505</v>
      </c>
      <c r="E2718" s="10">
        <v>213317433</v>
      </c>
      <c r="F2718" s="11" t="s">
        <v>149</v>
      </c>
      <c r="G2718" s="12">
        <v>3477500</v>
      </c>
    </row>
    <row r="2719" spans="1:7" ht="15" customHeight="1" x14ac:dyDescent="0.25">
      <c r="A2719" s="78" t="str">
        <f>E2719&amp;(COUNTIF($E$7:E2719,E2719))</f>
        <v>2133195332</v>
      </c>
      <c r="B2719" s="10">
        <v>411405</v>
      </c>
      <c r="C2719" s="11" t="s">
        <v>59</v>
      </c>
      <c r="D2719" s="10">
        <v>817000992</v>
      </c>
      <c r="E2719" s="10">
        <v>213319533</v>
      </c>
      <c r="F2719" s="11" t="s">
        <v>1013</v>
      </c>
      <c r="G2719" s="12">
        <v>1494300</v>
      </c>
    </row>
    <row r="2720" spans="1:7" ht="15" customHeight="1" x14ac:dyDescent="0.25">
      <c r="A2720" s="78" t="str">
        <f>E2720&amp;(COUNTIF($E$7:E2720,E2720))</f>
        <v>2133522332</v>
      </c>
      <c r="B2720" s="10">
        <v>411405</v>
      </c>
      <c r="C2720" s="11" t="s">
        <v>59</v>
      </c>
      <c r="D2720" s="10">
        <v>800099072</v>
      </c>
      <c r="E2720" s="10">
        <v>213352233</v>
      </c>
      <c r="F2720" s="11" t="s">
        <v>399</v>
      </c>
      <c r="G2720" s="12">
        <v>1571400</v>
      </c>
    </row>
    <row r="2721" spans="1:7" ht="15" customHeight="1" x14ac:dyDescent="0.25">
      <c r="A2721" s="78" t="str">
        <f>E2721&amp;(COUNTIF($E$7:E2721,E2721))</f>
        <v>2133685332</v>
      </c>
      <c r="B2721" s="10">
        <v>411405</v>
      </c>
      <c r="C2721" s="11" t="s">
        <v>59</v>
      </c>
      <c r="D2721" s="10">
        <v>800099819</v>
      </c>
      <c r="E2721" s="10">
        <v>213368533</v>
      </c>
      <c r="F2721" s="11" t="s">
        <v>647</v>
      </c>
      <c r="G2721" s="12">
        <v>1699000</v>
      </c>
    </row>
    <row r="2722" spans="1:7" ht="15" customHeight="1" x14ac:dyDescent="0.25">
      <c r="A2722" s="78" t="str">
        <f>E2722&amp;(COUNTIF($E$7:E2722,E2722))</f>
        <v>2133702335</v>
      </c>
      <c r="B2722" s="10">
        <v>411405</v>
      </c>
      <c r="C2722" s="11" t="s">
        <v>59</v>
      </c>
      <c r="D2722" s="10">
        <v>823002595</v>
      </c>
      <c r="E2722" s="10">
        <v>213370233</v>
      </c>
      <c r="F2722" s="11" t="s">
        <v>150</v>
      </c>
      <c r="G2722" s="12">
        <v>2797900</v>
      </c>
    </row>
    <row r="2723" spans="1:7" ht="15" customHeight="1" x14ac:dyDescent="0.25">
      <c r="A2723" s="78" t="str">
        <f>E2723&amp;(COUNTIF($E$7:E2723,E2723))</f>
        <v>2133762332</v>
      </c>
      <c r="B2723" s="10">
        <v>411405</v>
      </c>
      <c r="C2723" s="11" t="s">
        <v>59</v>
      </c>
      <c r="D2723" s="10">
        <v>800100514</v>
      </c>
      <c r="E2723" s="10">
        <v>213376233</v>
      </c>
      <c r="F2723" s="11" t="s">
        <v>648</v>
      </c>
      <c r="G2723" s="12">
        <v>8517300</v>
      </c>
    </row>
    <row r="2724" spans="1:7" ht="15" customHeight="1" x14ac:dyDescent="0.25">
      <c r="A2724" s="78" t="str">
        <f>E2724&amp;(COUNTIF($E$7:E2724,E2724))</f>
        <v>2134050342</v>
      </c>
      <c r="B2724" s="10">
        <v>411405</v>
      </c>
      <c r="C2724" s="11" t="s">
        <v>59</v>
      </c>
      <c r="D2724" s="10">
        <v>890980342</v>
      </c>
      <c r="E2724" s="10">
        <v>213405034</v>
      </c>
      <c r="F2724" s="11" t="s">
        <v>1014</v>
      </c>
      <c r="G2724" s="12">
        <v>9148800</v>
      </c>
    </row>
    <row r="2725" spans="1:7" ht="15" customHeight="1" x14ac:dyDescent="0.25">
      <c r="A2725" s="78" t="str">
        <f>E2725&amp;(COUNTIF($E$7:E2725,E2725))</f>
        <v>2134051342</v>
      </c>
      <c r="B2725" s="10">
        <v>411405</v>
      </c>
      <c r="C2725" s="11" t="s">
        <v>59</v>
      </c>
      <c r="D2725" s="10">
        <v>890982147</v>
      </c>
      <c r="E2725" s="10">
        <v>213405134</v>
      </c>
      <c r="F2725" s="11" t="s">
        <v>1015</v>
      </c>
      <c r="G2725" s="12">
        <v>2866900</v>
      </c>
    </row>
    <row r="2726" spans="1:7" ht="15" customHeight="1" x14ac:dyDescent="0.25">
      <c r="A2726" s="78" t="str">
        <f>E2726&amp;(COUNTIF($E$7:E2726,E2726))</f>
        <v>2134052342</v>
      </c>
      <c r="B2726" s="10">
        <v>411405</v>
      </c>
      <c r="C2726" s="11" t="s">
        <v>59</v>
      </c>
      <c r="D2726" s="10">
        <v>890980094</v>
      </c>
      <c r="E2726" s="10">
        <v>213405234</v>
      </c>
      <c r="F2726" s="11" t="s">
        <v>1016</v>
      </c>
      <c r="G2726" s="12">
        <v>3180700</v>
      </c>
    </row>
    <row r="2727" spans="1:7" ht="15" customHeight="1" x14ac:dyDescent="0.25">
      <c r="A2727" s="78" t="str">
        <f>E2727&amp;(COUNTIF($E$7:E2727,E2727))</f>
        <v>2134086345</v>
      </c>
      <c r="B2727" s="10">
        <v>411405</v>
      </c>
      <c r="C2727" s="11" t="s">
        <v>59</v>
      </c>
      <c r="D2727" s="10">
        <v>890115982</v>
      </c>
      <c r="E2727" s="10">
        <v>213408634</v>
      </c>
      <c r="F2727" s="11" t="s">
        <v>400</v>
      </c>
      <c r="G2727" s="12">
        <v>4376000</v>
      </c>
    </row>
    <row r="2728" spans="1:7" ht="15" customHeight="1" x14ac:dyDescent="0.25">
      <c r="A2728" s="78" t="str">
        <f>E2728&amp;(COUNTIF($E$7:E2728,E2728))</f>
        <v>2134768342</v>
      </c>
      <c r="B2728" s="10">
        <v>411405</v>
      </c>
      <c r="C2728" s="11" t="s">
        <v>59</v>
      </c>
      <c r="D2728" s="10">
        <v>891900272</v>
      </c>
      <c r="E2728" s="10">
        <v>213476834</v>
      </c>
      <c r="F2728" s="11" t="s">
        <v>1017</v>
      </c>
      <c r="G2728" s="12">
        <v>233615300</v>
      </c>
    </row>
    <row r="2729" spans="1:7" ht="15" customHeight="1" x14ac:dyDescent="0.25">
      <c r="A2729" s="78" t="str">
        <f>E2729&amp;(COUNTIF($E$7:E2729,E2729))</f>
        <v>2135151352</v>
      </c>
      <c r="B2729" s="10">
        <v>411405</v>
      </c>
      <c r="C2729" s="11" t="s">
        <v>59</v>
      </c>
      <c r="D2729" s="10">
        <v>800028393</v>
      </c>
      <c r="E2729" s="10">
        <v>213515135</v>
      </c>
      <c r="F2729" s="11" t="s">
        <v>1018</v>
      </c>
      <c r="G2729" s="12">
        <v>1674300</v>
      </c>
    </row>
    <row r="2730" spans="1:7" ht="15" customHeight="1" x14ac:dyDescent="0.25">
      <c r="A2730" s="78" t="str">
        <f>E2730&amp;(COUNTIF($E$7:E2730,E2730))</f>
        <v>2135158352</v>
      </c>
      <c r="B2730" s="10">
        <v>411405</v>
      </c>
      <c r="C2730" s="11" t="s">
        <v>59</v>
      </c>
      <c r="D2730" s="10">
        <v>891801787</v>
      </c>
      <c r="E2730" s="10">
        <v>213515835</v>
      </c>
      <c r="F2730" s="11" t="s">
        <v>649</v>
      </c>
      <c r="G2730" s="12">
        <v>1513200</v>
      </c>
    </row>
    <row r="2731" spans="1:7" ht="15" customHeight="1" x14ac:dyDescent="0.25">
      <c r="A2731" s="78" t="str">
        <f>E2731&amp;(COUNTIF($E$7:E2731,E2731))</f>
        <v>2135250355</v>
      </c>
      <c r="B2731" s="10">
        <v>411405</v>
      </c>
      <c r="C2731" s="11" t="s">
        <v>59</v>
      </c>
      <c r="D2731" s="10">
        <v>890680097</v>
      </c>
      <c r="E2731" s="10">
        <v>213525035</v>
      </c>
      <c r="F2731" s="11" t="s">
        <v>1019</v>
      </c>
      <c r="G2731" s="12">
        <v>17806500</v>
      </c>
    </row>
    <row r="2732" spans="1:7" ht="15" customHeight="1" x14ac:dyDescent="0.25">
      <c r="A2732" s="78" t="str">
        <f>E2732&amp;(COUNTIF($E$7:E2732,E2732))</f>
        <v>2135253352</v>
      </c>
      <c r="B2732" s="10">
        <v>411405</v>
      </c>
      <c r="C2732" s="11" t="s">
        <v>59</v>
      </c>
      <c r="D2732" s="10">
        <v>800094701</v>
      </c>
      <c r="E2732" s="10">
        <v>213525335</v>
      </c>
      <c r="F2732" s="11" t="s">
        <v>650</v>
      </c>
      <c r="G2732" s="12">
        <v>2572500</v>
      </c>
    </row>
    <row r="2733" spans="1:7" ht="15" customHeight="1" x14ac:dyDescent="0.25">
      <c r="A2733" s="78" t="str">
        <f>E2733&amp;(COUNTIF($E$7:E2733,E2733))</f>
        <v>2135255352</v>
      </c>
      <c r="B2733" s="10">
        <v>411405</v>
      </c>
      <c r="C2733" s="11" t="s">
        <v>59</v>
      </c>
      <c r="D2733" s="10">
        <v>890680154</v>
      </c>
      <c r="E2733" s="10">
        <v>213525535</v>
      </c>
      <c r="F2733" s="11" t="s">
        <v>1020</v>
      </c>
      <c r="G2733" s="12">
        <v>3581200</v>
      </c>
    </row>
    <row r="2734" spans="1:7" ht="15" customHeight="1" x14ac:dyDescent="0.25">
      <c r="A2734" s="78" t="str">
        <f>E2734&amp;(COUNTIF($E$7:E2734,E2734))</f>
        <v>2135271355</v>
      </c>
      <c r="B2734" s="10">
        <v>411405</v>
      </c>
      <c r="C2734" s="11" t="s">
        <v>59</v>
      </c>
      <c r="D2734" s="10">
        <v>800239414</v>
      </c>
      <c r="E2734" s="10">
        <v>213527135</v>
      </c>
      <c r="F2734" s="11" t="s">
        <v>151</v>
      </c>
      <c r="G2734" s="12">
        <v>1953500</v>
      </c>
    </row>
    <row r="2735" spans="1:7" ht="15" customHeight="1" x14ac:dyDescent="0.25">
      <c r="A2735" s="78" t="str">
        <f>E2735&amp;(COUNTIF($E$7:E2735,E2735))</f>
        <v>2135440352</v>
      </c>
      <c r="B2735" s="10">
        <v>411405</v>
      </c>
      <c r="C2735" s="11" t="s">
        <v>59</v>
      </c>
      <c r="D2735" s="10">
        <v>839000360</v>
      </c>
      <c r="E2735" s="10">
        <v>213544035</v>
      </c>
      <c r="F2735" s="11" t="s">
        <v>651</v>
      </c>
      <c r="G2735" s="12">
        <v>17325400</v>
      </c>
    </row>
    <row r="2736" spans="1:7" ht="15" customHeight="1" x14ac:dyDescent="0.25">
      <c r="A2736" s="78" t="str">
        <f>E2736&amp;(COUNTIF($E$7:E2736,E2736))</f>
        <v>2135524352</v>
      </c>
      <c r="B2736" s="10">
        <v>411405</v>
      </c>
      <c r="C2736" s="11" t="s">
        <v>59</v>
      </c>
      <c r="D2736" s="10">
        <v>800099108</v>
      </c>
      <c r="E2736" s="10">
        <v>213552435</v>
      </c>
      <c r="F2736" s="11" t="s">
        <v>652</v>
      </c>
      <c r="G2736" s="12">
        <v>2015200</v>
      </c>
    </row>
    <row r="2737" spans="1:7" ht="15" customHeight="1" x14ac:dyDescent="0.25">
      <c r="A2737" s="78" t="str">
        <f>E2737&amp;(COUNTIF($E$7:E2737,E2737))</f>
        <v>2135528352</v>
      </c>
      <c r="B2737" s="10">
        <v>411405</v>
      </c>
      <c r="C2737" s="11" t="s">
        <v>59</v>
      </c>
      <c r="D2737" s="10">
        <v>891200916</v>
      </c>
      <c r="E2737" s="10">
        <v>213552835</v>
      </c>
      <c r="F2737" s="11" t="s">
        <v>401</v>
      </c>
      <c r="G2737" s="12">
        <v>350715000</v>
      </c>
    </row>
    <row r="2738" spans="1:7" ht="15" customHeight="1" x14ac:dyDescent="0.25">
      <c r="A2738" s="78" t="str">
        <f>E2738&amp;(COUNTIF($E$7:E2738,E2738))</f>
        <v>2135682352</v>
      </c>
      <c r="B2738" s="10">
        <v>411405</v>
      </c>
      <c r="C2738" s="11" t="s">
        <v>59</v>
      </c>
      <c r="D2738" s="10">
        <v>890270859</v>
      </c>
      <c r="E2738" s="10">
        <v>213568235</v>
      </c>
      <c r="F2738" s="11" t="s">
        <v>1021</v>
      </c>
      <c r="G2738" s="12">
        <v>2324900</v>
      </c>
    </row>
    <row r="2739" spans="1:7" ht="15" customHeight="1" x14ac:dyDescent="0.25">
      <c r="A2739" s="78" t="str">
        <f>E2739&amp;(COUNTIF($E$7:E2739,E2739))</f>
        <v>2135702355</v>
      </c>
      <c r="B2739" s="10">
        <v>411405</v>
      </c>
      <c r="C2739" s="11" t="s">
        <v>59</v>
      </c>
      <c r="D2739" s="10">
        <v>800049826</v>
      </c>
      <c r="E2739" s="10">
        <v>213570235</v>
      </c>
      <c r="F2739" s="11" t="s">
        <v>152</v>
      </c>
      <c r="G2739" s="12">
        <v>4633600</v>
      </c>
    </row>
    <row r="2740" spans="1:7" ht="15" customHeight="1" x14ac:dyDescent="0.25">
      <c r="A2740" s="78" t="str">
        <f>E2740&amp;(COUNTIF($E$7:E2740,E2740))</f>
        <v>2136050362</v>
      </c>
      <c r="B2740" s="10">
        <v>411405</v>
      </c>
      <c r="C2740" s="11" t="s">
        <v>59</v>
      </c>
      <c r="D2740" s="10">
        <v>890981493</v>
      </c>
      <c r="E2740" s="10">
        <v>213605036</v>
      </c>
      <c r="F2740" s="11" t="s">
        <v>1022</v>
      </c>
      <c r="G2740" s="12">
        <v>3066200</v>
      </c>
    </row>
    <row r="2741" spans="1:7" ht="15" customHeight="1" x14ac:dyDescent="0.25">
      <c r="A2741" s="78" t="str">
        <f>E2741&amp;(COUNTIF($E$7:E2741,E2741))</f>
        <v>2136057362</v>
      </c>
      <c r="B2741" s="10">
        <v>411405</v>
      </c>
      <c r="C2741" s="11" t="s">
        <v>59</v>
      </c>
      <c r="D2741" s="10">
        <v>890981391</v>
      </c>
      <c r="E2741" s="10">
        <v>213605736</v>
      </c>
      <c r="F2741" s="11" t="s">
        <v>1023</v>
      </c>
      <c r="G2741" s="12">
        <v>12272500</v>
      </c>
    </row>
    <row r="2742" spans="1:7" ht="15" customHeight="1" x14ac:dyDescent="0.25">
      <c r="A2742" s="78" t="str">
        <f>E2742&amp;(COUNTIF($E$7:E2742,E2742))</f>
        <v>2136084365</v>
      </c>
      <c r="B2742" s="10">
        <v>411405</v>
      </c>
      <c r="C2742" s="11" t="s">
        <v>59</v>
      </c>
      <c r="D2742" s="10">
        <v>800019218</v>
      </c>
      <c r="E2742" s="10">
        <v>213608436</v>
      </c>
      <c r="F2742" s="11" t="s">
        <v>153</v>
      </c>
      <c r="G2742" s="12">
        <v>2839900</v>
      </c>
    </row>
    <row r="2743" spans="1:7" ht="15" customHeight="1" x14ac:dyDescent="0.25">
      <c r="A2743" s="78" t="str">
        <f>E2743&amp;(COUNTIF($E$7:E2743,E2743))</f>
        <v>2136138365</v>
      </c>
      <c r="B2743" s="10">
        <v>411405</v>
      </c>
      <c r="C2743" s="11" t="s">
        <v>59</v>
      </c>
      <c r="D2743" s="10">
        <v>890481149</v>
      </c>
      <c r="E2743" s="10">
        <v>213613836</v>
      </c>
      <c r="F2743" s="11" t="s">
        <v>1024</v>
      </c>
      <c r="G2743" s="12">
        <v>16579700</v>
      </c>
    </row>
    <row r="2744" spans="1:7" ht="15" customHeight="1" x14ac:dyDescent="0.25">
      <c r="A2744" s="78" t="str">
        <f>E2744&amp;(COUNTIF($E$7:E2744,E2744))</f>
        <v>2136152362</v>
      </c>
      <c r="B2744" s="10">
        <v>411405</v>
      </c>
      <c r="C2744" s="11" t="s">
        <v>59</v>
      </c>
      <c r="D2744" s="10">
        <v>800131177</v>
      </c>
      <c r="E2744" s="10">
        <v>213615236</v>
      </c>
      <c r="F2744" s="11" t="s">
        <v>653</v>
      </c>
      <c r="G2744" s="12">
        <v>1948000</v>
      </c>
    </row>
    <row r="2745" spans="1:7" ht="15" customHeight="1" x14ac:dyDescent="0.25">
      <c r="A2745" s="78" t="str">
        <f>E2745&amp;(COUNTIF($E$7:E2745,E2745))</f>
        <v>2136254362</v>
      </c>
      <c r="B2745" s="10">
        <v>411405</v>
      </c>
      <c r="C2745" s="11" t="s">
        <v>59</v>
      </c>
      <c r="D2745" s="10">
        <v>800094711</v>
      </c>
      <c r="E2745" s="10">
        <v>213625436</v>
      </c>
      <c r="F2745" s="11" t="s">
        <v>654</v>
      </c>
      <c r="G2745" s="12">
        <v>2718400</v>
      </c>
    </row>
    <row r="2746" spans="1:7" ht="15" customHeight="1" x14ac:dyDescent="0.25">
      <c r="A2746" s="78" t="str">
        <f>E2746&amp;(COUNTIF($E$7:E2746,E2746))</f>
        <v>2136257362</v>
      </c>
      <c r="B2746" s="10">
        <v>411405</v>
      </c>
      <c r="C2746" s="11" t="s">
        <v>59</v>
      </c>
      <c r="D2746" s="10">
        <v>899999415</v>
      </c>
      <c r="E2746" s="10">
        <v>213625736</v>
      </c>
      <c r="F2746" s="11" t="s">
        <v>1025</v>
      </c>
      <c r="G2746" s="12">
        <v>6121000</v>
      </c>
    </row>
    <row r="2747" spans="1:7" ht="15" customHeight="1" x14ac:dyDescent="0.25">
      <c r="A2747" s="78" t="str">
        <f>E2747&amp;(COUNTIF($E$7:E2747,E2747))</f>
        <v>2136520365</v>
      </c>
      <c r="B2747" s="10">
        <v>411405</v>
      </c>
      <c r="C2747" s="11" t="s">
        <v>59</v>
      </c>
      <c r="D2747" s="10">
        <v>800099055</v>
      </c>
      <c r="E2747" s="10">
        <v>213652036</v>
      </c>
      <c r="F2747" s="11" t="s">
        <v>154</v>
      </c>
      <c r="G2747" s="12">
        <v>2316300</v>
      </c>
    </row>
    <row r="2748" spans="1:7" ht="15" customHeight="1" x14ac:dyDescent="0.25">
      <c r="A2748" s="78" t="str">
        <f>E2748&amp;(COUNTIF($E$7:E2748,E2748))</f>
        <v>2136732362</v>
      </c>
      <c r="B2748" s="10">
        <v>411405</v>
      </c>
      <c r="C2748" s="11" t="s">
        <v>59</v>
      </c>
      <c r="D2748" s="10">
        <v>890702026</v>
      </c>
      <c r="E2748" s="10">
        <v>213673236</v>
      </c>
      <c r="F2748" s="11" t="s">
        <v>402</v>
      </c>
      <c r="G2748" s="12">
        <v>2608900</v>
      </c>
    </row>
    <row r="2749" spans="1:7" ht="15" customHeight="1" x14ac:dyDescent="0.25">
      <c r="A2749" s="78" t="str">
        <f>E2749&amp;(COUNTIF($E$7:E2749,E2749))</f>
        <v>2136760362</v>
      </c>
      <c r="B2749" s="10">
        <v>411405</v>
      </c>
      <c r="C2749" s="11" t="s">
        <v>59</v>
      </c>
      <c r="D2749" s="10">
        <v>891900443</v>
      </c>
      <c r="E2749" s="10">
        <v>213676036</v>
      </c>
      <c r="F2749" s="11" t="s">
        <v>1026</v>
      </c>
      <c r="G2749" s="12">
        <v>5162900</v>
      </c>
    </row>
    <row r="2750" spans="1:7" ht="15" customHeight="1" x14ac:dyDescent="0.25">
      <c r="A2750" s="78" t="str">
        <f>E2750&amp;(COUNTIF($E$7:E2750,E2750))</f>
        <v>2136767362</v>
      </c>
      <c r="B2750" s="10">
        <v>411405</v>
      </c>
      <c r="C2750" s="11" t="s">
        <v>59</v>
      </c>
      <c r="D2750" s="10">
        <v>800100527</v>
      </c>
      <c r="E2750" s="10">
        <v>213676736</v>
      </c>
      <c r="F2750" s="11" t="s">
        <v>403</v>
      </c>
      <c r="G2750" s="12">
        <v>3031400</v>
      </c>
    </row>
    <row r="2751" spans="1:7" ht="15" customHeight="1" x14ac:dyDescent="0.25">
      <c r="A2751" s="78" t="str">
        <f>E2751&amp;(COUNTIF($E$7:E2751,E2751))</f>
        <v>2136817362</v>
      </c>
      <c r="B2751" s="10">
        <v>411405</v>
      </c>
      <c r="C2751" s="11" t="s">
        <v>59</v>
      </c>
      <c r="D2751" s="10">
        <v>800102799</v>
      </c>
      <c r="E2751" s="10">
        <v>213681736</v>
      </c>
      <c r="F2751" s="11" t="s">
        <v>655</v>
      </c>
      <c r="G2751" s="12">
        <v>9061100</v>
      </c>
    </row>
    <row r="2752" spans="1:7" ht="15" customHeight="1" x14ac:dyDescent="0.25">
      <c r="A2752" s="78" t="str">
        <f>E2752&amp;(COUNTIF($E$7:E2752,E2752))</f>
        <v>2136851362</v>
      </c>
      <c r="B2752" s="10">
        <v>411405</v>
      </c>
      <c r="C2752" s="11" t="s">
        <v>59</v>
      </c>
      <c r="D2752" s="10">
        <v>800103657</v>
      </c>
      <c r="E2752" s="10">
        <v>213685136</v>
      </c>
      <c r="F2752" s="11" t="s">
        <v>656</v>
      </c>
      <c r="G2752" s="12">
        <v>1625100</v>
      </c>
    </row>
    <row r="2753" spans="1:7" ht="15" customHeight="1" x14ac:dyDescent="0.25">
      <c r="A2753" s="78" t="str">
        <f>E2753&amp;(COUNTIF($E$7:E2753,E2753))</f>
        <v>2137052372</v>
      </c>
      <c r="B2753" s="10">
        <v>411405</v>
      </c>
      <c r="C2753" s="11" t="s">
        <v>59</v>
      </c>
      <c r="D2753" s="10">
        <v>890984043</v>
      </c>
      <c r="E2753" s="10">
        <v>213705237</v>
      </c>
      <c r="F2753" s="11" t="s">
        <v>1027</v>
      </c>
      <c r="G2753" s="12">
        <v>7512300</v>
      </c>
    </row>
    <row r="2754" spans="1:7" ht="15" customHeight="1" x14ac:dyDescent="0.25">
      <c r="A2754" s="78" t="str">
        <f>E2754&amp;(COUNTIF($E$7:E2754,E2754))</f>
        <v>2137058375</v>
      </c>
      <c r="B2754" s="10">
        <v>411405</v>
      </c>
      <c r="C2754" s="11" t="s">
        <v>59</v>
      </c>
      <c r="D2754" s="10">
        <v>890981138</v>
      </c>
      <c r="E2754" s="10">
        <v>213705837</v>
      </c>
      <c r="F2754" s="11" t="s">
        <v>155</v>
      </c>
      <c r="G2754" s="12">
        <v>313126300</v>
      </c>
    </row>
    <row r="2755" spans="1:7" ht="15" customHeight="1" x14ac:dyDescent="0.25">
      <c r="A2755" s="78" t="str">
        <f>E2755&amp;(COUNTIF($E$7:E2755,E2755))</f>
        <v>2137081375</v>
      </c>
      <c r="B2755" s="10">
        <v>411405</v>
      </c>
      <c r="C2755" s="11" t="s">
        <v>59</v>
      </c>
      <c r="D2755" s="10">
        <v>800094462</v>
      </c>
      <c r="E2755" s="10">
        <v>213708137</v>
      </c>
      <c r="F2755" s="11" t="s">
        <v>156</v>
      </c>
      <c r="G2755" s="12">
        <v>3205500</v>
      </c>
    </row>
    <row r="2756" spans="1:7" ht="15" customHeight="1" x14ac:dyDescent="0.25">
      <c r="A2756" s="78" t="str">
        <f>E2756&amp;(COUNTIF($E$7:E2756,E2756))</f>
        <v>2137155372</v>
      </c>
      <c r="B2756" s="10">
        <v>411405</v>
      </c>
      <c r="C2756" s="11" t="s">
        <v>59</v>
      </c>
      <c r="D2756" s="10">
        <v>891855015</v>
      </c>
      <c r="E2756" s="10">
        <v>213715537</v>
      </c>
      <c r="F2756" s="11" t="s">
        <v>1028</v>
      </c>
      <c r="G2756" s="12">
        <v>2310400</v>
      </c>
    </row>
    <row r="2757" spans="1:7" ht="15" customHeight="1" x14ac:dyDescent="0.25">
      <c r="A2757" s="78" t="str">
        <f>E2757&amp;(COUNTIF($E$7:E2757,E2757))</f>
        <v>2137158372</v>
      </c>
      <c r="B2757" s="10">
        <v>411405</v>
      </c>
      <c r="C2757" s="11" t="s">
        <v>59</v>
      </c>
      <c r="D2757" s="10">
        <v>800027292</v>
      </c>
      <c r="E2757" s="10">
        <v>213715837</v>
      </c>
      <c r="F2757" s="11" t="s">
        <v>1029</v>
      </c>
      <c r="G2757" s="12">
        <v>3923700</v>
      </c>
    </row>
    <row r="2758" spans="1:7" ht="15" customHeight="1" x14ac:dyDescent="0.25">
      <c r="A2758" s="78" t="str">
        <f>E2758&amp;(COUNTIF($E$7:E2758,E2758))</f>
        <v>2137191372</v>
      </c>
      <c r="B2758" s="10">
        <v>411405</v>
      </c>
      <c r="C2758" s="11" t="s">
        <v>59</v>
      </c>
      <c r="D2758" s="10">
        <v>891501723</v>
      </c>
      <c r="E2758" s="10">
        <v>213719137</v>
      </c>
      <c r="F2758" s="11" t="s">
        <v>1030</v>
      </c>
      <c r="G2758" s="12">
        <v>3661000</v>
      </c>
    </row>
    <row r="2759" spans="1:7" ht="15" customHeight="1" x14ac:dyDescent="0.25">
      <c r="A2759" s="78" t="str">
        <f>E2759&amp;(COUNTIF($E$7:E2759,E2759))</f>
        <v>2138050382</v>
      </c>
      <c r="B2759" s="10">
        <v>411405</v>
      </c>
      <c r="C2759" s="11" t="s">
        <v>59</v>
      </c>
      <c r="D2759" s="10">
        <v>890982141</v>
      </c>
      <c r="E2759" s="10">
        <v>213805038</v>
      </c>
      <c r="F2759" s="11" t="s">
        <v>1031</v>
      </c>
      <c r="G2759" s="12">
        <v>3995900</v>
      </c>
    </row>
    <row r="2760" spans="1:7" ht="15" customHeight="1" x14ac:dyDescent="0.25">
      <c r="A2760" s="78" t="str">
        <f>E2760&amp;(COUNTIF($E$7:E2760,E2760))</f>
        <v>2138051382</v>
      </c>
      <c r="B2760" s="10">
        <v>411405</v>
      </c>
      <c r="C2760" s="11" t="s">
        <v>59</v>
      </c>
      <c r="D2760" s="10">
        <v>890982238</v>
      </c>
      <c r="E2760" s="10">
        <v>213805138</v>
      </c>
      <c r="F2760" s="11" t="s">
        <v>1032</v>
      </c>
      <c r="G2760" s="12">
        <v>2532400</v>
      </c>
    </row>
    <row r="2761" spans="1:7" ht="15" customHeight="1" x14ac:dyDescent="0.25">
      <c r="A2761" s="78" t="str">
        <f>E2761&amp;(COUNTIF($E$7:E2761,E2761))</f>
        <v>2138086385</v>
      </c>
      <c r="B2761" s="10">
        <v>411405</v>
      </c>
      <c r="C2761" s="11" t="s">
        <v>59</v>
      </c>
      <c r="D2761" s="10">
        <v>800094844</v>
      </c>
      <c r="E2761" s="10">
        <v>213808638</v>
      </c>
      <c r="F2761" s="11" t="s">
        <v>157</v>
      </c>
      <c r="G2761" s="12">
        <v>9044800</v>
      </c>
    </row>
    <row r="2762" spans="1:7" ht="15" customHeight="1" x14ac:dyDescent="0.25">
      <c r="A2762" s="78" t="str">
        <f>E2762&amp;(COUNTIF($E$7:E2762,E2762))</f>
        <v>2138138385</v>
      </c>
      <c r="B2762" s="10">
        <v>411405</v>
      </c>
      <c r="C2762" s="11" t="s">
        <v>59</v>
      </c>
      <c r="D2762" s="10">
        <v>890481324</v>
      </c>
      <c r="E2762" s="10">
        <v>213813838</v>
      </c>
      <c r="F2762" s="11" t="s">
        <v>657</v>
      </c>
      <c r="G2762" s="12">
        <v>3620800</v>
      </c>
    </row>
    <row r="2763" spans="1:7" ht="15" customHeight="1" x14ac:dyDescent="0.25">
      <c r="A2763" s="78" t="str">
        <f>E2763&amp;(COUNTIF($E$7:E2763,E2763))</f>
        <v>2138152382</v>
      </c>
      <c r="B2763" s="10">
        <v>411405</v>
      </c>
      <c r="C2763" s="11" t="s">
        <v>59</v>
      </c>
      <c r="D2763" s="10">
        <v>891855138</v>
      </c>
      <c r="E2763" s="10">
        <v>213815238</v>
      </c>
      <c r="F2763" s="11" t="s">
        <v>658</v>
      </c>
      <c r="G2763" s="12">
        <v>207505200</v>
      </c>
    </row>
    <row r="2764" spans="1:7" ht="15" customHeight="1" x14ac:dyDescent="0.25">
      <c r="A2764" s="78" t="str">
        <f>E2764&amp;(COUNTIF($E$7:E2764,E2764))</f>
        <v>2138156382</v>
      </c>
      <c r="B2764" s="10">
        <v>411405</v>
      </c>
      <c r="C2764" s="11" t="s">
        <v>59</v>
      </c>
      <c r="D2764" s="10">
        <v>800019846</v>
      </c>
      <c r="E2764" s="10">
        <v>213815638</v>
      </c>
      <c r="F2764" s="11" t="s">
        <v>1033</v>
      </c>
      <c r="G2764" s="12">
        <v>1095300</v>
      </c>
    </row>
    <row r="2765" spans="1:7" ht="15" customHeight="1" x14ac:dyDescent="0.25">
      <c r="A2765" s="78" t="str">
        <f>E2765&amp;(COUNTIF($E$7:E2765,E2765))</f>
        <v>2138202382</v>
      </c>
      <c r="B2765" s="10">
        <v>411405</v>
      </c>
      <c r="C2765" s="11" t="s">
        <v>59</v>
      </c>
      <c r="D2765" s="10">
        <v>800096587</v>
      </c>
      <c r="E2765" s="10">
        <v>213820238</v>
      </c>
      <c r="F2765" s="11" t="s">
        <v>1034</v>
      </c>
      <c r="G2765" s="12">
        <v>4215400</v>
      </c>
    </row>
    <row r="2766" spans="1:7" ht="15" customHeight="1" x14ac:dyDescent="0.25">
      <c r="A2766" s="78" t="str">
        <f>E2766&amp;(COUNTIF($E$7:E2766,E2766))</f>
        <v>2138254382</v>
      </c>
      <c r="B2766" s="10">
        <v>411405</v>
      </c>
      <c r="C2766" s="11" t="s">
        <v>59</v>
      </c>
      <c r="D2766" s="10">
        <v>899999470</v>
      </c>
      <c r="E2766" s="10">
        <v>213825438</v>
      </c>
      <c r="F2766" s="11" t="s">
        <v>404</v>
      </c>
      <c r="G2766" s="12">
        <v>3117000</v>
      </c>
    </row>
    <row r="2767" spans="1:7" ht="15" customHeight="1" x14ac:dyDescent="0.25">
      <c r="A2767" s="78" t="str">
        <f>E2767&amp;(COUNTIF($E$7:E2767,E2767))</f>
        <v>2138528382</v>
      </c>
      <c r="B2767" s="10">
        <v>411405</v>
      </c>
      <c r="C2767" s="11" t="s">
        <v>59</v>
      </c>
      <c r="D2767" s="10">
        <v>800099152</v>
      </c>
      <c r="E2767" s="10">
        <v>213852838</v>
      </c>
      <c r="F2767" s="11" t="s">
        <v>659</v>
      </c>
      <c r="G2767" s="12">
        <v>3503800</v>
      </c>
    </row>
    <row r="2768" spans="1:7" ht="15" customHeight="1" x14ac:dyDescent="0.25">
      <c r="A2768" s="78" t="str">
        <f>E2768&amp;(COUNTIF($E$7:E2768,E2768))</f>
        <v>2139158395</v>
      </c>
      <c r="B2768" s="10">
        <v>411405</v>
      </c>
      <c r="C2768" s="11" t="s">
        <v>59</v>
      </c>
      <c r="D2768" s="10">
        <v>800099635</v>
      </c>
      <c r="E2768" s="10">
        <v>213915839</v>
      </c>
      <c r="F2768" s="11" t="s">
        <v>158</v>
      </c>
      <c r="G2768" s="12">
        <v>1467800</v>
      </c>
    </row>
    <row r="2769" spans="1:7" ht="15" customHeight="1" x14ac:dyDescent="0.25">
      <c r="A2769" s="78" t="str">
        <f>E2769&amp;(COUNTIF($E$7:E2769,E2769))</f>
        <v>2139253395</v>
      </c>
      <c r="B2769" s="10">
        <v>411405</v>
      </c>
      <c r="C2769" s="11" t="s">
        <v>59</v>
      </c>
      <c r="D2769" s="10">
        <v>800094704</v>
      </c>
      <c r="E2769" s="10">
        <v>213925339</v>
      </c>
      <c r="F2769" s="11" t="s">
        <v>159</v>
      </c>
      <c r="G2769" s="12">
        <v>1561500</v>
      </c>
    </row>
    <row r="2770" spans="1:7" ht="15" customHeight="1" x14ac:dyDescent="0.25">
      <c r="A2770" s="78" t="str">
        <f>E2770&amp;(COUNTIF($E$7:E2770,E2770))</f>
        <v>2139258392</v>
      </c>
      <c r="B2770" s="10">
        <v>411405</v>
      </c>
      <c r="C2770" s="11" t="s">
        <v>59</v>
      </c>
      <c r="D2770" s="10">
        <v>899999385</v>
      </c>
      <c r="E2770" s="10">
        <v>213925839</v>
      </c>
      <c r="F2770" s="11" t="s">
        <v>660</v>
      </c>
      <c r="G2770" s="12">
        <v>3817000</v>
      </c>
    </row>
    <row r="2771" spans="1:7" ht="15" customHeight="1" x14ac:dyDescent="0.25">
      <c r="A2771" s="78" t="str">
        <f>E2771&amp;(COUNTIF($E$7:E2771,E2771))</f>
        <v>2139542392</v>
      </c>
      <c r="B2771" s="10">
        <v>411405</v>
      </c>
      <c r="C2771" s="11" t="s">
        <v>59</v>
      </c>
      <c r="D2771" s="10">
        <v>800099237</v>
      </c>
      <c r="E2771" s="10">
        <v>213954239</v>
      </c>
      <c r="F2771" s="11" t="s">
        <v>405</v>
      </c>
      <c r="G2771" s="12">
        <v>1375700</v>
      </c>
    </row>
    <row r="2772" spans="1:7" ht="15" customHeight="1" x14ac:dyDescent="0.25">
      <c r="A2772" s="78" t="str">
        <f>E2772&amp;(COUNTIF($E$7:E2772,E2772))</f>
        <v>2139851395</v>
      </c>
      <c r="B2772" s="10">
        <v>411405</v>
      </c>
      <c r="C2772" s="11" t="s">
        <v>59</v>
      </c>
      <c r="D2772" s="10">
        <v>800008456</v>
      </c>
      <c r="E2772" s="10">
        <v>213985139</v>
      </c>
      <c r="F2772" s="11" t="s">
        <v>160</v>
      </c>
      <c r="G2772" s="12">
        <v>6194800</v>
      </c>
    </row>
    <row r="2773" spans="1:7" ht="15" customHeight="1" x14ac:dyDescent="0.25">
      <c r="A2773" s="78" t="str">
        <f>E2773&amp;(COUNTIF($E$7:E2773,E2773))</f>
        <v>2140050402</v>
      </c>
      <c r="B2773" s="10">
        <v>411405</v>
      </c>
      <c r="C2773" s="11" t="s">
        <v>59</v>
      </c>
      <c r="D2773" s="10">
        <v>890982489</v>
      </c>
      <c r="E2773" s="10">
        <v>214005040</v>
      </c>
      <c r="F2773" s="11" t="s">
        <v>661</v>
      </c>
      <c r="G2773" s="12">
        <v>5867000</v>
      </c>
    </row>
    <row r="2774" spans="1:7" ht="15" customHeight="1" x14ac:dyDescent="0.25">
      <c r="A2774" s="78" t="str">
        <f>E2774&amp;(COUNTIF($E$7:E2774,E2774))</f>
        <v>2140052402</v>
      </c>
      <c r="B2774" s="10">
        <v>411405</v>
      </c>
      <c r="C2774" s="11" t="s">
        <v>59</v>
      </c>
      <c r="D2774" s="10">
        <v>890983664</v>
      </c>
      <c r="E2774" s="10">
        <v>214005240</v>
      </c>
      <c r="F2774" s="11" t="s">
        <v>662</v>
      </c>
      <c r="G2774" s="12">
        <v>2338500</v>
      </c>
    </row>
    <row r="2775" spans="1:7" ht="15" customHeight="1" x14ac:dyDescent="0.25">
      <c r="A2775" s="78" t="str">
        <f>E2775&amp;(COUNTIF($E$7:E2775,E2775))</f>
        <v>2140054402</v>
      </c>
      <c r="B2775" s="10">
        <v>411405</v>
      </c>
      <c r="C2775" s="11" t="s">
        <v>59</v>
      </c>
      <c r="D2775" s="10">
        <v>890983716</v>
      </c>
      <c r="E2775" s="10">
        <v>214005440</v>
      </c>
      <c r="F2775" s="11" t="s">
        <v>1035</v>
      </c>
      <c r="G2775" s="12">
        <v>36322900</v>
      </c>
    </row>
    <row r="2776" spans="1:7" ht="15" customHeight="1" x14ac:dyDescent="0.25">
      <c r="A2776" s="78" t="str">
        <f>E2776&amp;(COUNTIF($E$7:E2776,E2776))</f>
        <v>2140131405</v>
      </c>
      <c r="B2776" s="10">
        <v>411405</v>
      </c>
      <c r="C2776" s="11" t="s">
        <v>59</v>
      </c>
      <c r="D2776" s="10">
        <v>890481362</v>
      </c>
      <c r="E2776" s="10">
        <v>214013140</v>
      </c>
      <c r="F2776" s="11" t="s">
        <v>406</v>
      </c>
      <c r="G2776" s="12">
        <v>4979300</v>
      </c>
    </row>
    <row r="2777" spans="1:7" ht="15" customHeight="1" x14ac:dyDescent="0.25">
      <c r="A2777" s="78" t="str">
        <f>E2777&amp;(COUNTIF($E$7:E2777,E2777))</f>
        <v>2140134405</v>
      </c>
      <c r="B2777" s="10">
        <v>411405</v>
      </c>
      <c r="C2777" s="11" t="s">
        <v>59</v>
      </c>
      <c r="D2777" s="10">
        <v>800095511</v>
      </c>
      <c r="E2777" s="10">
        <v>214013440</v>
      </c>
      <c r="F2777" s="11" t="s">
        <v>161</v>
      </c>
      <c r="G2777" s="12">
        <v>2943900</v>
      </c>
    </row>
    <row r="2778" spans="1:7" ht="15" customHeight="1" x14ac:dyDescent="0.25">
      <c r="A2778" s="78" t="str">
        <f>E2778&amp;(COUNTIF($E$7:E2778,E2778))</f>
        <v>2140157402</v>
      </c>
      <c r="B2778" s="10">
        <v>411405</v>
      </c>
      <c r="C2778" s="11" t="s">
        <v>59</v>
      </c>
      <c r="D2778" s="10">
        <v>891801911</v>
      </c>
      <c r="E2778" s="10">
        <v>214015740</v>
      </c>
      <c r="F2778" s="11" t="s">
        <v>1036</v>
      </c>
      <c r="G2778" s="12">
        <v>2425100</v>
      </c>
    </row>
    <row r="2779" spans="1:7" ht="15" customHeight="1" x14ac:dyDescent="0.25">
      <c r="A2779" s="78" t="str">
        <f>E2779&amp;(COUNTIF($E$7:E2779,E2779))</f>
        <v>2140250402</v>
      </c>
      <c r="B2779" s="10">
        <v>411405</v>
      </c>
      <c r="C2779" s="11" t="s">
        <v>59</v>
      </c>
      <c r="D2779" s="10">
        <v>899999426</v>
      </c>
      <c r="E2779" s="10">
        <v>214025040</v>
      </c>
      <c r="F2779" s="11" t="s">
        <v>663</v>
      </c>
      <c r="G2779" s="12">
        <v>4724700</v>
      </c>
    </row>
    <row r="2780" spans="1:7" ht="15" customHeight="1" x14ac:dyDescent="0.25">
      <c r="A2780" s="78" t="str">
        <f>E2780&amp;(COUNTIF($E$7:E2780,E2780))</f>
        <v>2140257402</v>
      </c>
      <c r="B2780" s="10">
        <v>411405</v>
      </c>
      <c r="C2780" s="11" t="s">
        <v>59</v>
      </c>
      <c r="D2780" s="10">
        <v>899999372</v>
      </c>
      <c r="E2780" s="10">
        <v>214025740</v>
      </c>
      <c r="F2780" s="11" t="s">
        <v>1037</v>
      </c>
      <c r="G2780" s="12">
        <v>10680100</v>
      </c>
    </row>
    <row r="2781" spans="1:7" ht="15" customHeight="1" x14ac:dyDescent="0.25">
      <c r="A2781" s="78" t="str">
        <f>E2781&amp;(COUNTIF($E$7:E2781,E2781))</f>
        <v>2140522402</v>
      </c>
      <c r="B2781" s="10">
        <v>411405</v>
      </c>
      <c r="C2781" s="11" t="s">
        <v>59</v>
      </c>
      <c r="D2781" s="10">
        <v>800199959</v>
      </c>
      <c r="E2781" s="10">
        <v>214052240</v>
      </c>
      <c r="F2781" s="11" t="s">
        <v>664</v>
      </c>
      <c r="G2781" s="12">
        <v>4868300</v>
      </c>
    </row>
    <row r="2782" spans="1:7" ht="15" customHeight="1" x14ac:dyDescent="0.25">
      <c r="A2782" s="78" t="str">
        <f>E2782&amp;(COUNTIF($E$7:E2782,E2782))</f>
        <v>2140525402</v>
      </c>
      <c r="B2782" s="10">
        <v>411405</v>
      </c>
      <c r="C2782" s="11" t="s">
        <v>59</v>
      </c>
      <c r="D2782" s="10">
        <v>800020324</v>
      </c>
      <c r="E2782" s="10">
        <v>214052540</v>
      </c>
      <c r="F2782" s="11" t="s">
        <v>407</v>
      </c>
      <c r="G2782" s="12">
        <v>2841400</v>
      </c>
    </row>
    <row r="2783" spans="1:7" ht="15" customHeight="1" x14ac:dyDescent="0.25">
      <c r="A2783" s="78" t="str">
        <f>E2783&amp;(COUNTIF($E$7:E2783,E2783))</f>
        <v>2140664402</v>
      </c>
      <c r="B2783" s="10">
        <v>411405</v>
      </c>
      <c r="C2783" s="11" t="s">
        <v>59</v>
      </c>
      <c r="D2783" s="10">
        <v>800099317</v>
      </c>
      <c r="E2783" s="10">
        <v>214066440</v>
      </c>
      <c r="F2783" s="11" t="s">
        <v>1038</v>
      </c>
      <c r="G2783" s="12">
        <v>4141000</v>
      </c>
    </row>
    <row r="2784" spans="1:7" ht="15" customHeight="1" x14ac:dyDescent="0.25">
      <c r="A2784" s="78" t="str">
        <f>E2784&amp;(COUNTIF($E$7:E2784,E2784))</f>
        <v>2140854402</v>
      </c>
      <c r="B2784" s="10">
        <v>411405</v>
      </c>
      <c r="C2784" s="11" t="s">
        <v>59</v>
      </c>
      <c r="D2784" s="10">
        <v>892099475</v>
      </c>
      <c r="E2784" s="10">
        <v>214085440</v>
      </c>
      <c r="F2784" s="11" t="s">
        <v>665</v>
      </c>
      <c r="G2784" s="12">
        <v>13767300</v>
      </c>
    </row>
    <row r="2785" spans="1:7" ht="15" customHeight="1" x14ac:dyDescent="0.25">
      <c r="A2785" s="78" t="str">
        <f>E2785&amp;(COUNTIF($E$7:E2785,E2785))</f>
        <v>2140915402</v>
      </c>
      <c r="B2785" s="10">
        <v>411405</v>
      </c>
      <c r="C2785" s="11" t="s">
        <v>59</v>
      </c>
      <c r="D2785" s="10">
        <v>800103161</v>
      </c>
      <c r="E2785" s="10">
        <v>214091540</v>
      </c>
      <c r="F2785" s="11" t="s">
        <v>1039</v>
      </c>
      <c r="G2785" s="12">
        <v>3933500</v>
      </c>
    </row>
    <row r="2786" spans="1:7" ht="15" customHeight="1" x14ac:dyDescent="0.25">
      <c r="A2786" s="78" t="str">
        <f>E2786&amp;(COUNTIF($E$7:E2786,E2786))</f>
        <v>2141055412</v>
      </c>
      <c r="B2786" s="10">
        <v>411405</v>
      </c>
      <c r="C2786" s="11" t="s">
        <v>59</v>
      </c>
      <c r="D2786" s="10">
        <v>890980917</v>
      </c>
      <c r="E2786" s="10">
        <v>214105541</v>
      </c>
      <c r="F2786" s="11" t="s">
        <v>1040</v>
      </c>
      <c r="G2786" s="12">
        <v>4731400</v>
      </c>
    </row>
    <row r="2787" spans="1:7" ht="15" customHeight="1" x14ac:dyDescent="0.25">
      <c r="A2787" s="78" t="str">
        <f>E2787&amp;(COUNTIF($E$7:E2787,E2787))</f>
        <v>2141081415</v>
      </c>
      <c r="B2787" s="10">
        <v>411405</v>
      </c>
      <c r="C2787" s="11" t="s">
        <v>59</v>
      </c>
      <c r="D2787" s="10">
        <v>800094466</v>
      </c>
      <c r="E2787" s="10">
        <v>214108141</v>
      </c>
      <c r="F2787" s="11" t="s">
        <v>162</v>
      </c>
      <c r="G2787" s="12">
        <v>4787800</v>
      </c>
    </row>
    <row r="2788" spans="1:7" ht="15" customHeight="1" x14ac:dyDescent="0.25">
      <c r="A2788" s="78" t="str">
        <f>E2788&amp;(COUNTIF($E$7:E2788,E2788))</f>
        <v>2141175412</v>
      </c>
      <c r="B2788" s="10">
        <v>411405</v>
      </c>
      <c r="C2788" s="11" t="s">
        <v>59</v>
      </c>
      <c r="D2788" s="10">
        <v>890801137</v>
      </c>
      <c r="E2788" s="10">
        <v>214117541</v>
      </c>
      <c r="F2788" s="11" t="s">
        <v>1041</v>
      </c>
      <c r="G2788" s="12">
        <v>2657300</v>
      </c>
    </row>
    <row r="2789" spans="1:7" ht="15" customHeight="1" x14ac:dyDescent="0.25">
      <c r="A2789" s="78" t="str">
        <f>E2789&amp;(COUNTIF($E$7:E2789,E2789))</f>
        <v>2141258415</v>
      </c>
      <c r="B2789" s="10">
        <v>411405</v>
      </c>
      <c r="C2789" s="11" t="s">
        <v>59</v>
      </c>
      <c r="D2789" s="10">
        <v>800095568</v>
      </c>
      <c r="E2789" s="10">
        <v>214125841</v>
      </c>
      <c r="F2789" s="11" t="s">
        <v>163</v>
      </c>
      <c r="G2789" s="12">
        <v>2057100</v>
      </c>
    </row>
    <row r="2790" spans="1:7" ht="15" customHeight="1" x14ac:dyDescent="0.25">
      <c r="A2790" s="78" t="str">
        <f>E2790&amp;(COUNTIF($E$7:E2790,E2790))</f>
        <v>2141475412</v>
      </c>
      <c r="B2790" s="10">
        <v>411405</v>
      </c>
      <c r="C2790" s="11" t="s">
        <v>59</v>
      </c>
      <c r="D2790" s="10">
        <v>891780048</v>
      </c>
      <c r="E2790" s="10">
        <v>214147541</v>
      </c>
      <c r="F2790" s="11" t="s">
        <v>666</v>
      </c>
      <c r="G2790" s="12">
        <v>2224300</v>
      </c>
    </row>
    <row r="2791" spans="1:7" ht="15" customHeight="1" x14ac:dyDescent="0.25">
      <c r="A2791" s="78" t="str">
        <f>E2791&amp;(COUNTIF($E$7:E2791,E2791))</f>
        <v>2141760415</v>
      </c>
      <c r="B2791" s="10">
        <v>411405</v>
      </c>
      <c r="C2791" s="11" t="s">
        <v>59</v>
      </c>
      <c r="D2791" s="10">
        <v>800100532</v>
      </c>
      <c r="E2791" s="10">
        <v>214176041</v>
      </c>
      <c r="F2791" s="11" t="s">
        <v>164</v>
      </c>
      <c r="G2791" s="12">
        <v>3624400</v>
      </c>
    </row>
    <row r="2792" spans="1:7" ht="15" customHeight="1" x14ac:dyDescent="0.25">
      <c r="A2792" s="78" t="str">
        <f>E2792&amp;(COUNTIF($E$7:E2792,E2792))</f>
        <v>2142050422</v>
      </c>
      <c r="B2792" s="10">
        <v>411405</v>
      </c>
      <c r="C2792" s="11" t="s">
        <v>59</v>
      </c>
      <c r="D2792" s="10">
        <v>890907569</v>
      </c>
      <c r="E2792" s="10">
        <v>214205042</v>
      </c>
      <c r="F2792" s="11" t="s">
        <v>667</v>
      </c>
      <c r="G2792" s="12">
        <v>14477500</v>
      </c>
    </row>
    <row r="2793" spans="1:7" ht="15" customHeight="1" x14ac:dyDescent="0.25">
      <c r="A2793" s="78" t="str">
        <f>E2793&amp;(COUNTIF($E$7:E2793,E2793))</f>
        <v>2142051422</v>
      </c>
      <c r="B2793" s="10">
        <v>411405</v>
      </c>
      <c r="C2793" s="11" t="s">
        <v>59</v>
      </c>
      <c r="D2793" s="10">
        <v>890981107</v>
      </c>
      <c r="E2793" s="10">
        <v>214205142</v>
      </c>
      <c r="F2793" s="11" t="s">
        <v>668</v>
      </c>
      <c r="G2793" s="12">
        <v>1898300</v>
      </c>
    </row>
    <row r="2794" spans="1:7" ht="15" customHeight="1" x14ac:dyDescent="0.25">
      <c r="A2794" s="78" t="str">
        <f>E2794&amp;(COUNTIF($E$7:E2794,E2794))</f>
        <v>2142056422</v>
      </c>
      <c r="B2794" s="10">
        <v>411405</v>
      </c>
      <c r="C2794" s="11" t="s">
        <v>59</v>
      </c>
      <c r="D2794" s="10">
        <v>890980577</v>
      </c>
      <c r="E2794" s="10">
        <v>214205642</v>
      </c>
      <c r="F2794" s="11" t="s">
        <v>1042</v>
      </c>
      <c r="G2794" s="12">
        <v>4417400</v>
      </c>
    </row>
    <row r="2795" spans="1:7" ht="15" customHeight="1" x14ac:dyDescent="0.25">
      <c r="A2795" s="78" t="str">
        <f>E2795&amp;(COUNTIF($E$7:E2795,E2795))</f>
        <v>2142058422</v>
      </c>
      <c r="B2795" s="10">
        <v>411405</v>
      </c>
      <c r="C2795" s="11" t="s">
        <v>59</v>
      </c>
      <c r="D2795" s="10">
        <v>890984575</v>
      </c>
      <c r="E2795" s="10">
        <v>214205842</v>
      </c>
      <c r="F2795" s="11" t="s">
        <v>1043</v>
      </c>
      <c r="G2795" s="12">
        <v>2161400</v>
      </c>
    </row>
    <row r="2796" spans="1:7" ht="15" customHeight="1" x14ac:dyDescent="0.25">
      <c r="A2796" s="78" t="str">
        <f>E2796&amp;(COUNTIF($E$7:E2796,E2796))</f>
        <v>2142130422</v>
      </c>
      <c r="B2796" s="10">
        <v>411405</v>
      </c>
      <c r="C2796" s="11" t="s">
        <v>59</v>
      </c>
      <c r="D2796" s="10">
        <v>806001937</v>
      </c>
      <c r="E2796" s="10">
        <v>214213042</v>
      </c>
      <c r="F2796" s="11" t="s">
        <v>408</v>
      </c>
      <c r="G2796" s="12">
        <v>1718000</v>
      </c>
    </row>
    <row r="2797" spans="1:7" ht="15" customHeight="1" x14ac:dyDescent="0.25">
      <c r="A2797" s="78" t="str">
        <f>E2797&amp;(COUNTIF($E$7:E2797,E2797))</f>
        <v>2142134425</v>
      </c>
      <c r="B2797" s="10">
        <v>411405</v>
      </c>
      <c r="C2797" s="11" t="s">
        <v>59</v>
      </c>
      <c r="D2797" s="10">
        <v>800095466</v>
      </c>
      <c r="E2797" s="10">
        <v>214213442</v>
      </c>
      <c r="F2797" s="11" t="s">
        <v>165</v>
      </c>
      <c r="G2797" s="12">
        <v>6712500</v>
      </c>
    </row>
    <row r="2798" spans="1:7" ht="15" customHeight="1" x14ac:dyDescent="0.25">
      <c r="A2798" s="78" t="str">
        <f>E2798&amp;(COUNTIF($E$7:E2798,E2798))</f>
        <v>2142154425</v>
      </c>
      <c r="B2798" s="10">
        <v>411405</v>
      </c>
      <c r="C2798" s="11" t="s">
        <v>59</v>
      </c>
      <c r="D2798" s="10">
        <v>800024789</v>
      </c>
      <c r="E2798" s="10">
        <v>214215442</v>
      </c>
      <c r="F2798" s="11" t="s">
        <v>166</v>
      </c>
      <c r="G2798" s="12">
        <v>2633800</v>
      </c>
    </row>
    <row r="2799" spans="1:7" ht="15" customHeight="1" x14ac:dyDescent="0.25">
      <c r="A2799" s="78" t="str">
        <f>E2799&amp;(COUNTIF($E$7:E2799,E2799))</f>
        <v>2142155422</v>
      </c>
      <c r="B2799" s="10">
        <v>411405</v>
      </c>
      <c r="C2799" s="11" t="s">
        <v>59</v>
      </c>
      <c r="D2799" s="10">
        <v>891856464</v>
      </c>
      <c r="E2799" s="10">
        <v>214215542</v>
      </c>
      <c r="F2799" s="11" t="s">
        <v>1044</v>
      </c>
      <c r="G2799" s="12">
        <v>1557000</v>
      </c>
    </row>
    <row r="2800" spans="1:7" ht="15" customHeight="1" x14ac:dyDescent="0.25">
      <c r="A2800" s="78" t="str">
        <f>E2800&amp;(COUNTIF($E$7:E2800,E2800))</f>
        <v>2142158422</v>
      </c>
      <c r="B2800" s="10">
        <v>411405</v>
      </c>
      <c r="C2800" s="11" t="s">
        <v>59</v>
      </c>
      <c r="D2800" s="10">
        <v>800099631</v>
      </c>
      <c r="E2800" s="10">
        <v>214215842</v>
      </c>
      <c r="F2800" s="11" t="s">
        <v>669</v>
      </c>
      <c r="G2800" s="12">
        <v>2344900</v>
      </c>
    </row>
    <row r="2801" spans="1:7" ht="15" customHeight="1" x14ac:dyDescent="0.25">
      <c r="A2801" s="78" t="str">
        <f>E2801&amp;(COUNTIF($E$7:E2801,E2801))</f>
        <v>2142170422</v>
      </c>
      <c r="B2801" s="10">
        <v>411405</v>
      </c>
      <c r="C2801" s="11" t="s">
        <v>59</v>
      </c>
      <c r="D2801" s="10">
        <v>890801139</v>
      </c>
      <c r="E2801" s="10">
        <v>214217042</v>
      </c>
      <c r="F2801" s="11" t="s">
        <v>670</v>
      </c>
      <c r="G2801" s="12">
        <v>7218800</v>
      </c>
    </row>
    <row r="2802" spans="1:7" ht="15" customHeight="1" x14ac:dyDescent="0.25">
      <c r="A2802" s="78" t="str">
        <f>E2802&amp;(COUNTIF($E$7:E2802,E2802))</f>
        <v>2142174422</v>
      </c>
      <c r="B2802" s="10">
        <v>411405</v>
      </c>
      <c r="C2802" s="11" t="s">
        <v>59</v>
      </c>
      <c r="D2802" s="10">
        <v>890801145</v>
      </c>
      <c r="E2802" s="10">
        <v>214217442</v>
      </c>
      <c r="F2802" s="11" t="s">
        <v>1045</v>
      </c>
      <c r="G2802" s="12">
        <v>1538900</v>
      </c>
    </row>
    <row r="2803" spans="1:7" ht="15" customHeight="1" x14ac:dyDescent="0.25">
      <c r="A2803" s="78" t="str">
        <f>E2803&amp;(COUNTIF($E$7:E2803,E2803))</f>
        <v>2142191425</v>
      </c>
      <c r="B2803" s="10">
        <v>411405</v>
      </c>
      <c r="C2803" s="11" t="s">
        <v>59</v>
      </c>
      <c r="D2803" s="10">
        <v>891501292</v>
      </c>
      <c r="E2803" s="10">
        <v>214219142</v>
      </c>
      <c r="F2803" s="11" t="s">
        <v>1046</v>
      </c>
      <c r="G2803" s="12">
        <v>15284500</v>
      </c>
    </row>
    <row r="2804" spans="1:7" ht="15" customHeight="1" x14ac:dyDescent="0.25">
      <c r="A2804" s="78" t="str">
        <f>E2804&amp;(COUNTIF($E$7:E2804,E2804))</f>
        <v>2142707425</v>
      </c>
      <c r="B2804" s="10">
        <v>411405</v>
      </c>
      <c r="C2804" s="11" t="s">
        <v>59</v>
      </c>
      <c r="D2804" s="10">
        <v>800100747</v>
      </c>
      <c r="E2804" s="10">
        <v>214270742</v>
      </c>
      <c r="F2804" s="11" t="s">
        <v>167</v>
      </c>
      <c r="G2804" s="12">
        <v>7690100</v>
      </c>
    </row>
    <row r="2805" spans="1:7" ht="15" customHeight="1" x14ac:dyDescent="0.25">
      <c r="A2805" s="78" t="str">
        <f>E2805&amp;(COUNTIF($E$7:E2805,E2805))</f>
        <v>2143055432</v>
      </c>
      <c r="B2805" s="10">
        <v>411405</v>
      </c>
      <c r="C2805" s="11" t="s">
        <v>59</v>
      </c>
      <c r="D2805" s="10">
        <v>890982301</v>
      </c>
      <c r="E2805" s="10">
        <v>214305543</v>
      </c>
      <c r="F2805" s="11" t="s">
        <v>1047</v>
      </c>
      <c r="G2805" s="12">
        <v>2422800</v>
      </c>
    </row>
    <row r="2806" spans="1:7" ht="15" customHeight="1" x14ac:dyDescent="0.25">
      <c r="A2806" s="78" t="str">
        <f>E2806&amp;(COUNTIF($E$7:E2806,E2806))</f>
        <v>2143197432</v>
      </c>
      <c r="B2806" s="10">
        <v>411405</v>
      </c>
      <c r="C2806" s="11" t="s">
        <v>59</v>
      </c>
      <c r="D2806" s="10">
        <v>800095986</v>
      </c>
      <c r="E2806" s="10">
        <v>214319743</v>
      </c>
      <c r="F2806" s="11" t="s">
        <v>1048</v>
      </c>
      <c r="G2806" s="12">
        <v>5190900</v>
      </c>
    </row>
    <row r="2807" spans="1:7" ht="15" customHeight="1" x14ac:dyDescent="0.25">
      <c r="A2807" s="78" t="str">
        <f>E2807&amp;(COUNTIF($E$7:E2807,E2807))</f>
        <v>2143204432</v>
      </c>
      <c r="B2807" s="10">
        <v>411405</v>
      </c>
      <c r="C2807" s="11" t="s">
        <v>59</v>
      </c>
      <c r="D2807" s="10">
        <v>892301761</v>
      </c>
      <c r="E2807" s="10">
        <v>214320443</v>
      </c>
      <c r="F2807" s="11" t="s">
        <v>1049</v>
      </c>
      <c r="G2807" s="12">
        <v>4093900</v>
      </c>
    </row>
    <row r="2808" spans="1:7" ht="15" customHeight="1" x14ac:dyDescent="0.25">
      <c r="A2808" s="78" t="str">
        <f>E2808&amp;(COUNTIF($E$7:E2808,E2808))</f>
        <v>2143257435</v>
      </c>
      <c r="B2808" s="10">
        <v>411405</v>
      </c>
      <c r="C2808" s="11" t="s">
        <v>59</v>
      </c>
      <c r="D2808" s="10">
        <v>890680437</v>
      </c>
      <c r="E2808" s="10">
        <v>214325743</v>
      </c>
      <c r="F2808" s="11" t="s">
        <v>1050</v>
      </c>
      <c r="G2808" s="12">
        <v>7271200</v>
      </c>
    </row>
    <row r="2809" spans="1:7" ht="15" customHeight="1" x14ac:dyDescent="0.25">
      <c r="A2809" s="78" t="str">
        <f>E2809&amp;(COUNTIF($E$7:E2809,E2809))</f>
        <v>2143258432</v>
      </c>
      <c r="B2809" s="10">
        <v>411405</v>
      </c>
      <c r="C2809" s="11" t="s">
        <v>59</v>
      </c>
      <c r="D2809" s="10">
        <v>899999281</v>
      </c>
      <c r="E2809" s="10">
        <v>214325843</v>
      </c>
      <c r="F2809" s="11" t="s">
        <v>1051</v>
      </c>
      <c r="G2809" s="12">
        <v>9557100</v>
      </c>
    </row>
    <row r="2810" spans="1:7" ht="15" customHeight="1" x14ac:dyDescent="0.25">
      <c r="A2810" s="78" t="str">
        <f>E2810&amp;(COUNTIF($E$7:E2810,E2810))</f>
        <v>2143547432</v>
      </c>
      <c r="B2810" s="10">
        <v>411405</v>
      </c>
      <c r="C2810" s="11" t="s">
        <v>59</v>
      </c>
      <c r="D2810" s="10">
        <v>890506128</v>
      </c>
      <c r="E2810" s="10">
        <v>214354743</v>
      </c>
      <c r="F2810" s="11" t="s">
        <v>671</v>
      </c>
      <c r="G2810" s="12">
        <v>855900</v>
      </c>
    </row>
    <row r="2811" spans="1:7" ht="15" customHeight="1" x14ac:dyDescent="0.25">
      <c r="A2811" s="78" t="str">
        <f>E2811&amp;(COUNTIF($E$7:E2811,E2811))</f>
        <v>2143730432</v>
      </c>
      <c r="B2811" s="10">
        <v>411405</v>
      </c>
      <c r="C2811" s="11" t="s">
        <v>59</v>
      </c>
      <c r="D2811" s="10">
        <v>890702018</v>
      </c>
      <c r="E2811" s="10">
        <v>214373043</v>
      </c>
      <c r="F2811" s="11" t="s">
        <v>409</v>
      </c>
      <c r="G2811" s="12">
        <v>3001400</v>
      </c>
    </row>
    <row r="2812" spans="1:7" ht="15" customHeight="1" x14ac:dyDescent="0.25">
      <c r="A2812" s="78" t="str">
        <f>E2812&amp;(COUNTIF($E$7:E2812,E2812))</f>
        <v>2143734432</v>
      </c>
      <c r="B2812" s="10">
        <v>411405</v>
      </c>
      <c r="C2812" s="11" t="s">
        <v>59</v>
      </c>
      <c r="D2812" s="10">
        <v>890701342</v>
      </c>
      <c r="E2812" s="10">
        <v>214373443</v>
      </c>
      <c r="F2812" s="11" t="s">
        <v>410</v>
      </c>
      <c r="G2812" s="12">
        <v>7150100</v>
      </c>
    </row>
    <row r="2813" spans="1:7" ht="15" customHeight="1" x14ac:dyDescent="0.25">
      <c r="A2813" s="78" t="str">
        <f>E2813&amp;(COUNTIF($E$7:E2813,E2813))</f>
        <v>2143762432</v>
      </c>
      <c r="B2813" s="10">
        <v>411405</v>
      </c>
      <c r="C2813" s="11" t="s">
        <v>59</v>
      </c>
      <c r="D2813" s="10">
        <v>800100518</v>
      </c>
      <c r="E2813" s="10">
        <v>214376243</v>
      </c>
      <c r="F2813" s="11" t="s">
        <v>1052</v>
      </c>
      <c r="G2813" s="12">
        <v>1929800</v>
      </c>
    </row>
    <row r="2814" spans="1:7" ht="15" customHeight="1" x14ac:dyDescent="0.25">
      <c r="A2814" s="78" t="str">
        <f>E2814&amp;(COUNTIF($E$7:E2814,E2814))</f>
        <v>2144050442</v>
      </c>
      <c r="B2814" s="10">
        <v>411405</v>
      </c>
      <c r="C2814" s="11" t="s">
        <v>59</v>
      </c>
      <c r="D2814" s="10">
        <v>890983824</v>
      </c>
      <c r="E2814" s="10">
        <v>214405044</v>
      </c>
      <c r="F2814" s="11" t="s">
        <v>1053</v>
      </c>
      <c r="G2814" s="12">
        <v>2926200</v>
      </c>
    </row>
    <row r="2815" spans="1:7" ht="15" customHeight="1" x14ac:dyDescent="0.25">
      <c r="A2815" s="78" t="str">
        <f>E2815&amp;(COUNTIF($E$7:E2815,E2815))</f>
        <v>2144132445</v>
      </c>
      <c r="B2815" s="10">
        <v>411405</v>
      </c>
      <c r="C2815" s="11" t="s">
        <v>59</v>
      </c>
      <c r="D2815" s="10">
        <v>890480022</v>
      </c>
      <c r="E2815" s="10">
        <v>214413244</v>
      </c>
      <c r="F2815" s="11" t="s">
        <v>168</v>
      </c>
      <c r="G2815" s="12">
        <v>3649600</v>
      </c>
    </row>
    <row r="2816" spans="1:7" ht="15" customHeight="1" x14ac:dyDescent="0.25">
      <c r="A2816" s="78" t="str">
        <f>E2816&amp;(COUNTIF($E$7:E2816,E2816))</f>
        <v>2144137442</v>
      </c>
      <c r="B2816" s="10">
        <v>411405</v>
      </c>
      <c r="C2816" s="11" t="s">
        <v>59</v>
      </c>
      <c r="D2816" s="10">
        <v>890480006</v>
      </c>
      <c r="E2816" s="10">
        <v>214413744</v>
      </c>
      <c r="F2816" s="11" t="s">
        <v>672</v>
      </c>
      <c r="G2816" s="12">
        <v>3141800</v>
      </c>
    </row>
    <row r="2817" spans="1:7" ht="15" customHeight="1" x14ac:dyDescent="0.25">
      <c r="A2817" s="78" t="str">
        <f>E2817&amp;(COUNTIF($E$7:E2817,E2817))</f>
        <v>2144152442</v>
      </c>
      <c r="B2817" s="10">
        <v>411405</v>
      </c>
      <c r="C2817" s="11" t="s">
        <v>59</v>
      </c>
      <c r="D2817" s="10">
        <v>891857844</v>
      </c>
      <c r="E2817" s="10">
        <v>214415244</v>
      </c>
      <c r="F2817" s="11" t="s">
        <v>1054</v>
      </c>
      <c r="G2817" s="12">
        <v>1675300</v>
      </c>
    </row>
    <row r="2818" spans="1:7" ht="15" customHeight="1" x14ac:dyDescent="0.25">
      <c r="A2818" s="78" t="str">
        <f>E2818&amp;(COUNTIF($E$7:E2818,E2818))</f>
        <v>2144174442</v>
      </c>
      <c r="B2818" s="10">
        <v>411405</v>
      </c>
      <c r="C2818" s="11" t="s">
        <v>59</v>
      </c>
      <c r="D2818" s="10">
        <v>890801147</v>
      </c>
      <c r="E2818" s="10">
        <v>214417444</v>
      </c>
      <c r="F2818" s="11" t="s">
        <v>1055</v>
      </c>
      <c r="G2818" s="12">
        <v>3099400</v>
      </c>
    </row>
    <row r="2819" spans="1:7" ht="15" customHeight="1" x14ac:dyDescent="0.25">
      <c r="A2819" s="78" t="str">
        <f>E2819&amp;(COUNTIF($E$7:E2819,E2819))</f>
        <v>2144412442</v>
      </c>
      <c r="B2819" s="10">
        <v>411405</v>
      </c>
      <c r="C2819" s="11" t="s">
        <v>59</v>
      </c>
      <c r="D2819" s="10">
        <v>891180132</v>
      </c>
      <c r="E2819" s="10">
        <v>214441244</v>
      </c>
      <c r="F2819" s="11" t="s">
        <v>673</v>
      </c>
      <c r="G2819" s="12">
        <v>1352300</v>
      </c>
    </row>
    <row r="2820" spans="1:7" ht="15" customHeight="1" x14ac:dyDescent="0.25">
      <c r="A2820" s="78" t="str">
        <f>E2820&amp;(COUNTIF($E$7:E2820,E2820))</f>
        <v>2144543445</v>
      </c>
      <c r="B2820" s="10">
        <v>411405</v>
      </c>
      <c r="C2820" s="11" t="s">
        <v>59</v>
      </c>
      <c r="D2820" s="10">
        <v>800099241</v>
      </c>
      <c r="E2820" s="10">
        <v>214454344</v>
      </c>
      <c r="F2820" s="11" t="s">
        <v>169</v>
      </c>
      <c r="G2820" s="12">
        <v>2260900</v>
      </c>
    </row>
    <row r="2821" spans="1:7" ht="15" customHeight="1" x14ac:dyDescent="0.25">
      <c r="A2821" s="78" t="str">
        <f>E2821&amp;(COUNTIF($E$7:E2821,E2821))</f>
        <v>2144683445</v>
      </c>
      <c r="B2821" s="10">
        <v>411405</v>
      </c>
      <c r="C2821" s="11" t="s">
        <v>59</v>
      </c>
      <c r="D2821" s="10">
        <v>890210438</v>
      </c>
      <c r="E2821" s="10">
        <v>214468344</v>
      </c>
      <c r="F2821" s="11" t="s">
        <v>1056</v>
      </c>
      <c r="G2821" s="12">
        <v>1357300</v>
      </c>
    </row>
    <row r="2822" spans="1:7" ht="15" customHeight="1" x14ac:dyDescent="0.25">
      <c r="A2822" s="78" t="str">
        <f>E2822&amp;(COUNTIF($E$7:E2822,E2822))</f>
        <v>2144684445</v>
      </c>
      <c r="B2822" s="10">
        <v>411405</v>
      </c>
      <c r="C2822" s="11" t="s">
        <v>59</v>
      </c>
      <c r="D2822" s="10">
        <v>890206696</v>
      </c>
      <c r="E2822" s="10">
        <v>214468444</v>
      </c>
      <c r="F2822" s="11" t="s">
        <v>1057</v>
      </c>
      <c r="G2822" s="12">
        <v>1749100</v>
      </c>
    </row>
    <row r="2823" spans="1:7" ht="15" customHeight="1" x14ac:dyDescent="0.25">
      <c r="A2823" s="78" t="str">
        <f>E2823&amp;(COUNTIF($E$7:E2823,E2823))</f>
        <v>2145050452</v>
      </c>
      <c r="B2823" s="10">
        <v>411405</v>
      </c>
      <c r="C2823" s="11" t="s">
        <v>59</v>
      </c>
      <c r="D2823" s="10">
        <v>890980095</v>
      </c>
      <c r="E2823" s="10">
        <v>214505045</v>
      </c>
      <c r="F2823" s="11" t="s">
        <v>674</v>
      </c>
      <c r="G2823" s="12">
        <v>211175200</v>
      </c>
    </row>
    <row r="2824" spans="1:7" ht="15" customHeight="1" x14ac:dyDescent="0.25">
      <c r="A2824" s="78" t="str">
        <f>E2824&amp;(COUNTIF($E$7:E2824,E2824))</f>
        <v>2145051452</v>
      </c>
      <c r="B2824" s="10">
        <v>411405</v>
      </c>
      <c r="C2824" s="11" t="s">
        <v>59</v>
      </c>
      <c r="D2824" s="10">
        <v>890984132</v>
      </c>
      <c r="E2824" s="10">
        <v>214505145</v>
      </c>
      <c r="F2824" s="11" t="s">
        <v>675</v>
      </c>
      <c r="G2824" s="12">
        <v>2139000</v>
      </c>
    </row>
    <row r="2825" spans="1:7" ht="15" customHeight="1" x14ac:dyDescent="0.25">
      <c r="A2825" s="78" t="str">
        <f>E2825&amp;(COUNTIF($E$7:E2825,E2825))</f>
        <v>2145198455</v>
      </c>
      <c r="B2825" s="10">
        <v>411405</v>
      </c>
      <c r="C2825" s="11" t="s">
        <v>59</v>
      </c>
      <c r="D2825" s="10">
        <v>817002675</v>
      </c>
      <c r="E2825" s="10">
        <v>214519845</v>
      </c>
      <c r="F2825" s="11" t="s">
        <v>170</v>
      </c>
      <c r="G2825" s="12">
        <v>11619600</v>
      </c>
    </row>
    <row r="2826" spans="1:7" ht="15" customHeight="1" x14ac:dyDescent="0.25">
      <c r="A2826" s="78" t="str">
        <f>E2826&amp;(COUNTIF($E$7:E2826,E2826))</f>
        <v>2145200455</v>
      </c>
      <c r="B2826" s="10">
        <v>411405</v>
      </c>
      <c r="C2826" s="11" t="s">
        <v>59</v>
      </c>
      <c r="D2826" s="10">
        <v>800096576</v>
      </c>
      <c r="E2826" s="10">
        <v>214520045</v>
      </c>
      <c r="F2826" s="11" t="s">
        <v>171</v>
      </c>
      <c r="G2826" s="12">
        <v>4067500</v>
      </c>
    </row>
    <row r="2827" spans="1:7" ht="15" customHeight="1" x14ac:dyDescent="0.25">
      <c r="A2827" s="78" t="str">
        <f>E2827&amp;(COUNTIF($E$7:E2827,E2827))</f>
        <v>2145252452</v>
      </c>
      <c r="B2827" s="10">
        <v>411405</v>
      </c>
      <c r="C2827" s="11" t="s">
        <v>59</v>
      </c>
      <c r="D2827" s="10">
        <v>890680162</v>
      </c>
      <c r="E2827" s="10">
        <v>214525245</v>
      </c>
      <c r="F2827" s="11" t="s">
        <v>676</v>
      </c>
      <c r="G2827" s="12">
        <v>6311600</v>
      </c>
    </row>
    <row r="2828" spans="1:7" ht="15" customHeight="1" x14ac:dyDescent="0.25">
      <c r="A2828" s="78" t="str">
        <f>E2828&amp;(COUNTIF($E$7:E2828,E2828))</f>
        <v>2145256452</v>
      </c>
      <c r="B2828" s="10">
        <v>411405</v>
      </c>
      <c r="C2828" s="11" t="s">
        <v>59</v>
      </c>
      <c r="D2828" s="10">
        <v>860527046</v>
      </c>
      <c r="E2828" s="10">
        <v>214525645</v>
      </c>
      <c r="F2828" s="11" t="s">
        <v>1058</v>
      </c>
      <c r="G2828" s="12">
        <v>4062400</v>
      </c>
    </row>
    <row r="2829" spans="1:7" ht="15" customHeight="1" x14ac:dyDescent="0.25">
      <c r="A2829" s="78" t="str">
        <f>E2829&amp;(COUNTIF($E$7:E2829,E2829))</f>
        <v>2145257452</v>
      </c>
      <c r="B2829" s="10">
        <v>411405</v>
      </c>
      <c r="C2829" s="11" t="s">
        <v>59</v>
      </c>
      <c r="D2829" s="10">
        <v>899999384</v>
      </c>
      <c r="E2829" s="10">
        <v>214525745</v>
      </c>
      <c r="F2829" s="11" t="s">
        <v>1059</v>
      </c>
      <c r="G2829" s="12">
        <v>4987000</v>
      </c>
    </row>
    <row r="2830" spans="1:7" ht="15" customHeight="1" x14ac:dyDescent="0.25">
      <c r="A2830" s="78" t="str">
        <f>E2830&amp;(COUNTIF($E$7:E2830,E2830))</f>
        <v>2145258455</v>
      </c>
      <c r="B2830" s="10">
        <v>411405</v>
      </c>
      <c r="C2830" s="11" t="s">
        <v>59</v>
      </c>
      <c r="D2830" s="10">
        <v>899999388</v>
      </c>
      <c r="E2830" s="10">
        <v>214525845</v>
      </c>
      <c r="F2830" s="11" t="s">
        <v>172</v>
      </c>
      <c r="G2830" s="12">
        <v>2462300</v>
      </c>
    </row>
    <row r="2831" spans="1:7" ht="15" customHeight="1" x14ac:dyDescent="0.25">
      <c r="A2831" s="78" t="str">
        <f>E2831&amp;(COUNTIF($E$7:E2831,E2831))</f>
        <v>2145272455</v>
      </c>
      <c r="B2831" s="10">
        <v>411405</v>
      </c>
      <c r="C2831" s="11" t="s">
        <v>59</v>
      </c>
      <c r="D2831" s="10">
        <v>891680061</v>
      </c>
      <c r="E2831" s="10">
        <v>214527245</v>
      </c>
      <c r="F2831" s="11" t="s">
        <v>1060</v>
      </c>
      <c r="G2831" s="12">
        <v>3201800</v>
      </c>
    </row>
    <row r="2832" spans="1:7" ht="15" customHeight="1" x14ac:dyDescent="0.25">
      <c r="A2832" s="78" t="str">
        <f>E2832&amp;(COUNTIF($E$7:E2832,E2832))</f>
        <v>2145277455</v>
      </c>
      <c r="B2832" s="10">
        <v>411405</v>
      </c>
      <c r="C2832" s="11" t="s">
        <v>59</v>
      </c>
      <c r="D2832" s="10">
        <v>800095613</v>
      </c>
      <c r="E2832" s="10">
        <v>214527745</v>
      </c>
      <c r="F2832" s="11" t="s">
        <v>173</v>
      </c>
      <c r="G2832" s="12">
        <v>3651000</v>
      </c>
    </row>
    <row r="2833" spans="1:7" ht="15" customHeight="1" x14ac:dyDescent="0.25">
      <c r="A2833" s="78" t="str">
        <f>E2833&amp;(COUNTIF($E$7:E2833,E2833))</f>
        <v>2145472455</v>
      </c>
      <c r="B2833" s="10">
        <v>411405</v>
      </c>
      <c r="C2833" s="11" t="s">
        <v>59</v>
      </c>
      <c r="D2833" s="10">
        <v>891780044</v>
      </c>
      <c r="E2833" s="10">
        <v>214547245</v>
      </c>
      <c r="F2833" s="11" t="s">
        <v>677</v>
      </c>
      <c r="G2833" s="12">
        <v>3183700</v>
      </c>
    </row>
    <row r="2834" spans="1:7" ht="15" customHeight="1" x14ac:dyDescent="0.25">
      <c r="A2834" s="78" t="str">
        <f>E2834&amp;(COUNTIF($E$7:E2834,E2834))</f>
        <v>2145475455</v>
      </c>
      <c r="B2834" s="10">
        <v>411405</v>
      </c>
      <c r="C2834" s="11" t="s">
        <v>59</v>
      </c>
      <c r="D2834" s="10">
        <v>819000985</v>
      </c>
      <c r="E2834" s="10">
        <v>214547545</v>
      </c>
      <c r="F2834" s="11" t="s">
        <v>174</v>
      </c>
      <c r="G2834" s="12">
        <v>2357900</v>
      </c>
    </row>
    <row r="2835" spans="1:7" ht="15" customHeight="1" x14ac:dyDescent="0.25">
      <c r="A2835" s="78" t="str">
        <f>E2835&amp;(COUNTIF($E$7:E2835,E2835))</f>
        <v>2145502452</v>
      </c>
      <c r="B2835" s="10">
        <v>411405</v>
      </c>
      <c r="C2835" s="11" t="s">
        <v>59</v>
      </c>
      <c r="D2835" s="10">
        <v>892099001</v>
      </c>
      <c r="E2835" s="10">
        <v>214550245</v>
      </c>
      <c r="F2835" s="11" t="s">
        <v>1061</v>
      </c>
      <c r="G2835" s="12">
        <v>895700</v>
      </c>
    </row>
    <row r="2836" spans="1:7" ht="15" customHeight="1" x14ac:dyDescent="0.25">
      <c r="A2836" s="78" t="str">
        <f>E2836&amp;(COUNTIF($E$7:E2836,E2836))</f>
        <v>2145542452</v>
      </c>
      <c r="B2836" s="10">
        <v>411405</v>
      </c>
      <c r="C2836" s="11" t="s">
        <v>59</v>
      </c>
      <c r="D2836" s="10">
        <v>800099238</v>
      </c>
      <c r="E2836" s="10">
        <v>214554245</v>
      </c>
      <c r="F2836" s="11" t="s">
        <v>1062</v>
      </c>
      <c r="G2836" s="12">
        <v>3149600</v>
      </c>
    </row>
    <row r="2837" spans="1:7" ht="15" customHeight="1" x14ac:dyDescent="0.25">
      <c r="A2837" s="78" t="str">
        <f>E2837&amp;(COUNTIF($E$7:E2837,E2837))</f>
        <v>2145660455</v>
      </c>
      <c r="B2837" s="10">
        <v>411405</v>
      </c>
      <c r="C2837" s="11" t="s">
        <v>59</v>
      </c>
      <c r="D2837" s="10">
        <v>891480022</v>
      </c>
      <c r="E2837" s="10">
        <v>214566045</v>
      </c>
      <c r="F2837" s="11" t="s">
        <v>678</v>
      </c>
      <c r="G2837" s="12">
        <v>1871300</v>
      </c>
    </row>
    <row r="2838" spans="1:7" ht="15" customHeight="1" x14ac:dyDescent="0.25">
      <c r="A2838" s="78" t="str">
        <f>E2838&amp;(COUNTIF($E$7:E2838,E2838))</f>
        <v>2145682452</v>
      </c>
      <c r="B2838" s="10">
        <v>411405</v>
      </c>
      <c r="C2838" s="11" t="s">
        <v>59</v>
      </c>
      <c r="D2838" s="10">
        <v>890205439</v>
      </c>
      <c r="E2838" s="10">
        <v>214568245</v>
      </c>
      <c r="F2838" s="11" t="s">
        <v>679</v>
      </c>
      <c r="G2838" s="12">
        <v>1337500</v>
      </c>
    </row>
    <row r="2839" spans="1:7" ht="15" customHeight="1" x14ac:dyDescent="0.25">
      <c r="A2839" s="78" t="str">
        <f>E2839&amp;(COUNTIF($E$7:E2839,E2839))</f>
        <v>2145687452</v>
      </c>
      <c r="B2839" s="10">
        <v>411405</v>
      </c>
      <c r="C2839" s="11" t="s">
        <v>59</v>
      </c>
      <c r="D2839" s="10">
        <v>890208807</v>
      </c>
      <c r="E2839" s="10">
        <v>214568745</v>
      </c>
      <c r="F2839" s="11" t="s">
        <v>1063</v>
      </c>
      <c r="G2839" s="12">
        <v>3764200</v>
      </c>
    </row>
    <row r="2840" spans="1:7" ht="15" customHeight="1" x14ac:dyDescent="0.25">
      <c r="A2840" s="78" t="str">
        <f>E2840&amp;(COUNTIF($E$7:E2840,E2840))</f>
        <v>2145768452</v>
      </c>
      <c r="B2840" s="10">
        <v>411405</v>
      </c>
      <c r="C2840" s="11" t="s">
        <v>59</v>
      </c>
      <c r="D2840" s="10">
        <v>800100529</v>
      </c>
      <c r="E2840" s="10">
        <v>214576845</v>
      </c>
      <c r="F2840" s="11" t="s">
        <v>1064</v>
      </c>
      <c r="G2840" s="12">
        <v>2196100</v>
      </c>
    </row>
    <row r="2841" spans="1:7" ht="15" customHeight="1" x14ac:dyDescent="0.25">
      <c r="A2841" s="78" t="str">
        <f>E2841&amp;(COUNTIF($E$7:E2841,E2841))</f>
        <v>2146156462</v>
      </c>
      <c r="B2841" s="10">
        <v>411405</v>
      </c>
      <c r="C2841" s="11" t="s">
        <v>59</v>
      </c>
      <c r="D2841" s="10">
        <v>800016757</v>
      </c>
      <c r="E2841" s="10">
        <v>214615646</v>
      </c>
      <c r="F2841" s="11" t="s">
        <v>1065</v>
      </c>
      <c r="G2841" s="12">
        <v>2513900</v>
      </c>
    </row>
    <row r="2842" spans="1:7" ht="15" customHeight="1" x14ac:dyDescent="0.25">
      <c r="A2842" s="78" t="str">
        <f>E2842&amp;(COUNTIF($E$7:E2842,E2842))</f>
        <v>2146174465</v>
      </c>
      <c r="B2842" s="10">
        <v>411405</v>
      </c>
      <c r="C2842" s="11" t="s">
        <v>59</v>
      </c>
      <c r="D2842" s="10">
        <v>890801146</v>
      </c>
      <c r="E2842" s="10">
        <v>214617446</v>
      </c>
      <c r="F2842" s="11" t="s">
        <v>176</v>
      </c>
      <c r="G2842" s="12">
        <v>1877200</v>
      </c>
    </row>
    <row r="2843" spans="1:7" ht="15" customHeight="1" x14ac:dyDescent="0.25">
      <c r="A2843" s="78" t="str">
        <f>E2843&amp;(COUNTIF($E$7:E2843,E2843))</f>
        <v>2146762462</v>
      </c>
      <c r="B2843" s="10">
        <v>411405</v>
      </c>
      <c r="C2843" s="11" t="s">
        <v>59</v>
      </c>
      <c r="D2843" s="10">
        <v>800100515</v>
      </c>
      <c r="E2843" s="10">
        <v>214676246</v>
      </c>
      <c r="F2843" s="11" t="s">
        <v>680</v>
      </c>
      <c r="G2843" s="12">
        <v>910700</v>
      </c>
    </row>
    <row r="2844" spans="1:7" ht="15" customHeight="1" x14ac:dyDescent="0.25">
      <c r="A2844" s="78" t="str">
        <f>E2844&amp;(COUNTIF($E$7:E2844,E2844))</f>
        <v>2147051472</v>
      </c>
      <c r="B2844" s="10">
        <v>411405</v>
      </c>
      <c r="C2844" s="11" t="s">
        <v>59</v>
      </c>
      <c r="D2844" s="10">
        <v>890985316</v>
      </c>
      <c r="E2844" s="10">
        <v>214705147</v>
      </c>
      <c r="F2844" s="11" t="s">
        <v>1066</v>
      </c>
      <c r="G2844" s="12">
        <v>14258600</v>
      </c>
    </row>
    <row r="2845" spans="1:7" ht="15" customHeight="1" x14ac:dyDescent="0.25">
      <c r="A2845" s="78" t="str">
        <f>E2845&amp;(COUNTIF($E$7:E2845,E2845))</f>
        <v>2147053472</v>
      </c>
      <c r="B2845" s="10">
        <v>411405</v>
      </c>
      <c r="C2845" s="11" t="s">
        <v>59</v>
      </c>
      <c r="D2845" s="10">
        <v>890982494</v>
      </c>
      <c r="E2845" s="10">
        <v>214705347</v>
      </c>
      <c r="F2845" s="11" t="s">
        <v>1067</v>
      </c>
      <c r="G2845" s="12">
        <v>2170300</v>
      </c>
    </row>
    <row r="2846" spans="1:7" ht="15" customHeight="1" x14ac:dyDescent="0.25">
      <c r="A2846" s="78" t="str">
        <f>E2846&amp;(COUNTIF($E$7:E2846,E2846))</f>
        <v>2147056472</v>
      </c>
      <c r="B2846" s="10">
        <v>411405</v>
      </c>
      <c r="C2846" s="11" t="s">
        <v>59</v>
      </c>
      <c r="D2846" s="10">
        <v>890981868</v>
      </c>
      <c r="E2846" s="10">
        <v>214705647</v>
      </c>
      <c r="F2846" s="11" t="s">
        <v>1068</v>
      </c>
      <c r="G2846" s="12">
        <v>2735400</v>
      </c>
    </row>
    <row r="2847" spans="1:7" ht="15" customHeight="1" x14ac:dyDescent="0.25">
      <c r="A2847" s="78" t="str">
        <f>E2847&amp;(COUNTIF($E$7:E2847,E2847))</f>
        <v>2147058472</v>
      </c>
      <c r="B2847" s="10">
        <v>411405</v>
      </c>
      <c r="C2847" s="11" t="s">
        <v>59</v>
      </c>
      <c r="D2847" s="10">
        <v>890907515</v>
      </c>
      <c r="E2847" s="10">
        <v>214705847</v>
      </c>
      <c r="F2847" s="11" t="s">
        <v>1069</v>
      </c>
      <c r="G2847" s="12">
        <v>5551700</v>
      </c>
    </row>
    <row r="2848" spans="1:7" ht="15" customHeight="1" x14ac:dyDescent="0.25">
      <c r="A2848" s="78" t="str">
        <f>E2848&amp;(COUNTIF($E$7:E2848,E2848))</f>
        <v>2147136475</v>
      </c>
      <c r="B2848" s="10">
        <v>411405</v>
      </c>
      <c r="C2848" s="11" t="s">
        <v>59</v>
      </c>
      <c r="D2848" s="10">
        <v>890481310</v>
      </c>
      <c r="E2848" s="10">
        <v>214713647</v>
      </c>
      <c r="F2848" s="11" t="s">
        <v>177</v>
      </c>
      <c r="G2848" s="12">
        <v>4302400</v>
      </c>
    </row>
    <row r="2849" spans="1:7" ht="15" customHeight="1" x14ac:dyDescent="0.25">
      <c r="A2849" s="78" t="str">
        <f>E2849&amp;(COUNTIF($E$7:E2849,E2849))</f>
        <v>2147150472</v>
      </c>
      <c r="B2849" s="10">
        <v>411405</v>
      </c>
      <c r="C2849" s="11" t="s">
        <v>59</v>
      </c>
      <c r="D2849" s="10">
        <v>800077545</v>
      </c>
      <c r="E2849" s="10">
        <v>214715047</v>
      </c>
      <c r="F2849" s="11" t="s">
        <v>1070</v>
      </c>
      <c r="G2849" s="12">
        <v>2144100</v>
      </c>
    </row>
    <row r="2850" spans="1:7" ht="15" customHeight="1" x14ac:dyDescent="0.25">
      <c r="A2850" s="78" t="str">
        <f>E2850&amp;(COUNTIF($E$7:E2850,E2850))</f>
        <v>2147182472</v>
      </c>
      <c r="B2850" s="10">
        <v>411405</v>
      </c>
      <c r="C2850" s="11" t="s">
        <v>59</v>
      </c>
      <c r="D2850" s="10">
        <v>800095760</v>
      </c>
      <c r="E2850" s="10">
        <v>214718247</v>
      </c>
      <c r="F2850" s="11" t="s">
        <v>681</v>
      </c>
      <c r="G2850" s="12">
        <v>2083500</v>
      </c>
    </row>
    <row r="2851" spans="1:7" ht="15" customHeight="1" x14ac:dyDescent="0.25">
      <c r="A2851" s="78" t="str">
        <f>E2851&amp;(COUNTIF($E$7:E2851,E2851))</f>
        <v>2147448472</v>
      </c>
      <c r="B2851" s="10">
        <v>411405</v>
      </c>
      <c r="C2851" s="11" t="s">
        <v>59</v>
      </c>
      <c r="D2851" s="10">
        <v>892115155</v>
      </c>
      <c r="E2851" s="10">
        <v>214744847</v>
      </c>
      <c r="F2851" s="11" t="s">
        <v>682</v>
      </c>
      <c r="G2851" s="12">
        <v>185733400</v>
      </c>
    </row>
    <row r="2852" spans="1:7" ht="15" customHeight="1" x14ac:dyDescent="0.25">
      <c r="A2852" s="78" t="str">
        <f>E2852&amp;(COUNTIF($E$7:E2852,E2852))</f>
        <v>2147543472</v>
      </c>
      <c r="B2852" s="10">
        <v>411405</v>
      </c>
      <c r="C2852" s="11" t="s">
        <v>59</v>
      </c>
      <c r="D2852" s="10">
        <v>800005292</v>
      </c>
      <c r="E2852" s="10">
        <v>214754347</v>
      </c>
      <c r="F2852" s="11" t="s">
        <v>1071</v>
      </c>
      <c r="G2852" s="12">
        <v>1532400</v>
      </c>
    </row>
    <row r="2853" spans="1:7" ht="15" customHeight="1" x14ac:dyDescent="0.25">
      <c r="A2853" s="78" t="str">
        <f>E2853&amp;(COUNTIF($E$7:E2853,E2853))</f>
        <v>2147681472</v>
      </c>
      <c r="B2853" s="10">
        <v>411405</v>
      </c>
      <c r="C2853" s="11" t="s">
        <v>59</v>
      </c>
      <c r="D2853" s="10">
        <v>890205119</v>
      </c>
      <c r="E2853" s="10">
        <v>214768147</v>
      </c>
      <c r="F2853" s="11" t="s">
        <v>1072</v>
      </c>
      <c r="G2853" s="12">
        <v>2492700</v>
      </c>
    </row>
    <row r="2854" spans="1:7" ht="15" customHeight="1" x14ac:dyDescent="0.25">
      <c r="A2854" s="78" t="str">
        <f>E2854&amp;(COUNTIF($E$7:E2854,E2854))</f>
        <v>2147685472</v>
      </c>
      <c r="B2854" s="10">
        <v>411405</v>
      </c>
      <c r="C2854" s="11" t="s">
        <v>59</v>
      </c>
      <c r="D2854" s="10">
        <v>890205383</v>
      </c>
      <c r="E2854" s="10">
        <v>214768547</v>
      </c>
      <c r="F2854" s="11" t="s">
        <v>411</v>
      </c>
      <c r="G2854" s="12">
        <v>284701700</v>
      </c>
    </row>
    <row r="2855" spans="1:7" ht="15" customHeight="1" x14ac:dyDescent="0.25">
      <c r="A2855" s="78" t="str">
        <f>E2855&amp;(COUNTIF($E$7:E2855,E2855))</f>
        <v>2147733472</v>
      </c>
      <c r="B2855" s="10">
        <v>411405</v>
      </c>
      <c r="C2855" s="11" t="s">
        <v>59</v>
      </c>
      <c r="D2855" s="10">
        <v>800100057</v>
      </c>
      <c r="E2855" s="10">
        <v>214773347</v>
      </c>
      <c r="F2855" s="11" t="s">
        <v>412</v>
      </c>
      <c r="G2855" s="12">
        <v>2142100</v>
      </c>
    </row>
    <row r="2856" spans="1:7" ht="15" customHeight="1" x14ac:dyDescent="0.25">
      <c r="A2856" s="78" t="str">
        <f>E2856&amp;(COUNTIF($E$7:E2856,E2856))</f>
        <v>2147735472</v>
      </c>
      <c r="B2856" s="10">
        <v>411405</v>
      </c>
      <c r="C2856" s="11" t="s">
        <v>59</v>
      </c>
      <c r="D2856" s="10">
        <v>800100136</v>
      </c>
      <c r="E2856" s="10">
        <v>214773547</v>
      </c>
      <c r="F2856" s="11" t="s">
        <v>413</v>
      </c>
      <c r="G2856" s="12">
        <v>3186500</v>
      </c>
    </row>
    <row r="2857" spans="1:7" ht="15" customHeight="1" x14ac:dyDescent="0.25">
      <c r="A2857" s="78" t="str">
        <f>E2857&amp;(COUNTIF($E$7:E2857,E2857))</f>
        <v>2147761472</v>
      </c>
      <c r="B2857" s="10">
        <v>411405</v>
      </c>
      <c r="C2857" s="11" t="s">
        <v>59</v>
      </c>
      <c r="D2857" s="10">
        <v>891900493</v>
      </c>
      <c r="E2857" s="10">
        <v>214776147</v>
      </c>
      <c r="F2857" s="11" t="s">
        <v>1073</v>
      </c>
      <c r="G2857" s="12">
        <v>202174700</v>
      </c>
    </row>
    <row r="2858" spans="1:7" ht="15" customHeight="1" x14ac:dyDescent="0.25">
      <c r="A2858" s="78" t="str">
        <f>E2858&amp;(COUNTIF($E$7:E2858,E2858))</f>
        <v>2148051482</v>
      </c>
      <c r="B2858" s="10">
        <v>411405</v>
      </c>
      <c r="C2858" s="11" t="s">
        <v>59</v>
      </c>
      <c r="D2858" s="10">
        <v>890982616</v>
      </c>
      <c r="E2858" s="10">
        <v>214805148</v>
      </c>
      <c r="F2858" s="11" t="s">
        <v>1074</v>
      </c>
      <c r="G2858" s="12">
        <v>43956200</v>
      </c>
    </row>
    <row r="2859" spans="1:7" ht="15" customHeight="1" x14ac:dyDescent="0.25">
      <c r="A2859" s="78" t="str">
        <f>E2859&amp;(COUNTIF($E$7:E2859,E2859))</f>
        <v>2148132482</v>
      </c>
      <c r="B2859" s="10">
        <v>411405</v>
      </c>
      <c r="C2859" s="11" t="s">
        <v>59</v>
      </c>
      <c r="D2859" s="10">
        <v>890481295</v>
      </c>
      <c r="E2859" s="10">
        <v>214813248</v>
      </c>
      <c r="F2859" s="11" t="s">
        <v>414</v>
      </c>
      <c r="G2859" s="12">
        <v>3177900</v>
      </c>
    </row>
    <row r="2860" spans="1:7" ht="15" customHeight="1" x14ac:dyDescent="0.25">
      <c r="A2860" s="78" t="str">
        <f>E2860&amp;(COUNTIF($E$7:E2860,E2860))</f>
        <v>2148152482</v>
      </c>
      <c r="B2860" s="10">
        <v>411405</v>
      </c>
      <c r="C2860" s="11" t="s">
        <v>59</v>
      </c>
      <c r="D2860" s="10">
        <v>800031073</v>
      </c>
      <c r="E2860" s="10">
        <v>214815248</v>
      </c>
      <c r="F2860" s="11" t="s">
        <v>683</v>
      </c>
      <c r="G2860" s="12">
        <v>1501900</v>
      </c>
    </row>
    <row r="2861" spans="1:7" ht="15" customHeight="1" x14ac:dyDescent="0.25">
      <c r="A2861" s="78" t="str">
        <f>E2861&amp;(COUNTIF($E$7:E2861,E2861))</f>
        <v>2148195485</v>
      </c>
      <c r="B2861" s="10">
        <v>411405</v>
      </c>
      <c r="C2861" s="11" t="s">
        <v>59</v>
      </c>
      <c r="D2861" s="10">
        <v>891500856</v>
      </c>
      <c r="E2861" s="10">
        <v>214819548</v>
      </c>
      <c r="F2861" s="11" t="s">
        <v>1075</v>
      </c>
      <c r="G2861" s="12">
        <v>4724800</v>
      </c>
    </row>
    <row r="2862" spans="1:7" ht="15" customHeight="1" x14ac:dyDescent="0.25">
      <c r="A2862" s="78" t="str">
        <f>E2862&amp;(COUNTIF($E$7:E2862,E2862))</f>
        <v>2148251482</v>
      </c>
      <c r="B2862" s="10">
        <v>411405</v>
      </c>
      <c r="C2862" s="11" t="s">
        <v>59</v>
      </c>
      <c r="D2862" s="10">
        <v>899999710</v>
      </c>
      <c r="E2862" s="10">
        <v>214825148</v>
      </c>
      <c r="F2862" s="11" t="s">
        <v>684</v>
      </c>
      <c r="G2862" s="12">
        <v>5836900</v>
      </c>
    </row>
    <row r="2863" spans="1:7" ht="15" customHeight="1" x14ac:dyDescent="0.25">
      <c r="A2863" s="78" t="str">
        <f>E2863&amp;(COUNTIF($E$7:E2863,E2863))</f>
        <v>2148415485</v>
      </c>
      <c r="B2863" s="10">
        <v>411405</v>
      </c>
      <c r="C2863" s="11" t="s">
        <v>59</v>
      </c>
      <c r="D2863" s="10">
        <v>891180199</v>
      </c>
      <c r="E2863" s="10">
        <v>214841548</v>
      </c>
      <c r="F2863" s="11" t="s">
        <v>1076</v>
      </c>
      <c r="G2863" s="12">
        <v>1459800</v>
      </c>
    </row>
    <row r="2864" spans="1:7" ht="15" customHeight="1" x14ac:dyDescent="0.25">
      <c r="A2864" s="78" t="str">
        <f>E2864&amp;(COUNTIF($E$7:E2864,E2864))</f>
        <v>2148635482</v>
      </c>
      <c r="B2864" s="10">
        <v>411405</v>
      </c>
      <c r="C2864" s="11" t="s">
        <v>59</v>
      </c>
      <c r="D2864" s="10">
        <v>890001181</v>
      </c>
      <c r="E2864" s="10">
        <v>214863548</v>
      </c>
      <c r="F2864" s="11" t="s">
        <v>1077</v>
      </c>
      <c r="G2864" s="12">
        <v>1746600</v>
      </c>
    </row>
    <row r="2865" spans="1:7" ht="15" customHeight="1" x14ac:dyDescent="0.25">
      <c r="A2865" s="78" t="str">
        <f>E2865&amp;(COUNTIF($E$7:E2865,E2865))</f>
        <v>2148731485</v>
      </c>
      <c r="B2865" s="10">
        <v>411405</v>
      </c>
      <c r="C2865" s="11" t="s">
        <v>59</v>
      </c>
      <c r="D2865" s="10">
        <v>800100050</v>
      </c>
      <c r="E2865" s="10">
        <v>214873148</v>
      </c>
      <c r="F2865" s="11" t="s">
        <v>178</v>
      </c>
      <c r="G2865" s="12">
        <v>4766100</v>
      </c>
    </row>
    <row r="2866" spans="1:7" ht="15" customHeight="1" x14ac:dyDescent="0.25">
      <c r="A2866" s="78" t="str">
        <f>E2866&amp;(COUNTIF($E$7:E2866,E2866))</f>
        <v>2148762485</v>
      </c>
      <c r="B2866" s="10">
        <v>411405</v>
      </c>
      <c r="C2866" s="11" t="s">
        <v>59</v>
      </c>
      <c r="D2866" s="10">
        <v>800100533</v>
      </c>
      <c r="E2866" s="10">
        <v>214876248</v>
      </c>
      <c r="F2866" s="11" t="s">
        <v>179</v>
      </c>
      <c r="G2866" s="12">
        <v>19237900</v>
      </c>
    </row>
    <row r="2867" spans="1:7" ht="15" customHeight="1" x14ac:dyDescent="0.25">
      <c r="A2867" s="78" t="str">
        <f>E2867&amp;(COUNTIF($E$7:E2867,E2867))</f>
        <v>2149056492</v>
      </c>
      <c r="B2867" s="10">
        <v>411405</v>
      </c>
      <c r="C2867" s="11" t="s">
        <v>59</v>
      </c>
      <c r="D2867" s="10">
        <v>890983740</v>
      </c>
      <c r="E2867" s="10">
        <v>214905649</v>
      </c>
      <c r="F2867" s="11" t="s">
        <v>685</v>
      </c>
      <c r="G2867" s="12">
        <v>9944500</v>
      </c>
    </row>
    <row r="2868" spans="1:7" ht="15" customHeight="1" x14ac:dyDescent="0.25">
      <c r="A2868" s="78" t="str">
        <f>E2868&amp;(COUNTIF($E$7:E2868,E2868))</f>
        <v>2149085495</v>
      </c>
      <c r="B2868" s="10">
        <v>411405</v>
      </c>
      <c r="C2868" s="11" t="s">
        <v>59</v>
      </c>
      <c r="D2868" s="10">
        <v>800094457</v>
      </c>
      <c r="E2868" s="10">
        <v>214908549</v>
      </c>
      <c r="F2868" s="11" t="s">
        <v>180</v>
      </c>
      <c r="G2868" s="12">
        <v>2869200</v>
      </c>
    </row>
    <row r="2869" spans="1:7" ht="15" customHeight="1" x14ac:dyDescent="0.25">
      <c r="A2869" s="78" t="str">
        <f>E2869&amp;(COUNTIF($E$7:E2869,E2869))</f>
        <v>2149088495</v>
      </c>
      <c r="B2869" s="10">
        <v>411405</v>
      </c>
      <c r="C2869" s="11" t="s">
        <v>59</v>
      </c>
      <c r="D2869" s="10">
        <v>800094378</v>
      </c>
      <c r="E2869" s="10">
        <v>214908849</v>
      </c>
      <c r="F2869" s="11" t="s">
        <v>181</v>
      </c>
      <c r="G2869" s="12">
        <v>1620700</v>
      </c>
    </row>
    <row r="2870" spans="1:7" ht="15" customHeight="1" x14ac:dyDescent="0.25">
      <c r="A2870" s="78" t="str">
        <f>E2870&amp;(COUNTIF($E$7:E2870,E2870))</f>
        <v>2149135495</v>
      </c>
      <c r="B2870" s="10">
        <v>411405</v>
      </c>
      <c r="C2870" s="11" t="s">
        <v>59</v>
      </c>
      <c r="D2870" s="10">
        <v>800042974</v>
      </c>
      <c r="E2870" s="10">
        <v>214913549</v>
      </c>
      <c r="F2870" s="11" t="s">
        <v>182</v>
      </c>
      <c r="G2870" s="12">
        <v>2252300</v>
      </c>
    </row>
    <row r="2871" spans="1:7" ht="15" customHeight="1" x14ac:dyDescent="0.25">
      <c r="A2871" s="78" t="str">
        <f>E2871&amp;(COUNTIF($E$7:E2871,E2871))</f>
        <v>2149256492</v>
      </c>
      <c r="B2871" s="10">
        <v>411405</v>
      </c>
      <c r="C2871" s="11" t="s">
        <v>59</v>
      </c>
      <c r="D2871" s="10">
        <v>800093437</v>
      </c>
      <c r="E2871" s="10">
        <v>214925649</v>
      </c>
      <c r="F2871" s="11" t="s">
        <v>1078</v>
      </c>
      <c r="G2871" s="12">
        <v>2976500</v>
      </c>
    </row>
    <row r="2872" spans="1:7" ht="15" customHeight="1" x14ac:dyDescent="0.25">
      <c r="A2872" s="78" t="str">
        <f>E2872&amp;(COUNTIF($E$7:E2872,E2872))</f>
        <v>2149413492</v>
      </c>
      <c r="B2872" s="10">
        <v>411405</v>
      </c>
      <c r="C2872" s="11" t="s">
        <v>59</v>
      </c>
      <c r="D2872" s="10">
        <v>891180019</v>
      </c>
      <c r="E2872" s="10">
        <v>214941349</v>
      </c>
      <c r="F2872" s="11" t="s">
        <v>1079</v>
      </c>
      <c r="G2872" s="12">
        <v>1543500</v>
      </c>
    </row>
    <row r="2873" spans="1:7" ht="15" customHeight="1" x14ac:dyDescent="0.25">
      <c r="A2873" s="78" t="str">
        <f>E2873&amp;(COUNTIF($E$7:E2873,E2873))</f>
        <v>2149685492</v>
      </c>
      <c r="B2873" s="10">
        <v>411405</v>
      </c>
      <c r="C2873" s="11" t="s">
        <v>59</v>
      </c>
      <c r="D2873" s="10">
        <v>890204265</v>
      </c>
      <c r="E2873" s="10">
        <v>214968549</v>
      </c>
      <c r="F2873" s="11" t="s">
        <v>1080</v>
      </c>
      <c r="G2873" s="12">
        <v>2093100</v>
      </c>
    </row>
    <row r="2874" spans="1:7" ht="15" customHeight="1" x14ac:dyDescent="0.25">
      <c r="A2874" s="78" t="str">
        <f>E2874&amp;(COUNTIF($E$7:E2874,E2874))</f>
        <v>2149733495</v>
      </c>
      <c r="B2874" s="10">
        <v>411405</v>
      </c>
      <c r="C2874" s="11" t="s">
        <v>59</v>
      </c>
      <c r="D2874" s="10">
        <v>800100058</v>
      </c>
      <c r="E2874" s="10">
        <v>214973349</v>
      </c>
      <c r="F2874" s="11" t="s">
        <v>183</v>
      </c>
      <c r="G2874" s="12">
        <v>8266900</v>
      </c>
    </row>
    <row r="2875" spans="1:7" ht="15" customHeight="1" x14ac:dyDescent="0.25">
      <c r="A2875" s="78" t="str">
        <f>E2875&amp;(COUNTIF($E$7:E2875,E2875))</f>
        <v>2149734495</v>
      </c>
      <c r="B2875" s="10">
        <v>411405</v>
      </c>
      <c r="C2875" s="11" t="s">
        <v>59</v>
      </c>
      <c r="D2875" s="10">
        <v>890701933</v>
      </c>
      <c r="E2875" s="10">
        <v>214973449</v>
      </c>
      <c r="F2875" s="11" t="s">
        <v>415</v>
      </c>
      <c r="G2875" s="12">
        <v>23160000</v>
      </c>
    </row>
    <row r="2876" spans="1:7" ht="15" customHeight="1" x14ac:dyDescent="0.25">
      <c r="A2876" s="78" t="str">
        <f>E2876&amp;(COUNTIF($E$7:E2876,E2876))</f>
        <v>2149867495</v>
      </c>
      <c r="B2876" s="10">
        <v>411405</v>
      </c>
      <c r="C2876" s="11" t="s">
        <v>59</v>
      </c>
      <c r="D2876" s="10">
        <v>891201645</v>
      </c>
      <c r="E2876" s="10">
        <v>214986749</v>
      </c>
      <c r="F2876" s="11" t="s">
        <v>1081</v>
      </c>
      <c r="G2876" s="12">
        <v>1144700</v>
      </c>
    </row>
    <row r="2877" spans="1:7" ht="15" customHeight="1" x14ac:dyDescent="0.25">
      <c r="A2877" s="78" t="str">
        <f>E2877&amp;(COUNTIF($E$7:E2877,E2877))</f>
        <v>2150051502</v>
      </c>
      <c r="B2877" s="10">
        <v>411405</v>
      </c>
      <c r="C2877" s="11" t="s">
        <v>59</v>
      </c>
      <c r="D2877" s="10">
        <v>890984068</v>
      </c>
      <c r="E2877" s="10">
        <v>215005150</v>
      </c>
      <c r="F2877" s="11" t="s">
        <v>1082</v>
      </c>
      <c r="G2877" s="12">
        <v>4353400</v>
      </c>
    </row>
    <row r="2878" spans="1:7" ht="15" customHeight="1" x14ac:dyDescent="0.25">
      <c r="A2878" s="78" t="str">
        <f>E2878&amp;(COUNTIF($E$7:E2878,E2878))</f>
        <v>2150052505</v>
      </c>
      <c r="B2878" s="10">
        <v>411405</v>
      </c>
      <c r="C2878" s="11" t="s">
        <v>59</v>
      </c>
      <c r="D2878" s="10">
        <v>890984221</v>
      </c>
      <c r="E2878" s="10">
        <v>215005250</v>
      </c>
      <c r="F2878" s="11" t="s">
        <v>184</v>
      </c>
      <c r="G2878" s="12">
        <v>9121100</v>
      </c>
    </row>
    <row r="2879" spans="1:7" ht="15" customHeight="1" x14ac:dyDescent="0.25">
      <c r="A2879" s="78" t="str">
        <f>E2879&amp;(COUNTIF($E$7:E2879,E2879))</f>
        <v>2150136505</v>
      </c>
      <c r="B2879" s="10">
        <v>411405</v>
      </c>
      <c r="C2879" s="11" t="s">
        <v>59</v>
      </c>
      <c r="D2879" s="10">
        <v>800037166</v>
      </c>
      <c r="E2879" s="10">
        <v>215013650</v>
      </c>
      <c r="F2879" s="11" t="s">
        <v>185</v>
      </c>
      <c r="G2879" s="12">
        <v>2855400</v>
      </c>
    </row>
    <row r="2880" spans="1:7" ht="15" customHeight="1" x14ac:dyDescent="0.25">
      <c r="A2880" s="78" t="str">
        <f>E2880&amp;(COUNTIF($E$7:E2880,E2880))</f>
        <v>2150155502</v>
      </c>
      <c r="B2880" s="10">
        <v>411405</v>
      </c>
      <c r="C2880" s="11" t="s">
        <v>59</v>
      </c>
      <c r="D2880" s="10">
        <v>800066389</v>
      </c>
      <c r="E2880" s="10">
        <v>215015550</v>
      </c>
      <c r="F2880" s="11" t="s">
        <v>1083</v>
      </c>
      <c r="G2880" s="12">
        <v>1880500</v>
      </c>
    </row>
    <row r="2881" spans="1:7" ht="15" customHeight="1" x14ac:dyDescent="0.25">
      <c r="A2881" s="78" t="str">
        <f>E2881&amp;(COUNTIF($E$7:E2881,E2881))</f>
        <v>2150170502</v>
      </c>
      <c r="B2881" s="10">
        <v>411405</v>
      </c>
      <c r="C2881" s="11" t="s">
        <v>59</v>
      </c>
      <c r="D2881" s="10">
        <v>890801142</v>
      </c>
      <c r="E2881" s="10">
        <v>215017050</v>
      </c>
      <c r="F2881" s="11" t="s">
        <v>1084</v>
      </c>
      <c r="G2881" s="12">
        <v>2134800</v>
      </c>
    </row>
    <row r="2882" spans="1:7" ht="15" customHeight="1" x14ac:dyDescent="0.25">
      <c r="A2882" s="78" t="str">
        <f>E2882&amp;(COUNTIF($E$7:E2882,E2882))</f>
        <v>2150181502</v>
      </c>
      <c r="B2882" s="10">
        <v>411405</v>
      </c>
      <c r="C2882" s="11" t="s">
        <v>59</v>
      </c>
      <c r="D2882" s="10">
        <v>800095754</v>
      </c>
      <c r="E2882" s="10">
        <v>215018150</v>
      </c>
      <c r="F2882" s="11" t="s">
        <v>686</v>
      </c>
      <c r="G2882" s="12">
        <v>4626100</v>
      </c>
    </row>
    <row r="2883" spans="1:7" ht="15" customHeight="1" x14ac:dyDescent="0.25">
      <c r="A2883" s="78" t="str">
        <f>E2883&amp;(COUNTIF($E$7:E2883,E2883))</f>
        <v>2150190502</v>
      </c>
      <c r="B2883" s="10">
        <v>411405</v>
      </c>
      <c r="C2883" s="11" t="s">
        <v>59</v>
      </c>
      <c r="D2883" s="10">
        <v>891500725</v>
      </c>
      <c r="E2883" s="10">
        <v>215019050</v>
      </c>
      <c r="F2883" s="11" t="s">
        <v>687</v>
      </c>
      <c r="G2883" s="12">
        <v>3470700</v>
      </c>
    </row>
    <row r="2884" spans="1:7" ht="15" customHeight="1" x14ac:dyDescent="0.25">
      <c r="A2884" s="78" t="str">
        <f>E2884&amp;(COUNTIF($E$7:E2884,E2884))</f>
        <v>2150194505</v>
      </c>
      <c r="B2884" s="10">
        <v>411405</v>
      </c>
      <c r="C2884" s="11" t="s">
        <v>59</v>
      </c>
      <c r="D2884" s="10">
        <v>891502397</v>
      </c>
      <c r="E2884" s="10">
        <v>215019450</v>
      </c>
      <c r="F2884" s="11" t="s">
        <v>688</v>
      </c>
      <c r="G2884" s="12">
        <v>2612700</v>
      </c>
    </row>
    <row r="2885" spans="1:7" ht="15" customHeight="1" x14ac:dyDescent="0.25">
      <c r="A2885" s="78" t="str">
        <f>E2885&amp;(COUNTIF($E$7:E2885,E2885))</f>
        <v>2150202505</v>
      </c>
      <c r="B2885" s="10">
        <v>411405</v>
      </c>
      <c r="C2885" s="11" t="s">
        <v>59</v>
      </c>
      <c r="D2885" s="10">
        <v>800096592</v>
      </c>
      <c r="E2885" s="10">
        <v>215020250</v>
      </c>
      <c r="F2885" s="11" t="s">
        <v>186</v>
      </c>
      <c r="G2885" s="12">
        <v>7401900</v>
      </c>
    </row>
    <row r="2886" spans="1:7" ht="15" customHeight="1" x14ac:dyDescent="0.25">
      <c r="A2886" s="78" t="str">
        <f>E2886&amp;(COUNTIF($E$7:E2886,E2886))</f>
        <v>2150205502</v>
      </c>
      <c r="B2886" s="10">
        <v>411405</v>
      </c>
      <c r="C2886" s="11" t="s">
        <v>59</v>
      </c>
      <c r="D2886" s="10">
        <v>800096613</v>
      </c>
      <c r="E2886" s="10">
        <v>215020550</v>
      </c>
      <c r="F2886" s="11" t="s">
        <v>689</v>
      </c>
      <c r="G2886" s="12">
        <v>4232300</v>
      </c>
    </row>
    <row r="2887" spans="1:7" ht="15" customHeight="1" x14ac:dyDescent="0.25">
      <c r="A2887" s="78" t="str">
        <f>E2887&amp;(COUNTIF($E$7:E2887,E2887))</f>
        <v>2150207502</v>
      </c>
      <c r="B2887" s="10">
        <v>411405</v>
      </c>
      <c r="C2887" s="11" t="s">
        <v>59</v>
      </c>
      <c r="D2887" s="10">
        <v>800096623</v>
      </c>
      <c r="E2887" s="10">
        <v>215020750</v>
      </c>
      <c r="F2887" s="11" t="s">
        <v>690</v>
      </c>
      <c r="G2887" s="12">
        <v>3565700</v>
      </c>
    </row>
    <row r="2888" spans="1:7" ht="15" customHeight="1" x14ac:dyDescent="0.25">
      <c r="A2888" s="78" t="str">
        <f>E2888&amp;(COUNTIF($E$7:E2888,E2888))</f>
        <v>2150233505</v>
      </c>
      <c r="B2888" s="10">
        <v>411405</v>
      </c>
      <c r="C2888" s="11" t="s">
        <v>59</v>
      </c>
      <c r="D2888" s="10">
        <v>812001681</v>
      </c>
      <c r="E2888" s="10">
        <v>215023350</v>
      </c>
      <c r="F2888" s="11" t="s">
        <v>187</v>
      </c>
      <c r="G2888" s="12">
        <v>4587800</v>
      </c>
    </row>
    <row r="2889" spans="1:7" ht="15" customHeight="1" x14ac:dyDescent="0.25">
      <c r="A2889" s="78" t="str">
        <f>E2889&amp;(COUNTIF($E$7:E2889,E2889))</f>
        <v>2150270505</v>
      </c>
      <c r="B2889" s="10">
        <v>411405</v>
      </c>
      <c r="C2889" s="11" t="s">
        <v>59</v>
      </c>
      <c r="D2889" s="10">
        <v>818000395</v>
      </c>
      <c r="E2889" s="10">
        <v>215027050</v>
      </c>
      <c r="F2889" s="11" t="s">
        <v>691</v>
      </c>
      <c r="G2889" s="12">
        <v>3950000</v>
      </c>
    </row>
    <row r="2890" spans="1:7" ht="15" customHeight="1" x14ac:dyDescent="0.25">
      <c r="A2890" s="78" t="str">
        <f>E2890&amp;(COUNTIF($E$7:E2890,E2890))</f>
        <v>2150271505</v>
      </c>
      <c r="B2890" s="10">
        <v>411405</v>
      </c>
      <c r="C2890" s="11" t="s">
        <v>59</v>
      </c>
      <c r="D2890" s="10">
        <v>818001341</v>
      </c>
      <c r="E2890" s="10">
        <v>215027150</v>
      </c>
      <c r="F2890" s="11" t="s">
        <v>188</v>
      </c>
      <c r="G2890" s="12">
        <v>4788600</v>
      </c>
    </row>
    <row r="2891" spans="1:7" ht="15" customHeight="1" x14ac:dyDescent="0.25">
      <c r="A2891" s="78" t="str">
        <f>E2891&amp;(COUNTIF($E$7:E2891,E2891))</f>
        <v>2150272502</v>
      </c>
      <c r="B2891" s="10">
        <v>411405</v>
      </c>
      <c r="C2891" s="11" t="s">
        <v>59</v>
      </c>
      <c r="D2891" s="10">
        <v>818000002</v>
      </c>
      <c r="E2891" s="10">
        <v>215027250</v>
      </c>
      <c r="F2891" s="11" t="s">
        <v>692</v>
      </c>
      <c r="G2891" s="12">
        <v>5846400</v>
      </c>
    </row>
    <row r="2892" spans="1:7" ht="15" customHeight="1" x14ac:dyDescent="0.25">
      <c r="A2892" s="78" t="str">
        <f>E2892&amp;(COUNTIF($E$7:E2892,E2892))</f>
        <v>2150274502</v>
      </c>
      <c r="B2892" s="10">
        <v>411405</v>
      </c>
      <c r="C2892" s="11" t="s">
        <v>59</v>
      </c>
      <c r="D2892" s="10">
        <v>818001206</v>
      </c>
      <c r="E2892" s="10">
        <v>215027450</v>
      </c>
      <c r="F2892" s="11" t="s">
        <v>693</v>
      </c>
      <c r="G2892" s="12">
        <v>3665600</v>
      </c>
    </row>
    <row r="2893" spans="1:7" ht="15" customHeight="1" x14ac:dyDescent="0.25">
      <c r="A2893" s="78" t="str">
        <f>E2893&amp;(COUNTIF($E$7:E2893,E2893))</f>
        <v>2150446505</v>
      </c>
      <c r="B2893" s="10">
        <v>411405</v>
      </c>
      <c r="C2893" s="11" t="s">
        <v>59</v>
      </c>
      <c r="D2893" s="10">
        <v>892115179</v>
      </c>
      <c r="E2893" s="10">
        <v>215044650</v>
      </c>
      <c r="F2893" s="11" t="s">
        <v>694</v>
      </c>
      <c r="G2893" s="12">
        <v>6192100</v>
      </c>
    </row>
    <row r="2894" spans="1:7" ht="15" customHeight="1" x14ac:dyDescent="0.25">
      <c r="A2894" s="78" t="str">
        <f>E2894&amp;(COUNTIF($E$7:E2894,E2894))</f>
        <v>2150501505</v>
      </c>
      <c r="B2894" s="10">
        <v>411405</v>
      </c>
      <c r="C2894" s="11" t="s">
        <v>59</v>
      </c>
      <c r="D2894" s="10">
        <v>800098190</v>
      </c>
      <c r="E2894" s="10">
        <v>215050150</v>
      </c>
      <c r="F2894" s="11" t="s">
        <v>189</v>
      </c>
      <c r="G2894" s="12">
        <v>14870700</v>
      </c>
    </row>
    <row r="2895" spans="1:7" ht="15" customHeight="1" x14ac:dyDescent="0.25">
      <c r="A2895" s="78" t="str">
        <f>E2895&amp;(COUNTIF($E$7:E2895,E2895))</f>
        <v>2150503505</v>
      </c>
      <c r="B2895" s="10">
        <v>411405</v>
      </c>
      <c r="C2895" s="11" t="s">
        <v>59</v>
      </c>
      <c r="D2895" s="10">
        <v>892099234</v>
      </c>
      <c r="E2895" s="10">
        <v>215050350</v>
      </c>
      <c r="F2895" s="11" t="s">
        <v>190</v>
      </c>
      <c r="G2895" s="12">
        <v>4491800</v>
      </c>
    </row>
    <row r="2896" spans="1:7" ht="15" customHeight="1" x14ac:dyDescent="0.25">
      <c r="A2896" s="78" t="str">
        <f>E2896&amp;(COUNTIF($E$7:E2896,E2896))</f>
        <v>2150504505</v>
      </c>
      <c r="B2896" s="10">
        <v>411405</v>
      </c>
      <c r="C2896" s="11" t="s">
        <v>59</v>
      </c>
      <c r="D2896" s="10">
        <v>800172206</v>
      </c>
      <c r="E2896" s="10">
        <v>215050450</v>
      </c>
      <c r="F2896" s="11" t="s">
        <v>191</v>
      </c>
      <c r="G2896" s="12">
        <v>1625700</v>
      </c>
    </row>
    <row r="2897" spans="1:7" ht="15" customHeight="1" x14ac:dyDescent="0.25">
      <c r="A2897" s="78" t="str">
        <f>E2897&amp;(COUNTIF($E$7:E2897,E2897))</f>
        <v>2150522505</v>
      </c>
      <c r="B2897" s="10">
        <v>411405</v>
      </c>
      <c r="C2897" s="11" t="s">
        <v>59</v>
      </c>
      <c r="D2897" s="10">
        <v>800099076</v>
      </c>
      <c r="E2897" s="10">
        <v>215052250</v>
      </c>
      <c r="F2897" s="11" t="s">
        <v>192</v>
      </c>
      <c r="G2897" s="12">
        <v>2227500</v>
      </c>
    </row>
    <row r="2898" spans="1:7" ht="15" customHeight="1" x14ac:dyDescent="0.25">
      <c r="A2898" s="78" t="str">
        <f>E2898&amp;(COUNTIF($E$7:E2898,E2898))</f>
        <v>2150542502</v>
      </c>
      <c r="B2898" s="10">
        <v>411405</v>
      </c>
      <c r="C2898" s="11" t="s">
        <v>59</v>
      </c>
      <c r="D2898" s="10">
        <v>800138959</v>
      </c>
      <c r="E2898" s="10">
        <v>215054250</v>
      </c>
      <c r="F2898" s="11" t="s">
        <v>1085</v>
      </c>
      <c r="G2898" s="12">
        <v>2160200</v>
      </c>
    </row>
    <row r="2899" spans="1:7" ht="15" customHeight="1" x14ac:dyDescent="0.25">
      <c r="A2899" s="78" t="str">
        <f>E2899&amp;(COUNTIF($E$7:E2899,E2899))</f>
        <v>2150682502</v>
      </c>
      <c r="B2899" s="10">
        <v>411405</v>
      </c>
      <c r="C2899" s="11" t="s">
        <v>59</v>
      </c>
      <c r="D2899" s="10">
        <v>800213967</v>
      </c>
      <c r="E2899" s="10">
        <v>215068250</v>
      </c>
      <c r="F2899" s="11" t="s">
        <v>416</v>
      </c>
      <c r="G2899" s="12">
        <v>1071300</v>
      </c>
    </row>
    <row r="2900" spans="1:7" ht="15" customHeight="1" x14ac:dyDescent="0.25">
      <c r="A2900" s="78" t="str">
        <f>E2900&amp;(COUNTIF($E$7:E2900,E2900))</f>
        <v>2150762505</v>
      </c>
      <c r="B2900" s="10">
        <v>411405</v>
      </c>
      <c r="C2900" s="11" t="s">
        <v>59</v>
      </c>
      <c r="D2900" s="10">
        <v>891901223</v>
      </c>
      <c r="E2900" s="10">
        <v>215076250</v>
      </c>
      <c r="F2900" s="11" t="s">
        <v>1086</v>
      </c>
      <c r="G2900" s="12">
        <v>3745500</v>
      </c>
    </row>
    <row r="2901" spans="1:7" ht="15" customHeight="1" x14ac:dyDescent="0.25">
      <c r="A2901" s="78" t="str">
        <f>E2901&amp;(COUNTIF($E$7:E2901,E2901))</f>
        <v>2150852502</v>
      </c>
      <c r="B2901" s="10">
        <v>411405</v>
      </c>
      <c r="C2901" s="11" t="s">
        <v>59</v>
      </c>
      <c r="D2901" s="10">
        <v>800103659</v>
      </c>
      <c r="E2901" s="10">
        <v>215085250</v>
      </c>
      <c r="F2901" s="11" t="s">
        <v>695</v>
      </c>
      <c r="G2901" s="12">
        <v>7078300</v>
      </c>
    </row>
    <row r="2902" spans="1:7" ht="15" customHeight="1" x14ac:dyDescent="0.25">
      <c r="A2902" s="78" t="str">
        <f>E2902&amp;(COUNTIF($E$7:E2902,E2902))</f>
        <v>2151050512</v>
      </c>
      <c r="B2902" s="10">
        <v>411405</v>
      </c>
      <c r="C2902" s="11" t="s">
        <v>59</v>
      </c>
      <c r="D2902" s="10">
        <v>890985623</v>
      </c>
      <c r="E2902" s="10">
        <v>215105051</v>
      </c>
      <c r="F2902" s="11" t="s">
        <v>417</v>
      </c>
      <c r="G2902" s="12">
        <v>4545700</v>
      </c>
    </row>
    <row r="2903" spans="1:7" ht="15" customHeight="1" x14ac:dyDescent="0.25">
      <c r="A2903" s="78" t="str">
        <f>E2903&amp;(COUNTIF($E$7:E2903,E2903))</f>
        <v>2151150512</v>
      </c>
      <c r="B2903" s="10">
        <v>411405</v>
      </c>
      <c r="C2903" s="11" t="s">
        <v>59</v>
      </c>
      <c r="D2903" s="10">
        <v>800063791</v>
      </c>
      <c r="E2903" s="10">
        <v>215115051</v>
      </c>
      <c r="F2903" s="11" t="s">
        <v>1087</v>
      </c>
      <c r="G2903" s="12">
        <v>1714600</v>
      </c>
    </row>
    <row r="2904" spans="1:7" ht="15" customHeight="1" x14ac:dyDescent="0.25">
      <c r="A2904" s="78" t="str">
        <f>E2904&amp;(COUNTIF($E$7:E2904,E2904))</f>
        <v>2151251515</v>
      </c>
      <c r="B2904" s="10">
        <v>411405</v>
      </c>
      <c r="C2904" s="11" t="s">
        <v>59</v>
      </c>
      <c r="D2904" s="10">
        <v>899999462</v>
      </c>
      <c r="E2904" s="10">
        <v>215125151</v>
      </c>
      <c r="F2904" s="11" t="s">
        <v>696</v>
      </c>
      <c r="G2904" s="12">
        <v>5372500</v>
      </c>
    </row>
    <row r="2905" spans="1:7" ht="15" customHeight="1" x14ac:dyDescent="0.25">
      <c r="A2905" s="78" t="str">
        <f>E2905&amp;(COUNTIF($E$7:E2905,E2905))</f>
        <v>2151258515</v>
      </c>
      <c r="B2905" s="10">
        <v>411405</v>
      </c>
      <c r="C2905" s="11" t="s">
        <v>59</v>
      </c>
      <c r="D2905" s="10">
        <v>899999407</v>
      </c>
      <c r="E2905" s="10">
        <v>215125851</v>
      </c>
      <c r="F2905" s="11" t="s">
        <v>1088</v>
      </c>
      <c r="G2905" s="12">
        <v>1320600</v>
      </c>
    </row>
    <row r="2906" spans="1:7" ht="15" customHeight="1" x14ac:dyDescent="0.25">
      <c r="A2906" s="78" t="str">
        <f>E2906&amp;(COUNTIF($E$7:E2906,E2906))</f>
        <v>2151415512</v>
      </c>
      <c r="B2906" s="10">
        <v>411405</v>
      </c>
      <c r="C2906" s="11" t="s">
        <v>59</v>
      </c>
      <c r="D2906" s="10">
        <v>891180077</v>
      </c>
      <c r="E2906" s="10">
        <v>215141551</v>
      </c>
      <c r="F2906" s="11" t="s">
        <v>697</v>
      </c>
      <c r="G2906" s="12">
        <v>344942300</v>
      </c>
    </row>
    <row r="2907" spans="1:7" ht="15" customHeight="1" x14ac:dyDescent="0.25">
      <c r="A2907" s="78" t="str">
        <f>E2907&amp;(COUNTIF($E$7:E2907,E2907))</f>
        <v>2151475515</v>
      </c>
      <c r="B2907" s="10">
        <v>411405</v>
      </c>
      <c r="C2907" s="11" t="s">
        <v>59</v>
      </c>
      <c r="D2907" s="10">
        <v>891780050</v>
      </c>
      <c r="E2907" s="10">
        <v>215147551</v>
      </c>
      <c r="F2907" s="11" t="s">
        <v>698</v>
      </c>
      <c r="G2907" s="12">
        <v>5901300</v>
      </c>
    </row>
    <row r="2908" spans="1:7" ht="15" customHeight="1" x14ac:dyDescent="0.25">
      <c r="A2908" s="78" t="str">
        <f>E2908&amp;(COUNTIF($E$7:E2908,E2908))</f>
        <v>2151502512</v>
      </c>
      <c r="B2908" s="10">
        <v>411405</v>
      </c>
      <c r="C2908" s="11" t="s">
        <v>59</v>
      </c>
      <c r="D2908" s="10">
        <v>892099278</v>
      </c>
      <c r="E2908" s="10">
        <v>215150251</v>
      </c>
      <c r="F2908" s="11" t="s">
        <v>418</v>
      </c>
      <c r="G2908" s="12">
        <v>2527600</v>
      </c>
    </row>
    <row r="2909" spans="1:7" ht="15" customHeight="1" x14ac:dyDescent="0.25">
      <c r="A2909" s="78" t="str">
        <f>E2909&amp;(COUNTIF($E$7:E2909,E2909))</f>
        <v>2151520515</v>
      </c>
      <c r="B2909" s="10">
        <v>411405</v>
      </c>
      <c r="C2909" s="11" t="s">
        <v>59</v>
      </c>
      <c r="D2909" s="10">
        <v>800099058</v>
      </c>
      <c r="E2909" s="10">
        <v>215152051</v>
      </c>
      <c r="F2909" s="11" t="s">
        <v>193</v>
      </c>
      <c r="G2909" s="12">
        <v>2417800</v>
      </c>
    </row>
    <row r="2910" spans="1:7" ht="15" customHeight="1" x14ac:dyDescent="0.25">
      <c r="A2910" s="78" t="str">
        <f>E2910&amp;(COUNTIF($E$7:E2910,E2910))</f>
        <v>2151540515</v>
      </c>
      <c r="B2910" s="10">
        <v>411405</v>
      </c>
      <c r="C2910" s="11" t="s">
        <v>59</v>
      </c>
      <c r="D2910" s="10">
        <v>890501436</v>
      </c>
      <c r="E2910" s="10">
        <v>215154051</v>
      </c>
      <c r="F2910" s="11" t="s">
        <v>419</v>
      </c>
      <c r="G2910" s="12">
        <v>2064500</v>
      </c>
    </row>
    <row r="2911" spans="1:7" ht="15" customHeight="1" x14ac:dyDescent="0.25">
      <c r="A2911" s="78" t="str">
        <f>E2911&amp;(COUNTIF($E$7:E2911,E2911))</f>
        <v>2151680512</v>
      </c>
      <c r="B2911" s="10">
        <v>411405</v>
      </c>
      <c r="C2911" s="11" t="s">
        <v>59</v>
      </c>
      <c r="D2911" s="10">
        <v>890205334</v>
      </c>
      <c r="E2911" s="10">
        <v>215168051</v>
      </c>
      <c r="F2911" s="11" t="s">
        <v>699</v>
      </c>
      <c r="G2911" s="12">
        <v>1532600</v>
      </c>
    </row>
    <row r="2912" spans="1:7" ht="15" customHeight="1" x14ac:dyDescent="0.25">
      <c r="A2912" s="78" t="str">
        <f>E2912&amp;(COUNTIF($E$7:E2912,E2912))</f>
        <v>2152056522</v>
      </c>
      <c r="B2912" s="10">
        <v>411405</v>
      </c>
      <c r="C2912" s="11" t="s">
        <v>59</v>
      </c>
      <c r="D2912" s="10">
        <v>800022791</v>
      </c>
      <c r="E2912" s="10">
        <v>215205652</v>
      </c>
      <c r="F2912" s="11" t="s">
        <v>700</v>
      </c>
      <c r="G2912" s="12">
        <v>1826600</v>
      </c>
    </row>
    <row r="2913" spans="1:7" ht="15" customHeight="1" x14ac:dyDescent="0.25">
      <c r="A2913" s="78" t="str">
        <f>E2913&amp;(COUNTIF($E$7:E2913,E2913))</f>
        <v>2152130525</v>
      </c>
      <c r="B2913" s="10">
        <v>411405</v>
      </c>
      <c r="C2913" s="11" t="s">
        <v>59</v>
      </c>
      <c r="D2913" s="10">
        <v>890480254</v>
      </c>
      <c r="E2913" s="10">
        <v>215213052</v>
      </c>
      <c r="F2913" s="11" t="s">
        <v>701</v>
      </c>
      <c r="G2913" s="12">
        <v>9181500</v>
      </c>
    </row>
    <row r="2914" spans="1:7" ht="15" customHeight="1" x14ac:dyDescent="0.25">
      <c r="A2914" s="78" t="str">
        <f>E2914&amp;(COUNTIF($E$7:E2914,E2914))</f>
        <v>2152523525</v>
      </c>
      <c r="B2914" s="10">
        <v>411405</v>
      </c>
      <c r="C2914" s="11" t="s">
        <v>59</v>
      </c>
      <c r="D2914" s="10">
        <v>900075460</v>
      </c>
      <c r="E2914" s="10">
        <v>215252352</v>
      </c>
      <c r="F2914" s="11" t="s">
        <v>194</v>
      </c>
      <c r="G2914" s="12">
        <v>200200</v>
      </c>
    </row>
    <row r="2915" spans="1:7" ht="15" customHeight="1" x14ac:dyDescent="0.25">
      <c r="A2915" s="78" t="str">
        <f>E2915&amp;(COUNTIF($E$7:E2915,E2915))</f>
        <v>2152681525</v>
      </c>
      <c r="B2915" s="10">
        <v>411405</v>
      </c>
      <c r="C2915" s="11" t="s">
        <v>59</v>
      </c>
      <c r="D2915" s="10">
        <v>890210933</v>
      </c>
      <c r="E2915" s="10">
        <v>215268152</v>
      </c>
      <c r="F2915" s="11" t="s">
        <v>1089</v>
      </c>
      <c r="G2915" s="12">
        <v>1705800</v>
      </c>
    </row>
    <row r="2916" spans="1:7" ht="15" customHeight="1" x14ac:dyDescent="0.25">
      <c r="A2916" s="78" t="str">
        <f>E2916&amp;(COUNTIF($E$7:E2916,E2916))</f>
        <v>2152731522</v>
      </c>
      <c r="B2916" s="10">
        <v>411405</v>
      </c>
      <c r="C2916" s="11" t="s">
        <v>59</v>
      </c>
      <c r="D2916" s="10">
        <v>890702021</v>
      </c>
      <c r="E2916" s="10">
        <v>215273152</v>
      </c>
      <c r="F2916" s="11" t="s">
        <v>702</v>
      </c>
      <c r="G2916" s="12">
        <v>1800500</v>
      </c>
    </row>
    <row r="2917" spans="1:7" ht="15" customHeight="1" x14ac:dyDescent="0.25">
      <c r="A2917" s="78" t="str">
        <f>E2917&amp;(COUNTIF($E$7:E2917,E2917))</f>
        <v>2152733522</v>
      </c>
      <c r="B2917" s="10">
        <v>411405</v>
      </c>
      <c r="C2917" s="11" t="s">
        <v>59</v>
      </c>
      <c r="D2917" s="10">
        <v>800100059</v>
      </c>
      <c r="E2917" s="10">
        <v>215273352</v>
      </c>
      <c r="F2917" s="11" t="s">
        <v>420</v>
      </c>
      <c r="G2917" s="12">
        <v>3139700</v>
      </c>
    </row>
    <row r="2918" spans="1:7" ht="15" customHeight="1" x14ac:dyDescent="0.25">
      <c r="A2918" s="78" t="str">
        <f>E2918&amp;(COUNTIF($E$7:E2918,E2918))</f>
        <v>2153053532</v>
      </c>
      <c r="B2918" s="10">
        <v>411405</v>
      </c>
      <c r="C2918" s="11" t="s">
        <v>59</v>
      </c>
      <c r="D2918" s="10">
        <v>890984986</v>
      </c>
      <c r="E2918" s="10">
        <v>215305353</v>
      </c>
      <c r="F2918" s="11" t="s">
        <v>1090</v>
      </c>
      <c r="G2918" s="12">
        <v>2695600</v>
      </c>
    </row>
    <row r="2919" spans="1:7" ht="15" customHeight="1" x14ac:dyDescent="0.25">
      <c r="A2919" s="78" t="str">
        <f>E2919&amp;(COUNTIF($E$7:E2919,E2919))</f>
        <v>2153157532</v>
      </c>
      <c r="B2919" s="10">
        <v>411405</v>
      </c>
      <c r="C2919" s="11" t="s">
        <v>59</v>
      </c>
      <c r="D2919" s="10">
        <v>891855016</v>
      </c>
      <c r="E2919" s="10">
        <v>215315753</v>
      </c>
      <c r="F2919" s="11" t="s">
        <v>703</v>
      </c>
      <c r="G2919" s="12">
        <v>3459000</v>
      </c>
    </row>
    <row r="2920" spans="1:7" ht="15" customHeight="1" x14ac:dyDescent="0.25">
      <c r="A2920" s="78" t="str">
        <f>E2920&amp;(COUNTIF($E$7:E2920,E2920))</f>
        <v>2153176532</v>
      </c>
      <c r="B2920" s="10">
        <v>411405</v>
      </c>
      <c r="C2920" s="11" t="s">
        <v>59</v>
      </c>
      <c r="D2920" s="10">
        <v>890801131</v>
      </c>
      <c r="E2920" s="10">
        <v>215317653</v>
      </c>
      <c r="F2920" s="11" t="s">
        <v>1091</v>
      </c>
      <c r="G2920" s="12">
        <v>1657500</v>
      </c>
    </row>
    <row r="2921" spans="1:7" ht="15" customHeight="1" x14ac:dyDescent="0.25">
      <c r="A2921" s="78" t="str">
        <f>E2921&amp;(COUNTIF($E$7:E2921,E2921))</f>
        <v>2153187532</v>
      </c>
      <c r="B2921" s="10">
        <v>411405</v>
      </c>
      <c r="C2921" s="11" t="s">
        <v>59</v>
      </c>
      <c r="D2921" s="10">
        <v>800095785</v>
      </c>
      <c r="E2921" s="10">
        <v>215318753</v>
      </c>
      <c r="F2921" s="11" t="s">
        <v>704</v>
      </c>
      <c r="G2921" s="12">
        <v>6668300</v>
      </c>
    </row>
    <row r="2922" spans="1:7" ht="15" customHeight="1" x14ac:dyDescent="0.25">
      <c r="A2922" s="78" t="str">
        <f>E2922&amp;(COUNTIF($E$7:E2922,E2922))</f>
        <v>2153250532</v>
      </c>
      <c r="B2922" s="10">
        <v>411405</v>
      </c>
      <c r="C2922" s="11" t="s">
        <v>59</v>
      </c>
      <c r="D2922" s="10">
        <v>800093386</v>
      </c>
      <c r="E2922" s="10">
        <v>215325053</v>
      </c>
      <c r="F2922" s="11" t="s">
        <v>1092</v>
      </c>
      <c r="G2922" s="12">
        <v>7663500</v>
      </c>
    </row>
    <row r="2923" spans="1:7" ht="15" customHeight="1" x14ac:dyDescent="0.25">
      <c r="A2923" s="78" t="str">
        <f>E2923&amp;(COUNTIF($E$7:E2923,E2923))</f>
        <v>2153256532</v>
      </c>
      <c r="B2923" s="10">
        <v>411405</v>
      </c>
      <c r="C2923" s="11" t="s">
        <v>59</v>
      </c>
      <c r="D2923" s="10">
        <v>800094751</v>
      </c>
      <c r="E2923" s="10">
        <v>215325653</v>
      </c>
      <c r="F2923" s="11" t="s">
        <v>1093</v>
      </c>
      <c r="G2923" s="12">
        <v>1279400</v>
      </c>
    </row>
    <row r="2924" spans="1:7" ht="15" customHeight="1" x14ac:dyDescent="0.25">
      <c r="A2924" s="78" t="str">
        <f>E2924&amp;(COUNTIF($E$7:E2924,E2924))</f>
        <v>2153470532</v>
      </c>
      <c r="B2924" s="10">
        <v>411405</v>
      </c>
      <c r="C2924" s="11" t="s">
        <v>59</v>
      </c>
      <c r="D2924" s="10">
        <v>891780041</v>
      </c>
      <c r="E2924" s="10">
        <v>215347053</v>
      </c>
      <c r="F2924" s="11" t="s">
        <v>1094</v>
      </c>
      <c r="G2924" s="12">
        <v>2343300</v>
      </c>
    </row>
    <row r="2925" spans="1:7" ht="15" customHeight="1" x14ac:dyDescent="0.25">
      <c r="A2925" s="78" t="str">
        <f>E2925&amp;(COUNTIF($E$7:E2925,E2925))</f>
        <v>2153545532</v>
      </c>
      <c r="B2925" s="10">
        <v>411405</v>
      </c>
      <c r="C2925" s="11" t="s">
        <v>59</v>
      </c>
      <c r="D2925" s="10">
        <v>800250853</v>
      </c>
      <c r="E2925" s="10">
        <v>215354553</v>
      </c>
      <c r="F2925" s="11" t="s">
        <v>705</v>
      </c>
      <c r="G2925" s="12">
        <v>2890600</v>
      </c>
    </row>
    <row r="2926" spans="1:7" ht="15" customHeight="1" x14ac:dyDescent="0.25">
      <c r="A2926" s="78" t="str">
        <f>E2926&amp;(COUNTIF($E$7:E2926,E2926))</f>
        <v>2154051542</v>
      </c>
      <c r="B2926" s="10">
        <v>411405</v>
      </c>
      <c r="C2926" s="11" t="s">
        <v>59</v>
      </c>
      <c r="D2926" s="10">
        <v>890906445</v>
      </c>
      <c r="E2926" s="10">
        <v>215405154</v>
      </c>
      <c r="F2926" s="11" t="s">
        <v>706</v>
      </c>
      <c r="G2926" s="12">
        <v>28904600</v>
      </c>
    </row>
    <row r="2927" spans="1:7" ht="15" customHeight="1" x14ac:dyDescent="0.25">
      <c r="A2927" s="78" t="str">
        <f>E2927&amp;(COUNTIF($E$7:E2927,E2927))</f>
        <v>2154058542</v>
      </c>
      <c r="B2927" s="10">
        <v>411405</v>
      </c>
      <c r="C2927" s="11" t="s">
        <v>59</v>
      </c>
      <c r="D2927" s="10">
        <v>890981106</v>
      </c>
      <c r="E2927" s="10">
        <v>215405854</v>
      </c>
      <c r="F2927" s="11" t="s">
        <v>1095</v>
      </c>
      <c r="G2927" s="12">
        <v>3496200</v>
      </c>
    </row>
    <row r="2928" spans="1:7" ht="15" customHeight="1" x14ac:dyDescent="0.25">
      <c r="A2928" s="78" t="str">
        <f>E2928&amp;(COUNTIF($E$7:E2928,E2928))</f>
        <v>2154136545</v>
      </c>
      <c r="B2928" s="10">
        <v>411405</v>
      </c>
      <c r="C2928" s="11" t="s">
        <v>59</v>
      </c>
      <c r="D2928" s="10">
        <v>800026685</v>
      </c>
      <c r="E2928" s="10">
        <v>215413654</v>
      </c>
      <c r="F2928" s="11" t="s">
        <v>195</v>
      </c>
      <c r="G2928" s="12">
        <v>4291600</v>
      </c>
    </row>
    <row r="2929" spans="1:7" ht="15" customHeight="1" x14ac:dyDescent="0.25">
      <c r="A2929" s="78" t="str">
        <f>E2929&amp;(COUNTIF($E$7:E2929,E2929))</f>
        <v>2154251542</v>
      </c>
      <c r="B2929" s="10">
        <v>411405</v>
      </c>
      <c r="C2929" s="11" t="s">
        <v>59</v>
      </c>
      <c r="D2929" s="10">
        <v>899999367</v>
      </c>
      <c r="E2929" s="10">
        <v>215425154</v>
      </c>
      <c r="F2929" s="11" t="s">
        <v>707</v>
      </c>
      <c r="G2929" s="12">
        <v>3043900</v>
      </c>
    </row>
    <row r="2930" spans="1:7" ht="15" customHeight="1" x14ac:dyDescent="0.25">
      <c r="A2930" s="78" t="str">
        <f>E2930&amp;(COUNTIF($E$7:E2930,E2930))</f>
        <v>2154257542</v>
      </c>
      <c r="B2930" s="10">
        <v>411405</v>
      </c>
      <c r="C2930" s="11" t="s">
        <v>59</v>
      </c>
      <c r="D2930" s="10">
        <v>800094755</v>
      </c>
      <c r="E2930" s="10">
        <v>215425754</v>
      </c>
      <c r="F2930" s="11" t="s">
        <v>708</v>
      </c>
      <c r="G2930" s="12">
        <v>362002300</v>
      </c>
    </row>
    <row r="2931" spans="1:7" ht="15" customHeight="1" x14ac:dyDescent="0.25">
      <c r="A2931" s="78" t="str">
        <f>E2931&amp;(COUNTIF($E$7:E2931,E2931))</f>
        <v>2154522542</v>
      </c>
      <c r="B2931" s="10">
        <v>411405</v>
      </c>
      <c r="C2931" s="11" t="s">
        <v>59</v>
      </c>
      <c r="D2931" s="10">
        <v>814002243</v>
      </c>
      <c r="E2931" s="10">
        <v>215452254</v>
      </c>
      <c r="F2931" s="11" t="s">
        <v>1096</v>
      </c>
      <c r="G2931" s="12">
        <v>929800</v>
      </c>
    </row>
    <row r="2932" spans="1:7" ht="15" customHeight="1" x14ac:dyDescent="0.25">
      <c r="A2932" s="78" t="str">
        <f>E2932&amp;(COUNTIF($E$7:E2932,E2932))</f>
        <v>2154523542</v>
      </c>
      <c r="B2932" s="10">
        <v>411405</v>
      </c>
      <c r="C2932" s="11" t="s">
        <v>59</v>
      </c>
      <c r="D2932" s="10">
        <v>800019005</v>
      </c>
      <c r="E2932" s="10">
        <v>215452354</v>
      </c>
      <c r="F2932" s="11" t="s">
        <v>709</v>
      </c>
      <c r="G2932" s="12">
        <v>1772300</v>
      </c>
    </row>
    <row r="2933" spans="1:7" ht="15" customHeight="1" x14ac:dyDescent="0.25">
      <c r="A2933" s="78" t="str">
        <f>E2933&amp;(COUNTIF($E$7:E2933,E2933))</f>
        <v>2154738545</v>
      </c>
      <c r="B2933" s="10">
        <v>411405</v>
      </c>
      <c r="C2933" s="11" t="s">
        <v>59</v>
      </c>
      <c r="D2933" s="10">
        <v>800100143</v>
      </c>
      <c r="E2933" s="10">
        <v>215473854</v>
      </c>
      <c r="F2933" s="11" t="s">
        <v>196</v>
      </c>
      <c r="G2933" s="12">
        <v>1466400</v>
      </c>
    </row>
    <row r="2934" spans="1:7" ht="15" customHeight="1" x14ac:dyDescent="0.25">
      <c r="A2934" s="78" t="str">
        <f>E2934&amp;(COUNTIF($E$7:E2934,E2934))</f>
        <v>2154760542</v>
      </c>
      <c r="B2934" s="10">
        <v>411405</v>
      </c>
      <c r="C2934" s="11" t="s">
        <v>59</v>
      </c>
      <c r="D2934" s="10">
        <v>891901019</v>
      </c>
      <c r="E2934" s="10">
        <v>215476054</v>
      </c>
      <c r="F2934" s="11" t="s">
        <v>1097</v>
      </c>
      <c r="G2934" s="12">
        <v>1884500</v>
      </c>
    </row>
    <row r="2935" spans="1:7" ht="15" customHeight="1" x14ac:dyDescent="0.25">
      <c r="A2935" s="78" t="str">
        <f>E2935&amp;(COUNTIF($E$7:E2935,E2935))</f>
        <v>2155050552</v>
      </c>
      <c r="B2935" s="10">
        <v>411405</v>
      </c>
      <c r="C2935" s="11" t="s">
        <v>59</v>
      </c>
      <c r="D2935" s="10">
        <v>890981786</v>
      </c>
      <c r="E2935" s="10">
        <v>215505055</v>
      </c>
      <c r="F2935" s="11" t="s">
        <v>1098</v>
      </c>
      <c r="G2935" s="12">
        <v>1749300</v>
      </c>
    </row>
    <row r="2936" spans="1:7" ht="15" customHeight="1" x14ac:dyDescent="0.25">
      <c r="A2936" s="78" t="str">
        <f>E2936&amp;(COUNTIF($E$7:E2936,E2936))</f>
        <v>2155136555</v>
      </c>
      <c r="B2936" s="10">
        <v>411405</v>
      </c>
      <c r="C2936" s="11" t="s">
        <v>59</v>
      </c>
      <c r="D2936" s="10">
        <v>806003884</v>
      </c>
      <c r="E2936" s="10">
        <v>215513655</v>
      </c>
      <c r="F2936" s="11" t="s">
        <v>197</v>
      </c>
      <c r="G2936" s="12">
        <v>2882000</v>
      </c>
    </row>
    <row r="2937" spans="1:7" ht="15" customHeight="1" x14ac:dyDescent="0.25">
      <c r="A2937" s="78" t="str">
        <f>E2937&amp;(COUNTIF($E$7:E2937,E2937))</f>
        <v>2155154552</v>
      </c>
      <c r="B2937" s="10">
        <v>411405</v>
      </c>
      <c r="C2937" s="11" t="s">
        <v>59</v>
      </c>
      <c r="D2937" s="10">
        <v>800029660</v>
      </c>
      <c r="E2937" s="10">
        <v>215515455</v>
      </c>
      <c r="F2937" s="11" t="s">
        <v>1099</v>
      </c>
      <c r="G2937" s="12">
        <v>3571100</v>
      </c>
    </row>
    <row r="2938" spans="1:7" ht="15" customHeight="1" x14ac:dyDescent="0.25">
      <c r="A2938" s="78" t="str">
        <f>E2938&amp;(COUNTIF($E$7:E2938,E2938))</f>
        <v>2155157552</v>
      </c>
      <c r="B2938" s="10">
        <v>411405</v>
      </c>
      <c r="C2938" s="11" t="s">
        <v>59</v>
      </c>
      <c r="D2938" s="10">
        <v>800026911</v>
      </c>
      <c r="E2938" s="10">
        <v>215515755</v>
      </c>
      <c r="F2938" s="11" t="s">
        <v>710</v>
      </c>
      <c r="G2938" s="12">
        <v>2247200</v>
      </c>
    </row>
    <row r="2939" spans="1:7" ht="15" customHeight="1" x14ac:dyDescent="0.25">
      <c r="A2939" s="78" t="str">
        <f>E2939&amp;(COUNTIF($E$7:E2939,E2939))</f>
        <v>2155193552</v>
      </c>
      <c r="B2939" s="10">
        <v>411405</v>
      </c>
      <c r="C2939" s="11" t="s">
        <v>59</v>
      </c>
      <c r="D2939" s="10">
        <v>800004741</v>
      </c>
      <c r="E2939" s="10">
        <v>215519355</v>
      </c>
      <c r="F2939" s="11" t="s">
        <v>711</v>
      </c>
      <c r="G2939" s="12">
        <v>1758300</v>
      </c>
    </row>
    <row r="2940" spans="1:7" ht="15" customHeight="1" x14ac:dyDescent="0.25">
      <c r="A2940" s="78" t="str">
        <f>E2940&amp;(COUNTIF($E$7:E2940,E2940))</f>
        <v>2155194552</v>
      </c>
      <c r="B2940" s="10">
        <v>411405</v>
      </c>
      <c r="C2940" s="11" t="s">
        <v>59</v>
      </c>
      <c r="D2940" s="10">
        <v>891500841</v>
      </c>
      <c r="E2940" s="10">
        <v>215519455</v>
      </c>
      <c r="F2940" s="11" t="s">
        <v>1100</v>
      </c>
      <c r="G2940" s="12">
        <v>13815300</v>
      </c>
    </row>
    <row r="2941" spans="1:7" ht="15" customHeight="1" x14ac:dyDescent="0.25">
      <c r="A2941" s="78" t="str">
        <f>E2941&amp;(COUNTIF($E$7:E2941,E2941))</f>
        <v>2155235552</v>
      </c>
      <c r="B2941" s="10">
        <v>411405</v>
      </c>
      <c r="C2941" s="11" t="s">
        <v>59</v>
      </c>
      <c r="D2941" s="10">
        <v>800096765</v>
      </c>
      <c r="E2941" s="10">
        <v>215523555</v>
      </c>
      <c r="F2941" s="11" t="s">
        <v>712</v>
      </c>
      <c r="G2941" s="12">
        <v>5975100</v>
      </c>
    </row>
    <row r="2942" spans="1:7" ht="15" customHeight="1" x14ac:dyDescent="0.25">
      <c r="A2942" s="78" t="str">
        <f>E2942&amp;(COUNTIF($E$7:E2942,E2942))</f>
        <v>2155238552</v>
      </c>
      <c r="B2942" s="10">
        <v>411405</v>
      </c>
      <c r="C2942" s="11" t="s">
        <v>59</v>
      </c>
      <c r="D2942" s="10">
        <v>800096808</v>
      </c>
      <c r="E2942" s="10">
        <v>215523855</v>
      </c>
      <c r="F2942" s="11" t="s">
        <v>713</v>
      </c>
      <c r="G2942" s="12">
        <v>4442200</v>
      </c>
    </row>
    <row r="2943" spans="1:7" ht="15" customHeight="1" x14ac:dyDescent="0.25">
      <c r="A2943" s="78" t="str">
        <f>E2943&amp;(COUNTIF($E$7:E2943,E2943))</f>
        <v>2155448555</v>
      </c>
      <c r="B2943" s="10">
        <v>411405</v>
      </c>
      <c r="C2943" s="11" t="s">
        <v>59</v>
      </c>
      <c r="D2943" s="10">
        <v>800059405</v>
      </c>
      <c r="E2943" s="10">
        <v>215544855</v>
      </c>
      <c r="F2943" s="11" t="s">
        <v>198</v>
      </c>
      <c r="G2943" s="12">
        <v>2096200</v>
      </c>
    </row>
    <row r="2944" spans="1:7" ht="15" customHeight="1" x14ac:dyDescent="0.25">
      <c r="A2944" s="78" t="str">
        <f>E2944&amp;(COUNTIF($E$7:E2944,E2944))</f>
        <v>2155475552</v>
      </c>
      <c r="B2944" s="10">
        <v>411405</v>
      </c>
      <c r="C2944" s="11" t="s">
        <v>59</v>
      </c>
      <c r="D2944" s="10">
        <v>891780051</v>
      </c>
      <c r="E2944" s="10">
        <v>215547555</v>
      </c>
      <c r="F2944" s="11" t="s">
        <v>714</v>
      </c>
      <c r="G2944" s="12">
        <v>4987300</v>
      </c>
    </row>
    <row r="2945" spans="1:7" ht="15" customHeight="1" x14ac:dyDescent="0.25">
      <c r="A2945" s="78" t="str">
        <f>E2945&amp;(COUNTIF($E$7:E2945,E2945))</f>
        <v>2155682552</v>
      </c>
      <c r="B2945" s="10">
        <v>411405</v>
      </c>
      <c r="C2945" s="11" t="s">
        <v>59</v>
      </c>
      <c r="D2945" s="10">
        <v>890208199</v>
      </c>
      <c r="E2945" s="10">
        <v>215568255</v>
      </c>
      <c r="F2945" s="11" t="s">
        <v>1101</v>
      </c>
      <c r="G2945" s="12">
        <v>1857000</v>
      </c>
    </row>
    <row r="2946" spans="1:7" ht="15" customHeight="1" x14ac:dyDescent="0.25">
      <c r="A2946" s="78" t="str">
        <f>E2946&amp;(COUNTIF($E$7:E2946,E2946))</f>
        <v>2155686555</v>
      </c>
      <c r="B2946" s="10">
        <v>411405</v>
      </c>
      <c r="C2946" s="11" t="s">
        <v>59</v>
      </c>
      <c r="D2946" s="10">
        <v>890204643</v>
      </c>
      <c r="E2946" s="10">
        <v>215568655</v>
      </c>
      <c r="F2946" s="11" t="s">
        <v>715</v>
      </c>
      <c r="G2946" s="12">
        <v>6521400</v>
      </c>
    </row>
    <row r="2947" spans="1:7" ht="15" customHeight="1" x14ac:dyDescent="0.25">
      <c r="A2947" s="78" t="str">
        <f>E2947&amp;(COUNTIF($E$7:E2947,E2947))</f>
        <v>2155687552</v>
      </c>
      <c r="B2947" s="10">
        <v>411405</v>
      </c>
      <c r="C2947" s="11" t="s">
        <v>59</v>
      </c>
      <c r="D2947" s="10">
        <v>890203688</v>
      </c>
      <c r="E2947" s="10">
        <v>215568755</v>
      </c>
      <c r="F2947" s="11" t="s">
        <v>1102</v>
      </c>
      <c r="G2947" s="12">
        <v>8642500</v>
      </c>
    </row>
    <row r="2948" spans="1:7" ht="15" customHeight="1" x14ac:dyDescent="0.25">
      <c r="A2948" s="78" t="str">
        <f>E2948&amp;(COUNTIF($E$7:E2948,E2948))</f>
        <v>2155688552</v>
      </c>
      <c r="B2948" s="10">
        <v>411405</v>
      </c>
      <c r="C2948" s="11" t="s">
        <v>59</v>
      </c>
      <c r="D2948" s="10">
        <v>890205460</v>
      </c>
      <c r="E2948" s="10">
        <v>215568855</v>
      </c>
      <c r="F2948" s="11" t="s">
        <v>1103</v>
      </c>
      <c r="G2948" s="12">
        <v>1004100</v>
      </c>
    </row>
    <row r="2949" spans="1:7" ht="15" customHeight="1" x14ac:dyDescent="0.25">
      <c r="A2949" s="78" t="str">
        <f>E2949&amp;(COUNTIF($E$7:E2949,E2949))</f>
        <v>2155730555</v>
      </c>
      <c r="B2949" s="10">
        <v>411405</v>
      </c>
      <c r="C2949" s="11" t="s">
        <v>59</v>
      </c>
      <c r="D2949" s="10">
        <v>890700982</v>
      </c>
      <c r="E2949" s="10">
        <v>215573055</v>
      </c>
      <c r="F2949" s="11" t="s">
        <v>199</v>
      </c>
      <c r="G2949" s="12">
        <v>1551700</v>
      </c>
    </row>
    <row r="2950" spans="1:7" ht="15" customHeight="1" x14ac:dyDescent="0.25">
      <c r="A2950" s="78" t="str">
        <f>E2950&amp;(COUNTIF($E$7:E2950,E2950))</f>
        <v>2155735555</v>
      </c>
      <c r="B2950" s="10">
        <v>411405</v>
      </c>
      <c r="C2950" s="11" t="s">
        <v>59</v>
      </c>
      <c r="D2950" s="10">
        <v>800100137</v>
      </c>
      <c r="E2950" s="10">
        <v>215573555</v>
      </c>
      <c r="F2950" s="11" t="s">
        <v>200</v>
      </c>
      <c r="G2950" s="12">
        <v>3458300</v>
      </c>
    </row>
    <row r="2951" spans="1:7" ht="15" customHeight="1" x14ac:dyDescent="0.25">
      <c r="A2951" s="78" t="str">
        <f>E2951&amp;(COUNTIF($E$7:E2951,E2951))</f>
        <v>2155867555</v>
      </c>
      <c r="B2951" s="10">
        <v>411405</v>
      </c>
      <c r="C2951" s="11" t="s">
        <v>59</v>
      </c>
      <c r="D2951" s="10">
        <v>800102903</v>
      </c>
      <c r="E2951" s="10">
        <v>215586755</v>
      </c>
      <c r="F2951" s="11" t="s">
        <v>201</v>
      </c>
      <c r="G2951" s="12">
        <v>826300</v>
      </c>
    </row>
    <row r="2952" spans="1:7" ht="15" customHeight="1" x14ac:dyDescent="0.25">
      <c r="A2952" s="78" t="str">
        <f>E2952&amp;(COUNTIF($E$7:E2952,E2952))</f>
        <v>2156056562</v>
      </c>
      <c r="B2952" s="10">
        <v>411405</v>
      </c>
      <c r="C2952" s="11" t="s">
        <v>59</v>
      </c>
      <c r="D2952" s="10">
        <v>890920814</v>
      </c>
      <c r="E2952" s="10">
        <v>215605656</v>
      </c>
      <c r="F2952" s="11" t="s">
        <v>1104</v>
      </c>
      <c r="G2952" s="12">
        <v>7870500</v>
      </c>
    </row>
    <row r="2953" spans="1:7" ht="15" customHeight="1" x14ac:dyDescent="0.25">
      <c r="A2953" s="78" t="str">
        <f>E2953&amp;(COUNTIF($E$7:E2953,E2953))</f>
        <v>2156057562</v>
      </c>
      <c r="B2953" s="10">
        <v>411405</v>
      </c>
      <c r="C2953" s="11" t="s">
        <v>59</v>
      </c>
      <c r="D2953" s="10">
        <v>890980357</v>
      </c>
      <c r="E2953" s="10">
        <v>215605756</v>
      </c>
      <c r="F2953" s="11" t="s">
        <v>1105</v>
      </c>
      <c r="G2953" s="12">
        <v>8145700</v>
      </c>
    </row>
    <row r="2954" spans="1:7" ht="15" customHeight="1" x14ac:dyDescent="0.25">
      <c r="A2954" s="78" t="str">
        <f>E2954&amp;(COUNTIF($E$7:E2954,E2954))</f>
        <v>2156058562</v>
      </c>
      <c r="B2954" s="10">
        <v>411405</v>
      </c>
      <c r="C2954" s="11" t="s">
        <v>59</v>
      </c>
      <c r="D2954" s="10">
        <v>890984186</v>
      </c>
      <c r="E2954" s="10">
        <v>215605856</v>
      </c>
      <c r="F2954" s="11" t="s">
        <v>1106</v>
      </c>
      <c r="G2954" s="12">
        <v>3566200</v>
      </c>
    </row>
    <row r="2955" spans="1:7" ht="15" customHeight="1" x14ac:dyDescent="0.25">
      <c r="A2955" s="78" t="str">
        <f>E2955&amp;(COUNTIF($E$7:E2955,E2955))</f>
        <v>2156182565</v>
      </c>
      <c r="B2955" s="10">
        <v>411405</v>
      </c>
      <c r="C2955" s="11" t="s">
        <v>59</v>
      </c>
      <c r="D2955" s="10">
        <v>800095763</v>
      </c>
      <c r="E2955" s="10">
        <v>215618256</v>
      </c>
      <c r="F2955" s="11" t="s">
        <v>202</v>
      </c>
      <c r="G2955" s="12">
        <v>2980500</v>
      </c>
    </row>
    <row r="2956" spans="1:7" ht="15" customHeight="1" x14ac:dyDescent="0.25">
      <c r="A2956" s="78" t="str">
        <f>E2956&amp;(COUNTIF($E$7:E2956,E2956))</f>
        <v>2156187562</v>
      </c>
      <c r="B2956" s="10">
        <v>411405</v>
      </c>
      <c r="C2956" s="11" t="s">
        <v>59</v>
      </c>
      <c r="D2956" s="10">
        <v>800095786</v>
      </c>
      <c r="E2956" s="10">
        <v>215618756</v>
      </c>
      <c r="F2956" s="11" t="s">
        <v>716</v>
      </c>
      <c r="G2956" s="12">
        <v>3531300</v>
      </c>
    </row>
    <row r="2957" spans="1:7" ht="15" customHeight="1" x14ac:dyDescent="0.25">
      <c r="A2957" s="78" t="str">
        <f>E2957&amp;(COUNTIF($E$7:E2957,E2957))</f>
        <v>2156192562</v>
      </c>
      <c r="B2957" s="10">
        <v>411405</v>
      </c>
      <c r="C2957" s="11" t="s">
        <v>59</v>
      </c>
      <c r="D2957" s="10">
        <v>891500978</v>
      </c>
      <c r="E2957" s="10">
        <v>215619256</v>
      </c>
      <c r="F2957" s="11" t="s">
        <v>1107</v>
      </c>
      <c r="G2957" s="12">
        <v>4004600</v>
      </c>
    </row>
    <row r="2958" spans="1:7" ht="15" customHeight="1" x14ac:dyDescent="0.25">
      <c r="A2958" s="78" t="str">
        <f>E2958&amp;(COUNTIF($E$7:E2958,E2958))</f>
        <v>2156522562</v>
      </c>
      <c r="B2958" s="10">
        <v>411405</v>
      </c>
      <c r="C2958" s="11" t="s">
        <v>59</v>
      </c>
      <c r="D2958" s="10">
        <v>800099079</v>
      </c>
      <c r="E2958" s="10">
        <v>215652256</v>
      </c>
      <c r="F2958" s="11" t="s">
        <v>717</v>
      </c>
      <c r="G2958" s="12">
        <v>1555400</v>
      </c>
    </row>
    <row r="2959" spans="1:7" ht="15" customHeight="1" x14ac:dyDescent="0.25">
      <c r="A2959" s="78" t="str">
        <f>E2959&amp;(COUNTIF($E$7:E2959,E2959))</f>
        <v>2156523562</v>
      </c>
      <c r="B2959" s="10">
        <v>411405</v>
      </c>
      <c r="C2959" s="11" t="s">
        <v>59</v>
      </c>
      <c r="D2959" s="10">
        <v>800099095</v>
      </c>
      <c r="E2959" s="10">
        <v>215652356</v>
      </c>
      <c r="F2959" s="11" t="s">
        <v>718</v>
      </c>
      <c r="G2959" s="12">
        <v>223612100</v>
      </c>
    </row>
    <row r="2960" spans="1:7" ht="15" customHeight="1" x14ac:dyDescent="0.25">
      <c r="A2960" s="78" t="str">
        <f>E2960&amp;(COUNTIF($E$7:E2960,E2960))</f>
        <v>2156664562</v>
      </c>
      <c r="B2960" s="10">
        <v>411405</v>
      </c>
      <c r="C2960" s="11" t="s">
        <v>59</v>
      </c>
      <c r="D2960" s="10">
        <v>800031075</v>
      </c>
      <c r="E2960" s="10">
        <v>215666456</v>
      </c>
      <c r="F2960" s="11" t="s">
        <v>719</v>
      </c>
      <c r="G2960" s="12">
        <v>2319100</v>
      </c>
    </row>
    <row r="2961" spans="1:7" ht="15" customHeight="1" x14ac:dyDescent="0.25">
      <c r="A2961" s="78" t="str">
        <f>E2961&amp;(COUNTIF($E$7:E2961,E2961))</f>
        <v>2157136575</v>
      </c>
      <c r="B2961" s="10">
        <v>411405</v>
      </c>
      <c r="C2961" s="11" t="s">
        <v>59</v>
      </c>
      <c r="D2961" s="10">
        <v>800037175</v>
      </c>
      <c r="E2961" s="10">
        <v>215713657</v>
      </c>
      <c r="F2961" s="11" t="s">
        <v>203</v>
      </c>
      <c r="G2961" s="12">
        <v>3904000</v>
      </c>
    </row>
    <row r="2962" spans="1:7" ht="15" customHeight="1" x14ac:dyDescent="0.25">
      <c r="A2962" s="78" t="str">
        <f>E2962&amp;(COUNTIF($E$7:E2962,E2962))</f>
        <v>2157157572</v>
      </c>
      <c r="B2962" s="10">
        <v>411405</v>
      </c>
      <c r="C2962" s="11" t="s">
        <v>59</v>
      </c>
      <c r="D2962" s="10">
        <v>800099210</v>
      </c>
      <c r="E2962" s="10">
        <v>215715757</v>
      </c>
      <c r="F2962" s="11" t="s">
        <v>1108</v>
      </c>
      <c r="G2962" s="12">
        <v>2664400</v>
      </c>
    </row>
    <row r="2963" spans="1:7" ht="15" customHeight="1" x14ac:dyDescent="0.25">
      <c r="A2963" s="78" t="str">
        <f>E2963&amp;(COUNTIF($E$7:E2963,E2963))</f>
        <v>2157413572</v>
      </c>
      <c r="B2963" s="10">
        <v>411405</v>
      </c>
      <c r="C2963" s="11" t="s">
        <v>59</v>
      </c>
      <c r="D2963" s="10">
        <v>891180131</v>
      </c>
      <c r="E2963" s="10">
        <v>215741357</v>
      </c>
      <c r="F2963" s="11" t="s">
        <v>1109</v>
      </c>
      <c r="G2963" s="12">
        <v>1714300</v>
      </c>
    </row>
    <row r="2964" spans="1:7" ht="15" customHeight="1" x14ac:dyDescent="0.25">
      <c r="A2964" s="78" t="str">
        <f>E2964&amp;(COUNTIF($E$7:E2964,E2964))</f>
        <v>2157867575</v>
      </c>
      <c r="B2964" s="10">
        <v>411405</v>
      </c>
      <c r="C2964" s="11" t="s">
        <v>59</v>
      </c>
      <c r="D2964" s="10">
        <v>800252922</v>
      </c>
      <c r="E2964" s="10">
        <v>215786757</v>
      </c>
      <c r="F2964" s="11" t="s">
        <v>204</v>
      </c>
      <c r="G2964" s="12">
        <v>2723400</v>
      </c>
    </row>
    <row r="2965" spans="1:7" ht="15" customHeight="1" x14ac:dyDescent="0.25">
      <c r="A2965" s="78" t="str">
        <f>E2965&amp;(COUNTIF($E$7:E2965,E2965))</f>
        <v>2158056582</v>
      </c>
      <c r="B2965" s="10">
        <v>411405</v>
      </c>
      <c r="C2965" s="11" t="s">
        <v>59</v>
      </c>
      <c r="D2965" s="10">
        <v>800022618</v>
      </c>
      <c r="E2965" s="10">
        <v>215805658</v>
      </c>
      <c r="F2965" s="11" t="s">
        <v>720</v>
      </c>
      <c r="G2965" s="12">
        <v>1639600</v>
      </c>
    </row>
    <row r="2966" spans="1:7" ht="15" customHeight="1" x14ac:dyDescent="0.25">
      <c r="A2966" s="78" t="str">
        <f>E2966&amp;(COUNTIF($E$7:E2966,E2966))</f>
        <v>2158058582</v>
      </c>
      <c r="B2966" s="10">
        <v>411405</v>
      </c>
      <c r="C2966" s="11" t="s">
        <v>59</v>
      </c>
      <c r="D2966" s="10">
        <v>890985285</v>
      </c>
      <c r="E2966" s="10">
        <v>215805858</v>
      </c>
      <c r="F2966" s="11" t="s">
        <v>1110</v>
      </c>
      <c r="G2966" s="12">
        <v>4616600</v>
      </c>
    </row>
    <row r="2967" spans="1:7" ht="15" customHeight="1" x14ac:dyDescent="0.25">
      <c r="A2967" s="78" t="str">
        <f>E2967&amp;(COUNTIF($E$7:E2967,E2967))</f>
        <v>2158085585</v>
      </c>
      <c r="B2967" s="10">
        <v>411405</v>
      </c>
      <c r="C2967" s="11" t="s">
        <v>59</v>
      </c>
      <c r="D2967" s="10">
        <v>800076751</v>
      </c>
      <c r="E2967" s="10">
        <v>215808558</v>
      </c>
      <c r="F2967" s="11" t="s">
        <v>205</v>
      </c>
      <c r="G2967" s="12">
        <v>2128000</v>
      </c>
    </row>
    <row r="2968" spans="1:7" ht="15" customHeight="1" x14ac:dyDescent="0.25">
      <c r="A2968" s="78" t="str">
        <f>E2968&amp;(COUNTIF($E$7:E2968,E2968))</f>
        <v>2158087585</v>
      </c>
      <c r="B2968" s="10">
        <v>411405</v>
      </c>
      <c r="C2968" s="11" t="s">
        <v>59</v>
      </c>
      <c r="D2968" s="10">
        <v>890106291</v>
      </c>
      <c r="E2968" s="10">
        <v>215808758</v>
      </c>
      <c r="F2968" s="11" t="s">
        <v>421</v>
      </c>
      <c r="G2968" s="12">
        <v>465443900</v>
      </c>
    </row>
    <row r="2969" spans="1:7" ht="15" customHeight="1" x14ac:dyDescent="0.25">
      <c r="A2969" s="78" t="str">
        <f>E2969&amp;(COUNTIF($E$7:E2969,E2969))</f>
        <v>2158134585</v>
      </c>
      <c r="B2969" s="10">
        <v>411405</v>
      </c>
      <c r="C2969" s="11" t="s">
        <v>59</v>
      </c>
      <c r="D2969" s="10">
        <v>800254722</v>
      </c>
      <c r="E2969" s="10">
        <v>215813458</v>
      </c>
      <c r="F2969" s="11" t="s">
        <v>206</v>
      </c>
      <c r="G2969" s="12">
        <v>4685900</v>
      </c>
    </row>
    <row r="2970" spans="1:7" ht="15" customHeight="1" x14ac:dyDescent="0.25">
      <c r="A2970" s="78" t="str">
        <f>E2970&amp;(COUNTIF($E$7:E2970,E2970))</f>
        <v>2158252582</v>
      </c>
      <c r="B2970" s="10">
        <v>411405</v>
      </c>
      <c r="C2970" s="11" t="s">
        <v>59</v>
      </c>
      <c r="D2970" s="10">
        <v>899999460</v>
      </c>
      <c r="E2970" s="10">
        <v>215825258</v>
      </c>
      <c r="F2970" s="11" t="s">
        <v>1111</v>
      </c>
      <c r="G2970" s="12">
        <v>2355800</v>
      </c>
    </row>
    <row r="2971" spans="1:7" ht="15" customHeight="1" x14ac:dyDescent="0.25">
      <c r="A2971" s="78" t="str">
        <f>E2971&amp;(COUNTIF($E$7:E2971,E2971))</f>
        <v>2158256585</v>
      </c>
      <c r="B2971" s="10">
        <v>411405</v>
      </c>
      <c r="C2971" s="11" t="s">
        <v>59</v>
      </c>
      <c r="D2971" s="10">
        <v>899999173</v>
      </c>
      <c r="E2971" s="10">
        <v>215825658</v>
      </c>
      <c r="F2971" s="11" t="s">
        <v>207</v>
      </c>
      <c r="G2971" s="12">
        <v>4437900</v>
      </c>
    </row>
    <row r="2972" spans="1:7" ht="15" customHeight="1" x14ac:dyDescent="0.25">
      <c r="A2972" s="78" t="str">
        <f>E2972&amp;(COUNTIF($E$7:E2972,E2972))</f>
        <v>2158257582</v>
      </c>
      <c r="B2972" s="10">
        <v>411405</v>
      </c>
      <c r="C2972" s="11" t="s">
        <v>59</v>
      </c>
      <c r="D2972" s="10">
        <v>899999468</v>
      </c>
      <c r="E2972" s="10">
        <v>215825758</v>
      </c>
      <c r="F2972" s="11" t="s">
        <v>721</v>
      </c>
      <c r="G2972" s="12">
        <v>22569700</v>
      </c>
    </row>
    <row r="2973" spans="1:7" ht="15" customHeight="1" x14ac:dyDescent="0.25">
      <c r="A2973" s="78" t="str">
        <f>E2973&amp;(COUNTIF($E$7:E2973,E2973))</f>
        <v>2158470585</v>
      </c>
      <c r="B2973" s="10">
        <v>411405</v>
      </c>
      <c r="C2973" s="11" t="s">
        <v>59</v>
      </c>
      <c r="D2973" s="10">
        <v>891702186</v>
      </c>
      <c r="E2973" s="10">
        <v>215847058</v>
      </c>
      <c r="F2973" s="11" t="s">
        <v>208</v>
      </c>
      <c r="G2973" s="12">
        <v>4927300</v>
      </c>
    </row>
    <row r="2974" spans="1:7" ht="15" customHeight="1" x14ac:dyDescent="0.25">
      <c r="A2974" s="78" t="str">
        <f>E2974&amp;(COUNTIF($E$7:E2974,E2974))</f>
        <v>2158472585</v>
      </c>
      <c r="B2974" s="10">
        <v>411405</v>
      </c>
      <c r="C2974" s="11" t="s">
        <v>59</v>
      </c>
      <c r="D2974" s="10">
        <v>891780049</v>
      </c>
      <c r="E2974" s="10">
        <v>215847258</v>
      </c>
      <c r="F2974" s="11" t="s">
        <v>209</v>
      </c>
      <c r="G2974" s="12">
        <v>3110600</v>
      </c>
    </row>
    <row r="2975" spans="1:7" ht="15" customHeight="1" x14ac:dyDescent="0.25">
      <c r="A2975" s="78" t="str">
        <f>E2975&amp;(COUNTIF($E$7:E2975,E2975))</f>
        <v>2158522585</v>
      </c>
      <c r="B2975" s="10">
        <v>411405</v>
      </c>
      <c r="C2975" s="11" t="s">
        <v>59</v>
      </c>
      <c r="D2975" s="10">
        <v>800099080</v>
      </c>
      <c r="E2975" s="10">
        <v>215852258</v>
      </c>
      <c r="F2975" s="11" t="s">
        <v>210</v>
      </c>
      <c r="G2975" s="12">
        <v>2768400</v>
      </c>
    </row>
    <row r="2976" spans="1:7" ht="15" customHeight="1" x14ac:dyDescent="0.25">
      <c r="A2976" s="78" t="str">
        <f>E2976&amp;(COUNTIF($E$7:E2976,E2976))</f>
        <v>2159050592</v>
      </c>
      <c r="B2976" s="10">
        <v>411405</v>
      </c>
      <c r="C2976" s="11" t="s">
        <v>59</v>
      </c>
      <c r="D2976" s="10">
        <v>890983763</v>
      </c>
      <c r="E2976" s="10">
        <v>215905059</v>
      </c>
      <c r="F2976" s="11" t="s">
        <v>722</v>
      </c>
      <c r="G2976" s="12">
        <v>1417000</v>
      </c>
    </row>
    <row r="2977" spans="1:7" ht="15" customHeight="1" x14ac:dyDescent="0.25">
      <c r="A2977" s="78" t="str">
        <f>E2977&amp;(COUNTIF($E$7:E2977,E2977))</f>
        <v>2159056595</v>
      </c>
      <c r="B2977" s="10">
        <v>411405</v>
      </c>
      <c r="C2977" s="11" t="s">
        <v>59</v>
      </c>
      <c r="D2977" s="10">
        <v>800013676</v>
      </c>
      <c r="E2977" s="10">
        <v>215905659</v>
      </c>
      <c r="F2977" s="11" t="s">
        <v>211</v>
      </c>
      <c r="G2977" s="12">
        <v>3526800</v>
      </c>
    </row>
    <row r="2978" spans="1:7" ht="15" customHeight="1" x14ac:dyDescent="0.25">
      <c r="A2978" s="78" t="str">
        <f>E2978&amp;(COUNTIF($E$7:E2978,E2978))</f>
        <v>2159157592</v>
      </c>
      <c r="B2978" s="10">
        <v>411405</v>
      </c>
      <c r="C2978" s="11" t="s">
        <v>59</v>
      </c>
      <c r="D2978" s="10">
        <v>891855130</v>
      </c>
      <c r="E2978" s="10">
        <v>215915759</v>
      </c>
      <c r="F2978" s="11" t="s">
        <v>422</v>
      </c>
      <c r="G2978" s="12">
        <v>148651100</v>
      </c>
    </row>
    <row r="2979" spans="1:7" ht="15" customHeight="1" x14ac:dyDescent="0.25">
      <c r="A2979" s="78" t="str">
        <f>E2979&amp;(COUNTIF($E$7:E2979,E2979))</f>
        <v>2159413592</v>
      </c>
      <c r="B2979" s="10">
        <v>411405</v>
      </c>
      <c r="C2979" s="11" t="s">
        <v>59</v>
      </c>
      <c r="D2979" s="10">
        <v>800097098</v>
      </c>
      <c r="E2979" s="10">
        <v>215941359</v>
      </c>
      <c r="F2979" s="11" t="s">
        <v>723</v>
      </c>
      <c r="G2979" s="12">
        <v>1522700</v>
      </c>
    </row>
    <row r="2980" spans="1:7" ht="15" customHeight="1" x14ac:dyDescent="0.25">
      <c r="A2980" s="78" t="str">
        <f>E2980&amp;(COUNTIF($E$7:E2980,E2980))</f>
        <v>2160053602</v>
      </c>
      <c r="B2980" s="10">
        <v>411405</v>
      </c>
      <c r="C2980" s="11" t="s">
        <v>59</v>
      </c>
      <c r="D2980" s="10">
        <v>890980093</v>
      </c>
      <c r="E2980" s="10">
        <v>216005360</v>
      </c>
      <c r="F2980" s="11" t="s">
        <v>1112</v>
      </c>
      <c r="G2980" s="12">
        <v>267969800</v>
      </c>
    </row>
    <row r="2981" spans="1:7" ht="15" customHeight="1" x14ac:dyDescent="0.25">
      <c r="A2981" s="78" t="str">
        <f>E2981&amp;(COUNTIF($E$7:E2981,E2981))</f>
        <v>2160056602</v>
      </c>
      <c r="B2981" s="10">
        <v>411405</v>
      </c>
      <c r="C2981" s="11" t="s">
        <v>59</v>
      </c>
      <c r="D2981" s="10">
        <v>890984376</v>
      </c>
      <c r="E2981" s="10">
        <v>216005660</v>
      </c>
      <c r="F2981" s="11" t="s">
        <v>724</v>
      </c>
      <c r="G2981" s="12">
        <v>3527600</v>
      </c>
    </row>
    <row r="2982" spans="1:7" ht="15" customHeight="1" x14ac:dyDescent="0.25">
      <c r="A2982" s="78" t="str">
        <f>E2982&amp;(COUNTIF($E$7:E2982,E2982))</f>
        <v>2160085605</v>
      </c>
      <c r="B2982" s="10">
        <v>411405</v>
      </c>
      <c r="C2982" s="11" t="s">
        <v>59</v>
      </c>
      <c r="D2982" s="10">
        <v>890116278</v>
      </c>
      <c r="E2982" s="10">
        <v>216008560</v>
      </c>
      <c r="F2982" s="11" t="s">
        <v>423</v>
      </c>
      <c r="G2982" s="12">
        <v>5321900</v>
      </c>
    </row>
    <row r="2983" spans="1:7" ht="15" customHeight="1" x14ac:dyDescent="0.25">
      <c r="A2983" s="78" t="str">
        <f>E2983&amp;(COUNTIF($E$7:E2983,E2983))</f>
        <v>2160131605</v>
      </c>
      <c r="B2983" s="10">
        <v>411405</v>
      </c>
      <c r="C2983" s="11" t="s">
        <v>59</v>
      </c>
      <c r="D2983" s="10">
        <v>800253526</v>
      </c>
      <c r="E2983" s="10">
        <v>216013160</v>
      </c>
      <c r="F2983" s="11" t="s">
        <v>212</v>
      </c>
      <c r="G2983" s="12">
        <v>4572700</v>
      </c>
    </row>
    <row r="2984" spans="1:7" ht="15" customHeight="1" x14ac:dyDescent="0.25">
      <c r="A2984" s="78" t="str">
        <f>E2984&amp;(COUNTIF($E$7:E2984,E2984))</f>
        <v>2160137605</v>
      </c>
      <c r="B2984" s="10">
        <v>411405</v>
      </c>
      <c r="C2984" s="11" t="s">
        <v>59</v>
      </c>
      <c r="D2984" s="10">
        <v>800035677</v>
      </c>
      <c r="E2984" s="10">
        <v>216013760</v>
      </c>
      <c r="F2984" s="11" t="s">
        <v>213</v>
      </c>
      <c r="G2984" s="12">
        <v>3789000</v>
      </c>
    </row>
    <row r="2985" spans="1:7" ht="15" customHeight="1" x14ac:dyDescent="0.25">
      <c r="A2985" s="78" t="str">
        <f>E2985&amp;(COUNTIF($E$7:E2985,E2985))</f>
        <v>2160156602</v>
      </c>
      <c r="B2985" s="10">
        <v>411405</v>
      </c>
      <c r="C2985" s="11" t="s">
        <v>59</v>
      </c>
      <c r="D2985" s="10">
        <v>891801282</v>
      </c>
      <c r="E2985" s="10">
        <v>216015660</v>
      </c>
      <c r="F2985" s="11" t="s">
        <v>1113</v>
      </c>
      <c r="G2985" s="12">
        <v>1828500</v>
      </c>
    </row>
    <row r="2986" spans="1:7" ht="15" customHeight="1" x14ac:dyDescent="0.25">
      <c r="A2986" s="78" t="str">
        <f>E2986&amp;(COUNTIF($E$7:E2986,E2986))</f>
        <v>2160184602</v>
      </c>
      <c r="B2986" s="10">
        <v>411405</v>
      </c>
      <c r="C2986" s="11" t="s">
        <v>59</v>
      </c>
      <c r="D2986" s="10">
        <v>800067452</v>
      </c>
      <c r="E2986" s="10">
        <v>216018460</v>
      </c>
      <c r="F2986" s="11" t="s">
        <v>725</v>
      </c>
      <c r="G2986" s="12">
        <v>1841600</v>
      </c>
    </row>
    <row r="2987" spans="1:7" ht="15" customHeight="1" x14ac:dyDescent="0.25">
      <c r="A2987" s="78" t="str">
        <f>E2987&amp;(COUNTIF($E$7:E2987,E2987))</f>
        <v>2160188605</v>
      </c>
      <c r="B2987" s="10">
        <v>411405</v>
      </c>
      <c r="C2987" s="11" t="s">
        <v>59</v>
      </c>
      <c r="D2987" s="10">
        <v>800050407</v>
      </c>
      <c r="E2987" s="10">
        <v>216018860</v>
      </c>
      <c r="F2987" s="11" t="s">
        <v>214</v>
      </c>
      <c r="G2987" s="12">
        <v>3233000</v>
      </c>
    </row>
    <row r="2988" spans="1:7" ht="15" customHeight="1" x14ac:dyDescent="0.25">
      <c r="A2988" s="78" t="str">
        <f>E2988&amp;(COUNTIF($E$7:E2988,E2988))</f>
        <v>2160197605</v>
      </c>
      <c r="B2988" s="10">
        <v>411405</v>
      </c>
      <c r="C2988" s="11" t="s">
        <v>59</v>
      </c>
      <c r="D2988" s="10">
        <v>891501277</v>
      </c>
      <c r="E2988" s="10">
        <v>216019760</v>
      </c>
      <c r="F2988" s="11" t="s">
        <v>215</v>
      </c>
      <c r="G2988" s="12">
        <v>2175800</v>
      </c>
    </row>
    <row r="2989" spans="1:7" ht="15" customHeight="1" x14ac:dyDescent="0.25">
      <c r="A2989" s="78" t="str">
        <f>E2989&amp;(COUNTIF($E$7:E2989,E2989))</f>
        <v>2160200602</v>
      </c>
      <c r="B2989" s="10">
        <v>411405</v>
      </c>
      <c r="C2989" s="11" t="s">
        <v>59</v>
      </c>
      <c r="D2989" s="10">
        <v>892301130</v>
      </c>
      <c r="E2989" s="10">
        <v>216020060</v>
      </c>
      <c r="F2989" s="11" t="s">
        <v>726</v>
      </c>
      <c r="G2989" s="12">
        <v>6430000</v>
      </c>
    </row>
    <row r="2990" spans="1:7" ht="15" customHeight="1" x14ac:dyDescent="0.25">
      <c r="A2990" s="78" t="str">
        <f>E2990&amp;(COUNTIF($E$7:E2990,E2990))</f>
        <v>2160236602</v>
      </c>
      <c r="B2990" s="10">
        <v>411405</v>
      </c>
      <c r="C2990" s="11" t="s">
        <v>59</v>
      </c>
      <c r="D2990" s="10">
        <v>800096777</v>
      </c>
      <c r="E2990" s="10">
        <v>216023660</v>
      </c>
      <c r="F2990" s="11" t="s">
        <v>727</v>
      </c>
      <c r="G2990" s="12">
        <v>196788300</v>
      </c>
    </row>
    <row r="2991" spans="1:7" ht="15" customHeight="1" x14ac:dyDescent="0.25">
      <c r="A2991" s="78" t="str">
        <f>E2991&amp;(COUNTIF($E$7:E2991,E2991))</f>
        <v>2160252602</v>
      </c>
      <c r="B2991" s="10">
        <v>411405</v>
      </c>
      <c r="C2991" s="11" t="s">
        <v>59</v>
      </c>
      <c r="D2991" s="10">
        <v>832002318</v>
      </c>
      <c r="E2991" s="10">
        <v>216025260</v>
      </c>
      <c r="F2991" s="11" t="s">
        <v>728</v>
      </c>
      <c r="G2991" s="12">
        <v>6772100</v>
      </c>
    </row>
    <row r="2992" spans="1:7" ht="15" customHeight="1" x14ac:dyDescent="0.25">
      <c r="A2992" s="78" t="str">
        <f>E2992&amp;(COUNTIF($E$7:E2992,E2992))</f>
        <v>2160271602</v>
      </c>
      <c r="B2992" s="10">
        <v>411405</v>
      </c>
      <c r="C2992" s="11" t="s">
        <v>59</v>
      </c>
      <c r="D2992" s="10">
        <v>818001202</v>
      </c>
      <c r="E2992" s="10">
        <v>216027160</v>
      </c>
      <c r="F2992" s="11" t="s">
        <v>729</v>
      </c>
      <c r="G2992" s="12">
        <v>3382200</v>
      </c>
    </row>
    <row r="2993" spans="1:7" ht="15" customHeight="1" x14ac:dyDescent="0.25">
      <c r="A2993" s="78" t="str">
        <f>E2993&amp;(COUNTIF($E$7:E2993,E2993))</f>
        <v>2160276602</v>
      </c>
      <c r="B2993" s="10">
        <v>411405</v>
      </c>
      <c r="C2993" s="11" t="s">
        <v>59</v>
      </c>
      <c r="D2993" s="10">
        <v>891680080</v>
      </c>
      <c r="E2993" s="10">
        <v>216027660</v>
      </c>
      <c r="F2993" s="11" t="s">
        <v>1114</v>
      </c>
      <c r="G2993" s="12">
        <v>1424000</v>
      </c>
    </row>
    <row r="2994" spans="1:7" ht="15" customHeight="1" x14ac:dyDescent="0.25">
      <c r="A2994" s="78" t="str">
        <f>E2994&amp;(COUNTIF($E$7:E2994,E2994))</f>
        <v>2160416602</v>
      </c>
      <c r="B2994" s="10">
        <v>411405</v>
      </c>
      <c r="C2994" s="11" t="s">
        <v>59</v>
      </c>
      <c r="D2994" s="10">
        <v>891180180</v>
      </c>
      <c r="E2994" s="10">
        <v>216041660</v>
      </c>
      <c r="F2994" s="11" t="s">
        <v>1115</v>
      </c>
      <c r="G2994" s="12">
        <v>2486800</v>
      </c>
    </row>
    <row r="2995" spans="1:7" ht="15" customHeight="1" x14ac:dyDescent="0.25">
      <c r="A2995" s="78" t="str">
        <f>E2995&amp;(COUNTIF($E$7:E2995,E2995))</f>
        <v>2160445605</v>
      </c>
      <c r="B2995" s="10">
        <v>411405</v>
      </c>
      <c r="C2995" s="11" t="s">
        <v>59</v>
      </c>
      <c r="D2995" s="10">
        <v>892115024</v>
      </c>
      <c r="E2995" s="10">
        <v>216044560</v>
      </c>
      <c r="F2995" s="11" t="s">
        <v>216</v>
      </c>
      <c r="G2995" s="12">
        <v>7391100</v>
      </c>
    </row>
    <row r="2996" spans="1:7" ht="15" customHeight="1" x14ac:dyDescent="0.25">
      <c r="A2996" s="78" t="str">
        <f>E2996&amp;(COUNTIF($E$7:E2996,E2996))</f>
        <v>2160474605</v>
      </c>
      <c r="B2996" s="10">
        <v>411405</v>
      </c>
      <c r="C2996" s="11" t="s">
        <v>59</v>
      </c>
      <c r="D2996" s="10">
        <v>819003849</v>
      </c>
      <c r="E2996" s="10">
        <v>216047460</v>
      </c>
      <c r="F2996" s="11" t="s">
        <v>217</v>
      </c>
      <c r="G2996" s="12">
        <v>3579400</v>
      </c>
    </row>
    <row r="2997" spans="1:7" ht="15" customHeight="1" x14ac:dyDescent="0.25">
      <c r="A2997" s="78" t="str">
        <f>E2997&amp;(COUNTIF($E$7:E2997,E2997))</f>
        <v>2160476602</v>
      </c>
      <c r="B2997" s="10">
        <v>411405</v>
      </c>
      <c r="C2997" s="11" t="s">
        <v>59</v>
      </c>
      <c r="D2997" s="10">
        <v>819003224</v>
      </c>
      <c r="E2997" s="10">
        <v>216047660</v>
      </c>
      <c r="F2997" s="11" t="s">
        <v>730</v>
      </c>
      <c r="G2997" s="12">
        <v>5169000</v>
      </c>
    </row>
    <row r="2998" spans="1:7" ht="15" customHeight="1" x14ac:dyDescent="0.25">
      <c r="A2998" s="78" t="str">
        <f>E2998&amp;(COUNTIF($E$7:E2998,E2998))</f>
        <v>2160479605</v>
      </c>
      <c r="B2998" s="10">
        <v>411405</v>
      </c>
      <c r="C2998" s="11" t="s">
        <v>59</v>
      </c>
      <c r="D2998" s="10">
        <v>819003760</v>
      </c>
      <c r="E2998" s="10">
        <v>216047960</v>
      </c>
      <c r="F2998" s="11" t="s">
        <v>218</v>
      </c>
      <c r="G2998" s="12">
        <v>1438000</v>
      </c>
    </row>
    <row r="2999" spans="1:7" ht="15" customHeight="1" x14ac:dyDescent="0.25">
      <c r="A2999" s="78" t="str">
        <f>E2999&amp;(COUNTIF($E$7:E2999,E2999))</f>
        <v>2160522602</v>
      </c>
      <c r="B2999" s="10">
        <v>411405</v>
      </c>
      <c r="C2999" s="11" t="s">
        <v>59</v>
      </c>
      <c r="D2999" s="10">
        <v>800099084</v>
      </c>
      <c r="E2999" s="10">
        <v>216052260</v>
      </c>
      <c r="F2999" s="11" t="s">
        <v>731</v>
      </c>
      <c r="G2999" s="12">
        <v>1985500</v>
      </c>
    </row>
    <row r="3000" spans="1:7" ht="15" customHeight="1" x14ac:dyDescent="0.25">
      <c r="A3000" s="78" t="str">
        <f>E3000&amp;(COUNTIF($E$7:E3000,E3000))</f>
        <v>2160525602</v>
      </c>
      <c r="B3000" s="10">
        <v>411405</v>
      </c>
      <c r="C3000" s="11" t="s">
        <v>59</v>
      </c>
      <c r="D3000" s="10">
        <v>800037232</v>
      </c>
      <c r="E3000" s="10">
        <v>216052560</v>
      </c>
      <c r="F3000" s="11" t="s">
        <v>424</v>
      </c>
      <c r="G3000" s="12">
        <v>1748400</v>
      </c>
    </row>
    <row r="3001" spans="1:7" ht="15" customHeight="1" x14ac:dyDescent="0.25">
      <c r="A3001" s="78" t="str">
        <f>E3001&amp;(COUNTIF($E$7:E3001,E3001))</f>
        <v>2160546602</v>
      </c>
      <c r="B3001" s="10">
        <v>411405</v>
      </c>
      <c r="C3001" s="11" t="s">
        <v>59</v>
      </c>
      <c r="D3001" s="10">
        <v>890501549</v>
      </c>
      <c r="E3001" s="10">
        <v>216054660</v>
      </c>
      <c r="F3001" s="11" t="s">
        <v>732</v>
      </c>
      <c r="G3001" s="12">
        <v>2847700</v>
      </c>
    </row>
    <row r="3002" spans="1:7" ht="15" customHeight="1" x14ac:dyDescent="0.25">
      <c r="A3002" s="78" t="str">
        <f>E3002&amp;(COUNTIF($E$7:E3002,E3002))</f>
        <v>2160681602</v>
      </c>
      <c r="B3002" s="10">
        <v>411405</v>
      </c>
      <c r="C3002" s="11" t="s">
        <v>59</v>
      </c>
      <c r="D3002" s="10">
        <v>890204699</v>
      </c>
      <c r="E3002" s="10">
        <v>216068160</v>
      </c>
      <c r="F3002" s="11" t="s">
        <v>733</v>
      </c>
      <c r="G3002" s="12">
        <v>1268700</v>
      </c>
    </row>
    <row r="3003" spans="1:7" ht="15" customHeight="1" x14ac:dyDescent="0.25">
      <c r="A3003" s="78" t="str">
        <f>E3003&amp;(COUNTIF($E$7:E3003,E3003))</f>
        <v>2160867602</v>
      </c>
      <c r="B3003" s="10">
        <v>411405</v>
      </c>
      <c r="C3003" s="11" t="s">
        <v>59</v>
      </c>
      <c r="D3003" s="10">
        <v>800102906</v>
      </c>
      <c r="E3003" s="10">
        <v>216086760</v>
      </c>
      <c r="F3003" s="11" t="s">
        <v>734</v>
      </c>
      <c r="G3003" s="12">
        <v>1890900</v>
      </c>
    </row>
    <row r="3004" spans="1:7" ht="15" customHeight="1" x14ac:dyDescent="0.25">
      <c r="A3004" s="78" t="str">
        <f>E3004&amp;(COUNTIF($E$7:E3004,E3004))</f>
        <v>2161053612</v>
      </c>
      <c r="B3004" s="10">
        <v>411405</v>
      </c>
      <c r="C3004" s="11" t="s">
        <v>59</v>
      </c>
      <c r="D3004" s="10">
        <v>890982278</v>
      </c>
      <c r="E3004" s="10">
        <v>216105361</v>
      </c>
      <c r="F3004" s="11" t="s">
        <v>1116</v>
      </c>
      <c r="G3004" s="12">
        <v>4817100</v>
      </c>
    </row>
    <row r="3005" spans="1:7" ht="15" customHeight="1" x14ac:dyDescent="0.25">
      <c r="A3005" s="78" t="str">
        <f>E3005&amp;(COUNTIF($E$7:E3005,E3005))</f>
        <v>2161057612</v>
      </c>
      <c r="B3005" s="10">
        <v>411405</v>
      </c>
      <c r="C3005" s="11" t="s">
        <v>59</v>
      </c>
      <c r="D3005" s="10">
        <v>890981080</v>
      </c>
      <c r="E3005" s="10">
        <v>216105761</v>
      </c>
      <c r="F3005" s="11" t="s">
        <v>1117</v>
      </c>
      <c r="G3005" s="12">
        <v>5480800</v>
      </c>
    </row>
    <row r="3006" spans="1:7" ht="15" customHeight="1" x14ac:dyDescent="0.25">
      <c r="A3006" s="78" t="str">
        <f>E3006&amp;(COUNTIF($E$7:E3006,E3006))</f>
        <v>2161058612</v>
      </c>
      <c r="B3006" s="10">
        <v>411405</v>
      </c>
      <c r="C3006" s="11" t="s">
        <v>59</v>
      </c>
      <c r="D3006" s="10">
        <v>890980764</v>
      </c>
      <c r="E3006" s="10">
        <v>216105861</v>
      </c>
      <c r="F3006" s="11" t="s">
        <v>1118</v>
      </c>
      <c r="G3006" s="12">
        <v>6882500</v>
      </c>
    </row>
    <row r="3007" spans="1:7" ht="15" customHeight="1" x14ac:dyDescent="0.25">
      <c r="A3007" s="78" t="str">
        <f>E3007&amp;(COUNTIF($E$7:E3007,E3007))</f>
        <v>2161157612</v>
      </c>
      <c r="B3007" s="10">
        <v>411405</v>
      </c>
      <c r="C3007" s="11" t="s">
        <v>59</v>
      </c>
      <c r="D3007" s="10">
        <v>800029826</v>
      </c>
      <c r="E3007" s="10">
        <v>216115761</v>
      </c>
      <c r="F3007" s="11" t="s">
        <v>1119</v>
      </c>
      <c r="G3007" s="12">
        <v>1586400</v>
      </c>
    </row>
    <row r="3008" spans="1:7" ht="15" customHeight="1" x14ac:dyDescent="0.25">
      <c r="A3008" s="78" t="str">
        <f>E3008&amp;(COUNTIF($E$7:E3008,E3008))</f>
        <v>2161158612</v>
      </c>
      <c r="B3008" s="10">
        <v>411405</v>
      </c>
      <c r="C3008" s="11" t="s">
        <v>59</v>
      </c>
      <c r="D3008" s="10">
        <v>891800986</v>
      </c>
      <c r="E3008" s="10">
        <v>216115861</v>
      </c>
      <c r="F3008" s="11" t="s">
        <v>1120</v>
      </c>
      <c r="G3008" s="12">
        <v>3684800</v>
      </c>
    </row>
    <row r="3009" spans="1:7" ht="15" customHeight="1" x14ac:dyDescent="0.25">
      <c r="A3009" s="78" t="str">
        <f>E3009&amp;(COUNTIF($E$7:E3009,E3009))</f>
        <v>2161273615</v>
      </c>
      <c r="B3009" s="10">
        <v>411405</v>
      </c>
      <c r="C3009" s="11" t="s">
        <v>59</v>
      </c>
      <c r="D3009" s="10">
        <v>891680067</v>
      </c>
      <c r="E3009" s="10">
        <v>216127361</v>
      </c>
      <c r="F3009" s="11" t="s">
        <v>735</v>
      </c>
      <c r="G3009" s="12">
        <v>3433400</v>
      </c>
    </row>
    <row r="3010" spans="1:7" ht="15" customHeight="1" x14ac:dyDescent="0.25">
      <c r="A3010" s="78" t="str">
        <f>E3010&amp;(COUNTIF($E$7:E3010,E3010))</f>
        <v>2161471612</v>
      </c>
      <c r="B3010" s="10">
        <v>411405</v>
      </c>
      <c r="C3010" s="11" t="s">
        <v>59</v>
      </c>
      <c r="D3010" s="10">
        <v>891780042</v>
      </c>
      <c r="E3010" s="10">
        <v>216147161</v>
      </c>
      <c r="F3010" s="11" t="s">
        <v>736</v>
      </c>
      <c r="G3010" s="12">
        <v>2246100</v>
      </c>
    </row>
    <row r="3011" spans="1:7" ht="15" customHeight="1" x14ac:dyDescent="0.25">
      <c r="A3011" s="78" t="str">
        <f>E3011&amp;(COUNTIF($E$7:E3011,E3011))</f>
        <v>2161542612</v>
      </c>
      <c r="B3011" s="10">
        <v>411405</v>
      </c>
      <c r="C3011" s="11" t="s">
        <v>59</v>
      </c>
      <c r="D3011" s="10">
        <v>800039803</v>
      </c>
      <c r="E3011" s="10">
        <v>216154261</v>
      </c>
      <c r="F3011" s="11" t="s">
        <v>425</v>
      </c>
      <c r="G3011" s="12">
        <v>4528200</v>
      </c>
    </row>
    <row r="3012" spans="1:7" ht="15" customHeight="1" x14ac:dyDescent="0.25">
      <c r="A3012" s="78" t="str">
        <f>E3012&amp;(COUNTIF($E$7:E3012,E3012))</f>
        <v>2161688612</v>
      </c>
      <c r="B3012" s="10">
        <v>411405</v>
      </c>
      <c r="C3012" s="11" t="s">
        <v>59</v>
      </c>
      <c r="D3012" s="10">
        <v>890205677</v>
      </c>
      <c r="E3012" s="10">
        <v>216168861</v>
      </c>
      <c r="F3012" s="11" t="s">
        <v>426</v>
      </c>
      <c r="G3012" s="12">
        <v>4273500</v>
      </c>
    </row>
    <row r="3013" spans="1:7" ht="15" customHeight="1" x14ac:dyDescent="0.25">
      <c r="A3013" s="78" t="str">
        <f>E3013&amp;(COUNTIF($E$7:E3013,E3013))</f>
        <v>2161734612</v>
      </c>
      <c r="B3013" s="10">
        <v>411405</v>
      </c>
      <c r="C3013" s="11" t="s">
        <v>59</v>
      </c>
      <c r="D3013" s="10">
        <v>800010350</v>
      </c>
      <c r="E3013" s="10">
        <v>216173461</v>
      </c>
      <c r="F3013" s="11" t="s">
        <v>427</v>
      </c>
      <c r="G3013" s="12">
        <v>1617100</v>
      </c>
    </row>
    <row r="3014" spans="1:7" ht="15" customHeight="1" x14ac:dyDescent="0.25">
      <c r="A3014" s="78" t="str">
        <f>E3014&amp;(COUNTIF($E$7:E3014,E3014))</f>
        <v>2161738612</v>
      </c>
      <c r="B3014" s="10">
        <v>411405</v>
      </c>
      <c r="C3014" s="11" t="s">
        <v>59</v>
      </c>
      <c r="D3014" s="10">
        <v>800100144</v>
      </c>
      <c r="E3014" s="10">
        <v>216173861</v>
      </c>
      <c r="F3014" s="11" t="s">
        <v>428</v>
      </c>
      <c r="G3014" s="12">
        <v>3385800</v>
      </c>
    </row>
    <row r="3015" spans="1:7" ht="15" customHeight="1" x14ac:dyDescent="0.25">
      <c r="A3015" s="78" t="str">
        <f>E3015&amp;(COUNTIF($E$7:E3015,E3015))</f>
        <v>2161971612</v>
      </c>
      <c r="B3015" s="10">
        <v>411405</v>
      </c>
      <c r="C3015" s="11" t="s">
        <v>59</v>
      </c>
      <c r="D3015" s="10">
        <v>832000605</v>
      </c>
      <c r="E3015" s="10">
        <v>216197161</v>
      </c>
      <c r="F3015" s="11" t="s">
        <v>737</v>
      </c>
      <c r="G3015" s="12">
        <v>2523100</v>
      </c>
    </row>
    <row r="3016" spans="1:7" ht="15" customHeight="1" x14ac:dyDescent="0.25">
      <c r="A3016" s="78" t="str">
        <f>E3016&amp;(COUNTIF($E$7:E3016,E3016))</f>
        <v>2162130625</v>
      </c>
      <c r="B3016" s="10">
        <v>411405</v>
      </c>
      <c r="C3016" s="11" t="s">
        <v>59</v>
      </c>
      <c r="D3016" s="10">
        <v>806004900</v>
      </c>
      <c r="E3016" s="10">
        <v>216213062</v>
      </c>
      <c r="F3016" s="11" t="s">
        <v>219</v>
      </c>
      <c r="G3016" s="12">
        <v>2257000</v>
      </c>
    </row>
    <row r="3017" spans="1:7" ht="15" customHeight="1" x14ac:dyDescent="0.25">
      <c r="A3017" s="78" t="str">
        <f>E3017&amp;(COUNTIF($E$7:E3017,E3017))</f>
        <v>2162151622</v>
      </c>
      <c r="B3017" s="10">
        <v>411405</v>
      </c>
      <c r="C3017" s="11" t="s">
        <v>59</v>
      </c>
      <c r="D3017" s="10">
        <v>891857805</v>
      </c>
      <c r="E3017" s="10">
        <v>216215162</v>
      </c>
      <c r="F3017" s="11" t="s">
        <v>1121</v>
      </c>
      <c r="G3017" s="12">
        <v>1066700</v>
      </c>
    </row>
    <row r="3018" spans="1:7" ht="15" customHeight="1" x14ac:dyDescent="0.25">
      <c r="A3018" s="78" t="str">
        <f>E3018&amp;(COUNTIF($E$7:E3018,E3018))</f>
        <v>2162153622</v>
      </c>
      <c r="B3018" s="10">
        <v>411405</v>
      </c>
      <c r="C3018" s="11" t="s">
        <v>59</v>
      </c>
      <c r="D3018" s="10">
        <v>891856077</v>
      </c>
      <c r="E3018" s="10">
        <v>216215362</v>
      </c>
      <c r="F3018" s="11" t="s">
        <v>1122</v>
      </c>
      <c r="G3018" s="12">
        <v>1515400</v>
      </c>
    </row>
    <row r="3019" spans="1:7" ht="15" customHeight="1" x14ac:dyDescent="0.25">
      <c r="A3019" s="78" t="str">
        <f>E3019&amp;(COUNTIF($E$7:E3019,E3019))</f>
        <v>2162157622</v>
      </c>
      <c r="B3019" s="10">
        <v>411405</v>
      </c>
      <c r="C3019" s="11" t="s">
        <v>59</v>
      </c>
      <c r="D3019" s="10">
        <v>800019277</v>
      </c>
      <c r="E3019" s="10">
        <v>216215762</v>
      </c>
      <c r="F3019" s="11" t="s">
        <v>738</v>
      </c>
      <c r="G3019" s="12">
        <v>1398000</v>
      </c>
    </row>
    <row r="3020" spans="1:7" ht="15" customHeight="1" x14ac:dyDescent="0.25">
      <c r="A3020" s="78" t="str">
        <f>E3020&amp;(COUNTIF($E$7:E3020,E3020))</f>
        <v>2162176622</v>
      </c>
      <c r="B3020" s="10">
        <v>411405</v>
      </c>
      <c r="C3020" s="11" t="s">
        <v>59</v>
      </c>
      <c r="D3020" s="10">
        <v>890801149</v>
      </c>
      <c r="E3020" s="10">
        <v>216217662</v>
      </c>
      <c r="F3020" s="11" t="s">
        <v>429</v>
      </c>
      <c r="G3020" s="12">
        <v>2012200</v>
      </c>
    </row>
    <row r="3021" spans="1:7" ht="15" customHeight="1" x14ac:dyDescent="0.25">
      <c r="A3021" s="78" t="str">
        <f>E3021&amp;(COUNTIF($E$7:E3021,E3021))</f>
        <v>2162231625</v>
      </c>
      <c r="B3021" s="10">
        <v>411405</v>
      </c>
      <c r="C3021" s="11" t="s">
        <v>59</v>
      </c>
      <c r="D3021" s="10">
        <v>800096744</v>
      </c>
      <c r="E3021" s="10">
        <v>216223162</v>
      </c>
      <c r="F3021" s="11" t="s">
        <v>220</v>
      </c>
      <c r="G3021" s="12">
        <v>9129700</v>
      </c>
    </row>
    <row r="3022" spans="1:7" ht="15" customHeight="1" x14ac:dyDescent="0.25">
      <c r="A3022" s="78" t="str">
        <f>E3022&amp;(COUNTIF($E$7:E3022,E3022))</f>
        <v>2162256622</v>
      </c>
      <c r="B3022" s="10">
        <v>411405</v>
      </c>
      <c r="C3022" s="11" t="s">
        <v>59</v>
      </c>
      <c r="D3022" s="10">
        <v>899999422</v>
      </c>
      <c r="E3022" s="10">
        <v>216225662</v>
      </c>
      <c r="F3022" s="11" t="s">
        <v>1123</v>
      </c>
      <c r="G3022" s="12">
        <v>3510400</v>
      </c>
    </row>
    <row r="3023" spans="1:7" ht="15" customHeight="1" x14ac:dyDescent="0.25">
      <c r="A3023" s="78" t="str">
        <f>E3023&amp;(COUNTIF($E$7:E3023,E3023))</f>
        <v>2162258622</v>
      </c>
      <c r="B3023" s="10">
        <v>411405</v>
      </c>
      <c r="C3023" s="11" t="s">
        <v>59</v>
      </c>
      <c r="D3023" s="10">
        <v>899999448</v>
      </c>
      <c r="E3023" s="10">
        <v>216225862</v>
      </c>
      <c r="F3023" s="11" t="s">
        <v>1124</v>
      </c>
      <c r="G3023" s="12">
        <v>687400</v>
      </c>
    </row>
    <row r="3024" spans="1:7" ht="15" customHeight="1" x14ac:dyDescent="0.25">
      <c r="A3024" s="78" t="str">
        <f>E3024&amp;(COUNTIF($E$7:E3024,E3024))</f>
        <v>2162681622</v>
      </c>
      <c r="B3024" s="10">
        <v>411405</v>
      </c>
      <c r="C3024" s="11" t="s">
        <v>59</v>
      </c>
      <c r="D3024" s="10">
        <v>890209889</v>
      </c>
      <c r="E3024" s="10">
        <v>216268162</v>
      </c>
      <c r="F3024" s="11" t="s">
        <v>739</v>
      </c>
      <c r="G3024" s="12">
        <v>1459400</v>
      </c>
    </row>
    <row r="3025" spans="1:7" ht="15" customHeight="1" x14ac:dyDescent="0.25">
      <c r="A3025" s="78" t="str">
        <f>E3025&amp;(COUNTIF($E$7:E3025,E3025))</f>
        <v>2162851622</v>
      </c>
      <c r="B3025" s="10">
        <v>411405</v>
      </c>
      <c r="C3025" s="11" t="s">
        <v>59</v>
      </c>
      <c r="D3025" s="10">
        <v>891857824</v>
      </c>
      <c r="E3025" s="10">
        <v>216285162</v>
      </c>
      <c r="F3025" s="11" t="s">
        <v>1125</v>
      </c>
      <c r="G3025" s="12">
        <v>6213500</v>
      </c>
    </row>
    <row r="3026" spans="1:7" ht="15" customHeight="1" x14ac:dyDescent="0.25">
      <c r="A3026" s="78" t="str">
        <f>E3026&amp;(COUNTIF($E$7:E3026,E3026))</f>
        <v>2163157632</v>
      </c>
      <c r="B3026" s="10">
        <v>411405</v>
      </c>
      <c r="C3026" s="11" t="s">
        <v>59</v>
      </c>
      <c r="D3026" s="10">
        <v>891801061</v>
      </c>
      <c r="E3026" s="10">
        <v>216315763</v>
      </c>
      <c r="F3026" s="11" t="s">
        <v>740</v>
      </c>
      <c r="G3026" s="12">
        <v>3227100</v>
      </c>
    </row>
    <row r="3027" spans="1:7" ht="15" customHeight="1" x14ac:dyDescent="0.25">
      <c r="A3027" s="78" t="str">
        <f>E3027&amp;(COUNTIF($E$7:E3027,E3027))</f>
        <v>2163735635</v>
      </c>
      <c r="B3027" s="10">
        <v>411405</v>
      </c>
      <c r="C3027" s="11" t="s">
        <v>59</v>
      </c>
      <c r="D3027" s="10">
        <v>809004234</v>
      </c>
      <c r="E3027" s="10">
        <v>216373563</v>
      </c>
      <c r="F3027" s="11" t="s">
        <v>430</v>
      </c>
      <c r="G3027" s="12">
        <v>283700</v>
      </c>
    </row>
    <row r="3028" spans="1:7" ht="15" customHeight="1" x14ac:dyDescent="0.25">
      <c r="A3028" s="78" t="str">
        <f>E3028&amp;(COUNTIF($E$7:E3028,E3028))</f>
        <v>2163765632</v>
      </c>
      <c r="B3028" s="10">
        <v>411405</v>
      </c>
      <c r="C3028" s="11" t="s">
        <v>59</v>
      </c>
      <c r="D3028" s="10">
        <v>891380115</v>
      </c>
      <c r="E3028" s="10">
        <v>216376563</v>
      </c>
      <c r="F3028" s="11" t="s">
        <v>431</v>
      </c>
      <c r="G3028" s="12">
        <v>14411800</v>
      </c>
    </row>
    <row r="3029" spans="1:7" ht="15" customHeight="1" x14ac:dyDescent="0.25">
      <c r="A3029" s="78" t="str">
        <f>E3029&amp;(COUNTIF($E$7:E3029,E3029))</f>
        <v>2163768635</v>
      </c>
      <c r="B3029" s="10">
        <v>411405</v>
      </c>
      <c r="C3029" s="11" t="s">
        <v>59</v>
      </c>
      <c r="D3029" s="10">
        <v>891901155</v>
      </c>
      <c r="E3029" s="10">
        <v>216376863</v>
      </c>
      <c r="F3029" s="11" t="s">
        <v>1126</v>
      </c>
      <c r="G3029" s="12">
        <v>1485400</v>
      </c>
    </row>
    <row r="3030" spans="1:7" ht="15" customHeight="1" x14ac:dyDescent="0.25">
      <c r="A3030" s="78" t="str">
        <f>E3030&amp;(COUNTIF($E$7:E3030,E3030))</f>
        <v>2163852635</v>
      </c>
      <c r="B3030" s="10">
        <v>411405</v>
      </c>
      <c r="C3030" s="11" t="s">
        <v>59</v>
      </c>
      <c r="D3030" s="10">
        <v>800099429</v>
      </c>
      <c r="E3030" s="10">
        <v>216385263</v>
      </c>
      <c r="F3030" s="11" t="s">
        <v>221</v>
      </c>
      <c r="G3030" s="12">
        <v>4228300</v>
      </c>
    </row>
    <row r="3031" spans="1:7" ht="15" customHeight="1" x14ac:dyDescent="0.25">
      <c r="A3031" s="78" t="str">
        <f>E3031&amp;(COUNTIF($E$7:E3031,E3031))</f>
        <v>2164052642</v>
      </c>
      <c r="B3031" s="10">
        <v>411405</v>
      </c>
      <c r="C3031" s="11" t="s">
        <v>59</v>
      </c>
      <c r="D3031" s="10">
        <v>890982068</v>
      </c>
      <c r="E3031" s="10">
        <v>216405264</v>
      </c>
      <c r="F3031" s="11" t="s">
        <v>741</v>
      </c>
      <c r="G3031" s="12">
        <v>6593000</v>
      </c>
    </row>
    <row r="3032" spans="1:7" ht="15" customHeight="1" x14ac:dyDescent="0.25">
      <c r="A3032" s="78" t="str">
        <f>E3032&amp;(COUNTIF($E$7:E3032,E3032))</f>
        <v>2164053642</v>
      </c>
      <c r="B3032" s="10">
        <v>411405</v>
      </c>
      <c r="C3032" s="11" t="s">
        <v>59</v>
      </c>
      <c r="D3032" s="10">
        <v>890982294</v>
      </c>
      <c r="E3032" s="10">
        <v>216405364</v>
      </c>
      <c r="F3032" s="11" t="s">
        <v>1127</v>
      </c>
      <c r="G3032" s="12">
        <v>3890000</v>
      </c>
    </row>
    <row r="3033" spans="1:7" ht="15" customHeight="1" x14ac:dyDescent="0.25">
      <c r="A3033" s="78" t="str">
        <f>E3033&amp;(COUNTIF($E$7:E3033,E3033))</f>
        <v>2164056642</v>
      </c>
      <c r="B3033" s="10">
        <v>411405</v>
      </c>
      <c r="C3033" s="11" t="s">
        <v>59</v>
      </c>
      <c r="D3033" s="10">
        <v>890983922</v>
      </c>
      <c r="E3033" s="10">
        <v>216405664</v>
      </c>
      <c r="F3033" s="11" t="s">
        <v>1128</v>
      </c>
      <c r="G3033" s="12">
        <v>8653300</v>
      </c>
    </row>
    <row r="3034" spans="1:7" ht="15" customHeight="1" x14ac:dyDescent="0.25">
      <c r="A3034" s="78" t="str">
        <f>E3034&amp;(COUNTIF($E$7:E3034,E3034))</f>
        <v>2164154642</v>
      </c>
      <c r="B3034" s="10">
        <v>411405</v>
      </c>
      <c r="C3034" s="11" t="s">
        <v>59</v>
      </c>
      <c r="D3034" s="10">
        <v>891855735</v>
      </c>
      <c r="E3034" s="10">
        <v>216415464</v>
      </c>
      <c r="F3034" s="11" t="s">
        <v>742</v>
      </c>
      <c r="G3034" s="12">
        <v>1118100</v>
      </c>
    </row>
    <row r="3035" spans="1:7" ht="15" customHeight="1" x14ac:dyDescent="0.25">
      <c r="A3035" s="78" t="str">
        <f>E3035&amp;(COUNTIF($E$7:E3035,E3035))</f>
        <v>2164156642</v>
      </c>
      <c r="B3035" s="10">
        <v>411405</v>
      </c>
      <c r="C3035" s="11" t="s">
        <v>59</v>
      </c>
      <c r="D3035" s="10">
        <v>800083233</v>
      </c>
      <c r="E3035" s="10">
        <v>216415664</v>
      </c>
      <c r="F3035" s="11" t="s">
        <v>743</v>
      </c>
      <c r="G3035" s="12">
        <v>2803000</v>
      </c>
    </row>
    <row r="3036" spans="1:7" ht="15" customHeight="1" x14ac:dyDescent="0.25">
      <c r="A3036" s="78" t="str">
        <f>E3036&amp;(COUNTIF($E$7:E3036,E3036))</f>
        <v>2164157642</v>
      </c>
      <c r="B3036" s="10">
        <v>411405</v>
      </c>
      <c r="C3036" s="11" t="s">
        <v>59</v>
      </c>
      <c r="D3036" s="10">
        <v>800015909</v>
      </c>
      <c r="E3036" s="10">
        <v>216415764</v>
      </c>
      <c r="F3036" s="11" t="s">
        <v>744</v>
      </c>
      <c r="G3036" s="12">
        <v>1105700</v>
      </c>
    </row>
    <row r="3037" spans="1:7" ht="15" customHeight="1" x14ac:dyDescent="0.25">
      <c r="A3037" s="78" t="str">
        <f>E3037&amp;(COUNTIF($E$7:E3037,E3037))</f>
        <v>2164193645</v>
      </c>
      <c r="B3037" s="10">
        <v>411405</v>
      </c>
      <c r="C3037" s="11" t="s">
        <v>59</v>
      </c>
      <c r="D3037" s="10">
        <v>891501047</v>
      </c>
      <c r="E3037" s="10">
        <v>216419364</v>
      </c>
      <c r="F3037" s="11" t="s">
        <v>222</v>
      </c>
      <c r="G3037" s="12">
        <v>2798600</v>
      </c>
    </row>
    <row r="3038" spans="1:7" ht="15" customHeight="1" x14ac:dyDescent="0.25">
      <c r="A3038" s="78" t="str">
        <f>E3038&amp;(COUNTIF($E$7:E3038,E3038))</f>
        <v>2164234645</v>
      </c>
      <c r="B3038" s="10">
        <v>411405</v>
      </c>
      <c r="C3038" s="11" t="s">
        <v>59</v>
      </c>
      <c r="D3038" s="10">
        <v>800096762</v>
      </c>
      <c r="E3038" s="10">
        <v>216423464</v>
      </c>
      <c r="F3038" s="11" t="s">
        <v>223</v>
      </c>
      <c r="G3038" s="12">
        <v>2836200</v>
      </c>
    </row>
    <row r="3039" spans="1:7" ht="15" customHeight="1" x14ac:dyDescent="0.25">
      <c r="A3039" s="78" t="str">
        <f>E3039&amp;(COUNTIF($E$7:E3039,E3039))</f>
        <v>2164682642</v>
      </c>
      <c r="B3039" s="10">
        <v>411405</v>
      </c>
      <c r="C3039" s="11" t="s">
        <v>59</v>
      </c>
      <c r="D3039" s="10">
        <v>890205114</v>
      </c>
      <c r="E3039" s="10">
        <v>216468264</v>
      </c>
      <c r="F3039" s="11" t="s">
        <v>1129</v>
      </c>
      <c r="G3039" s="12">
        <v>1314900</v>
      </c>
    </row>
    <row r="3040" spans="1:7" ht="15" customHeight="1" x14ac:dyDescent="0.25">
      <c r="A3040" s="78" t="str">
        <f>E3040&amp;(COUNTIF($E$7:E3040,E3040))</f>
        <v>2164684642</v>
      </c>
      <c r="B3040" s="10">
        <v>411405</v>
      </c>
      <c r="C3040" s="11" t="s">
        <v>59</v>
      </c>
      <c r="D3040" s="10">
        <v>890205632</v>
      </c>
      <c r="E3040" s="10">
        <v>216468464</v>
      </c>
      <c r="F3040" s="11" t="s">
        <v>432</v>
      </c>
      <c r="G3040" s="12">
        <v>1363400</v>
      </c>
    </row>
    <row r="3041" spans="1:7" ht="15" customHeight="1" x14ac:dyDescent="0.25">
      <c r="A3041" s="78" t="str">
        <f>E3041&amp;(COUNTIF($E$7:E3041,E3041))</f>
        <v>2164763642</v>
      </c>
      <c r="B3041" s="10">
        <v>411405</v>
      </c>
      <c r="C3041" s="11" t="s">
        <v>59</v>
      </c>
      <c r="D3041" s="10">
        <v>890399046</v>
      </c>
      <c r="E3041" s="10">
        <v>216476364</v>
      </c>
      <c r="F3041" s="11" t="s">
        <v>1130</v>
      </c>
      <c r="G3041" s="12">
        <v>264659300</v>
      </c>
    </row>
    <row r="3042" spans="1:7" ht="15" customHeight="1" x14ac:dyDescent="0.25">
      <c r="A3042" s="78" t="str">
        <f>E3042&amp;(COUNTIF($E$7:E3042,E3042))</f>
        <v>2164885645</v>
      </c>
      <c r="B3042" s="10">
        <v>411405</v>
      </c>
      <c r="C3042" s="11" t="s">
        <v>59</v>
      </c>
      <c r="D3042" s="10">
        <v>800103021</v>
      </c>
      <c r="E3042" s="10">
        <v>216488564</v>
      </c>
      <c r="F3042" s="11" t="s">
        <v>224</v>
      </c>
      <c r="G3042" s="12">
        <v>12243500</v>
      </c>
    </row>
    <row r="3043" spans="1:7" ht="15" customHeight="1" x14ac:dyDescent="0.25">
      <c r="A3043" s="78" t="str">
        <f>E3043&amp;(COUNTIF($E$7:E3043,E3043))</f>
        <v>2165056652</v>
      </c>
      <c r="B3043" s="10">
        <v>411405</v>
      </c>
      <c r="C3043" s="11" t="s">
        <v>59</v>
      </c>
      <c r="D3043" s="10">
        <v>890983814</v>
      </c>
      <c r="E3043" s="10">
        <v>216505665</v>
      </c>
      <c r="F3043" s="11" t="s">
        <v>1131</v>
      </c>
      <c r="G3043" s="12">
        <v>4934200</v>
      </c>
    </row>
    <row r="3044" spans="1:7" ht="15" customHeight="1" x14ac:dyDescent="0.25">
      <c r="A3044" s="78" t="str">
        <f>E3044&amp;(COUNTIF($E$7:E3044,E3044))</f>
        <v>2165176652</v>
      </c>
      <c r="B3044" s="10">
        <v>411405</v>
      </c>
      <c r="C3044" s="11" t="s">
        <v>59</v>
      </c>
      <c r="D3044" s="10">
        <v>810001998</v>
      </c>
      <c r="E3044" s="10">
        <v>216517665</v>
      </c>
      <c r="F3044" s="11" t="s">
        <v>1132</v>
      </c>
      <c r="G3044" s="12">
        <v>1128600</v>
      </c>
    </row>
    <row r="3045" spans="1:7" ht="15" customHeight="1" x14ac:dyDescent="0.25">
      <c r="A3045" s="78" t="str">
        <f>E3045&amp;(COUNTIF($E$7:E3045,E3045))</f>
        <v>2165525655</v>
      </c>
      <c r="B3045" s="10">
        <v>411405</v>
      </c>
      <c r="C3045" s="11" t="s">
        <v>59</v>
      </c>
      <c r="D3045" s="10">
        <v>800222498</v>
      </c>
      <c r="E3045" s="10">
        <v>216552565</v>
      </c>
      <c r="F3045" s="11" t="s">
        <v>225</v>
      </c>
      <c r="G3045" s="12">
        <v>1693100</v>
      </c>
    </row>
    <row r="3046" spans="1:7" ht="15" customHeight="1" x14ac:dyDescent="0.25">
      <c r="A3046" s="78" t="str">
        <f>E3046&amp;(COUNTIF($E$7:E3046,E3046))</f>
        <v>2165702655</v>
      </c>
      <c r="B3046" s="10">
        <v>411405</v>
      </c>
      <c r="C3046" s="11" t="s">
        <v>59</v>
      </c>
      <c r="D3046" s="10">
        <v>800061313</v>
      </c>
      <c r="E3046" s="10">
        <v>216570265</v>
      </c>
      <c r="F3046" s="11" t="s">
        <v>226</v>
      </c>
      <c r="G3046" s="12">
        <v>3587400</v>
      </c>
    </row>
    <row r="3047" spans="1:7" ht="15" customHeight="1" x14ac:dyDescent="0.25">
      <c r="A3047" s="78" t="str">
        <f>E3047&amp;(COUNTIF($E$7:E3047,E3047))</f>
        <v>2165810652</v>
      </c>
      <c r="B3047" s="10">
        <v>411405</v>
      </c>
      <c r="C3047" s="11" t="s">
        <v>59</v>
      </c>
      <c r="D3047" s="10">
        <v>892099494</v>
      </c>
      <c r="E3047" s="10">
        <v>216581065</v>
      </c>
      <c r="F3047" s="11" t="s">
        <v>1133</v>
      </c>
      <c r="G3047" s="12">
        <v>5574600</v>
      </c>
    </row>
    <row r="3048" spans="1:7" ht="15" customHeight="1" x14ac:dyDescent="0.25">
      <c r="A3048" s="78" t="str">
        <f>E3048&amp;(COUNTIF($E$7:E3048,E3048))</f>
        <v>2165868655</v>
      </c>
      <c r="B3048" s="10">
        <v>411405</v>
      </c>
      <c r="C3048" s="11" t="s">
        <v>59</v>
      </c>
      <c r="D3048" s="10">
        <v>800102912</v>
      </c>
      <c r="E3048" s="10">
        <v>216586865</v>
      </c>
      <c r="F3048" s="11" t="s">
        <v>227</v>
      </c>
      <c r="G3048" s="12">
        <v>6467700</v>
      </c>
    </row>
    <row r="3049" spans="1:7" ht="15" customHeight="1" x14ac:dyDescent="0.25">
      <c r="A3049" s="78" t="str">
        <f>E3049&amp;(COUNTIF($E$7:E3049,E3049))</f>
        <v>2166052662</v>
      </c>
      <c r="B3049" s="10">
        <v>411405</v>
      </c>
      <c r="C3049" s="11" t="s">
        <v>59</v>
      </c>
      <c r="D3049" s="10">
        <v>890907106</v>
      </c>
      <c r="E3049" s="10">
        <v>216605266</v>
      </c>
      <c r="F3049" s="11" t="s">
        <v>1134</v>
      </c>
      <c r="G3049" s="12">
        <v>360369100</v>
      </c>
    </row>
    <row r="3050" spans="1:7" ht="15" customHeight="1" x14ac:dyDescent="0.25">
      <c r="A3050" s="78" t="str">
        <f>E3050&amp;(COUNTIF($E$7:E3050,E3050))</f>
        <v>2166154662</v>
      </c>
      <c r="B3050" s="10">
        <v>411405</v>
      </c>
      <c r="C3050" s="11" t="s">
        <v>59</v>
      </c>
      <c r="D3050" s="10">
        <v>891856555</v>
      </c>
      <c r="E3050" s="10">
        <v>216615466</v>
      </c>
      <c r="F3050" s="11" t="s">
        <v>745</v>
      </c>
      <c r="G3050" s="12">
        <v>1039100</v>
      </c>
    </row>
    <row r="3051" spans="1:7" ht="15" customHeight="1" x14ac:dyDescent="0.25">
      <c r="A3051" s="78" t="str">
        <f>E3051&amp;(COUNTIF($E$7:E3051,E3051))</f>
        <v>2166234665</v>
      </c>
      <c r="B3051" s="10">
        <v>411405</v>
      </c>
      <c r="C3051" s="11" t="s">
        <v>59</v>
      </c>
      <c r="D3051" s="10">
        <v>800096763</v>
      </c>
      <c r="E3051" s="10">
        <v>216623466</v>
      </c>
      <c r="F3051" s="11" t="s">
        <v>228</v>
      </c>
      <c r="G3051" s="12">
        <v>12497700</v>
      </c>
    </row>
    <row r="3052" spans="1:7" ht="15" customHeight="1" x14ac:dyDescent="0.25">
      <c r="A3052" s="78" t="str">
        <f>E3052&amp;(COUNTIF($E$7:E3052,E3052))</f>
        <v>2166682662</v>
      </c>
      <c r="B3052" s="10">
        <v>411405</v>
      </c>
      <c r="C3052" s="11" t="s">
        <v>59</v>
      </c>
      <c r="D3052" s="10">
        <v>890209666</v>
      </c>
      <c r="E3052" s="10">
        <v>216668266</v>
      </c>
      <c r="F3052" s="11" t="s">
        <v>1135</v>
      </c>
      <c r="G3052" s="12">
        <v>1334700</v>
      </c>
    </row>
    <row r="3053" spans="1:7" ht="15" customHeight="1" x14ac:dyDescent="0.25">
      <c r="A3053" s="78" t="str">
        <f>E3053&amp;(COUNTIF($E$7:E3053,E3053))</f>
        <v>2166976662</v>
      </c>
      <c r="B3053" s="10">
        <v>411405</v>
      </c>
      <c r="C3053" s="11" t="s">
        <v>59</v>
      </c>
      <c r="D3053" s="10">
        <v>832000219</v>
      </c>
      <c r="E3053" s="10">
        <v>216697666</v>
      </c>
      <c r="F3053" s="11" t="s">
        <v>433</v>
      </c>
      <c r="G3053" s="12">
        <v>2750500</v>
      </c>
    </row>
    <row r="3054" spans="1:7" ht="15" customHeight="1" x14ac:dyDescent="0.25">
      <c r="A3054" s="78" t="str">
        <f>E3054&amp;(COUNTIF($E$7:E3054,E3054))</f>
        <v>2167054672</v>
      </c>
      <c r="B3054" s="10">
        <v>411405</v>
      </c>
      <c r="C3054" s="11" t="s">
        <v>59</v>
      </c>
      <c r="D3054" s="10">
        <v>890981115</v>
      </c>
      <c r="E3054" s="10">
        <v>216705467</v>
      </c>
      <c r="F3054" s="11" t="s">
        <v>1136</v>
      </c>
      <c r="G3054" s="12">
        <v>2127200</v>
      </c>
    </row>
    <row r="3055" spans="1:7" ht="15" customHeight="1" x14ac:dyDescent="0.25">
      <c r="A3055" s="78" t="str">
        <f>E3055&amp;(COUNTIF($E$7:E3055,E3055))</f>
        <v>2167056672</v>
      </c>
      <c r="B3055" s="10">
        <v>411405</v>
      </c>
      <c r="C3055" s="11" t="s">
        <v>59</v>
      </c>
      <c r="D3055" s="10">
        <v>890982123</v>
      </c>
      <c r="E3055" s="10">
        <v>216705667</v>
      </c>
      <c r="F3055" s="11" t="s">
        <v>1137</v>
      </c>
      <c r="G3055" s="12">
        <v>2723500</v>
      </c>
    </row>
    <row r="3056" spans="1:7" ht="15" customHeight="1" x14ac:dyDescent="0.25">
      <c r="A3056" s="78" t="str">
        <f>E3056&amp;(COUNTIF($E$7:E3056,E3056))</f>
        <v>2167136675</v>
      </c>
      <c r="B3056" s="10">
        <v>411405</v>
      </c>
      <c r="C3056" s="11" t="s">
        <v>59</v>
      </c>
      <c r="D3056" s="10">
        <v>800043486</v>
      </c>
      <c r="E3056" s="10">
        <v>216713667</v>
      </c>
      <c r="F3056" s="11" t="s">
        <v>229</v>
      </c>
      <c r="G3056" s="12">
        <v>1724200</v>
      </c>
    </row>
    <row r="3057" spans="1:7" ht="15" customHeight="1" x14ac:dyDescent="0.25">
      <c r="A3057" s="78" t="str">
        <f>E3057&amp;(COUNTIF($E$7:E3057,E3057))</f>
        <v>2167153672</v>
      </c>
      <c r="B3057" s="10">
        <v>411405</v>
      </c>
      <c r="C3057" s="11" t="s">
        <v>59</v>
      </c>
      <c r="D3057" s="10">
        <v>891801376</v>
      </c>
      <c r="E3057" s="10">
        <v>216715367</v>
      </c>
      <c r="F3057" s="11" t="s">
        <v>434</v>
      </c>
      <c r="G3057" s="12">
        <v>3110600</v>
      </c>
    </row>
    <row r="3058" spans="1:7" ht="15" customHeight="1" x14ac:dyDescent="0.25">
      <c r="A3058" s="78" t="str">
        <f>E3058&amp;(COUNTIF($E$7:E3058,E3058))</f>
        <v>2167156672</v>
      </c>
      <c r="B3058" s="10">
        <v>411405</v>
      </c>
      <c r="C3058" s="11" t="s">
        <v>59</v>
      </c>
      <c r="D3058" s="10">
        <v>891802151</v>
      </c>
      <c r="E3058" s="10">
        <v>216715667</v>
      </c>
      <c r="F3058" s="11" t="s">
        <v>1138</v>
      </c>
      <c r="G3058" s="12">
        <v>3126500</v>
      </c>
    </row>
    <row r="3059" spans="1:7" ht="15" customHeight="1" x14ac:dyDescent="0.25">
      <c r="A3059" s="78" t="str">
        <f>E3059&amp;(COUNTIF($E$7:E3059,E3059))</f>
        <v>2167178672</v>
      </c>
      <c r="B3059" s="10">
        <v>411405</v>
      </c>
      <c r="C3059" s="11" t="s">
        <v>59</v>
      </c>
      <c r="D3059" s="10">
        <v>890801151</v>
      </c>
      <c r="E3059" s="10">
        <v>216717867</v>
      </c>
      <c r="F3059" s="11" t="s">
        <v>1139</v>
      </c>
      <c r="G3059" s="12">
        <v>2792900</v>
      </c>
    </row>
    <row r="3060" spans="1:7" ht="15" customHeight="1" x14ac:dyDescent="0.25">
      <c r="A3060" s="78" t="str">
        <f>E3060&amp;(COUNTIF($E$7:E3060,E3060))</f>
        <v>2167258675</v>
      </c>
      <c r="B3060" s="10">
        <v>411405</v>
      </c>
      <c r="C3060" s="11" t="s">
        <v>59</v>
      </c>
      <c r="D3060" s="10">
        <v>899999709</v>
      </c>
      <c r="E3060" s="10">
        <v>216725867</v>
      </c>
      <c r="F3060" s="11" t="s">
        <v>1140</v>
      </c>
      <c r="G3060" s="12">
        <v>1948600</v>
      </c>
    </row>
    <row r="3061" spans="1:7" ht="15" customHeight="1" x14ac:dyDescent="0.25">
      <c r="A3061" s="78" t="str">
        <f>E3061&amp;(COUNTIF($E$7:E3061,E3061))</f>
        <v>2167681672</v>
      </c>
      <c r="B3061" s="10">
        <v>411405</v>
      </c>
      <c r="C3061" s="11" t="s">
        <v>59</v>
      </c>
      <c r="D3061" s="10">
        <v>890205063</v>
      </c>
      <c r="E3061" s="10">
        <v>216768167</v>
      </c>
      <c r="F3061" s="11" t="s">
        <v>1141</v>
      </c>
      <c r="G3061" s="12">
        <v>2800600</v>
      </c>
    </row>
    <row r="3062" spans="1:7" ht="15" customHeight="1" x14ac:dyDescent="0.25">
      <c r="A3062" s="78" t="str">
        <f>E3062&amp;(COUNTIF($E$7:E3062,E3062))</f>
        <v>2167688672</v>
      </c>
      <c r="B3062" s="10">
        <v>411405</v>
      </c>
      <c r="C3062" s="11" t="s">
        <v>59</v>
      </c>
      <c r="D3062" s="10">
        <v>890210951</v>
      </c>
      <c r="E3062" s="10">
        <v>216768867</v>
      </c>
      <c r="F3062" s="11" t="s">
        <v>746</v>
      </c>
      <c r="G3062" s="12">
        <v>1095800</v>
      </c>
    </row>
    <row r="3063" spans="1:7" ht="15" customHeight="1" x14ac:dyDescent="0.25">
      <c r="A3063" s="78" t="str">
        <f>E3063&amp;(COUNTIF($E$7:E3063,E3063))</f>
        <v>2167730672</v>
      </c>
      <c r="B3063" s="10">
        <v>411405</v>
      </c>
      <c r="C3063" s="11" t="s">
        <v>59</v>
      </c>
      <c r="D3063" s="10">
        <v>800100049</v>
      </c>
      <c r="E3063" s="10">
        <v>216773067</v>
      </c>
      <c r="F3063" s="11" t="s">
        <v>435</v>
      </c>
      <c r="G3063" s="12">
        <v>3487800</v>
      </c>
    </row>
    <row r="3064" spans="1:7" ht="15" customHeight="1" x14ac:dyDescent="0.25">
      <c r="A3064" s="78" t="str">
        <f>E3064&amp;(COUNTIF($E$7:E3064,E3064))</f>
        <v>2168053682</v>
      </c>
      <c r="B3064" s="10">
        <v>411405</v>
      </c>
      <c r="C3064" s="11" t="s">
        <v>59</v>
      </c>
      <c r="D3064" s="10">
        <v>890981069</v>
      </c>
      <c r="E3064" s="10">
        <v>216805368</v>
      </c>
      <c r="F3064" s="11" t="s">
        <v>747</v>
      </c>
      <c r="G3064" s="12">
        <v>3983200</v>
      </c>
    </row>
    <row r="3065" spans="1:7" ht="15" customHeight="1" x14ac:dyDescent="0.25">
      <c r="A3065" s="78" t="str">
        <f>E3065&amp;(COUNTIF($E$7:E3065,E3065))</f>
        <v>2168132685</v>
      </c>
      <c r="B3065" s="10">
        <v>411405</v>
      </c>
      <c r="C3065" s="11" t="s">
        <v>59</v>
      </c>
      <c r="D3065" s="10">
        <v>806001439</v>
      </c>
      <c r="E3065" s="10">
        <v>216813268</v>
      </c>
      <c r="F3065" s="11" t="s">
        <v>230</v>
      </c>
      <c r="G3065" s="12">
        <v>1724800</v>
      </c>
    </row>
    <row r="3066" spans="1:7" ht="15" customHeight="1" x14ac:dyDescent="0.25">
      <c r="A3066" s="78" t="str">
        <f>E3066&amp;(COUNTIF($E$7:E3066,E3066))</f>
        <v>2168134685</v>
      </c>
      <c r="B3066" s="10">
        <v>411405</v>
      </c>
      <c r="C3066" s="11" t="s">
        <v>59</v>
      </c>
      <c r="D3066" s="10">
        <v>890480643</v>
      </c>
      <c r="E3066" s="10">
        <v>216813468</v>
      </c>
      <c r="F3066" s="11" t="s">
        <v>231</v>
      </c>
      <c r="G3066" s="12">
        <v>5281300</v>
      </c>
    </row>
    <row r="3067" spans="1:7" ht="15" customHeight="1" x14ac:dyDescent="0.25">
      <c r="A3067" s="78" t="str">
        <f>E3067&amp;(COUNTIF($E$7:E3067,E3067))</f>
        <v>2168153685</v>
      </c>
      <c r="B3067" s="10">
        <v>411405</v>
      </c>
      <c r="C3067" s="11" t="s">
        <v>59</v>
      </c>
      <c r="D3067" s="10">
        <v>891856593</v>
      </c>
      <c r="E3067" s="10">
        <v>216815368</v>
      </c>
      <c r="F3067" s="11" t="s">
        <v>232</v>
      </c>
      <c r="G3067" s="12">
        <v>2133200</v>
      </c>
    </row>
    <row r="3068" spans="1:7" ht="15" customHeight="1" x14ac:dyDescent="0.25">
      <c r="A3068" s="78" t="str">
        <f>E3068&amp;(COUNTIF($E$7:E3068,E3068))</f>
        <v>2168230685</v>
      </c>
      <c r="B3068" s="10">
        <v>411405</v>
      </c>
      <c r="C3068" s="11" t="s">
        <v>59</v>
      </c>
      <c r="D3068" s="10">
        <v>800096737</v>
      </c>
      <c r="E3068" s="10">
        <v>216823068</v>
      </c>
      <c r="F3068" s="11" t="s">
        <v>233</v>
      </c>
      <c r="G3068" s="12">
        <v>6056000</v>
      </c>
    </row>
    <row r="3069" spans="1:7" ht="15" customHeight="1" x14ac:dyDescent="0.25">
      <c r="A3069" s="78" t="str">
        <f>E3069&amp;(COUNTIF($E$7:E3069,E3069))</f>
        <v>2168231685</v>
      </c>
      <c r="B3069" s="10">
        <v>411405</v>
      </c>
      <c r="C3069" s="11" t="s">
        <v>59</v>
      </c>
      <c r="D3069" s="10">
        <v>800096750</v>
      </c>
      <c r="E3069" s="10">
        <v>216823168</v>
      </c>
      <c r="F3069" s="11" t="s">
        <v>234</v>
      </c>
      <c r="G3069" s="12">
        <v>1925100</v>
      </c>
    </row>
    <row r="3070" spans="1:7" ht="15" customHeight="1" x14ac:dyDescent="0.25">
      <c r="A3070" s="78" t="str">
        <f>E3070&amp;(COUNTIF($E$7:E3070,E3070))</f>
        <v>2168251682</v>
      </c>
      <c r="B3070" s="10">
        <v>411405</v>
      </c>
      <c r="C3070" s="11" t="s">
        <v>59</v>
      </c>
      <c r="D3070" s="10">
        <v>899999400</v>
      </c>
      <c r="E3070" s="10">
        <v>216825168</v>
      </c>
      <c r="F3070" s="11" t="s">
        <v>1142</v>
      </c>
      <c r="G3070" s="12">
        <v>1819800</v>
      </c>
    </row>
    <row r="3071" spans="1:7" ht="15" customHeight="1" x14ac:dyDescent="0.25">
      <c r="A3071" s="78" t="str">
        <f>E3071&amp;(COUNTIF($E$7:E3071,E3071))</f>
        <v>2168253682</v>
      </c>
      <c r="B3071" s="10">
        <v>411405</v>
      </c>
      <c r="C3071" s="11" t="s">
        <v>59</v>
      </c>
      <c r="D3071" s="10">
        <v>800004018</v>
      </c>
      <c r="E3071" s="10">
        <v>216825368</v>
      </c>
      <c r="F3071" s="11" t="s">
        <v>436</v>
      </c>
      <c r="G3071" s="12">
        <v>1595400</v>
      </c>
    </row>
    <row r="3072" spans="1:7" ht="15" customHeight="1" x14ac:dyDescent="0.25">
      <c r="A3072" s="78" t="str">
        <f>E3072&amp;(COUNTIF($E$7:E3072,E3072))</f>
        <v>2168416685</v>
      </c>
      <c r="B3072" s="10">
        <v>411405</v>
      </c>
      <c r="C3072" s="11" t="s">
        <v>59</v>
      </c>
      <c r="D3072" s="10">
        <v>891180056</v>
      </c>
      <c r="E3072" s="10">
        <v>216841668</v>
      </c>
      <c r="F3072" s="11" t="s">
        <v>748</v>
      </c>
      <c r="G3072" s="12">
        <v>3702200</v>
      </c>
    </row>
    <row r="3073" spans="1:7" ht="15" customHeight="1" x14ac:dyDescent="0.25">
      <c r="A3073" s="78" t="str">
        <f>E3073&amp;(COUNTIF($E$7:E3073,E3073))</f>
        <v>2168472682</v>
      </c>
      <c r="B3073" s="10">
        <v>411405</v>
      </c>
      <c r="C3073" s="11" t="s">
        <v>59</v>
      </c>
      <c r="D3073" s="10">
        <v>819000925</v>
      </c>
      <c r="E3073" s="10">
        <v>216847268</v>
      </c>
      <c r="F3073" s="11" t="s">
        <v>749</v>
      </c>
      <c r="G3073" s="12">
        <v>3113800</v>
      </c>
    </row>
    <row r="3074" spans="1:7" ht="15" customHeight="1" x14ac:dyDescent="0.25">
      <c r="A3074" s="78" t="str">
        <f>E3074&amp;(COUNTIF($E$7:E3074,E3074))</f>
        <v>2168505682</v>
      </c>
      <c r="B3074" s="10">
        <v>411405</v>
      </c>
      <c r="C3074" s="11" t="s">
        <v>59</v>
      </c>
      <c r="D3074" s="10">
        <v>800079035</v>
      </c>
      <c r="E3074" s="10">
        <v>216850568</v>
      </c>
      <c r="F3074" s="11" t="s">
        <v>1143</v>
      </c>
      <c r="G3074" s="12">
        <v>23013300</v>
      </c>
    </row>
    <row r="3075" spans="1:7" ht="15" customHeight="1" x14ac:dyDescent="0.25">
      <c r="A3075" s="78" t="str">
        <f>E3075&amp;(COUNTIF($E$7:E3075,E3075))</f>
        <v>2168683682</v>
      </c>
      <c r="B3075" s="10">
        <v>411405</v>
      </c>
      <c r="C3075" s="11" t="s">
        <v>59</v>
      </c>
      <c r="D3075" s="10">
        <v>890210946</v>
      </c>
      <c r="E3075" s="10">
        <v>216868368</v>
      </c>
      <c r="F3075" s="11" t="s">
        <v>750</v>
      </c>
      <c r="G3075" s="12">
        <v>1102000</v>
      </c>
    </row>
    <row r="3076" spans="1:7" ht="15" customHeight="1" x14ac:dyDescent="0.25">
      <c r="A3076" s="78" t="str">
        <f>E3076&amp;(COUNTIF($E$7:E3076,E3076))</f>
        <v>2168684682</v>
      </c>
      <c r="B3076" s="10">
        <v>411405</v>
      </c>
      <c r="C3076" s="11" t="s">
        <v>59</v>
      </c>
      <c r="D3076" s="10">
        <v>890205326</v>
      </c>
      <c r="E3076" s="10">
        <v>216868468</v>
      </c>
      <c r="F3076" s="11" t="s">
        <v>1144</v>
      </c>
      <c r="G3076" s="12">
        <v>1004200</v>
      </c>
    </row>
    <row r="3077" spans="1:7" ht="15" customHeight="1" x14ac:dyDescent="0.25">
      <c r="A3077" s="78" t="str">
        <f>E3077&amp;(COUNTIF($E$7:E3077,E3077))</f>
        <v>2168731682</v>
      </c>
      <c r="B3077" s="10">
        <v>411405</v>
      </c>
      <c r="C3077" s="11" t="s">
        <v>59</v>
      </c>
      <c r="D3077" s="10">
        <v>800100053</v>
      </c>
      <c r="E3077" s="10">
        <v>216873168</v>
      </c>
      <c r="F3077" s="11" t="s">
        <v>437</v>
      </c>
      <c r="G3077" s="12">
        <v>5185200</v>
      </c>
    </row>
    <row r="3078" spans="1:7" ht="15" customHeight="1" x14ac:dyDescent="0.25">
      <c r="A3078" s="78" t="str">
        <f>E3078&amp;(COUNTIF($E$7:E3078,E3078))</f>
        <v>2168732685</v>
      </c>
      <c r="B3078" s="10">
        <v>411405</v>
      </c>
      <c r="C3078" s="11" t="s">
        <v>59</v>
      </c>
      <c r="D3078" s="10">
        <v>890702027</v>
      </c>
      <c r="E3078" s="10">
        <v>216873268</v>
      </c>
      <c r="F3078" s="11" t="s">
        <v>438</v>
      </c>
      <c r="G3078" s="12">
        <v>15941500</v>
      </c>
    </row>
    <row r="3079" spans="1:7" ht="15" customHeight="1" x14ac:dyDescent="0.25">
      <c r="A3079" s="78" t="str">
        <f>E3079&amp;(COUNTIF($E$7:E3079,E3079))</f>
        <v>2168865682</v>
      </c>
      <c r="B3079" s="10">
        <v>411405</v>
      </c>
      <c r="C3079" s="11" t="s">
        <v>59</v>
      </c>
      <c r="D3079" s="10">
        <v>891200461</v>
      </c>
      <c r="E3079" s="10">
        <v>216886568</v>
      </c>
      <c r="F3079" s="11" t="s">
        <v>1145</v>
      </c>
      <c r="G3079" s="12">
        <v>8203900</v>
      </c>
    </row>
    <row r="3080" spans="1:7" ht="15" customHeight="1" x14ac:dyDescent="0.25">
      <c r="A3080" s="78" t="str">
        <f>E3080&amp;(COUNTIF($E$7:E3080,E3080))</f>
        <v>2169154692</v>
      </c>
      <c r="B3080" s="10">
        <v>411405</v>
      </c>
      <c r="C3080" s="11" t="s">
        <v>59</v>
      </c>
      <c r="D3080" s="10">
        <v>800099662</v>
      </c>
      <c r="E3080" s="10">
        <v>216915469</v>
      </c>
      <c r="F3080" s="11" t="s">
        <v>439</v>
      </c>
      <c r="G3080" s="12">
        <v>3717900</v>
      </c>
    </row>
    <row r="3081" spans="1:7" ht="15" customHeight="1" x14ac:dyDescent="0.25">
      <c r="A3081" s="78" t="str">
        <f>E3081&amp;(COUNTIF($E$7:E3081,E3081))</f>
        <v>2169252692</v>
      </c>
      <c r="B3081" s="10">
        <v>411405</v>
      </c>
      <c r="C3081" s="11" t="s">
        <v>59</v>
      </c>
      <c r="D3081" s="10">
        <v>899999328</v>
      </c>
      <c r="E3081" s="10">
        <v>216925269</v>
      </c>
      <c r="F3081" s="11" t="s">
        <v>1146</v>
      </c>
      <c r="G3081" s="12">
        <v>181730200</v>
      </c>
    </row>
    <row r="3082" spans="1:7" ht="15" customHeight="1" x14ac:dyDescent="0.25">
      <c r="A3082" s="78" t="str">
        <f>E3082&amp;(COUNTIF($E$7:E3082,E3082))</f>
        <v>2169257692</v>
      </c>
      <c r="B3082" s="10">
        <v>411405</v>
      </c>
      <c r="C3082" s="11" t="s">
        <v>59</v>
      </c>
      <c r="D3082" s="10">
        <v>899999314</v>
      </c>
      <c r="E3082" s="10">
        <v>216925769</v>
      </c>
      <c r="F3082" s="11" t="s">
        <v>1147</v>
      </c>
      <c r="G3082" s="12">
        <v>4145900</v>
      </c>
    </row>
    <row r="3083" spans="1:7" ht="15" customHeight="1" x14ac:dyDescent="0.25">
      <c r="A3083" s="78" t="str">
        <f>E3083&amp;(COUNTIF($E$7:E3083,E3083))</f>
        <v>2169681695</v>
      </c>
      <c r="B3083" s="10">
        <v>411405</v>
      </c>
      <c r="C3083" s="11" t="s">
        <v>59</v>
      </c>
      <c r="D3083" s="10">
        <v>890206724</v>
      </c>
      <c r="E3083" s="10">
        <v>216968169</v>
      </c>
      <c r="F3083" s="11" t="s">
        <v>235</v>
      </c>
      <c r="G3083" s="12">
        <v>1562300</v>
      </c>
    </row>
    <row r="3084" spans="1:7" ht="15" customHeight="1" x14ac:dyDescent="0.25">
      <c r="A3084" s="78" t="str">
        <f>E3084&amp;(COUNTIF($E$7:E3084,E3084))</f>
        <v>2169686695</v>
      </c>
      <c r="B3084" s="10">
        <v>411405</v>
      </c>
      <c r="C3084" s="11" t="s">
        <v>59</v>
      </c>
      <c r="D3084" s="10">
        <v>890207022</v>
      </c>
      <c r="E3084" s="10">
        <v>216968669</v>
      </c>
      <c r="F3084" s="11" t="s">
        <v>236</v>
      </c>
      <c r="G3084" s="12">
        <v>2435600</v>
      </c>
    </row>
    <row r="3085" spans="1:7" ht="15" customHeight="1" x14ac:dyDescent="0.25">
      <c r="A3085" s="78" t="str">
        <f>E3085&amp;(COUNTIF($E$7:E3085,E3085))</f>
        <v>2169768692</v>
      </c>
      <c r="B3085" s="10">
        <v>411405</v>
      </c>
      <c r="C3085" s="11" t="s">
        <v>59</v>
      </c>
      <c r="D3085" s="10">
        <v>800243022</v>
      </c>
      <c r="E3085" s="10">
        <v>216976869</v>
      </c>
      <c r="F3085" s="11" t="s">
        <v>751</v>
      </c>
      <c r="G3085" s="12">
        <v>3359400</v>
      </c>
    </row>
    <row r="3086" spans="1:7" ht="15" customHeight="1" x14ac:dyDescent="0.25">
      <c r="A3086" s="78" t="str">
        <f>E3086&amp;(COUNTIF($E$7:E3086,E3086))</f>
        <v>2169865695</v>
      </c>
      <c r="B3086" s="10">
        <v>411405</v>
      </c>
      <c r="C3086" s="11" t="s">
        <v>59</v>
      </c>
      <c r="D3086" s="10">
        <v>800229887</v>
      </c>
      <c r="E3086" s="10">
        <v>216986569</v>
      </c>
      <c r="F3086" s="11" t="s">
        <v>237</v>
      </c>
      <c r="G3086" s="12">
        <v>3052700</v>
      </c>
    </row>
    <row r="3087" spans="1:7" ht="15" customHeight="1" x14ac:dyDescent="0.25">
      <c r="A3087" s="78" t="str">
        <f>E3087&amp;(COUNTIF($E$7:E3087,E3087))</f>
        <v>2170056702</v>
      </c>
      <c r="B3087" s="10">
        <v>411405</v>
      </c>
      <c r="C3087" s="11" t="s">
        <v>59</v>
      </c>
      <c r="D3087" s="10">
        <v>890980850</v>
      </c>
      <c r="E3087" s="10">
        <v>217005670</v>
      </c>
      <c r="F3087" s="11" t="s">
        <v>1148</v>
      </c>
      <c r="G3087" s="12">
        <v>4687000</v>
      </c>
    </row>
    <row r="3088" spans="1:7" ht="15" customHeight="1" x14ac:dyDescent="0.25">
      <c r="A3088" s="78" t="str">
        <f>E3088&amp;(COUNTIF($E$7:E3088,E3088))</f>
        <v>2170087705</v>
      </c>
      <c r="B3088" s="10">
        <v>411405</v>
      </c>
      <c r="C3088" s="11" t="s">
        <v>59</v>
      </c>
      <c r="D3088" s="10">
        <v>890116159</v>
      </c>
      <c r="E3088" s="10">
        <v>217008770</v>
      </c>
      <c r="F3088" s="11" t="s">
        <v>440</v>
      </c>
      <c r="G3088" s="12">
        <v>2154500</v>
      </c>
    </row>
    <row r="3089" spans="1:7" ht="15" customHeight="1" x14ac:dyDescent="0.25">
      <c r="A3089" s="78" t="str">
        <f>E3089&amp;(COUNTIF($E$7:E3089,E3089))</f>
        <v>2170136702</v>
      </c>
      <c r="B3089" s="10">
        <v>411405</v>
      </c>
      <c r="C3089" s="11" t="s">
        <v>59</v>
      </c>
      <c r="D3089" s="10">
        <v>890480203</v>
      </c>
      <c r="E3089" s="10">
        <v>217013670</v>
      </c>
      <c r="F3089" s="11" t="s">
        <v>752</v>
      </c>
      <c r="G3089" s="12">
        <v>4505900</v>
      </c>
    </row>
    <row r="3090" spans="1:7" ht="15" customHeight="1" x14ac:dyDescent="0.25">
      <c r="A3090" s="78" t="str">
        <f>E3090&amp;(COUNTIF($E$7:E3090,E3090))</f>
        <v>2170205705</v>
      </c>
      <c r="B3090" s="10">
        <v>411405</v>
      </c>
      <c r="C3090" s="11" t="s">
        <v>59</v>
      </c>
      <c r="D3090" s="10">
        <v>824001624</v>
      </c>
      <c r="E3090" s="10">
        <v>217020570</v>
      </c>
      <c r="F3090" s="11" t="s">
        <v>238</v>
      </c>
      <c r="G3090" s="12">
        <v>5366000</v>
      </c>
    </row>
    <row r="3091" spans="1:7" ht="15" customHeight="1" x14ac:dyDescent="0.25">
      <c r="A3091" s="78" t="str">
        <f>E3091&amp;(COUNTIF($E$7:E3091,E3091))</f>
        <v>2170207705</v>
      </c>
      <c r="B3091" s="10">
        <v>411405</v>
      </c>
      <c r="C3091" s="11" t="s">
        <v>59</v>
      </c>
      <c r="D3091" s="10">
        <v>892301093</v>
      </c>
      <c r="E3091" s="10">
        <v>217020770</v>
      </c>
      <c r="F3091" s="11" t="s">
        <v>1149</v>
      </c>
      <c r="G3091" s="12">
        <v>8760000</v>
      </c>
    </row>
    <row r="3092" spans="1:7" ht="15" customHeight="1" x14ac:dyDescent="0.25">
      <c r="A3092" s="78" t="str">
        <f>E3092&amp;(COUNTIF($E$7:E3092,E3092))</f>
        <v>2170235702</v>
      </c>
      <c r="B3092" s="10">
        <v>411405</v>
      </c>
      <c r="C3092" s="11" t="s">
        <v>59</v>
      </c>
      <c r="D3092" s="10">
        <v>800096766</v>
      </c>
      <c r="E3092" s="10">
        <v>217023570</v>
      </c>
      <c r="F3092" s="11" t="s">
        <v>441</v>
      </c>
      <c r="G3092" s="12">
        <v>5254900</v>
      </c>
    </row>
    <row r="3093" spans="1:7" ht="15" customHeight="1" x14ac:dyDescent="0.25">
      <c r="A3093" s="78" t="str">
        <f>E3093&amp;(COUNTIF($E$7:E3093,E3093))</f>
        <v>2170236702</v>
      </c>
      <c r="B3093" s="10">
        <v>411405</v>
      </c>
      <c r="C3093" s="11" t="s">
        <v>59</v>
      </c>
      <c r="D3093" s="10">
        <v>800075231</v>
      </c>
      <c r="E3093" s="10">
        <v>217023670</v>
      </c>
      <c r="F3093" s="11" t="s">
        <v>1150</v>
      </c>
      <c r="G3093" s="12">
        <v>5768900</v>
      </c>
    </row>
    <row r="3094" spans="1:7" ht="15" customHeight="1" x14ac:dyDescent="0.25">
      <c r="A3094" s="78" t="str">
        <f>E3094&amp;(COUNTIF($E$7:E3094,E3094))</f>
        <v>2170417705</v>
      </c>
      <c r="B3094" s="10">
        <v>411405</v>
      </c>
      <c r="C3094" s="11" t="s">
        <v>59</v>
      </c>
      <c r="D3094" s="10">
        <v>891180191</v>
      </c>
      <c r="E3094" s="10">
        <v>217041770</v>
      </c>
      <c r="F3094" s="11" t="s">
        <v>1151</v>
      </c>
      <c r="G3094" s="12">
        <v>3501600</v>
      </c>
    </row>
    <row r="3095" spans="1:7" ht="15" customHeight="1" x14ac:dyDescent="0.25">
      <c r="A3095" s="78" t="str">
        <f>E3095&amp;(COUNTIF($E$7:E3095,E3095))</f>
        <v>2170471702</v>
      </c>
      <c r="B3095" s="10">
        <v>411405</v>
      </c>
      <c r="C3095" s="11" t="s">
        <v>59</v>
      </c>
      <c r="D3095" s="10">
        <v>800071934</v>
      </c>
      <c r="E3095" s="10">
        <v>217047170</v>
      </c>
      <c r="F3095" s="11" t="s">
        <v>753</v>
      </c>
      <c r="G3095" s="12">
        <v>2580600</v>
      </c>
    </row>
    <row r="3096" spans="1:7" ht="15" customHeight="1" x14ac:dyDescent="0.25">
      <c r="A3096" s="78" t="str">
        <f>E3096&amp;(COUNTIF($E$7:E3096,E3096))</f>
        <v>2170475702</v>
      </c>
      <c r="B3096" s="10">
        <v>411405</v>
      </c>
      <c r="C3096" s="11" t="s">
        <v>59</v>
      </c>
      <c r="D3096" s="10">
        <v>891703045</v>
      </c>
      <c r="E3096" s="10">
        <v>217047570</v>
      </c>
      <c r="F3096" s="11" t="s">
        <v>754</v>
      </c>
      <c r="G3096" s="12">
        <v>1980800</v>
      </c>
    </row>
    <row r="3097" spans="1:7" ht="15" customHeight="1" x14ac:dyDescent="0.25">
      <c r="A3097" s="78" t="str">
        <f>E3097&amp;(COUNTIF($E$7:E3097,E3097))</f>
        <v>2170502702</v>
      </c>
      <c r="B3097" s="10">
        <v>411405</v>
      </c>
      <c r="C3097" s="11" t="s">
        <v>59</v>
      </c>
      <c r="D3097" s="10">
        <v>800255443</v>
      </c>
      <c r="E3097" s="10">
        <v>217050270</v>
      </c>
      <c r="F3097" s="11" t="s">
        <v>442</v>
      </c>
      <c r="G3097" s="12">
        <v>1776500</v>
      </c>
    </row>
    <row r="3098" spans="1:7" ht="15" customHeight="1" x14ac:dyDescent="0.25">
      <c r="A3098" s="78" t="str">
        <f>E3098&amp;(COUNTIF($E$7:E3098,E3098))</f>
        <v>2170503705</v>
      </c>
      <c r="B3098" s="10">
        <v>411405</v>
      </c>
      <c r="C3098" s="11" t="s">
        <v>59</v>
      </c>
      <c r="D3098" s="10">
        <v>800128428</v>
      </c>
      <c r="E3098" s="10">
        <v>217050370</v>
      </c>
      <c r="F3098" s="11" t="s">
        <v>239</v>
      </c>
      <c r="G3098" s="12">
        <v>3417100</v>
      </c>
    </row>
    <row r="3099" spans="1:7" ht="15" customHeight="1" x14ac:dyDescent="0.25">
      <c r="A3099" s="78" t="str">
        <f>E3099&amp;(COUNTIF($E$7:E3099,E3099))</f>
        <v>2170546705</v>
      </c>
      <c r="B3099" s="10">
        <v>411405</v>
      </c>
      <c r="C3099" s="11" t="s">
        <v>59</v>
      </c>
      <c r="D3099" s="10">
        <v>800099260</v>
      </c>
      <c r="E3099" s="10">
        <v>217054670</v>
      </c>
      <c r="F3099" s="11" t="s">
        <v>240</v>
      </c>
      <c r="G3099" s="12">
        <v>2041800</v>
      </c>
    </row>
    <row r="3100" spans="1:7" ht="15" customHeight="1" x14ac:dyDescent="0.25">
      <c r="A3100" s="78" t="str">
        <f>E3100&amp;(COUNTIF($E$7:E3100,E3100))</f>
        <v>2170634702</v>
      </c>
      <c r="B3100" s="10">
        <v>411405</v>
      </c>
      <c r="C3100" s="11" t="s">
        <v>59</v>
      </c>
      <c r="D3100" s="10">
        <v>890000858</v>
      </c>
      <c r="E3100" s="10">
        <v>217063470</v>
      </c>
      <c r="F3100" s="11" t="s">
        <v>1152</v>
      </c>
      <c r="G3100" s="12">
        <v>4195400</v>
      </c>
    </row>
    <row r="3101" spans="1:7" ht="15" customHeight="1" x14ac:dyDescent="0.25">
      <c r="A3101" s="78" t="str">
        <f>E3101&amp;(COUNTIF($E$7:E3101,E3101))</f>
        <v>2170661702</v>
      </c>
      <c r="B3101" s="10">
        <v>411405</v>
      </c>
      <c r="C3101" s="11" t="s">
        <v>59</v>
      </c>
      <c r="D3101" s="10">
        <v>800099310</v>
      </c>
      <c r="E3101" s="10">
        <v>217066170</v>
      </c>
      <c r="F3101" s="11" t="s">
        <v>755</v>
      </c>
      <c r="G3101" s="12">
        <v>196143600</v>
      </c>
    </row>
    <row r="3102" spans="1:7" ht="15" customHeight="1" x14ac:dyDescent="0.25">
      <c r="A3102" s="78" t="str">
        <f>E3102&amp;(COUNTIF($E$7:E3102,E3102))</f>
        <v>2170683702</v>
      </c>
      <c r="B3102" s="10">
        <v>411405</v>
      </c>
      <c r="C3102" s="11" t="s">
        <v>59</v>
      </c>
      <c r="D3102" s="10">
        <v>800124166</v>
      </c>
      <c r="E3102" s="10">
        <v>217068370</v>
      </c>
      <c r="F3102" s="11" t="s">
        <v>1153</v>
      </c>
      <c r="G3102" s="12">
        <v>689400</v>
      </c>
    </row>
    <row r="3103" spans="1:7" ht="15" customHeight="1" x14ac:dyDescent="0.25">
      <c r="A3103" s="78" t="str">
        <f>E3103&amp;(COUNTIF($E$7:E3103,E3103))</f>
        <v>2170687702</v>
      </c>
      <c r="B3103" s="10">
        <v>411405</v>
      </c>
      <c r="C3103" s="11" t="s">
        <v>59</v>
      </c>
      <c r="D3103" s="10">
        <v>890204985</v>
      </c>
      <c r="E3103" s="10">
        <v>217068770</v>
      </c>
      <c r="F3103" s="11" t="s">
        <v>1154</v>
      </c>
      <c r="G3103" s="12">
        <v>2218600</v>
      </c>
    </row>
    <row r="3104" spans="1:7" ht="15" customHeight="1" x14ac:dyDescent="0.25">
      <c r="A3104" s="78" t="str">
        <f>E3104&amp;(COUNTIF($E$7:E3104,E3104))</f>
        <v>2170706705</v>
      </c>
      <c r="B3104" s="10">
        <v>411405</v>
      </c>
      <c r="C3104" s="11" t="s">
        <v>59</v>
      </c>
      <c r="D3104" s="10">
        <v>892280055</v>
      </c>
      <c r="E3104" s="10">
        <v>217070670</v>
      </c>
      <c r="F3104" s="11" t="s">
        <v>443</v>
      </c>
      <c r="G3104" s="12">
        <v>5380800</v>
      </c>
    </row>
    <row r="3105" spans="1:7" ht="15" customHeight="1" x14ac:dyDescent="0.25">
      <c r="A3105" s="78" t="str">
        <f>E3105&amp;(COUNTIF($E$7:E3105,E3105))</f>
        <v>2170732702</v>
      </c>
      <c r="B3105" s="10">
        <v>411405</v>
      </c>
      <c r="C3105" s="11" t="s">
        <v>59</v>
      </c>
      <c r="D3105" s="10">
        <v>800100054</v>
      </c>
      <c r="E3105" s="10">
        <v>217073270</v>
      </c>
      <c r="F3105" s="11" t="s">
        <v>756</v>
      </c>
      <c r="G3105" s="12">
        <v>2206500</v>
      </c>
    </row>
    <row r="3106" spans="1:7" ht="15" customHeight="1" x14ac:dyDescent="0.25">
      <c r="A3106" s="78" t="str">
        <f>E3106&amp;(COUNTIF($E$7:E3106,E3106))</f>
        <v>2170737705</v>
      </c>
      <c r="B3106" s="10">
        <v>411405</v>
      </c>
      <c r="C3106" s="11" t="s">
        <v>59</v>
      </c>
      <c r="D3106" s="10">
        <v>890700978</v>
      </c>
      <c r="E3106" s="10">
        <v>217073770</v>
      </c>
      <c r="F3106" s="11" t="s">
        <v>444</v>
      </c>
      <c r="G3106" s="12">
        <v>2692600</v>
      </c>
    </row>
    <row r="3107" spans="1:7" ht="15" customHeight="1" x14ac:dyDescent="0.25">
      <c r="A3107" s="78" t="str">
        <f>E3107&amp;(COUNTIF($E$7:E3107,E3107))</f>
        <v>2170738702</v>
      </c>
      <c r="B3107" s="10">
        <v>411405</v>
      </c>
      <c r="C3107" s="11" t="s">
        <v>59</v>
      </c>
      <c r="D3107" s="10">
        <v>800100145</v>
      </c>
      <c r="E3107" s="10">
        <v>217073870</v>
      </c>
      <c r="F3107" s="11" t="s">
        <v>1155</v>
      </c>
      <c r="G3107" s="12">
        <v>1728900</v>
      </c>
    </row>
    <row r="3108" spans="1:7" ht="15" customHeight="1" x14ac:dyDescent="0.25">
      <c r="A3108" s="78" t="str">
        <f>E3108&amp;(COUNTIF($E$7:E3108,E3108))</f>
        <v>2170766702</v>
      </c>
      <c r="B3108" s="10">
        <v>411405</v>
      </c>
      <c r="C3108" s="11" t="s">
        <v>59</v>
      </c>
      <c r="D3108" s="10">
        <v>800100526</v>
      </c>
      <c r="E3108" s="10">
        <v>217076670</v>
      </c>
      <c r="F3108" s="11" t="s">
        <v>1156</v>
      </c>
      <c r="G3108" s="12">
        <v>2600100</v>
      </c>
    </row>
    <row r="3109" spans="1:7" ht="15" customHeight="1" x14ac:dyDescent="0.25">
      <c r="A3109" s="78" t="str">
        <f>E3109&amp;(COUNTIF($E$7:E3109,E3109))</f>
        <v>2171258715</v>
      </c>
      <c r="B3109" s="10">
        <v>411405</v>
      </c>
      <c r="C3109" s="11" t="s">
        <v>59</v>
      </c>
      <c r="D3109" s="10">
        <v>899999447</v>
      </c>
      <c r="E3109" s="10">
        <v>217125871</v>
      </c>
      <c r="F3109" s="11" t="s">
        <v>241</v>
      </c>
      <c r="G3109" s="12">
        <v>836300</v>
      </c>
    </row>
    <row r="3110" spans="1:7" ht="15" customHeight="1" x14ac:dyDescent="0.25">
      <c r="A3110" s="78" t="str">
        <f>E3110&amp;(COUNTIF($E$7:E3110,E3110))</f>
        <v>2171548715</v>
      </c>
      <c r="B3110" s="10">
        <v>411405</v>
      </c>
      <c r="C3110" s="11" t="s">
        <v>59</v>
      </c>
      <c r="D3110" s="10">
        <v>890501981</v>
      </c>
      <c r="E3110" s="10">
        <v>217154871</v>
      </c>
      <c r="F3110" s="11" t="s">
        <v>757</v>
      </c>
      <c r="G3110" s="12">
        <v>3666536</v>
      </c>
    </row>
    <row r="3111" spans="1:7" ht="15" customHeight="1" x14ac:dyDescent="0.25">
      <c r="A3111" s="78" t="str">
        <f>E3111&amp;(COUNTIF($E$7:E3111,E3111))</f>
        <v>2171682712</v>
      </c>
      <c r="B3111" s="10">
        <v>411405</v>
      </c>
      <c r="C3111" s="11" t="s">
        <v>59</v>
      </c>
      <c r="D3111" s="10">
        <v>890209640</v>
      </c>
      <c r="E3111" s="10">
        <v>217168271</v>
      </c>
      <c r="F3111" s="11" t="s">
        <v>1157</v>
      </c>
      <c r="G3111" s="12">
        <v>1131400</v>
      </c>
    </row>
    <row r="3112" spans="1:7" ht="15" customHeight="1" x14ac:dyDescent="0.25">
      <c r="A3112" s="78" t="str">
        <f>E3112&amp;(COUNTIF($E$7:E3112,E3112))</f>
        <v>2171707715</v>
      </c>
      <c r="B3112" s="10">
        <v>411405</v>
      </c>
      <c r="C3112" s="11" t="s">
        <v>59</v>
      </c>
      <c r="D3112" s="10">
        <v>892280061</v>
      </c>
      <c r="E3112" s="10">
        <v>217170771</v>
      </c>
      <c r="F3112" s="11" t="s">
        <v>242</v>
      </c>
      <c r="G3112" s="12">
        <v>3262400</v>
      </c>
    </row>
    <row r="3113" spans="1:7" ht="15" customHeight="1" x14ac:dyDescent="0.25">
      <c r="A3113" s="78" t="str">
        <f>E3113&amp;(COUNTIF($E$7:E3113,E3113))</f>
        <v>2171736712</v>
      </c>
      <c r="B3113" s="10">
        <v>411405</v>
      </c>
      <c r="C3113" s="11" t="s">
        <v>59</v>
      </c>
      <c r="D3113" s="10">
        <v>800100140</v>
      </c>
      <c r="E3113" s="10">
        <v>217173671</v>
      </c>
      <c r="F3113" s="11" t="s">
        <v>445</v>
      </c>
      <c r="G3113" s="12">
        <v>4221900</v>
      </c>
    </row>
    <row r="3114" spans="1:7" ht="15" customHeight="1" x14ac:dyDescent="0.25">
      <c r="A3114" s="78" t="str">
        <f>E3114&amp;(COUNTIF($E$7:E3114,E3114))</f>
        <v>2171865715</v>
      </c>
      <c r="B3114" s="10">
        <v>411405</v>
      </c>
      <c r="C3114" s="11" t="s">
        <v>59</v>
      </c>
      <c r="D3114" s="10">
        <v>800222489</v>
      </c>
      <c r="E3114" s="10">
        <v>217186571</v>
      </c>
      <c r="F3114" s="11" t="s">
        <v>243</v>
      </c>
      <c r="G3114" s="12">
        <v>2939500</v>
      </c>
    </row>
    <row r="3115" spans="1:7" ht="15" customHeight="1" x14ac:dyDescent="0.25">
      <c r="A3115" s="78" t="str">
        <f>E3115&amp;(COUNTIF($E$7:E3115,E3115))</f>
        <v>2172051722</v>
      </c>
      <c r="B3115" s="10">
        <v>411405</v>
      </c>
      <c r="C3115" s="11" t="s">
        <v>59</v>
      </c>
      <c r="D3115" s="10">
        <v>890980998</v>
      </c>
      <c r="E3115" s="10">
        <v>217205172</v>
      </c>
      <c r="F3115" s="11" t="s">
        <v>1158</v>
      </c>
      <c r="G3115" s="12">
        <v>13032600</v>
      </c>
    </row>
    <row r="3116" spans="1:7" ht="15" customHeight="1" x14ac:dyDescent="0.25">
      <c r="A3116" s="78" t="str">
        <f>E3116&amp;(COUNTIF($E$7:E3116,E3116))</f>
        <v>2172083725</v>
      </c>
      <c r="B3116" s="10">
        <v>411405</v>
      </c>
      <c r="C3116" s="11" t="s">
        <v>59</v>
      </c>
      <c r="D3116" s="10">
        <v>800069901</v>
      </c>
      <c r="E3116" s="10">
        <v>217208372</v>
      </c>
      <c r="F3116" s="11" t="s">
        <v>244</v>
      </c>
      <c r="G3116" s="12">
        <v>5271600</v>
      </c>
    </row>
    <row r="3117" spans="1:7" ht="15" customHeight="1" x14ac:dyDescent="0.25">
      <c r="A3117" s="78" t="str">
        <f>E3117&amp;(COUNTIF($E$7:E3117,E3117))</f>
        <v>2172151722</v>
      </c>
      <c r="B3117" s="10">
        <v>411405</v>
      </c>
      <c r="C3117" s="11" t="s">
        <v>59</v>
      </c>
      <c r="D3117" s="10">
        <v>891801357</v>
      </c>
      <c r="E3117" s="10">
        <v>217215172</v>
      </c>
      <c r="F3117" s="11" t="s">
        <v>1159</v>
      </c>
      <c r="G3117" s="12">
        <v>966700</v>
      </c>
    </row>
    <row r="3118" spans="1:7" ht="15" customHeight="1" x14ac:dyDescent="0.25">
      <c r="A3118" s="78" t="str">
        <f>E3118&amp;(COUNTIF($E$7:E3118,E3118))</f>
        <v>2172152725</v>
      </c>
      <c r="B3118" s="10">
        <v>411405</v>
      </c>
      <c r="C3118" s="11" t="s">
        <v>59</v>
      </c>
      <c r="D3118" s="10">
        <v>891856288</v>
      </c>
      <c r="E3118" s="10">
        <v>217215272</v>
      </c>
      <c r="F3118" s="11" t="s">
        <v>758</v>
      </c>
      <c r="G3118" s="12">
        <v>1665000</v>
      </c>
    </row>
    <row r="3119" spans="1:7" ht="15" customHeight="1" x14ac:dyDescent="0.25">
      <c r="A3119" s="78" t="str">
        <f>E3119&amp;(COUNTIF($E$7:E3119,E3119))</f>
        <v>2172155725</v>
      </c>
      <c r="B3119" s="10">
        <v>411405</v>
      </c>
      <c r="C3119" s="11" t="s">
        <v>59</v>
      </c>
      <c r="D3119" s="10">
        <v>891800466</v>
      </c>
      <c r="E3119" s="10">
        <v>217215572</v>
      </c>
      <c r="F3119" s="11" t="s">
        <v>446</v>
      </c>
      <c r="G3119" s="12">
        <v>25700000</v>
      </c>
    </row>
    <row r="3120" spans="1:7" ht="15" customHeight="1" x14ac:dyDescent="0.25">
      <c r="A3120" s="78" t="str">
        <f>E3120&amp;(COUNTIF($E$7:E3120,E3120))</f>
        <v>2172172722</v>
      </c>
      <c r="B3120" s="10">
        <v>411405</v>
      </c>
      <c r="C3120" s="11" t="s">
        <v>59</v>
      </c>
      <c r="D3120" s="10">
        <v>890801144</v>
      </c>
      <c r="E3120" s="10">
        <v>217217272</v>
      </c>
      <c r="F3120" s="11" t="s">
        <v>1160</v>
      </c>
      <c r="G3120" s="12">
        <v>1939700</v>
      </c>
    </row>
    <row r="3121" spans="1:7" ht="15" customHeight="1" x14ac:dyDescent="0.25">
      <c r="A3121" s="78" t="str">
        <f>E3121&amp;(COUNTIF($E$7:E3121,E3121))</f>
        <v>2172236725</v>
      </c>
      <c r="B3121" s="10">
        <v>411405</v>
      </c>
      <c r="C3121" s="11" t="s">
        <v>59</v>
      </c>
      <c r="D3121" s="10">
        <v>800096781</v>
      </c>
      <c r="E3121" s="10">
        <v>217223672</v>
      </c>
      <c r="F3121" s="11" t="s">
        <v>245</v>
      </c>
      <c r="G3121" s="12">
        <v>7813500</v>
      </c>
    </row>
    <row r="3122" spans="1:7" ht="15" customHeight="1" x14ac:dyDescent="0.25">
      <c r="A3122" s="78" t="str">
        <f>E3122&amp;(COUNTIF($E$7:E3122,E3122))</f>
        <v>2172253722</v>
      </c>
      <c r="B3122" s="10">
        <v>411405</v>
      </c>
      <c r="C3122" s="11" t="s">
        <v>59</v>
      </c>
      <c r="D3122" s="10">
        <v>800094705</v>
      </c>
      <c r="E3122" s="10">
        <v>217225372</v>
      </c>
      <c r="F3122" s="11" t="s">
        <v>759</v>
      </c>
      <c r="G3122" s="12">
        <v>1909000</v>
      </c>
    </row>
    <row r="3123" spans="1:7" ht="15" customHeight="1" x14ac:dyDescent="0.25">
      <c r="A3123" s="78" t="str">
        <f>E3123&amp;(COUNTIF($E$7:E3123,E3123))</f>
        <v>2172255722</v>
      </c>
      <c r="B3123" s="10">
        <v>411405</v>
      </c>
      <c r="C3123" s="11" t="s">
        <v>59</v>
      </c>
      <c r="D3123" s="10">
        <v>899999413</v>
      </c>
      <c r="E3123" s="10">
        <v>217225572</v>
      </c>
      <c r="F3123" s="11" t="s">
        <v>1161</v>
      </c>
      <c r="G3123" s="12">
        <v>9500700</v>
      </c>
    </row>
    <row r="3124" spans="1:7" ht="15" customHeight="1" x14ac:dyDescent="0.25">
      <c r="A3124" s="78" t="str">
        <f>E3124&amp;(COUNTIF($E$7:E3124,E3124))</f>
        <v>2172257722</v>
      </c>
      <c r="B3124" s="10">
        <v>411405</v>
      </c>
      <c r="C3124" s="11" t="s">
        <v>59</v>
      </c>
      <c r="D3124" s="10">
        <v>899999430</v>
      </c>
      <c r="E3124" s="10">
        <v>217225772</v>
      </c>
      <c r="F3124" s="11" t="s">
        <v>1162</v>
      </c>
      <c r="G3124" s="12">
        <v>5346100</v>
      </c>
    </row>
    <row r="3125" spans="1:7" ht="15" customHeight="1" x14ac:dyDescent="0.25">
      <c r="A3125" s="78" t="str">
        <f>E3125&amp;(COUNTIF($E$7:E3125,E3125))</f>
        <v>2172273725</v>
      </c>
      <c r="B3125" s="10">
        <v>411405</v>
      </c>
      <c r="C3125" s="11" t="s">
        <v>59</v>
      </c>
      <c r="D3125" s="10">
        <v>891680402</v>
      </c>
      <c r="E3125" s="10">
        <v>217227372</v>
      </c>
      <c r="F3125" s="11" t="s">
        <v>760</v>
      </c>
      <c r="G3125" s="12">
        <v>4137900</v>
      </c>
    </row>
    <row r="3126" spans="1:7" ht="15" customHeight="1" x14ac:dyDescent="0.25">
      <c r="A3126" s="78" t="str">
        <f>E3126&amp;(COUNTIF($E$7:E3126,E3126))</f>
        <v>2172418725</v>
      </c>
      <c r="B3126" s="10">
        <v>411405</v>
      </c>
      <c r="C3126" s="11" t="s">
        <v>59</v>
      </c>
      <c r="D3126" s="10">
        <v>891180187</v>
      </c>
      <c r="E3126" s="10">
        <v>217241872</v>
      </c>
      <c r="F3126" s="11" t="s">
        <v>246</v>
      </c>
      <c r="G3126" s="12">
        <v>1519100</v>
      </c>
    </row>
    <row r="3127" spans="1:7" ht="15" customHeight="1" x14ac:dyDescent="0.25">
      <c r="A3127" s="78" t="str">
        <f>E3127&amp;(COUNTIF($E$7:E3127,E3127))</f>
        <v>2172541722</v>
      </c>
      <c r="B3127" s="10">
        <v>411405</v>
      </c>
      <c r="C3127" s="11" t="s">
        <v>59</v>
      </c>
      <c r="D3127" s="10">
        <v>890503106</v>
      </c>
      <c r="E3127" s="10">
        <v>217254172</v>
      </c>
      <c r="F3127" s="11" t="s">
        <v>761</v>
      </c>
      <c r="G3127" s="12">
        <v>3823300</v>
      </c>
    </row>
    <row r="3128" spans="1:7" ht="15" customHeight="1" x14ac:dyDescent="0.25">
      <c r="A3128" s="78" t="str">
        <f>E3128&amp;(COUNTIF($E$7:E3128,E3128))</f>
        <v>2172632722</v>
      </c>
      <c r="B3128" s="10">
        <v>411405</v>
      </c>
      <c r="C3128" s="11" t="s">
        <v>59</v>
      </c>
      <c r="D3128" s="10">
        <v>890001339</v>
      </c>
      <c r="E3128" s="10">
        <v>217263272</v>
      </c>
      <c r="F3128" s="11" t="s">
        <v>1163</v>
      </c>
      <c r="G3128" s="12">
        <v>2700700</v>
      </c>
    </row>
    <row r="3129" spans="1:7" ht="15" customHeight="1" x14ac:dyDescent="0.25">
      <c r="A3129" s="78" t="str">
        <f>E3129&amp;(COUNTIF($E$7:E3129,E3129))</f>
        <v>2172665722</v>
      </c>
      <c r="B3129" s="10">
        <v>411405</v>
      </c>
      <c r="C3129" s="11" t="s">
        <v>59</v>
      </c>
      <c r="D3129" s="10">
        <v>891480031</v>
      </c>
      <c r="E3129" s="10">
        <v>217266572</v>
      </c>
      <c r="F3129" s="11" t="s">
        <v>1164</v>
      </c>
      <c r="G3129" s="12">
        <v>1753300</v>
      </c>
    </row>
    <row r="3130" spans="1:7" ht="15" customHeight="1" x14ac:dyDescent="0.25">
      <c r="A3130" s="78" t="str">
        <f>E3130&amp;(COUNTIF($E$7:E3130,E3130))</f>
        <v>2172685722</v>
      </c>
      <c r="B3130" s="10">
        <v>411405</v>
      </c>
      <c r="C3130" s="11" t="s">
        <v>59</v>
      </c>
      <c r="D3130" s="10">
        <v>890209299</v>
      </c>
      <c r="E3130" s="10">
        <v>217268572</v>
      </c>
      <c r="F3130" s="11" t="s">
        <v>762</v>
      </c>
      <c r="G3130" s="12">
        <v>4202300</v>
      </c>
    </row>
    <row r="3131" spans="1:7" ht="15" customHeight="1" x14ac:dyDescent="0.25">
      <c r="A3131" s="78" t="str">
        <f>E3131&amp;(COUNTIF($E$7:E3131,E3131))</f>
        <v>2172688722</v>
      </c>
      <c r="B3131" s="10">
        <v>411405</v>
      </c>
      <c r="C3131" s="11" t="s">
        <v>59</v>
      </c>
      <c r="D3131" s="10">
        <v>890206250</v>
      </c>
      <c r="E3131" s="10">
        <v>217268872</v>
      </c>
      <c r="F3131" s="11" t="s">
        <v>1165</v>
      </c>
      <c r="G3131" s="12">
        <v>1615900</v>
      </c>
    </row>
    <row r="3132" spans="1:7" ht="15" customHeight="1" x14ac:dyDescent="0.25">
      <c r="A3132" s="78" t="str">
        <f>E3132&amp;(COUNTIF($E$7:E3132,E3132))</f>
        <v>2173058735</v>
      </c>
      <c r="B3132" s="10">
        <v>411405</v>
      </c>
      <c r="C3132" s="11" t="s">
        <v>59</v>
      </c>
      <c r="D3132" s="10">
        <v>800020665</v>
      </c>
      <c r="E3132" s="10">
        <v>217305873</v>
      </c>
      <c r="F3132" s="11" t="s">
        <v>247</v>
      </c>
      <c r="G3132" s="12">
        <v>3701000</v>
      </c>
    </row>
    <row r="3133" spans="1:7" ht="15" customHeight="1" x14ac:dyDescent="0.25">
      <c r="A3133" s="78" t="str">
        <f>E3133&amp;(COUNTIF($E$7:E3133,E3133))</f>
        <v>2173085735</v>
      </c>
      <c r="B3133" s="10">
        <v>411405</v>
      </c>
      <c r="C3133" s="11" t="s">
        <v>59</v>
      </c>
      <c r="D3133" s="10">
        <v>800094386</v>
      </c>
      <c r="E3133" s="10">
        <v>217308573</v>
      </c>
      <c r="F3133" s="11" t="s">
        <v>248</v>
      </c>
      <c r="G3133" s="12">
        <v>24115100</v>
      </c>
    </row>
    <row r="3134" spans="1:7" ht="15" customHeight="1" x14ac:dyDescent="0.25">
      <c r="A3134" s="78" t="str">
        <f>E3134&amp;(COUNTIF($E$7:E3134,E3134))</f>
        <v>2173134732</v>
      </c>
      <c r="B3134" s="10">
        <v>411405</v>
      </c>
      <c r="C3134" s="11" t="s">
        <v>59</v>
      </c>
      <c r="D3134" s="10">
        <v>890480431</v>
      </c>
      <c r="E3134" s="10">
        <v>217313473</v>
      </c>
      <c r="F3134" s="11" t="s">
        <v>763</v>
      </c>
      <c r="G3134" s="12">
        <v>3238000</v>
      </c>
    </row>
    <row r="3135" spans="1:7" ht="15" customHeight="1" x14ac:dyDescent="0.25">
      <c r="A3135" s="78" t="str">
        <f>E3135&amp;(COUNTIF($E$7:E3135,E3135))</f>
        <v>2173136735</v>
      </c>
      <c r="B3135" s="10">
        <v>411405</v>
      </c>
      <c r="C3135" s="11" t="s">
        <v>59</v>
      </c>
      <c r="D3135" s="10">
        <v>890480069</v>
      </c>
      <c r="E3135" s="10">
        <v>217313673</v>
      </c>
      <c r="F3135" s="11" t="s">
        <v>249</v>
      </c>
      <c r="G3135" s="12">
        <v>3167100</v>
      </c>
    </row>
    <row r="3136" spans="1:7" ht="15" customHeight="1" x14ac:dyDescent="0.25">
      <c r="A3136" s="78" t="str">
        <f>E3136&amp;(COUNTIF($E$7:E3136,E3136))</f>
        <v>2173138735</v>
      </c>
      <c r="B3136" s="10">
        <v>411405</v>
      </c>
      <c r="C3136" s="11" t="s">
        <v>59</v>
      </c>
      <c r="D3136" s="10">
        <v>890481192</v>
      </c>
      <c r="E3136" s="10">
        <v>217313873</v>
      </c>
      <c r="F3136" s="11" t="s">
        <v>250</v>
      </c>
      <c r="G3136" s="12">
        <v>7285500</v>
      </c>
    </row>
    <row r="3137" spans="1:7" ht="15" customHeight="1" x14ac:dyDescent="0.25">
      <c r="A3137" s="78" t="str">
        <f>E3137&amp;(COUNTIF($E$7:E3137,E3137))</f>
        <v>2173156732</v>
      </c>
      <c r="B3137" s="10">
        <v>411405</v>
      </c>
      <c r="C3137" s="11" t="s">
        <v>59</v>
      </c>
      <c r="D3137" s="10">
        <v>891857821</v>
      </c>
      <c r="E3137" s="10">
        <v>217315673</v>
      </c>
      <c r="F3137" s="11" t="s">
        <v>1166</v>
      </c>
      <c r="G3137" s="12">
        <v>1836800</v>
      </c>
    </row>
    <row r="3138" spans="1:7" ht="15" customHeight="1" x14ac:dyDescent="0.25">
      <c r="A3138" s="78" t="str">
        <f>E3138&amp;(COUNTIF($E$7:E3138,E3138))</f>
        <v>2173178732</v>
      </c>
      <c r="B3138" s="10">
        <v>411405</v>
      </c>
      <c r="C3138" s="11" t="s">
        <v>59</v>
      </c>
      <c r="D3138" s="10">
        <v>890801152</v>
      </c>
      <c r="E3138" s="10">
        <v>217317873</v>
      </c>
      <c r="F3138" s="11" t="s">
        <v>1167</v>
      </c>
      <c r="G3138" s="12">
        <v>8347500</v>
      </c>
    </row>
    <row r="3139" spans="1:7" ht="15" customHeight="1" x14ac:dyDescent="0.25">
      <c r="A3139" s="78" t="str">
        <f>E3139&amp;(COUNTIF($E$7:E3139,E3139))</f>
        <v>2173194735</v>
      </c>
      <c r="B3139" s="10">
        <v>411405</v>
      </c>
      <c r="C3139" s="11" t="s">
        <v>59</v>
      </c>
      <c r="D3139" s="10">
        <v>891500982</v>
      </c>
      <c r="E3139" s="10">
        <v>217319473</v>
      </c>
      <c r="F3139" s="11" t="s">
        <v>251</v>
      </c>
      <c r="G3139" s="12">
        <v>4954500</v>
      </c>
    </row>
    <row r="3140" spans="1:7" ht="15" customHeight="1" x14ac:dyDescent="0.25">
      <c r="A3140" s="78" t="str">
        <f>E3140&amp;(COUNTIF($E$7:E3140,E3140))</f>
        <v>2173195732</v>
      </c>
      <c r="B3140" s="10">
        <v>411405</v>
      </c>
      <c r="C3140" s="11" t="s">
        <v>59</v>
      </c>
      <c r="D3140" s="10">
        <v>891500580</v>
      </c>
      <c r="E3140" s="10">
        <v>217319573</v>
      </c>
      <c r="F3140" s="11" t="s">
        <v>1168</v>
      </c>
      <c r="G3140" s="12">
        <v>10907500</v>
      </c>
    </row>
    <row r="3141" spans="1:7" ht="15" customHeight="1" x14ac:dyDescent="0.25">
      <c r="A3141" s="78" t="str">
        <f>E3141&amp;(COUNTIF($E$7:E3141,E3141))</f>
        <v>2173254732</v>
      </c>
      <c r="B3141" s="10">
        <v>411405</v>
      </c>
      <c r="C3141" s="11" t="s">
        <v>59</v>
      </c>
      <c r="D3141" s="10">
        <v>899999342</v>
      </c>
      <c r="E3141" s="10">
        <v>217325473</v>
      </c>
      <c r="F3141" s="11" t="s">
        <v>764</v>
      </c>
      <c r="G3141" s="12">
        <v>121286700</v>
      </c>
    </row>
    <row r="3142" spans="1:7" ht="15" customHeight="1" x14ac:dyDescent="0.25">
      <c r="A3142" s="78" t="str">
        <f>E3142&amp;(COUNTIF($E$7:E3142,E3142))</f>
        <v>2173258732</v>
      </c>
      <c r="B3142" s="10">
        <v>411405</v>
      </c>
      <c r="C3142" s="11" t="s">
        <v>59</v>
      </c>
      <c r="D3142" s="10">
        <v>899999445</v>
      </c>
      <c r="E3142" s="10">
        <v>217325873</v>
      </c>
      <c r="F3142" s="11" t="s">
        <v>1169</v>
      </c>
      <c r="G3142" s="12">
        <v>4062400</v>
      </c>
    </row>
    <row r="3143" spans="1:7" ht="15" customHeight="1" x14ac:dyDescent="0.25">
      <c r="A3143" s="78" t="str">
        <f>E3143&amp;(COUNTIF($E$7:E3143,E3143))</f>
        <v>2173270735</v>
      </c>
      <c r="B3143" s="10">
        <v>411405</v>
      </c>
      <c r="C3143" s="11" t="s">
        <v>59</v>
      </c>
      <c r="D3143" s="10">
        <v>891680055</v>
      </c>
      <c r="E3143" s="10">
        <v>217327073</v>
      </c>
      <c r="F3143" s="11" t="s">
        <v>765</v>
      </c>
      <c r="G3143" s="12">
        <v>4283900</v>
      </c>
    </row>
    <row r="3144" spans="1:7" ht="15" customHeight="1" x14ac:dyDescent="0.25">
      <c r="A3144" s="78" t="str">
        <f>E3144&amp;(COUNTIF($E$7:E3144,E3144))</f>
        <v>2173505735</v>
      </c>
      <c r="B3144" s="10">
        <v>411405</v>
      </c>
      <c r="C3144" s="11" t="s">
        <v>59</v>
      </c>
      <c r="D3144" s="10">
        <v>892099325</v>
      </c>
      <c r="E3144" s="10">
        <v>217350573</v>
      </c>
      <c r="F3144" s="11" t="s">
        <v>252</v>
      </c>
      <c r="G3144" s="12">
        <v>12954600</v>
      </c>
    </row>
    <row r="3145" spans="1:7" ht="15" customHeight="1" x14ac:dyDescent="0.25">
      <c r="A3145" s="78" t="str">
        <f>E3145&amp;(COUNTIF($E$7:E3145,E3145))</f>
        <v>2173524735</v>
      </c>
      <c r="B3145" s="10">
        <v>411405</v>
      </c>
      <c r="C3145" s="11" t="s">
        <v>59</v>
      </c>
      <c r="D3145" s="10">
        <v>800099111</v>
      </c>
      <c r="E3145" s="10">
        <v>217352473</v>
      </c>
      <c r="F3145" s="11" t="s">
        <v>253</v>
      </c>
      <c r="G3145" s="12">
        <v>2482800</v>
      </c>
    </row>
    <row r="3146" spans="1:7" ht="15" customHeight="1" x14ac:dyDescent="0.25">
      <c r="A3146" s="78" t="str">
        <f>E3146&amp;(COUNTIF($E$7:E3146,E3146))</f>
        <v>2173525732</v>
      </c>
      <c r="B3146" s="10">
        <v>411405</v>
      </c>
      <c r="C3146" s="11" t="s">
        <v>59</v>
      </c>
      <c r="D3146" s="10">
        <v>800099118</v>
      </c>
      <c r="E3146" s="10">
        <v>217352573</v>
      </c>
      <c r="F3146" s="11" t="s">
        <v>1170</v>
      </c>
      <c r="G3146" s="12">
        <v>2579200</v>
      </c>
    </row>
    <row r="3147" spans="1:7" ht="15" customHeight="1" x14ac:dyDescent="0.25">
      <c r="A3147" s="78" t="str">
        <f>E3147&amp;(COUNTIF($E$7:E3147,E3147))</f>
        <v>2173546732</v>
      </c>
      <c r="B3147" s="10">
        <v>411405</v>
      </c>
      <c r="C3147" s="11" t="s">
        <v>59</v>
      </c>
      <c r="D3147" s="10">
        <v>890501876</v>
      </c>
      <c r="E3147" s="10">
        <v>217354673</v>
      </c>
      <c r="F3147" s="11" t="s">
        <v>447</v>
      </c>
      <c r="G3147" s="12">
        <v>2563300</v>
      </c>
    </row>
    <row r="3148" spans="1:7" ht="15" customHeight="1" x14ac:dyDescent="0.25">
      <c r="A3148" s="78" t="str">
        <f>E3148&amp;(COUNTIF($E$7:E3148,E3148))</f>
        <v>2173685732</v>
      </c>
      <c r="B3148" s="10">
        <v>411405</v>
      </c>
      <c r="C3148" s="11" t="s">
        <v>59</v>
      </c>
      <c r="D3148" s="10">
        <v>800060525</v>
      </c>
      <c r="E3148" s="10">
        <v>217368573</v>
      </c>
      <c r="F3148" s="11" t="s">
        <v>1171</v>
      </c>
      <c r="G3148" s="12">
        <v>3157700</v>
      </c>
    </row>
    <row r="3149" spans="1:7" ht="15" customHeight="1" x14ac:dyDescent="0.25">
      <c r="A3149" s="78" t="str">
        <f>E3149&amp;(COUNTIF($E$7:E3149,E3149))</f>
        <v>2173686735</v>
      </c>
      <c r="B3149" s="10">
        <v>411405</v>
      </c>
      <c r="C3149" s="11" t="s">
        <v>59</v>
      </c>
      <c r="D3149" s="10">
        <v>890210227</v>
      </c>
      <c r="E3149" s="10">
        <v>217368673</v>
      </c>
      <c r="F3149" s="11" t="s">
        <v>254</v>
      </c>
      <c r="G3149" s="12">
        <v>1241500</v>
      </c>
    </row>
    <row r="3150" spans="1:7" ht="15" customHeight="1" x14ac:dyDescent="0.25">
      <c r="A3150" s="78" t="str">
        <f>E3150&amp;(COUNTIF($E$7:E3150,E3150))</f>
        <v>2173687732</v>
      </c>
      <c r="B3150" s="10">
        <v>411405</v>
      </c>
      <c r="C3150" s="11" t="s">
        <v>59</v>
      </c>
      <c r="D3150" s="10">
        <v>890210883</v>
      </c>
      <c r="E3150" s="10">
        <v>217368773</v>
      </c>
      <c r="F3150" s="11" t="s">
        <v>766</v>
      </c>
      <c r="G3150" s="12">
        <v>1074200</v>
      </c>
    </row>
    <row r="3151" spans="1:7" ht="15" customHeight="1" x14ac:dyDescent="0.25">
      <c r="A3151" s="78" t="str">
        <f>E3151&amp;(COUNTIF($E$7:E3151,E3151))</f>
        <v>2173704735</v>
      </c>
      <c r="B3151" s="10">
        <v>411405</v>
      </c>
      <c r="C3151" s="11" t="s">
        <v>59</v>
      </c>
      <c r="D3151" s="10">
        <v>892201296</v>
      </c>
      <c r="E3151" s="10">
        <v>217370473</v>
      </c>
      <c r="F3151" s="11" t="s">
        <v>767</v>
      </c>
      <c r="G3151" s="12">
        <v>4053800</v>
      </c>
    </row>
    <row r="3152" spans="1:7" ht="15" customHeight="1" x14ac:dyDescent="0.25">
      <c r="A3152" s="78" t="str">
        <f>E3152&amp;(COUNTIF($E$7:E3152,E3152))</f>
        <v>2173738732</v>
      </c>
      <c r="B3152" s="10">
        <v>411405</v>
      </c>
      <c r="C3152" s="11" t="s">
        <v>59</v>
      </c>
      <c r="D3152" s="10">
        <v>800100147</v>
      </c>
      <c r="E3152" s="10">
        <v>217373873</v>
      </c>
      <c r="F3152" s="11" t="s">
        <v>448</v>
      </c>
      <c r="G3152" s="12">
        <v>1604800</v>
      </c>
    </row>
    <row r="3153" spans="1:7" ht="15" customHeight="1" x14ac:dyDescent="0.25">
      <c r="A3153" s="78" t="str">
        <f>E3153&amp;(COUNTIF($E$7:E3153,E3153))</f>
        <v>2173865735</v>
      </c>
      <c r="B3153" s="10">
        <v>411405</v>
      </c>
      <c r="C3153" s="11" t="s">
        <v>59</v>
      </c>
      <c r="D3153" s="10">
        <v>891200513</v>
      </c>
      <c r="E3153" s="10">
        <v>217386573</v>
      </c>
      <c r="F3153" s="11" t="s">
        <v>768</v>
      </c>
      <c r="G3153" s="12">
        <v>4014300</v>
      </c>
    </row>
    <row r="3154" spans="1:7" ht="15" customHeight="1" x14ac:dyDescent="0.25">
      <c r="A3154" s="78" t="str">
        <f>E3154&amp;(COUNTIF($E$7:E3154,E3154))</f>
        <v>2173997735</v>
      </c>
      <c r="B3154" s="10">
        <v>411405</v>
      </c>
      <c r="C3154" s="11" t="s">
        <v>59</v>
      </c>
      <c r="D3154" s="10">
        <v>842000017</v>
      </c>
      <c r="E3154" s="10">
        <v>217399773</v>
      </c>
      <c r="F3154" s="11" t="s">
        <v>255</v>
      </c>
      <c r="G3154" s="12">
        <v>6726300</v>
      </c>
    </row>
    <row r="3155" spans="1:7" ht="15" customHeight="1" x14ac:dyDescent="0.25">
      <c r="A3155" s="78" t="str">
        <f>E3155&amp;(COUNTIF($E$7:E3155,E3155))</f>
        <v>2174056742</v>
      </c>
      <c r="B3155" s="10">
        <v>411405</v>
      </c>
      <c r="C3155" s="11" t="s">
        <v>59</v>
      </c>
      <c r="D3155" s="10">
        <v>890982506</v>
      </c>
      <c r="E3155" s="10">
        <v>217405674</v>
      </c>
      <c r="F3155" s="11" t="s">
        <v>1172</v>
      </c>
      <c r="G3155" s="12">
        <v>8803700</v>
      </c>
    </row>
    <row r="3156" spans="1:7" ht="15" customHeight="1" x14ac:dyDescent="0.25">
      <c r="A3156" s="78" t="str">
        <f>E3156&amp;(COUNTIF($E$7:E3156,E3156))</f>
        <v>2174130745</v>
      </c>
      <c r="B3156" s="10">
        <v>411405</v>
      </c>
      <c r="C3156" s="11" t="s">
        <v>59</v>
      </c>
      <c r="D3156" s="10">
        <v>800015991</v>
      </c>
      <c r="E3156" s="10">
        <v>217413074</v>
      </c>
      <c r="F3156" s="11" t="s">
        <v>256</v>
      </c>
      <c r="G3156" s="12">
        <v>3774700</v>
      </c>
    </row>
    <row r="3157" spans="1:7" ht="15" customHeight="1" x14ac:dyDescent="0.25">
      <c r="A3157" s="78" t="str">
        <f>E3157&amp;(COUNTIF($E$7:E3157,E3157))</f>
        <v>2174157742</v>
      </c>
      <c r="B3157" s="10">
        <v>411405</v>
      </c>
      <c r="C3157" s="11" t="s">
        <v>59</v>
      </c>
      <c r="D3157" s="10">
        <v>891856472</v>
      </c>
      <c r="E3157" s="10">
        <v>217415774</v>
      </c>
      <c r="F3157" s="11" t="s">
        <v>769</v>
      </c>
      <c r="G3157" s="12">
        <v>1479400</v>
      </c>
    </row>
    <row r="3158" spans="1:7" ht="15" customHeight="1" x14ac:dyDescent="0.25">
      <c r="A3158" s="78" t="str">
        <f>E3158&amp;(COUNTIF($E$7:E3158,E3158))</f>
        <v>2174171742</v>
      </c>
      <c r="B3158" s="10">
        <v>411405</v>
      </c>
      <c r="C3158" s="11" t="s">
        <v>59</v>
      </c>
      <c r="D3158" s="10">
        <v>890801133</v>
      </c>
      <c r="E3158" s="10">
        <v>217417174</v>
      </c>
      <c r="F3158" s="11" t="s">
        <v>1173</v>
      </c>
      <c r="G3158" s="12">
        <v>5152300</v>
      </c>
    </row>
    <row r="3159" spans="1:7" ht="15" customHeight="1" x14ac:dyDescent="0.25">
      <c r="A3159" s="78" t="str">
        <f>E3159&amp;(COUNTIF($E$7:E3159,E3159))</f>
        <v>2174235742</v>
      </c>
      <c r="B3159" s="10">
        <v>411405</v>
      </c>
      <c r="C3159" s="11" t="s">
        <v>59</v>
      </c>
      <c r="D3159" s="10">
        <v>800096770</v>
      </c>
      <c r="E3159" s="10">
        <v>217423574</v>
      </c>
      <c r="F3159" s="11" t="s">
        <v>770</v>
      </c>
      <c r="G3159" s="12">
        <v>2407800</v>
      </c>
    </row>
    <row r="3160" spans="1:7" ht="15" customHeight="1" x14ac:dyDescent="0.25">
      <c r="A3160" s="78" t="str">
        <f>E3160&amp;(COUNTIF($E$7:E3160,E3160))</f>
        <v>2174448745</v>
      </c>
      <c r="B3160" s="10">
        <v>411405</v>
      </c>
      <c r="C3160" s="11" t="s">
        <v>59</v>
      </c>
      <c r="D3160" s="10">
        <v>892115198</v>
      </c>
      <c r="E3160" s="10">
        <v>217444874</v>
      </c>
      <c r="F3160" s="11" t="s">
        <v>771</v>
      </c>
      <c r="G3160" s="12">
        <v>2954400</v>
      </c>
    </row>
    <row r="3161" spans="1:7" ht="15" customHeight="1" x14ac:dyDescent="0.25">
      <c r="A3161" s="78" t="str">
        <f>E3161&amp;(COUNTIF($E$7:E3161,E3161))</f>
        <v>2174541742</v>
      </c>
      <c r="B3161" s="10">
        <v>411405</v>
      </c>
      <c r="C3161" s="11" t="s">
        <v>59</v>
      </c>
      <c r="D3161" s="10">
        <v>890501422</v>
      </c>
      <c r="E3161" s="10">
        <v>217454174</v>
      </c>
      <c r="F3161" s="11" t="s">
        <v>1174</v>
      </c>
      <c r="G3161" s="12">
        <v>2932100</v>
      </c>
    </row>
    <row r="3162" spans="1:7" ht="15" customHeight="1" x14ac:dyDescent="0.25">
      <c r="A3162" s="78" t="str">
        <f>E3162&amp;(COUNTIF($E$7:E3162,E3162))</f>
        <v>2174548742</v>
      </c>
      <c r="B3162" s="10">
        <v>411405</v>
      </c>
      <c r="C3162" s="11" t="s">
        <v>59</v>
      </c>
      <c r="D3162" s="10">
        <v>890503373</v>
      </c>
      <c r="E3162" s="10">
        <v>217454874</v>
      </c>
      <c r="F3162" s="11" t="s">
        <v>1175</v>
      </c>
      <c r="G3162" s="12">
        <v>13556700</v>
      </c>
    </row>
    <row r="3163" spans="1:7" ht="15" customHeight="1" x14ac:dyDescent="0.25">
      <c r="A3163" s="78" t="str">
        <f>E3163&amp;(COUNTIF($E$7:E3163,E3163))</f>
        <v>2175054752</v>
      </c>
      <c r="B3163" s="10">
        <v>411405</v>
      </c>
      <c r="C3163" s="11" t="s">
        <v>59</v>
      </c>
      <c r="D3163" s="10">
        <v>890984882</v>
      </c>
      <c r="E3163" s="10">
        <v>217505475</v>
      </c>
      <c r="F3163" s="11" t="s">
        <v>772</v>
      </c>
      <c r="G3163" s="12">
        <v>3006000</v>
      </c>
    </row>
    <row r="3164" spans="1:7" ht="15" customHeight="1" x14ac:dyDescent="0.25">
      <c r="A3164" s="78" t="str">
        <f>E3164&amp;(COUNTIF($E$7:E3164,E3164))</f>
        <v>2175086755</v>
      </c>
      <c r="B3164" s="10">
        <v>411405</v>
      </c>
      <c r="C3164" s="11" t="s">
        <v>59</v>
      </c>
      <c r="D3164" s="10">
        <v>800019254</v>
      </c>
      <c r="E3164" s="10">
        <v>217508675</v>
      </c>
      <c r="F3164" s="11" t="s">
        <v>257</v>
      </c>
      <c r="G3164" s="12">
        <v>2573900</v>
      </c>
    </row>
    <row r="3165" spans="1:7" ht="15" customHeight="1" x14ac:dyDescent="0.25">
      <c r="A3165" s="78" t="str">
        <f>E3165&amp;(COUNTIF($E$7:E3165,E3165))</f>
        <v>2175190752</v>
      </c>
      <c r="B3165" s="10">
        <v>411405</v>
      </c>
      <c r="C3165" s="11" t="s">
        <v>59</v>
      </c>
      <c r="D3165" s="10">
        <v>891500869</v>
      </c>
      <c r="E3165" s="10">
        <v>217519075</v>
      </c>
      <c r="F3165" s="11" t="s">
        <v>1176</v>
      </c>
      <c r="G3165" s="12">
        <v>3122800</v>
      </c>
    </row>
    <row r="3166" spans="1:7" ht="15" customHeight="1" x14ac:dyDescent="0.25">
      <c r="A3166" s="78" t="str">
        <f>E3166&amp;(COUNTIF($E$7:E3166,E3166))</f>
        <v>2175201755</v>
      </c>
      <c r="B3166" s="10">
        <v>411405</v>
      </c>
      <c r="C3166" s="11" t="s">
        <v>59</v>
      </c>
      <c r="D3166" s="10">
        <v>892300815</v>
      </c>
      <c r="E3166" s="10">
        <v>217520175</v>
      </c>
      <c r="F3166" s="11" t="s">
        <v>449</v>
      </c>
      <c r="G3166" s="12">
        <v>2444500</v>
      </c>
    </row>
    <row r="3167" spans="1:7" ht="15" customHeight="1" x14ac:dyDescent="0.25">
      <c r="A3167" s="78" t="str">
        <f>E3167&amp;(COUNTIF($E$7:E3167,E3167))</f>
        <v>2175236755</v>
      </c>
      <c r="B3167" s="10">
        <v>411405</v>
      </c>
      <c r="C3167" s="11" t="s">
        <v>59</v>
      </c>
      <c r="D3167" s="10">
        <v>800096804</v>
      </c>
      <c r="E3167" s="10">
        <v>217523675</v>
      </c>
      <c r="F3167" s="11" t="s">
        <v>258</v>
      </c>
      <c r="G3167" s="12">
        <v>2294800</v>
      </c>
    </row>
    <row r="3168" spans="1:7" ht="15" customHeight="1" x14ac:dyDescent="0.25">
      <c r="A3168" s="78" t="str">
        <f>E3168&amp;(COUNTIF($E$7:E3168,E3168))</f>
        <v>2175251752</v>
      </c>
      <c r="B3168" s="10">
        <v>411405</v>
      </c>
      <c r="C3168" s="11" t="s">
        <v>59</v>
      </c>
      <c r="D3168" s="10">
        <v>899999172</v>
      </c>
      <c r="E3168" s="10">
        <v>217525175</v>
      </c>
      <c r="F3168" s="11" t="s">
        <v>1177</v>
      </c>
      <c r="G3168" s="12">
        <v>223102400</v>
      </c>
    </row>
    <row r="3169" spans="1:7" ht="15" customHeight="1" x14ac:dyDescent="0.25">
      <c r="A3169" s="78" t="str">
        <f>E3169&amp;(COUNTIF($E$7:E3169,E3169))</f>
        <v>2175258752</v>
      </c>
      <c r="B3169" s="10">
        <v>411405</v>
      </c>
      <c r="C3169" s="11" t="s">
        <v>59</v>
      </c>
      <c r="D3169" s="10">
        <v>899999312</v>
      </c>
      <c r="E3169" s="10">
        <v>217525875</v>
      </c>
      <c r="F3169" s="11" t="s">
        <v>450</v>
      </c>
      <c r="G3169" s="12">
        <v>4286100</v>
      </c>
    </row>
    <row r="3170" spans="1:7" ht="15" customHeight="1" x14ac:dyDescent="0.25">
      <c r="A3170" s="78" t="str">
        <f>E3170&amp;(COUNTIF($E$7:E3170,E3170))</f>
        <v>2175270755</v>
      </c>
      <c r="B3170" s="10">
        <v>411405</v>
      </c>
      <c r="C3170" s="11" t="s">
        <v>59</v>
      </c>
      <c r="D3170" s="10">
        <v>891680395</v>
      </c>
      <c r="E3170" s="10">
        <v>217527075</v>
      </c>
      <c r="F3170" s="11" t="s">
        <v>259</v>
      </c>
      <c r="G3170" s="12">
        <v>1931000</v>
      </c>
    </row>
    <row r="3171" spans="1:7" ht="15" customHeight="1" x14ac:dyDescent="0.25">
      <c r="A3171" s="78" t="str">
        <f>E3171&amp;(COUNTIF($E$7:E3171,E3171))</f>
        <v>2175476755</v>
      </c>
      <c r="B3171" s="10">
        <v>411405</v>
      </c>
      <c r="C3171" s="11" t="s">
        <v>59</v>
      </c>
      <c r="D3171" s="10">
        <v>891780053</v>
      </c>
      <c r="E3171" s="10">
        <v>217547675</v>
      </c>
      <c r="F3171" s="11" t="s">
        <v>260</v>
      </c>
      <c r="G3171" s="12">
        <v>1485100</v>
      </c>
    </row>
    <row r="3172" spans="1:7" ht="15" customHeight="1" x14ac:dyDescent="0.25">
      <c r="A3172" s="78" t="str">
        <f>E3172&amp;(COUNTIF($E$7:E3172,E3172))</f>
        <v>2175660752</v>
      </c>
      <c r="B3172" s="10">
        <v>411405</v>
      </c>
      <c r="C3172" s="11" t="s">
        <v>59</v>
      </c>
      <c r="D3172" s="10">
        <v>890801143</v>
      </c>
      <c r="E3172" s="10">
        <v>217566075</v>
      </c>
      <c r="F3172" s="11" t="s">
        <v>1178</v>
      </c>
      <c r="G3172" s="12">
        <v>4348600</v>
      </c>
    </row>
    <row r="3173" spans="1:7" ht="15" customHeight="1" x14ac:dyDescent="0.25">
      <c r="A3173" s="78" t="str">
        <f>E3173&amp;(COUNTIF($E$7:E3173,E3173))</f>
        <v>2175685755</v>
      </c>
      <c r="B3173" s="10">
        <v>411405</v>
      </c>
      <c r="C3173" s="11" t="s">
        <v>59</v>
      </c>
      <c r="D3173" s="10">
        <v>890201190</v>
      </c>
      <c r="E3173" s="10">
        <v>217568575</v>
      </c>
      <c r="F3173" s="11" t="s">
        <v>1179</v>
      </c>
      <c r="G3173" s="12">
        <v>5743100</v>
      </c>
    </row>
    <row r="3174" spans="1:7" ht="15" customHeight="1" x14ac:dyDescent="0.25">
      <c r="A3174" s="78" t="str">
        <f>E3174&amp;(COUNTIF($E$7:E3174,E3174))</f>
        <v>2175732752</v>
      </c>
      <c r="B3174" s="10">
        <v>411405</v>
      </c>
      <c r="C3174" s="11" t="s">
        <v>59</v>
      </c>
      <c r="D3174" s="10">
        <v>800100055</v>
      </c>
      <c r="E3174" s="10">
        <v>217573275</v>
      </c>
      <c r="F3174" s="11" t="s">
        <v>451</v>
      </c>
      <c r="G3174" s="12">
        <v>7396600</v>
      </c>
    </row>
    <row r="3175" spans="1:7" ht="15" customHeight="1" x14ac:dyDescent="0.25">
      <c r="A3175" s="78" t="str">
        <f>E3175&amp;(COUNTIF($E$7:E3175,E3175))</f>
        <v>2175736755</v>
      </c>
      <c r="B3175" s="10">
        <v>411405</v>
      </c>
      <c r="C3175" s="11" t="s">
        <v>59</v>
      </c>
      <c r="D3175" s="10">
        <v>800100141</v>
      </c>
      <c r="E3175" s="10">
        <v>217573675</v>
      </c>
      <c r="F3175" s="11" t="s">
        <v>261</v>
      </c>
      <c r="G3175" s="12">
        <v>1599000</v>
      </c>
    </row>
    <row r="3176" spans="1:7" ht="15" customHeight="1" x14ac:dyDescent="0.25">
      <c r="A3176" s="78" t="str">
        <f>E3176&amp;(COUNTIF($E$7:E3176,E3176))</f>
        <v>2175762755</v>
      </c>
      <c r="B3176" s="10">
        <v>411405</v>
      </c>
      <c r="C3176" s="11" t="s">
        <v>59</v>
      </c>
      <c r="D3176" s="10">
        <v>800100519</v>
      </c>
      <c r="E3176" s="10">
        <v>217576275</v>
      </c>
      <c r="F3176" s="11" t="s">
        <v>262</v>
      </c>
      <c r="G3176" s="12">
        <v>5170200</v>
      </c>
    </row>
    <row r="3177" spans="1:7" ht="15" customHeight="1" x14ac:dyDescent="0.25">
      <c r="A3177" s="78" t="str">
        <f>E3177&amp;(COUNTIF($E$7:E3177,E3177))</f>
        <v>2176053762</v>
      </c>
      <c r="B3177" s="10">
        <v>411405</v>
      </c>
      <c r="C3177" s="11" t="s">
        <v>59</v>
      </c>
      <c r="D3177" s="10">
        <v>890981207</v>
      </c>
      <c r="E3177" s="10">
        <v>217605376</v>
      </c>
      <c r="F3177" s="11" t="s">
        <v>773</v>
      </c>
      <c r="G3177" s="12">
        <v>41701400</v>
      </c>
    </row>
    <row r="3178" spans="1:7" ht="15" customHeight="1" x14ac:dyDescent="0.25">
      <c r="A3178" s="78" t="str">
        <f>E3178&amp;(COUNTIF($E$7:E3178,E3178))</f>
        <v>2176055765</v>
      </c>
      <c r="B3178" s="10">
        <v>411405</v>
      </c>
      <c r="C3178" s="11" t="s">
        <v>59</v>
      </c>
      <c r="D3178" s="10">
        <v>890981105</v>
      </c>
      <c r="E3178" s="10">
        <v>217605576</v>
      </c>
      <c r="F3178" s="11" t="s">
        <v>774</v>
      </c>
      <c r="G3178" s="12">
        <v>2662100</v>
      </c>
    </row>
    <row r="3179" spans="1:7" ht="15" customHeight="1" x14ac:dyDescent="0.25">
      <c r="A3179" s="78" t="str">
        <f>E3179&amp;(COUNTIF($E$7:E3179,E3179))</f>
        <v>2176151765</v>
      </c>
      <c r="B3179" s="10">
        <v>411405</v>
      </c>
      <c r="C3179" s="11" t="s">
        <v>59</v>
      </c>
      <c r="D3179" s="10">
        <v>891800475</v>
      </c>
      <c r="E3179" s="10">
        <v>217615176</v>
      </c>
      <c r="F3179" s="11" t="s">
        <v>1180</v>
      </c>
      <c r="G3179" s="12">
        <v>17730300</v>
      </c>
    </row>
    <row r="3180" spans="1:7" ht="15" customHeight="1" x14ac:dyDescent="0.25">
      <c r="A3180" s="78" t="str">
        <f>E3180&amp;(COUNTIF($E$7:E3180,E3180))</f>
        <v>2176152765</v>
      </c>
      <c r="B3180" s="10">
        <v>411405</v>
      </c>
      <c r="C3180" s="11" t="s">
        <v>59</v>
      </c>
      <c r="D3180" s="10">
        <v>800026368</v>
      </c>
      <c r="E3180" s="10">
        <v>217615276</v>
      </c>
      <c r="F3180" s="11" t="s">
        <v>263</v>
      </c>
      <c r="G3180" s="12">
        <v>1257500</v>
      </c>
    </row>
    <row r="3181" spans="1:7" ht="15" customHeight="1" x14ac:dyDescent="0.25">
      <c r="A3181" s="78" t="str">
        <f>E3181&amp;(COUNTIF($E$7:E3181,E3181))</f>
        <v>2176154762</v>
      </c>
      <c r="B3181" s="10">
        <v>411405</v>
      </c>
      <c r="C3181" s="11" t="s">
        <v>59</v>
      </c>
      <c r="D3181" s="10">
        <v>891801994</v>
      </c>
      <c r="E3181" s="10">
        <v>217615476</v>
      </c>
      <c r="F3181" s="11" t="s">
        <v>1181</v>
      </c>
      <c r="G3181" s="12">
        <v>3199300</v>
      </c>
    </row>
    <row r="3182" spans="1:7" ht="15" customHeight="1" x14ac:dyDescent="0.25">
      <c r="A3182" s="78" t="str">
        <f>E3182&amp;(COUNTIF($E$7:E3182,E3182))</f>
        <v>2176156762</v>
      </c>
      <c r="B3182" s="10">
        <v>411405</v>
      </c>
      <c r="C3182" s="11" t="s">
        <v>59</v>
      </c>
      <c r="D3182" s="10">
        <v>891801286</v>
      </c>
      <c r="E3182" s="10">
        <v>217615676</v>
      </c>
      <c r="F3182" s="11" t="s">
        <v>775</v>
      </c>
      <c r="G3182" s="12">
        <v>2384800</v>
      </c>
    </row>
    <row r="3183" spans="1:7" ht="15" customHeight="1" x14ac:dyDescent="0.25">
      <c r="A3183" s="78" t="str">
        <f>E3183&amp;(COUNTIF($E$7:E3183,E3183))</f>
        <v>2176157765</v>
      </c>
      <c r="B3183" s="10">
        <v>411405</v>
      </c>
      <c r="C3183" s="11" t="s">
        <v>59</v>
      </c>
      <c r="D3183" s="10">
        <v>800030988</v>
      </c>
      <c r="E3183" s="10">
        <v>217615776</v>
      </c>
      <c r="F3183" s="11" t="s">
        <v>264</v>
      </c>
      <c r="G3183" s="12">
        <v>1107300</v>
      </c>
    </row>
    <row r="3184" spans="1:7" ht="15" customHeight="1" x14ac:dyDescent="0.25">
      <c r="A3184" s="78" t="str">
        <f>E3184&amp;(COUNTIF($E$7:E3184,E3184))</f>
        <v>2176416765</v>
      </c>
      <c r="B3184" s="10">
        <v>411405</v>
      </c>
      <c r="C3184" s="11" t="s">
        <v>59</v>
      </c>
      <c r="D3184" s="10">
        <v>891180076</v>
      </c>
      <c r="E3184" s="10">
        <v>217641676</v>
      </c>
      <c r="F3184" s="11" t="s">
        <v>776</v>
      </c>
      <c r="G3184" s="12">
        <v>1465100</v>
      </c>
    </row>
    <row r="3185" spans="1:7" ht="15" customHeight="1" x14ac:dyDescent="0.25">
      <c r="A3185" s="78" t="str">
        <f>E3185&amp;(COUNTIF($E$7:E3185,E3185))</f>
        <v>2176681762</v>
      </c>
      <c r="B3185" s="10">
        <v>411405</v>
      </c>
      <c r="C3185" s="11" t="s">
        <v>59</v>
      </c>
      <c r="D3185" s="10">
        <v>890206290</v>
      </c>
      <c r="E3185" s="10">
        <v>217668176</v>
      </c>
      <c r="F3185" s="11" t="s">
        <v>1182</v>
      </c>
      <c r="G3185" s="12">
        <v>1319400</v>
      </c>
    </row>
    <row r="3186" spans="1:7" ht="15" customHeight="1" x14ac:dyDescent="0.25">
      <c r="A3186" s="78" t="str">
        <f>E3186&amp;(COUNTIF($E$7:E3186,E3186))</f>
        <v>2176682762</v>
      </c>
      <c r="B3186" s="10">
        <v>411405</v>
      </c>
      <c r="C3186" s="11" t="s">
        <v>59</v>
      </c>
      <c r="D3186" s="10">
        <v>890205176</v>
      </c>
      <c r="E3186" s="10">
        <v>217668276</v>
      </c>
      <c r="F3186" s="11" t="s">
        <v>452</v>
      </c>
      <c r="G3186" s="12">
        <v>304499400</v>
      </c>
    </row>
    <row r="3187" spans="1:7" ht="15" customHeight="1" x14ac:dyDescent="0.25">
      <c r="A3187" s="78" t="str">
        <f>E3187&amp;(COUNTIF($E$7:E3187,E3187))</f>
        <v>2177153772</v>
      </c>
      <c r="B3187" s="10">
        <v>411405</v>
      </c>
      <c r="C3187" s="11" t="s">
        <v>59</v>
      </c>
      <c r="D3187" s="10">
        <v>800099206</v>
      </c>
      <c r="E3187" s="10">
        <v>217715377</v>
      </c>
      <c r="F3187" s="11" t="s">
        <v>1183</v>
      </c>
      <c r="G3187" s="12">
        <v>1452800</v>
      </c>
    </row>
    <row r="3188" spans="1:7" ht="15" customHeight="1" x14ac:dyDescent="0.25">
      <c r="A3188" s="78" t="str">
        <f>E3188&amp;(COUNTIF($E$7:E3188,E3188))</f>
        <v>2177177772</v>
      </c>
      <c r="B3188" s="10">
        <v>411405</v>
      </c>
      <c r="C3188" s="11" t="s">
        <v>59</v>
      </c>
      <c r="D3188" s="10">
        <v>890801150</v>
      </c>
      <c r="E3188" s="10">
        <v>217717777</v>
      </c>
      <c r="F3188" s="11" t="s">
        <v>1184</v>
      </c>
      <c r="G3188" s="12">
        <v>3745500</v>
      </c>
    </row>
    <row r="3189" spans="1:7" ht="15" customHeight="1" x14ac:dyDescent="0.25">
      <c r="A3189" s="78" t="str">
        <f>E3189&amp;(COUNTIF($E$7:E3189,E3189))</f>
        <v>2177178772</v>
      </c>
      <c r="B3189" s="10">
        <v>411405</v>
      </c>
      <c r="C3189" s="11" t="s">
        <v>59</v>
      </c>
      <c r="D3189" s="10">
        <v>800090833</v>
      </c>
      <c r="E3189" s="10">
        <v>217717877</v>
      </c>
      <c r="F3189" s="11" t="s">
        <v>1185</v>
      </c>
      <c r="G3189" s="12">
        <v>5165400</v>
      </c>
    </row>
    <row r="3190" spans="1:7" ht="15" customHeight="1" x14ac:dyDescent="0.25">
      <c r="A3190" s="78" t="str">
        <f>E3190&amp;(COUNTIF($E$7:E3190,E3190))</f>
        <v>2177253772</v>
      </c>
      <c r="B3190" s="10">
        <v>411405</v>
      </c>
      <c r="C3190" s="11" t="s">
        <v>59</v>
      </c>
      <c r="D3190" s="10">
        <v>899999712</v>
      </c>
      <c r="E3190" s="10">
        <v>217725377</v>
      </c>
      <c r="F3190" s="11" t="s">
        <v>1186</v>
      </c>
      <c r="G3190" s="12">
        <v>20111600</v>
      </c>
    </row>
    <row r="3191" spans="1:7" ht="15" customHeight="1" x14ac:dyDescent="0.25">
      <c r="A3191" s="78" t="str">
        <f>E3191&amp;(COUNTIF($E$7:E3191,E3191))</f>
        <v>2177257772</v>
      </c>
      <c r="B3191" s="10">
        <v>411405</v>
      </c>
      <c r="C3191" s="11" t="s">
        <v>59</v>
      </c>
      <c r="D3191" s="10">
        <v>899999398</v>
      </c>
      <c r="E3191" s="10">
        <v>217725777</v>
      </c>
      <c r="F3191" s="11" t="s">
        <v>1187</v>
      </c>
      <c r="G3191" s="12">
        <v>2485200</v>
      </c>
    </row>
    <row r="3192" spans="1:7" ht="15" customHeight="1" x14ac:dyDescent="0.25">
      <c r="A3192" s="78" t="str">
        <f>E3192&amp;(COUNTIF($E$7:E3192,E3192))</f>
        <v>2177270775</v>
      </c>
      <c r="B3192" s="10">
        <v>411405</v>
      </c>
      <c r="C3192" s="11" t="s">
        <v>59</v>
      </c>
      <c r="D3192" s="10">
        <v>800095589</v>
      </c>
      <c r="E3192" s="10">
        <v>217727077</v>
      </c>
      <c r="F3192" s="11" t="s">
        <v>265</v>
      </c>
      <c r="G3192" s="12">
        <v>3729300</v>
      </c>
    </row>
    <row r="3193" spans="1:7" ht="15" customHeight="1" x14ac:dyDescent="0.25">
      <c r="A3193" s="78" t="str">
        <f>E3193&amp;(COUNTIF($E$7:E3193,E3193))</f>
        <v>2177505772</v>
      </c>
      <c r="B3193" s="10">
        <v>411405</v>
      </c>
      <c r="C3193" s="11" t="s">
        <v>59</v>
      </c>
      <c r="D3193" s="10">
        <v>892099309</v>
      </c>
      <c r="E3193" s="10">
        <v>217750577</v>
      </c>
      <c r="F3193" s="11" t="s">
        <v>777</v>
      </c>
      <c r="G3193" s="12">
        <v>5320100</v>
      </c>
    </row>
    <row r="3194" spans="1:7" ht="15" customHeight="1" x14ac:dyDescent="0.25">
      <c r="A3194" s="78" t="str">
        <f>E3194&amp;(COUNTIF($E$7:E3194,E3194))</f>
        <v>2177543775</v>
      </c>
      <c r="B3194" s="10">
        <v>411405</v>
      </c>
      <c r="C3194" s="11" t="s">
        <v>59</v>
      </c>
      <c r="D3194" s="10">
        <v>890503680</v>
      </c>
      <c r="E3194" s="10">
        <v>217754377</v>
      </c>
      <c r="F3194" s="11" t="s">
        <v>1188</v>
      </c>
      <c r="G3194" s="12">
        <v>1515000</v>
      </c>
    </row>
    <row r="3195" spans="1:7" ht="15" customHeight="1" x14ac:dyDescent="0.25">
      <c r="A3195" s="78" t="str">
        <f>E3195&amp;(COUNTIF($E$7:E3195,E3195))</f>
        <v>2177680775</v>
      </c>
      <c r="B3195" s="10">
        <v>411405</v>
      </c>
      <c r="C3195" s="11" t="s">
        <v>59</v>
      </c>
      <c r="D3195" s="10">
        <v>890206033</v>
      </c>
      <c r="E3195" s="10">
        <v>217768077</v>
      </c>
      <c r="F3195" s="11" t="s">
        <v>453</v>
      </c>
      <c r="G3195" s="12">
        <v>3670000</v>
      </c>
    </row>
    <row r="3196" spans="1:7" ht="15" customHeight="1" x14ac:dyDescent="0.25">
      <c r="A3196" s="78" t="str">
        <f>E3196&amp;(COUNTIF($E$7:E3196,E3196))</f>
        <v>2177683775</v>
      </c>
      <c r="B3196" s="10">
        <v>411405</v>
      </c>
      <c r="C3196" s="11" t="s">
        <v>59</v>
      </c>
      <c r="D3196" s="10">
        <v>890210617</v>
      </c>
      <c r="E3196" s="10">
        <v>217768377</v>
      </c>
      <c r="F3196" s="11" t="s">
        <v>266</v>
      </c>
      <c r="G3196" s="12">
        <v>2288600</v>
      </c>
    </row>
    <row r="3197" spans="1:7" ht="15" customHeight="1" x14ac:dyDescent="0.25">
      <c r="A3197" s="78" t="str">
        <f>E3197&amp;(COUNTIF($E$7:E3197,E3197))</f>
        <v>2177763772</v>
      </c>
      <c r="B3197" s="10">
        <v>411405</v>
      </c>
      <c r="C3197" s="11" t="s">
        <v>59</v>
      </c>
      <c r="D3197" s="10">
        <v>800100521</v>
      </c>
      <c r="E3197" s="10">
        <v>217776377</v>
      </c>
      <c r="F3197" s="11" t="s">
        <v>454</v>
      </c>
      <c r="G3197" s="12">
        <v>4095200</v>
      </c>
    </row>
    <row r="3198" spans="1:7" ht="15" customHeight="1" x14ac:dyDescent="0.25">
      <c r="A3198" s="78" t="str">
        <f>E3198&amp;(COUNTIF($E$7:E3198,E3198))</f>
        <v>2178080782</v>
      </c>
      <c r="B3198" s="10">
        <v>411405</v>
      </c>
      <c r="C3198" s="11" t="s">
        <v>59</v>
      </c>
      <c r="D3198" s="10">
        <v>890112371</v>
      </c>
      <c r="E3198" s="10">
        <v>217808078</v>
      </c>
      <c r="F3198" s="11" t="s">
        <v>455</v>
      </c>
      <c r="G3198" s="12">
        <v>7934000</v>
      </c>
    </row>
    <row r="3199" spans="1:7" ht="15" customHeight="1" x14ac:dyDescent="0.25">
      <c r="A3199" s="78" t="str">
        <f>E3199&amp;(COUNTIF($E$7:E3199,E3199))</f>
        <v>2178157782</v>
      </c>
      <c r="B3199" s="10">
        <v>411405</v>
      </c>
      <c r="C3199" s="11" t="s">
        <v>59</v>
      </c>
      <c r="D3199" s="10">
        <v>800028576</v>
      </c>
      <c r="E3199" s="10">
        <v>217815778</v>
      </c>
      <c r="F3199" s="11" t="s">
        <v>456</v>
      </c>
      <c r="G3199" s="12">
        <v>1707000</v>
      </c>
    </row>
    <row r="3200" spans="1:7" ht="15" customHeight="1" x14ac:dyDescent="0.25">
      <c r="A3200" s="78" t="str">
        <f>E3200&amp;(COUNTIF($E$7:E3200,E3200))</f>
        <v>2178201785</v>
      </c>
      <c r="B3200" s="10">
        <v>411405</v>
      </c>
      <c r="C3200" s="11" t="s">
        <v>59</v>
      </c>
      <c r="D3200" s="10">
        <v>800096585</v>
      </c>
      <c r="E3200" s="10">
        <v>217820178</v>
      </c>
      <c r="F3200" s="11" t="s">
        <v>267</v>
      </c>
      <c r="G3200" s="12">
        <v>7763100</v>
      </c>
    </row>
    <row r="3201" spans="1:7" ht="15" customHeight="1" x14ac:dyDescent="0.25">
      <c r="A3201" s="78" t="str">
        <f>E3201&amp;(COUNTIF($E$7:E3201,E3201))</f>
        <v>2178236785</v>
      </c>
      <c r="B3201" s="10">
        <v>411405</v>
      </c>
      <c r="C3201" s="11" t="s">
        <v>59</v>
      </c>
      <c r="D3201" s="10">
        <v>800075537</v>
      </c>
      <c r="E3201" s="10">
        <v>217823678</v>
      </c>
      <c r="F3201" s="11" t="s">
        <v>268</v>
      </c>
      <c r="G3201" s="12">
        <v>2216900</v>
      </c>
    </row>
    <row r="3202" spans="1:7" ht="15" customHeight="1" x14ac:dyDescent="0.25">
      <c r="A3202" s="78" t="str">
        <f>E3202&amp;(COUNTIF($E$7:E3202,E3202))</f>
        <v>2178251782</v>
      </c>
      <c r="B3202" s="10">
        <v>411405</v>
      </c>
      <c r="C3202" s="11" t="s">
        <v>59</v>
      </c>
      <c r="D3202" s="10">
        <v>899999467</v>
      </c>
      <c r="E3202" s="10">
        <v>217825178</v>
      </c>
      <c r="F3202" s="11" t="s">
        <v>1189</v>
      </c>
      <c r="G3202" s="12">
        <v>4372400</v>
      </c>
    </row>
    <row r="3203" spans="1:7" ht="15" customHeight="1" x14ac:dyDescent="0.25">
      <c r="A3203" s="78" t="str">
        <f>E3203&amp;(COUNTIF($E$7:E3203,E3203))</f>
        <v>2178258782</v>
      </c>
      <c r="B3203" s="10">
        <v>411405</v>
      </c>
      <c r="C3203" s="11" t="s">
        <v>59</v>
      </c>
      <c r="D3203" s="10">
        <v>890680142</v>
      </c>
      <c r="E3203" s="10">
        <v>217825878</v>
      </c>
      <c r="F3203" s="11" t="s">
        <v>457</v>
      </c>
      <c r="G3203" s="12">
        <v>5281900</v>
      </c>
    </row>
    <row r="3204" spans="1:7" ht="15" customHeight="1" x14ac:dyDescent="0.25">
      <c r="A3204" s="78" t="str">
        <f>E3204&amp;(COUNTIF($E$7:E3204,E3204))</f>
        <v>2178410782</v>
      </c>
      <c r="B3204" s="10">
        <v>411405</v>
      </c>
      <c r="C3204" s="11" t="s">
        <v>59</v>
      </c>
      <c r="D3204" s="10">
        <v>891180183</v>
      </c>
      <c r="E3204" s="10">
        <v>217841078</v>
      </c>
      <c r="F3204" s="11" t="s">
        <v>1190</v>
      </c>
      <c r="G3204" s="12">
        <v>1140200</v>
      </c>
    </row>
    <row r="3205" spans="1:7" ht="15" customHeight="1" x14ac:dyDescent="0.25">
      <c r="A3205" s="78" t="str">
        <f>E3205&amp;(COUNTIF($E$7:E3205,E3205))</f>
        <v>2178413782</v>
      </c>
      <c r="B3205" s="10">
        <v>411405</v>
      </c>
      <c r="C3205" s="11" t="s">
        <v>59</v>
      </c>
      <c r="D3205" s="10">
        <v>891180205</v>
      </c>
      <c r="E3205" s="10">
        <v>217841378</v>
      </c>
      <c r="F3205" s="11" t="s">
        <v>778</v>
      </c>
      <c r="G3205" s="12">
        <v>1699000</v>
      </c>
    </row>
    <row r="3206" spans="1:7" ht="15" customHeight="1" x14ac:dyDescent="0.25">
      <c r="A3206" s="78" t="str">
        <f>E3206&amp;(COUNTIF($E$7:E3206,E3206))</f>
        <v>2178440782</v>
      </c>
      <c r="B3206" s="10">
        <v>411405</v>
      </c>
      <c r="C3206" s="11" t="s">
        <v>59</v>
      </c>
      <c r="D3206" s="10">
        <v>800099223</v>
      </c>
      <c r="E3206" s="10">
        <v>217844078</v>
      </c>
      <c r="F3206" s="11" t="s">
        <v>779</v>
      </c>
      <c r="G3206" s="12">
        <v>4703000</v>
      </c>
    </row>
    <row r="3207" spans="1:7" ht="15" customHeight="1" x14ac:dyDescent="0.25">
      <c r="A3207" s="78" t="str">
        <f>E3207&amp;(COUNTIF($E$7:E3207,E3207))</f>
        <v>2178443782</v>
      </c>
      <c r="B3207" s="10">
        <v>411405</v>
      </c>
      <c r="C3207" s="11" t="s">
        <v>59</v>
      </c>
      <c r="D3207" s="10">
        <v>800255101</v>
      </c>
      <c r="E3207" s="10">
        <v>217844378</v>
      </c>
      <c r="F3207" s="11" t="s">
        <v>780</v>
      </c>
      <c r="G3207" s="12">
        <v>5745900</v>
      </c>
    </row>
    <row r="3208" spans="1:7" ht="15" customHeight="1" x14ac:dyDescent="0.25">
      <c r="A3208" s="78" t="str">
        <f>E3208&amp;(COUNTIF($E$7:E3208,E3208))</f>
        <v>2178523782</v>
      </c>
      <c r="B3208" s="10">
        <v>411405</v>
      </c>
      <c r="C3208" s="11" t="s">
        <v>59</v>
      </c>
      <c r="D3208" s="10">
        <v>800099098</v>
      </c>
      <c r="E3208" s="10">
        <v>217852378</v>
      </c>
      <c r="F3208" s="11" t="s">
        <v>1191</v>
      </c>
      <c r="G3208" s="12">
        <v>1778800</v>
      </c>
    </row>
    <row r="3209" spans="1:7" ht="15" customHeight="1" x14ac:dyDescent="0.25">
      <c r="A3209" s="78" t="str">
        <f>E3209&amp;(COUNTIF($E$7:E3209,E3209))</f>
        <v>2178526782</v>
      </c>
      <c r="B3209" s="10">
        <v>411405</v>
      </c>
      <c r="C3209" s="11" t="s">
        <v>59</v>
      </c>
      <c r="D3209" s="10">
        <v>800099136</v>
      </c>
      <c r="E3209" s="10">
        <v>217852678</v>
      </c>
      <c r="F3209" s="11" t="s">
        <v>781</v>
      </c>
      <c r="G3209" s="12">
        <v>3510100</v>
      </c>
    </row>
    <row r="3210" spans="1:7" ht="15" customHeight="1" x14ac:dyDescent="0.25">
      <c r="A3210" s="78" t="str">
        <f>E3210&amp;(COUNTIF($E$7:E3210,E3210))</f>
        <v>2178706785</v>
      </c>
      <c r="B3210" s="10">
        <v>411405</v>
      </c>
      <c r="C3210" s="11" t="s">
        <v>59</v>
      </c>
      <c r="D3210" s="10">
        <v>823000809</v>
      </c>
      <c r="E3210" s="10">
        <v>217870678</v>
      </c>
      <c r="F3210" s="11" t="s">
        <v>269</v>
      </c>
      <c r="G3210" s="12">
        <v>162800</v>
      </c>
    </row>
    <row r="3211" spans="1:7" ht="15" customHeight="1" x14ac:dyDescent="0.25">
      <c r="A3211" s="78" t="str">
        <f>E3211&amp;(COUNTIF($E$7:E3211,E3211))</f>
        <v>2178736785</v>
      </c>
      <c r="B3211" s="10">
        <v>411405</v>
      </c>
      <c r="C3211" s="11" t="s">
        <v>59</v>
      </c>
      <c r="D3211" s="10">
        <v>890700842</v>
      </c>
      <c r="E3211" s="10">
        <v>217873678</v>
      </c>
      <c r="F3211" s="11" t="s">
        <v>458</v>
      </c>
      <c r="G3211" s="12">
        <v>4504500</v>
      </c>
    </row>
    <row r="3212" spans="1:7" ht="15" customHeight="1" x14ac:dyDescent="0.25">
      <c r="A3212" s="78" t="str">
        <f>E3212&amp;(COUNTIF($E$7:E3212,E3212))</f>
        <v>2179050792</v>
      </c>
      <c r="B3212" s="10">
        <v>411405</v>
      </c>
      <c r="C3212" s="11" t="s">
        <v>59</v>
      </c>
      <c r="D3212" s="10">
        <v>890980445</v>
      </c>
      <c r="E3212" s="10">
        <v>217905079</v>
      </c>
      <c r="F3212" s="11" t="s">
        <v>782</v>
      </c>
      <c r="G3212" s="12">
        <v>23824200</v>
      </c>
    </row>
    <row r="3213" spans="1:7" ht="15" customHeight="1" x14ac:dyDescent="0.25">
      <c r="A3213" s="78" t="str">
        <f>E3213&amp;(COUNTIF($E$7:E3213,E3213))</f>
        <v>2179055792</v>
      </c>
      <c r="B3213" s="10">
        <v>411405</v>
      </c>
      <c r="C3213" s="11" t="s">
        <v>59</v>
      </c>
      <c r="D3213" s="10">
        <v>890980049</v>
      </c>
      <c r="E3213" s="10">
        <v>217905579</v>
      </c>
      <c r="F3213" s="11" t="s">
        <v>783</v>
      </c>
      <c r="G3213" s="12">
        <v>8747200</v>
      </c>
    </row>
    <row r="3214" spans="1:7" ht="15" customHeight="1" x14ac:dyDescent="0.25">
      <c r="A3214" s="78" t="str">
        <f>E3214&amp;(COUNTIF($E$7:E3214,E3214))</f>
        <v>2179056792</v>
      </c>
      <c r="B3214" s="10">
        <v>411405</v>
      </c>
      <c r="C3214" s="11" t="s">
        <v>59</v>
      </c>
      <c r="D3214" s="10">
        <v>890980344</v>
      </c>
      <c r="E3214" s="10">
        <v>217905679</v>
      </c>
      <c r="F3214" s="11" t="s">
        <v>784</v>
      </c>
      <c r="G3214" s="12">
        <v>5072600</v>
      </c>
    </row>
    <row r="3215" spans="1:7" ht="15" customHeight="1" x14ac:dyDescent="0.25">
      <c r="A3215" s="78" t="str">
        <f>E3215&amp;(COUNTIF($E$7:E3215,E3215))</f>
        <v>2179158792</v>
      </c>
      <c r="B3215" s="10">
        <v>411405</v>
      </c>
      <c r="C3215" s="11" t="s">
        <v>59</v>
      </c>
      <c r="D3215" s="10">
        <v>891801347</v>
      </c>
      <c r="E3215" s="10">
        <v>217915879</v>
      </c>
      <c r="F3215" s="11" t="s">
        <v>785</v>
      </c>
      <c r="G3215" s="12">
        <v>1866300</v>
      </c>
    </row>
    <row r="3216" spans="1:7" ht="15" customHeight="1" x14ac:dyDescent="0.25">
      <c r="A3216" s="78" t="str">
        <f>E3216&amp;(COUNTIF($E$7:E3216,E3216))</f>
        <v>2179184795</v>
      </c>
      <c r="B3216" s="10">
        <v>411405</v>
      </c>
      <c r="C3216" s="11" t="s">
        <v>59</v>
      </c>
      <c r="D3216" s="10">
        <v>800095773</v>
      </c>
      <c r="E3216" s="10">
        <v>217918479</v>
      </c>
      <c r="F3216" s="11" t="s">
        <v>270</v>
      </c>
      <c r="G3216" s="12">
        <v>2262300</v>
      </c>
    </row>
    <row r="3217" spans="1:7" ht="15" customHeight="1" x14ac:dyDescent="0.25">
      <c r="A3217" s="78" t="str">
        <f>E3217&amp;(COUNTIF($E$7:E3217,E3217))</f>
        <v>2179230795</v>
      </c>
      <c r="B3217" s="10">
        <v>411405</v>
      </c>
      <c r="C3217" s="11" t="s">
        <v>59</v>
      </c>
      <c r="D3217" s="10">
        <v>800096739</v>
      </c>
      <c r="E3217" s="10">
        <v>217923079</v>
      </c>
      <c r="F3217" s="11" t="s">
        <v>271</v>
      </c>
      <c r="G3217" s="12">
        <v>2755300</v>
      </c>
    </row>
    <row r="3218" spans="1:7" ht="15" customHeight="1" x14ac:dyDescent="0.25">
      <c r="A3218" s="78" t="str">
        <f>E3218&amp;(COUNTIF($E$7:E3218,E3218))</f>
        <v>2179252792</v>
      </c>
      <c r="B3218" s="10">
        <v>411405</v>
      </c>
      <c r="C3218" s="11" t="s">
        <v>59</v>
      </c>
      <c r="D3218" s="10">
        <v>899999364</v>
      </c>
      <c r="E3218" s="10">
        <v>217925279</v>
      </c>
      <c r="F3218" s="11" t="s">
        <v>786</v>
      </c>
      <c r="G3218" s="12">
        <v>2854300</v>
      </c>
    </row>
    <row r="3219" spans="1:7" ht="15" customHeight="1" x14ac:dyDescent="0.25">
      <c r="A3219" s="78" t="str">
        <f>E3219&amp;(COUNTIF($E$7:E3219,E3219))</f>
        <v>2179257792</v>
      </c>
      <c r="B3219" s="10">
        <v>411405</v>
      </c>
      <c r="C3219" s="11" t="s">
        <v>59</v>
      </c>
      <c r="D3219" s="10">
        <v>899999700</v>
      </c>
      <c r="E3219" s="10">
        <v>217925779</v>
      </c>
      <c r="F3219" s="11" t="s">
        <v>1192</v>
      </c>
      <c r="G3219" s="12">
        <v>3160300</v>
      </c>
    </row>
    <row r="3220" spans="1:7" ht="15" customHeight="1" x14ac:dyDescent="0.25">
      <c r="A3220" s="78" t="str">
        <f>E3220&amp;(COUNTIF($E$7:E3220,E3220))</f>
        <v>2179442792</v>
      </c>
      <c r="B3220" s="10">
        <v>411405</v>
      </c>
      <c r="C3220" s="11" t="s">
        <v>59</v>
      </c>
      <c r="D3220" s="10">
        <v>892170008</v>
      </c>
      <c r="E3220" s="10">
        <v>217944279</v>
      </c>
      <c r="F3220" s="11" t="s">
        <v>787</v>
      </c>
      <c r="G3220" s="12">
        <v>2874300</v>
      </c>
    </row>
    <row r="3221" spans="1:7" ht="15" customHeight="1" x14ac:dyDescent="0.25">
      <c r="A3221" s="78" t="str">
        <f>E3221&amp;(COUNTIF($E$7:E3221,E3221))</f>
        <v>2179520795</v>
      </c>
      <c r="B3221" s="10">
        <v>411405</v>
      </c>
      <c r="C3221" s="11" t="s">
        <v>59</v>
      </c>
      <c r="D3221" s="10">
        <v>800099061</v>
      </c>
      <c r="E3221" s="10">
        <v>217952079</v>
      </c>
      <c r="F3221" s="11" t="s">
        <v>272</v>
      </c>
      <c r="G3221" s="12">
        <v>5207800</v>
      </c>
    </row>
    <row r="3222" spans="1:7" ht="15" customHeight="1" x14ac:dyDescent="0.25">
      <c r="A3222" s="78" t="str">
        <f>E3222&amp;(COUNTIF($E$7:E3222,E3222))</f>
        <v>2179680795</v>
      </c>
      <c r="B3222" s="10">
        <v>411405</v>
      </c>
      <c r="C3222" s="11" t="s">
        <v>59</v>
      </c>
      <c r="D3222" s="10">
        <v>890210932</v>
      </c>
      <c r="E3222" s="10">
        <v>217968079</v>
      </c>
      <c r="F3222" s="11" t="s">
        <v>1193</v>
      </c>
      <c r="G3222" s="12">
        <v>2208800</v>
      </c>
    </row>
    <row r="3223" spans="1:7" ht="15" customHeight="1" x14ac:dyDescent="0.25">
      <c r="A3223" s="78" t="str">
        <f>E3223&amp;(COUNTIF($E$7:E3223,E3223))</f>
        <v>2179681792</v>
      </c>
      <c r="B3223" s="10">
        <v>411405</v>
      </c>
      <c r="C3223" s="11" t="s">
        <v>59</v>
      </c>
      <c r="D3223" s="10">
        <v>890208098</v>
      </c>
      <c r="E3223" s="10">
        <v>217968179</v>
      </c>
      <c r="F3223" s="11" t="s">
        <v>1194</v>
      </c>
      <c r="G3223" s="12">
        <v>1179200</v>
      </c>
    </row>
    <row r="3224" spans="1:7" ht="15" customHeight="1" x14ac:dyDescent="0.25">
      <c r="A3224" s="78" t="str">
        <f>E3224&amp;(COUNTIF($E$7:E3224,E3224))</f>
        <v>2179686792</v>
      </c>
      <c r="B3224" s="10">
        <v>411405</v>
      </c>
      <c r="C3224" s="11" t="s">
        <v>59</v>
      </c>
      <c r="D3224" s="10">
        <v>800099824</v>
      </c>
      <c r="E3224" s="10">
        <v>217968679</v>
      </c>
      <c r="F3224" s="11" t="s">
        <v>459</v>
      </c>
      <c r="G3224" s="12">
        <v>12950200</v>
      </c>
    </row>
    <row r="3225" spans="1:7" ht="15" customHeight="1" x14ac:dyDescent="0.25">
      <c r="A3225" s="78" t="str">
        <f>E3225&amp;(COUNTIF($E$7:E3225,E3225))</f>
        <v>2179852792</v>
      </c>
      <c r="B3225" s="10">
        <v>411405</v>
      </c>
      <c r="C3225" s="11" t="s">
        <v>59</v>
      </c>
      <c r="D3225" s="10">
        <v>800103661</v>
      </c>
      <c r="E3225" s="10">
        <v>217985279</v>
      </c>
      <c r="F3225" s="11" t="s">
        <v>1195</v>
      </c>
      <c r="G3225" s="12">
        <v>1414500</v>
      </c>
    </row>
    <row r="3226" spans="1:7" ht="15" customHeight="1" x14ac:dyDescent="0.25">
      <c r="A3226" s="78" t="str">
        <f>E3226&amp;(COUNTIF($E$7:E3226,E3226))</f>
        <v>2180053802</v>
      </c>
      <c r="B3226" s="10">
        <v>411405</v>
      </c>
      <c r="C3226" s="11" t="s">
        <v>59</v>
      </c>
      <c r="D3226" s="10">
        <v>890980782</v>
      </c>
      <c r="E3226" s="10">
        <v>218005380</v>
      </c>
      <c r="F3226" s="11" t="s">
        <v>788</v>
      </c>
      <c r="G3226" s="12">
        <v>85575000</v>
      </c>
    </row>
    <row r="3227" spans="1:7" ht="15" customHeight="1" x14ac:dyDescent="0.25">
      <c r="A3227" s="78" t="str">
        <f>E3227&amp;(COUNTIF($E$7:E3227,E3227))</f>
        <v>2180054802</v>
      </c>
      <c r="B3227" s="10">
        <v>411405</v>
      </c>
      <c r="C3227" s="11" t="s">
        <v>59</v>
      </c>
      <c r="D3227" s="10">
        <v>890980950</v>
      </c>
      <c r="E3227" s="10">
        <v>218005480</v>
      </c>
      <c r="F3227" s="11" t="s">
        <v>1196</v>
      </c>
      <c r="G3227" s="12">
        <v>5856700</v>
      </c>
    </row>
    <row r="3228" spans="1:7" ht="15" customHeight="1" x14ac:dyDescent="0.25">
      <c r="A3228" s="78" t="str">
        <f>E3228&amp;(COUNTIF($E$7:E3228,E3228))</f>
        <v>2180135805</v>
      </c>
      <c r="B3228" s="10">
        <v>411405</v>
      </c>
      <c r="C3228" s="11" t="s">
        <v>59</v>
      </c>
      <c r="D3228" s="10">
        <v>806005490</v>
      </c>
      <c r="E3228" s="10">
        <v>218013580</v>
      </c>
      <c r="F3228" s="11" t="s">
        <v>273</v>
      </c>
      <c r="G3228" s="12">
        <v>414100</v>
      </c>
    </row>
    <row r="3229" spans="1:7" ht="15" customHeight="1" x14ac:dyDescent="0.25">
      <c r="A3229" s="78" t="str">
        <f>E3229&amp;(COUNTIF($E$7:E3229,E3229))</f>
        <v>2180137802</v>
      </c>
      <c r="B3229" s="10">
        <v>411405</v>
      </c>
      <c r="C3229" s="11" t="s">
        <v>59</v>
      </c>
      <c r="D3229" s="10">
        <v>800095530</v>
      </c>
      <c r="E3229" s="10">
        <v>218013780</v>
      </c>
      <c r="F3229" s="11" t="s">
        <v>460</v>
      </c>
      <c r="G3229" s="12">
        <v>2245700</v>
      </c>
    </row>
    <row r="3230" spans="1:7" ht="15" customHeight="1" x14ac:dyDescent="0.25">
      <c r="A3230" s="78" t="str">
        <f>E3230&amp;(COUNTIF($E$7:E3230,E3230))</f>
        <v>2180151805</v>
      </c>
      <c r="B3230" s="10">
        <v>411405</v>
      </c>
      <c r="C3230" s="11" t="s">
        <v>59</v>
      </c>
      <c r="D3230" s="10">
        <v>800074859</v>
      </c>
      <c r="E3230" s="10">
        <v>218015180</v>
      </c>
      <c r="F3230" s="11" t="s">
        <v>274</v>
      </c>
      <c r="G3230" s="12">
        <v>2086000</v>
      </c>
    </row>
    <row r="3231" spans="1:7" ht="15" customHeight="1" x14ac:dyDescent="0.25">
      <c r="A3231" s="78" t="str">
        <f>E3231&amp;(COUNTIF($E$7:E3231,E3231))</f>
        <v>2180153802</v>
      </c>
      <c r="B3231" s="10">
        <v>411405</v>
      </c>
      <c r="C3231" s="11" t="s">
        <v>59</v>
      </c>
      <c r="D3231" s="10">
        <v>800099665</v>
      </c>
      <c r="E3231" s="10">
        <v>218015380</v>
      </c>
      <c r="F3231" s="11" t="s">
        <v>1197</v>
      </c>
      <c r="G3231" s="12">
        <v>1657400</v>
      </c>
    </row>
    <row r="3232" spans="1:7" ht="15" customHeight="1" x14ac:dyDescent="0.25">
      <c r="A3232" s="78" t="str">
        <f>E3232&amp;(COUNTIF($E$7:E3232,E3232))</f>
        <v>2180154802</v>
      </c>
      <c r="B3232" s="10">
        <v>411405</v>
      </c>
      <c r="C3232" s="11" t="s">
        <v>59</v>
      </c>
      <c r="D3232" s="10">
        <v>800077808</v>
      </c>
      <c r="E3232" s="10">
        <v>218015480</v>
      </c>
      <c r="F3232" s="11" t="s">
        <v>789</v>
      </c>
      <c r="G3232" s="12">
        <v>2365500</v>
      </c>
    </row>
    <row r="3233" spans="1:7" ht="15" customHeight="1" x14ac:dyDescent="0.25">
      <c r="A3233" s="78" t="str">
        <f>E3233&amp;(COUNTIF($E$7:E3233,E3233))</f>
        <v>2180155805</v>
      </c>
      <c r="B3233" s="10">
        <v>411405</v>
      </c>
      <c r="C3233" s="11" t="s">
        <v>59</v>
      </c>
      <c r="D3233" s="10">
        <v>800029513</v>
      </c>
      <c r="E3233" s="10">
        <v>218015580</v>
      </c>
      <c r="F3233" s="11" t="s">
        <v>275</v>
      </c>
      <c r="G3233" s="12">
        <v>2961000</v>
      </c>
    </row>
    <row r="3234" spans="1:7" ht="15" customHeight="1" x14ac:dyDescent="0.25">
      <c r="A3234" s="78" t="str">
        <f>E3234&amp;(COUNTIF($E$7:E3234,E3234))</f>
        <v>2180173802</v>
      </c>
      <c r="B3234" s="10">
        <v>411405</v>
      </c>
      <c r="C3234" s="11" t="s">
        <v>59</v>
      </c>
      <c r="D3234" s="10">
        <v>890801130</v>
      </c>
      <c r="E3234" s="10">
        <v>218017380</v>
      </c>
      <c r="F3234" s="11" t="s">
        <v>1198</v>
      </c>
      <c r="G3234" s="12">
        <v>22714900</v>
      </c>
    </row>
    <row r="3235" spans="1:7" ht="15" customHeight="1" x14ac:dyDescent="0.25">
      <c r="A3235" s="78" t="str">
        <f>E3235&amp;(COUNTIF($E$7:E3235,E3235))</f>
        <v>2180197805</v>
      </c>
      <c r="B3235" s="10">
        <v>411405</v>
      </c>
      <c r="C3235" s="11" t="s">
        <v>59</v>
      </c>
      <c r="D3235" s="10">
        <v>800117687</v>
      </c>
      <c r="E3235" s="10">
        <v>218019780</v>
      </c>
      <c r="F3235" s="11" t="s">
        <v>276</v>
      </c>
      <c r="G3235" s="12">
        <v>2937900</v>
      </c>
    </row>
    <row r="3236" spans="1:7" ht="15" customHeight="1" x14ac:dyDescent="0.25">
      <c r="A3236" s="78" t="str">
        <f>E3236&amp;(COUNTIF($E$7:E3236,E3236))</f>
        <v>2180235805</v>
      </c>
      <c r="B3236" s="10">
        <v>411405</v>
      </c>
      <c r="C3236" s="11" t="s">
        <v>59</v>
      </c>
      <c r="D3236" s="10">
        <v>800096772</v>
      </c>
      <c r="E3236" s="10">
        <v>218023580</v>
      </c>
      <c r="F3236" s="11" t="s">
        <v>277</v>
      </c>
      <c r="G3236" s="12">
        <v>6355000</v>
      </c>
    </row>
    <row r="3237" spans="1:7" ht="15" customHeight="1" x14ac:dyDescent="0.25">
      <c r="A3237" s="78" t="str">
        <f>E3237&amp;(COUNTIF($E$7:E3237,E3237))</f>
        <v>2180255805</v>
      </c>
      <c r="B3237" s="10">
        <v>411405</v>
      </c>
      <c r="C3237" s="11" t="s">
        <v>59</v>
      </c>
      <c r="D3237" s="10">
        <v>800085612</v>
      </c>
      <c r="E3237" s="10">
        <v>218025580</v>
      </c>
      <c r="F3237" s="11" t="s">
        <v>278</v>
      </c>
      <c r="G3237" s="12">
        <v>1311700</v>
      </c>
    </row>
    <row r="3238" spans="1:7" ht="15" customHeight="1" x14ac:dyDescent="0.25">
      <c r="A3238" s="78" t="str">
        <f>E3238&amp;(COUNTIF($E$7:E3238,E3238))</f>
        <v>2180275802</v>
      </c>
      <c r="B3238" s="10">
        <v>411405</v>
      </c>
      <c r="C3238" s="11" t="s">
        <v>59</v>
      </c>
      <c r="D3238" s="10">
        <v>818001203</v>
      </c>
      <c r="E3238" s="10">
        <v>218027580</v>
      </c>
      <c r="F3238" s="11" t="s">
        <v>790</v>
      </c>
      <c r="G3238" s="12">
        <v>2945800</v>
      </c>
    </row>
    <row r="3239" spans="1:7" ht="15" customHeight="1" x14ac:dyDescent="0.25">
      <c r="A3239" s="78" t="str">
        <f>E3239&amp;(COUNTIF($E$7:E3239,E3239))</f>
        <v>2180479805</v>
      </c>
      <c r="B3239" s="10">
        <v>411405</v>
      </c>
      <c r="C3239" s="11" t="s">
        <v>59</v>
      </c>
      <c r="D3239" s="10">
        <v>819003297</v>
      </c>
      <c r="E3239" s="10">
        <v>218047980</v>
      </c>
      <c r="F3239" s="11" t="s">
        <v>279</v>
      </c>
      <c r="G3239" s="12">
        <v>5133700</v>
      </c>
    </row>
    <row r="3240" spans="1:7" ht="15" customHeight="1" x14ac:dyDescent="0.25">
      <c r="A3240" s="78" t="str">
        <f>E3240&amp;(COUNTIF($E$7:E3240,E3240))</f>
        <v>2180506802</v>
      </c>
      <c r="B3240" s="10">
        <v>411405</v>
      </c>
      <c r="C3240" s="11" t="s">
        <v>59</v>
      </c>
      <c r="D3240" s="10">
        <v>800098203</v>
      </c>
      <c r="E3240" s="10">
        <v>218050680</v>
      </c>
      <c r="F3240" s="11" t="s">
        <v>791</v>
      </c>
      <c r="G3240" s="12">
        <v>5743400</v>
      </c>
    </row>
    <row r="3241" spans="1:7" ht="15" customHeight="1" x14ac:dyDescent="0.25">
      <c r="A3241" s="78" t="str">
        <f>E3241&amp;(COUNTIF($E$7:E3241,E3241))</f>
        <v>2180524802</v>
      </c>
      <c r="B3241" s="10">
        <v>411405</v>
      </c>
      <c r="C3241" s="11" t="s">
        <v>59</v>
      </c>
      <c r="D3241" s="10">
        <v>814003734</v>
      </c>
      <c r="E3241" s="10">
        <v>218052480</v>
      </c>
      <c r="F3241" s="11" t="s">
        <v>792</v>
      </c>
      <c r="G3241" s="12">
        <v>1488200</v>
      </c>
    </row>
    <row r="3242" spans="1:7" ht="15" customHeight="1" x14ac:dyDescent="0.25">
      <c r="A3242" s="78" t="str">
        <f>E3242&amp;(COUNTIF($E$7:E3242,E3242))</f>
        <v>2180544805</v>
      </c>
      <c r="B3242" s="10">
        <v>411405</v>
      </c>
      <c r="C3242" s="11" t="s">
        <v>59</v>
      </c>
      <c r="D3242" s="10">
        <v>890503233</v>
      </c>
      <c r="E3242" s="10">
        <v>218054480</v>
      </c>
      <c r="F3242" s="11" t="s">
        <v>1199</v>
      </c>
      <c r="G3242" s="12">
        <v>1557400</v>
      </c>
    </row>
    <row r="3243" spans="1:7" ht="15" customHeight="1" x14ac:dyDescent="0.25">
      <c r="A3243" s="78" t="str">
        <f>E3243&amp;(COUNTIF($E$7:E3243,E3243))</f>
        <v>2180546805</v>
      </c>
      <c r="B3243" s="10">
        <v>411405</v>
      </c>
      <c r="C3243" s="11" t="s">
        <v>59</v>
      </c>
      <c r="D3243" s="10">
        <v>800099262</v>
      </c>
      <c r="E3243" s="10">
        <v>218054680</v>
      </c>
      <c r="F3243" s="11" t="s">
        <v>280</v>
      </c>
      <c r="G3243" s="12">
        <v>1535200</v>
      </c>
    </row>
    <row r="3244" spans="1:7" ht="15" customHeight="1" x14ac:dyDescent="0.25">
      <c r="A3244" s="78" t="str">
        <f>E3244&amp;(COUNTIF($E$7:E3244,E3244))</f>
        <v>2180687805</v>
      </c>
      <c r="B3244" s="10">
        <v>411405</v>
      </c>
      <c r="C3244" s="11" t="s">
        <v>59</v>
      </c>
      <c r="D3244" s="10">
        <v>890205051</v>
      </c>
      <c r="E3244" s="10">
        <v>218068780</v>
      </c>
      <c r="F3244" s="11" t="s">
        <v>1200</v>
      </c>
      <c r="G3244" s="12">
        <v>981900</v>
      </c>
    </row>
    <row r="3245" spans="1:7" ht="15" customHeight="1" x14ac:dyDescent="0.25">
      <c r="A3245" s="78" t="str">
        <f>E3245&amp;(COUNTIF($E$7:E3245,E3245))</f>
        <v>2181156812</v>
      </c>
      <c r="B3245" s="10">
        <v>411405</v>
      </c>
      <c r="C3245" s="11" t="s">
        <v>59</v>
      </c>
      <c r="D3245" s="10">
        <v>891801369</v>
      </c>
      <c r="E3245" s="10">
        <v>218115681</v>
      </c>
      <c r="F3245" s="11" t="s">
        <v>793</v>
      </c>
      <c r="G3245" s="12">
        <v>2056900</v>
      </c>
    </row>
    <row r="3246" spans="1:7" ht="15" customHeight="1" x14ac:dyDescent="0.25">
      <c r="A3246" s="78" t="str">
        <f>E3246&amp;(COUNTIF($E$7:E3246,E3246))</f>
        <v>2181251812</v>
      </c>
      <c r="B3246" s="10">
        <v>411405</v>
      </c>
      <c r="C3246" s="11" t="s">
        <v>59</v>
      </c>
      <c r="D3246" s="10">
        <v>899999414</v>
      </c>
      <c r="E3246" s="10">
        <v>218125181</v>
      </c>
      <c r="F3246" s="11" t="s">
        <v>1201</v>
      </c>
      <c r="G3246" s="12">
        <v>4133700</v>
      </c>
    </row>
    <row r="3247" spans="1:7" ht="15" customHeight="1" x14ac:dyDescent="0.25">
      <c r="A3247" s="78" t="str">
        <f>E3247&amp;(COUNTIF($E$7:E3247,E3247))</f>
        <v>2181252812</v>
      </c>
      <c r="B3247" s="10">
        <v>411405</v>
      </c>
      <c r="C3247" s="11" t="s">
        <v>59</v>
      </c>
      <c r="D3247" s="10">
        <v>899999420</v>
      </c>
      <c r="E3247" s="10">
        <v>218125281</v>
      </c>
      <c r="F3247" s="11" t="s">
        <v>794</v>
      </c>
      <c r="G3247" s="12">
        <v>2260500</v>
      </c>
    </row>
    <row r="3248" spans="1:7" ht="15" customHeight="1" x14ac:dyDescent="0.25">
      <c r="A3248" s="78" t="str">
        <f>E3248&amp;(COUNTIF($E$7:E3248,E3248))</f>
        <v>2181257812</v>
      </c>
      <c r="B3248" s="10">
        <v>411405</v>
      </c>
      <c r="C3248" s="11" t="s">
        <v>59</v>
      </c>
      <c r="D3248" s="10">
        <v>899999476</v>
      </c>
      <c r="E3248" s="10">
        <v>218125781</v>
      </c>
      <c r="F3248" s="11" t="s">
        <v>1202</v>
      </c>
      <c r="G3248" s="12">
        <v>3015100</v>
      </c>
    </row>
    <row r="3249" spans="1:7" ht="15" customHeight="1" x14ac:dyDescent="0.25">
      <c r="A3249" s="78" t="str">
        <f>E3249&amp;(COUNTIF($E$7:E3249,E3249))</f>
        <v>2181523812</v>
      </c>
      <c r="B3249" s="10">
        <v>411405</v>
      </c>
      <c r="C3249" s="11" t="s">
        <v>59</v>
      </c>
      <c r="D3249" s="10">
        <v>800099100</v>
      </c>
      <c r="E3249" s="10">
        <v>218152381</v>
      </c>
      <c r="F3249" s="11" t="s">
        <v>795</v>
      </c>
      <c r="G3249" s="12">
        <v>1557700</v>
      </c>
    </row>
    <row r="3250" spans="1:7" ht="15" customHeight="1" x14ac:dyDescent="0.25">
      <c r="A3250" s="78" t="str">
        <f>E3250&amp;(COUNTIF($E$7:E3250,E3250))</f>
        <v>2181680815</v>
      </c>
      <c r="B3250" s="10">
        <v>411405</v>
      </c>
      <c r="C3250" s="11" t="s">
        <v>59</v>
      </c>
      <c r="D3250" s="10">
        <v>890201900</v>
      </c>
      <c r="E3250" s="10">
        <v>218168081</v>
      </c>
      <c r="F3250" s="11" t="s">
        <v>796</v>
      </c>
      <c r="G3250" s="12">
        <v>447289400</v>
      </c>
    </row>
    <row r="3251" spans="1:7" ht="15" customHeight="1" x14ac:dyDescent="0.25">
      <c r="A3251" s="78" t="str">
        <f>E3251&amp;(COUNTIF($E$7:E3251,E3251))</f>
        <v>2182052822</v>
      </c>
      <c r="B3251" s="10">
        <v>411405</v>
      </c>
      <c r="C3251" s="11" t="s">
        <v>59</v>
      </c>
      <c r="D3251" s="10">
        <v>890980848</v>
      </c>
      <c r="E3251" s="10">
        <v>218205282</v>
      </c>
      <c r="F3251" s="11" t="s">
        <v>1203</v>
      </c>
      <c r="G3251" s="12">
        <v>5095900</v>
      </c>
    </row>
    <row r="3252" spans="1:7" ht="15" customHeight="1" x14ac:dyDescent="0.25">
      <c r="A3252" s="78" t="str">
        <f>E3252&amp;(COUNTIF($E$7:E3252,E3252))</f>
        <v>2182231825</v>
      </c>
      <c r="B3252" s="10">
        <v>411405</v>
      </c>
      <c r="C3252" s="11" t="s">
        <v>59</v>
      </c>
      <c r="D3252" s="10">
        <v>800096753</v>
      </c>
      <c r="E3252" s="10">
        <v>218223182</v>
      </c>
      <c r="F3252" s="11" t="s">
        <v>281</v>
      </c>
      <c r="G3252" s="12">
        <v>5188400</v>
      </c>
    </row>
    <row r="3253" spans="1:7" ht="15" customHeight="1" x14ac:dyDescent="0.25">
      <c r="A3253" s="78" t="str">
        <f>E3253&amp;(COUNTIF($E$7:E3253,E3253))</f>
        <v>2182666822</v>
      </c>
      <c r="B3253" s="10">
        <v>411405</v>
      </c>
      <c r="C3253" s="11" t="s">
        <v>59</v>
      </c>
      <c r="D3253" s="10">
        <v>891480033</v>
      </c>
      <c r="E3253" s="10">
        <v>218266682</v>
      </c>
      <c r="F3253" s="11" t="s">
        <v>1204</v>
      </c>
      <c r="G3253" s="12">
        <v>12775100</v>
      </c>
    </row>
    <row r="3254" spans="1:7" ht="15" customHeight="1" x14ac:dyDescent="0.25">
      <c r="A3254" s="78" t="str">
        <f>E3254&amp;(COUNTIF($E$7:E3254,E3254))</f>
        <v>2182686822</v>
      </c>
      <c r="B3254" s="10">
        <v>411405</v>
      </c>
      <c r="C3254" s="11" t="s">
        <v>59</v>
      </c>
      <c r="D3254" s="10">
        <v>890208676</v>
      </c>
      <c r="E3254" s="10">
        <v>218268682</v>
      </c>
      <c r="F3254" s="11" t="s">
        <v>797</v>
      </c>
      <c r="G3254" s="12">
        <v>837900</v>
      </c>
    </row>
    <row r="3255" spans="1:7" ht="15" customHeight="1" x14ac:dyDescent="0.25">
      <c r="A3255" s="78" t="str">
        <f>E3255&amp;(COUNTIF($E$7:E3255,E3255))</f>
        <v>2183054832</v>
      </c>
      <c r="B3255" s="10">
        <v>411405</v>
      </c>
      <c r="C3255" s="11" t="s">
        <v>59</v>
      </c>
      <c r="D3255" s="10">
        <v>890982566</v>
      </c>
      <c r="E3255" s="10">
        <v>218305483</v>
      </c>
      <c r="F3255" s="11" t="s">
        <v>1205</v>
      </c>
      <c r="G3255" s="12">
        <v>2164000</v>
      </c>
    </row>
    <row r="3256" spans="1:7" ht="15" customHeight="1" x14ac:dyDescent="0.25">
      <c r="A3256" s="78" t="str">
        <f>E3256&amp;(COUNTIF($E$7:E3256,E3256))</f>
        <v>2183136832</v>
      </c>
      <c r="B3256" s="10">
        <v>411405</v>
      </c>
      <c r="C3256" s="11" t="s">
        <v>59</v>
      </c>
      <c r="D3256" s="10">
        <v>890481343</v>
      </c>
      <c r="E3256" s="10">
        <v>218313683</v>
      </c>
      <c r="F3256" s="11" t="s">
        <v>798</v>
      </c>
      <c r="G3256" s="12">
        <v>5516600</v>
      </c>
    </row>
    <row r="3257" spans="1:7" ht="15" customHeight="1" x14ac:dyDescent="0.25">
      <c r="A3257" s="78" t="str">
        <f>E3257&amp;(COUNTIF($E$7:E3257,E3257))</f>
        <v>2183151832</v>
      </c>
      <c r="B3257" s="10">
        <v>411405</v>
      </c>
      <c r="C3257" s="11" t="s">
        <v>59</v>
      </c>
      <c r="D3257" s="10">
        <v>891801962</v>
      </c>
      <c r="E3257" s="10">
        <v>218315183</v>
      </c>
      <c r="F3257" s="11" t="s">
        <v>1206</v>
      </c>
      <c r="G3257" s="12">
        <v>2087500</v>
      </c>
    </row>
    <row r="3258" spans="1:7" ht="15" customHeight="1" x14ac:dyDescent="0.25">
      <c r="A3258" s="78" t="str">
        <f>E3258&amp;(COUNTIF($E$7:E3258,E3258))</f>
        <v>2183203835</v>
      </c>
      <c r="B3258" s="10">
        <v>411405</v>
      </c>
      <c r="C3258" s="11" t="s">
        <v>59</v>
      </c>
      <c r="D3258" s="10">
        <v>800096599</v>
      </c>
      <c r="E3258" s="10">
        <v>218320383</v>
      </c>
      <c r="F3258" s="11" t="s">
        <v>282</v>
      </c>
      <c r="G3258" s="12">
        <v>3023100</v>
      </c>
    </row>
    <row r="3259" spans="1:7" ht="15" customHeight="1" x14ac:dyDescent="0.25">
      <c r="A3259" s="78" t="str">
        <f>E3259&amp;(COUNTIF($E$7:E3259,E3259))</f>
        <v>2183251832</v>
      </c>
      <c r="B3259" s="10">
        <v>411405</v>
      </c>
      <c r="C3259" s="11" t="s">
        <v>59</v>
      </c>
      <c r="D3259" s="10">
        <v>899999357</v>
      </c>
      <c r="E3259" s="10">
        <v>218325183</v>
      </c>
      <c r="F3259" s="11" t="s">
        <v>799</v>
      </c>
      <c r="G3259" s="12">
        <v>6238000</v>
      </c>
    </row>
    <row r="3260" spans="1:7" ht="15" customHeight="1" x14ac:dyDescent="0.25">
      <c r="A3260" s="78" t="str">
        <f>E3260&amp;(COUNTIF($E$7:E3260,E3260))</f>
        <v>2183254832</v>
      </c>
      <c r="B3260" s="10">
        <v>411405</v>
      </c>
      <c r="C3260" s="11" t="s">
        <v>59</v>
      </c>
      <c r="D3260" s="10">
        <v>890680390</v>
      </c>
      <c r="E3260" s="10">
        <v>218325483</v>
      </c>
      <c r="F3260" s="11" t="s">
        <v>461</v>
      </c>
      <c r="G3260" s="12">
        <v>2728000</v>
      </c>
    </row>
    <row r="3261" spans="1:7" ht="15" customHeight="1" x14ac:dyDescent="0.25">
      <c r="A3261" s="78" t="str">
        <f>E3261&amp;(COUNTIF($E$7:E3261,E3261))</f>
        <v>2183414832</v>
      </c>
      <c r="B3261" s="10">
        <v>411405</v>
      </c>
      <c r="C3261" s="11" t="s">
        <v>59</v>
      </c>
      <c r="D3261" s="10">
        <v>891102844</v>
      </c>
      <c r="E3261" s="10">
        <v>218341483</v>
      </c>
      <c r="F3261" s="11" t="s">
        <v>1207</v>
      </c>
      <c r="G3261" s="12">
        <v>1264500</v>
      </c>
    </row>
    <row r="3262" spans="1:7" ht="15" customHeight="1" x14ac:dyDescent="0.25">
      <c r="A3262" s="78" t="str">
        <f>E3262&amp;(COUNTIF($E$7:E3262,E3262))</f>
        <v>2183506832</v>
      </c>
      <c r="B3262" s="10">
        <v>411405</v>
      </c>
      <c r="C3262" s="11" t="s">
        <v>59</v>
      </c>
      <c r="D3262" s="10">
        <v>800098205</v>
      </c>
      <c r="E3262" s="10">
        <v>218350683</v>
      </c>
      <c r="F3262" s="11" t="s">
        <v>1208</v>
      </c>
      <c r="G3262" s="12">
        <v>2608600</v>
      </c>
    </row>
    <row r="3263" spans="1:7" ht="15" customHeight="1" x14ac:dyDescent="0.25">
      <c r="A3263" s="78" t="str">
        <f>E3263&amp;(COUNTIF($E$7:E3263,E3263))</f>
        <v>2183520835</v>
      </c>
      <c r="B3263" s="10">
        <v>411405</v>
      </c>
      <c r="C3263" s="11" t="s">
        <v>59</v>
      </c>
      <c r="D3263" s="10">
        <v>800035482</v>
      </c>
      <c r="E3263" s="10">
        <v>218352083</v>
      </c>
      <c r="F3263" s="11" t="s">
        <v>283</v>
      </c>
      <c r="G3263" s="12">
        <v>2523800</v>
      </c>
    </row>
    <row r="3264" spans="1:7" ht="15" customHeight="1" x14ac:dyDescent="0.25">
      <c r="A3264" s="78" t="str">
        <f>E3264&amp;(COUNTIF($E$7:E3264,E3264))</f>
        <v>2183526832</v>
      </c>
      <c r="B3264" s="10">
        <v>411405</v>
      </c>
      <c r="C3264" s="11" t="s">
        <v>59</v>
      </c>
      <c r="D3264" s="10">
        <v>800099138</v>
      </c>
      <c r="E3264" s="10">
        <v>218352683</v>
      </c>
      <c r="F3264" s="11" t="s">
        <v>800</v>
      </c>
      <c r="G3264" s="12">
        <v>2788300</v>
      </c>
    </row>
    <row r="3265" spans="1:7" ht="15" customHeight="1" x14ac:dyDescent="0.25">
      <c r="A3265" s="78" t="str">
        <f>E3265&amp;(COUNTIF($E$7:E3265,E3265))</f>
        <v>2183663835</v>
      </c>
      <c r="B3265" s="10">
        <v>411405</v>
      </c>
      <c r="C3265" s="11" t="s">
        <v>59</v>
      </c>
      <c r="D3265" s="10">
        <v>891480026</v>
      </c>
      <c r="E3265" s="10">
        <v>218366383</v>
      </c>
      <c r="F3265" s="11" t="s">
        <v>801</v>
      </c>
      <c r="G3265" s="12">
        <v>1482400</v>
      </c>
    </row>
    <row r="3266" spans="1:7" ht="15" customHeight="1" x14ac:dyDescent="0.25">
      <c r="A3266" s="78" t="str">
        <f>E3266&amp;(COUNTIF($E$7:E3266,E3266))</f>
        <v>2183732832</v>
      </c>
      <c r="B3266" s="10">
        <v>411405</v>
      </c>
      <c r="C3266" s="11" t="s">
        <v>59</v>
      </c>
      <c r="D3266" s="10">
        <v>800100056</v>
      </c>
      <c r="E3266" s="10">
        <v>218373283</v>
      </c>
      <c r="F3266" s="11" t="s">
        <v>462</v>
      </c>
      <c r="G3266" s="12">
        <v>5022600</v>
      </c>
    </row>
    <row r="3267" spans="1:7" ht="15" customHeight="1" x14ac:dyDescent="0.25">
      <c r="A3267" s="78" t="str">
        <f>E3267&amp;(COUNTIF($E$7:E3267,E3267))</f>
        <v>2183734832</v>
      </c>
      <c r="B3267" s="10">
        <v>411405</v>
      </c>
      <c r="C3267" s="11" t="s">
        <v>59</v>
      </c>
      <c r="D3267" s="10">
        <v>800100134</v>
      </c>
      <c r="E3267" s="10">
        <v>218373483</v>
      </c>
      <c r="F3267" s="11" t="s">
        <v>463</v>
      </c>
      <c r="G3267" s="12">
        <v>3567400</v>
      </c>
    </row>
    <row r="3268" spans="1:7" ht="15" customHeight="1" x14ac:dyDescent="0.25">
      <c r="A3268" s="78" t="str">
        <f>E3268&amp;(COUNTIF($E$7:E3268,E3268))</f>
        <v>2184052842</v>
      </c>
      <c r="B3268" s="10">
        <v>411405</v>
      </c>
      <c r="C3268" s="11" t="s">
        <v>59</v>
      </c>
      <c r="D3268" s="10">
        <v>890983706</v>
      </c>
      <c r="E3268" s="10">
        <v>218405284</v>
      </c>
      <c r="F3268" s="11" t="s">
        <v>802</v>
      </c>
      <c r="G3268" s="12">
        <v>1755600</v>
      </c>
    </row>
    <row r="3269" spans="1:7" ht="15" customHeight="1" x14ac:dyDescent="0.25">
      <c r="A3269" s="78" t="str">
        <f>E3269&amp;(COUNTIF($E$7:E3269,E3269))</f>
        <v>2184686842</v>
      </c>
      <c r="B3269" s="10">
        <v>411405</v>
      </c>
      <c r="C3269" s="11" t="s">
        <v>59</v>
      </c>
      <c r="D3269" s="10">
        <v>890204890</v>
      </c>
      <c r="E3269" s="10">
        <v>218468684</v>
      </c>
      <c r="F3269" s="11" t="s">
        <v>1209</v>
      </c>
      <c r="G3269" s="12">
        <v>1560300</v>
      </c>
    </row>
    <row r="3270" spans="1:7" ht="15" customHeight="1" x14ac:dyDescent="0.25">
      <c r="A3270" s="78" t="str">
        <f>E3270&amp;(COUNTIF($E$7:E3270,E3270))</f>
        <v>2185055852</v>
      </c>
      <c r="B3270" s="10">
        <v>411405</v>
      </c>
      <c r="C3270" s="11" t="s">
        <v>59</v>
      </c>
      <c r="D3270" s="10">
        <v>890981000</v>
      </c>
      <c r="E3270" s="10">
        <v>218505585</v>
      </c>
      <c r="F3270" s="11" t="s">
        <v>803</v>
      </c>
      <c r="G3270" s="12">
        <v>3539500</v>
      </c>
    </row>
    <row r="3271" spans="1:7" ht="15" customHeight="1" x14ac:dyDescent="0.25">
      <c r="A3271" s="78" t="str">
        <f>E3271&amp;(COUNTIF($E$7:E3271,E3271))</f>
        <v>2185058852</v>
      </c>
      <c r="B3271" s="10">
        <v>411405</v>
      </c>
      <c r="C3271" s="11" t="s">
        <v>59</v>
      </c>
      <c r="D3271" s="10">
        <v>890980964</v>
      </c>
      <c r="E3271" s="10">
        <v>218505885</v>
      </c>
      <c r="F3271" s="11" t="s">
        <v>1210</v>
      </c>
      <c r="G3271" s="12">
        <v>2466300</v>
      </c>
    </row>
    <row r="3272" spans="1:7" ht="15" customHeight="1" x14ac:dyDescent="0.25">
      <c r="A3272" s="78" t="str">
        <f>E3272&amp;(COUNTIF($E$7:E3272,E3272))</f>
        <v>2185086855</v>
      </c>
      <c r="B3272" s="10">
        <v>411405</v>
      </c>
      <c r="C3272" s="11" t="s">
        <v>59</v>
      </c>
      <c r="D3272" s="10">
        <v>800116284</v>
      </c>
      <c r="E3272" s="10">
        <v>218508685</v>
      </c>
      <c r="F3272" s="11" t="s">
        <v>284</v>
      </c>
      <c r="G3272" s="12">
        <v>3592200</v>
      </c>
    </row>
    <row r="3273" spans="1:7" ht="15" customHeight="1" x14ac:dyDescent="0.25">
      <c r="A3273" s="78" t="str">
        <f>E3273&amp;(COUNTIF($E$7:E3273,E3273))</f>
        <v>2185151852</v>
      </c>
      <c r="B3273" s="10">
        <v>411405</v>
      </c>
      <c r="C3273" s="11" t="s">
        <v>59</v>
      </c>
      <c r="D3273" s="10">
        <v>800034476</v>
      </c>
      <c r="E3273" s="10">
        <v>218515185</v>
      </c>
      <c r="F3273" s="11" t="s">
        <v>804</v>
      </c>
      <c r="G3273" s="12">
        <v>2437100</v>
      </c>
    </row>
    <row r="3274" spans="1:7" ht="15" customHeight="1" x14ac:dyDescent="0.25">
      <c r="A3274" s="78" t="str">
        <f>E3274&amp;(COUNTIF($E$7:E3274,E3274))</f>
        <v>2185187852</v>
      </c>
      <c r="B3274" s="10">
        <v>411405</v>
      </c>
      <c r="C3274" s="11" t="s">
        <v>59</v>
      </c>
      <c r="D3274" s="10">
        <v>800095788</v>
      </c>
      <c r="E3274" s="10">
        <v>218518785</v>
      </c>
      <c r="F3274" s="11" t="s">
        <v>805</v>
      </c>
      <c r="G3274" s="12">
        <v>2718300</v>
      </c>
    </row>
    <row r="3275" spans="1:7" ht="15" customHeight="1" x14ac:dyDescent="0.25">
      <c r="A3275" s="78" t="str">
        <f>E3275&amp;(COUNTIF($E$7:E3275,E3275))</f>
        <v>2185195852</v>
      </c>
      <c r="B3275" s="10">
        <v>411405</v>
      </c>
      <c r="C3275" s="11" t="s">
        <v>59</v>
      </c>
      <c r="D3275" s="10">
        <v>891500721</v>
      </c>
      <c r="E3275" s="10">
        <v>218519585</v>
      </c>
      <c r="F3275" s="11" t="s">
        <v>1211</v>
      </c>
      <c r="G3275" s="12">
        <v>2277400</v>
      </c>
    </row>
    <row r="3276" spans="1:7" ht="15" customHeight="1" x14ac:dyDescent="0.25">
      <c r="A3276" s="78" t="str">
        <f>E3276&amp;(COUNTIF($E$7:E3276,E3276))</f>
        <v>2185197855</v>
      </c>
      <c r="B3276" s="10">
        <v>411405</v>
      </c>
      <c r="C3276" s="11" t="s">
        <v>59</v>
      </c>
      <c r="D3276" s="10">
        <v>817003440</v>
      </c>
      <c r="E3276" s="10">
        <v>218519785</v>
      </c>
      <c r="F3276" s="11" t="s">
        <v>285</v>
      </c>
      <c r="G3276" s="12">
        <v>2008200</v>
      </c>
    </row>
    <row r="3277" spans="1:7" ht="15" customHeight="1" x14ac:dyDescent="0.25">
      <c r="A3277" s="78" t="str">
        <f>E3277&amp;(COUNTIF($E$7:E3277,E3277))</f>
        <v>2185257852</v>
      </c>
      <c r="B3277" s="10">
        <v>411405</v>
      </c>
      <c r="C3277" s="11" t="s">
        <v>59</v>
      </c>
      <c r="D3277" s="10">
        <v>899999443</v>
      </c>
      <c r="E3277" s="10">
        <v>218525785</v>
      </c>
      <c r="F3277" s="11" t="s">
        <v>806</v>
      </c>
      <c r="G3277" s="12">
        <v>6242800</v>
      </c>
    </row>
    <row r="3278" spans="1:7" ht="15" customHeight="1" x14ac:dyDescent="0.25">
      <c r="A3278" s="78" t="str">
        <f>E3278&amp;(COUNTIF($E$7:E3278,E3278))</f>
        <v>2185258852</v>
      </c>
      <c r="B3278" s="10">
        <v>411405</v>
      </c>
      <c r="C3278" s="11" t="s">
        <v>59</v>
      </c>
      <c r="D3278" s="10">
        <v>800094776</v>
      </c>
      <c r="E3278" s="10">
        <v>218525885</v>
      </c>
      <c r="F3278" s="11" t="s">
        <v>1212</v>
      </c>
      <c r="G3278" s="12">
        <v>2847100</v>
      </c>
    </row>
    <row r="3279" spans="1:7" ht="15" customHeight="1" x14ac:dyDescent="0.25">
      <c r="A3279" s="78" t="str">
        <f>E3279&amp;(COUNTIF($E$7:E3279,E3279))</f>
        <v>2185418852</v>
      </c>
      <c r="B3279" s="10">
        <v>411405</v>
      </c>
      <c r="C3279" s="11" t="s">
        <v>59</v>
      </c>
      <c r="D3279" s="10">
        <v>800097180</v>
      </c>
      <c r="E3279" s="10">
        <v>218541885</v>
      </c>
      <c r="F3279" s="11" t="s">
        <v>1213</v>
      </c>
      <c r="G3279" s="12">
        <v>3120500</v>
      </c>
    </row>
    <row r="3280" spans="1:7" ht="15" customHeight="1" x14ac:dyDescent="0.25">
      <c r="A3280" s="78" t="str">
        <f>E3280&amp;(COUNTIF($E$7:E3280,E3280))</f>
        <v>2185523852</v>
      </c>
      <c r="B3280" s="10">
        <v>411405</v>
      </c>
      <c r="C3280" s="11" t="s">
        <v>59</v>
      </c>
      <c r="D3280" s="10">
        <v>800149894</v>
      </c>
      <c r="E3280" s="10">
        <v>218552385</v>
      </c>
      <c r="F3280" s="11" t="s">
        <v>807</v>
      </c>
      <c r="G3280" s="12">
        <v>1081100</v>
      </c>
    </row>
    <row r="3281" spans="1:7" ht="15" customHeight="1" x14ac:dyDescent="0.25">
      <c r="A3281" s="78" t="str">
        <f>E3281&amp;(COUNTIF($E$7:E3281,E3281))</f>
        <v>2185525852</v>
      </c>
      <c r="B3281" s="10">
        <v>411405</v>
      </c>
      <c r="C3281" s="11" t="s">
        <v>59</v>
      </c>
      <c r="D3281" s="10">
        <v>800099122</v>
      </c>
      <c r="E3281" s="10">
        <v>218552585</v>
      </c>
      <c r="F3281" s="11" t="s">
        <v>808</v>
      </c>
      <c r="G3281" s="12">
        <v>4181100</v>
      </c>
    </row>
    <row r="3282" spans="1:7" ht="15" customHeight="1" x14ac:dyDescent="0.25">
      <c r="A3282" s="78" t="str">
        <f>E3282&amp;(COUNTIF($E$7:E3282,E3282))</f>
        <v>2185526855</v>
      </c>
      <c r="B3282" s="10">
        <v>411405</v>
      </c>
      <c r="C3282" s="11" t="s">
        <v>59</v>
      </c>
      <c r="D3282" s="10">
        <v>800193031</v>
      </c>
      <c r="E3282" s="10">
        <v>218552685</v>
      </c>
      <c r="F3282" s="11" t="s">
        <v>286</v>
      </c>
      <c r="G3282" s="12">
        <v>2551900</v>
      </c>
    </row>
    <row r="3283" spans="1:7" ht="15" customHeight="1" x14ac:dyDescent="0.25">
      <c r="A3283" s="78" t="str">
        <f>E3283&amp;(COUNTIF($E$7:E3283,E3283))</f>
        <v>2185528855</v>
      </c>
      <c r="B3283" s="10">
        <v>411405</v>
      </c>
      <c r="C3283" s="11" t="s">
        <v>59</v>
      </c>
      <c r="D3283" s="10">
        <v>800099153</v>
      </c>
      <c r="E3283" s="10">
        <v>218552885</v>
      </c>
      <c r="F3283" s="11" t="s">
        <v>287</v>
      </c>
      <c r="G3283" s="12">
        <v>2062000</v>
      </c>
    </row>
    <row r="3284" spans="1:7" ht="15" customHeight="1" x14ac:dyDescent="0.25">
      <c r="A3284" s="78" t="str">
        <f>E3284&amp;(COUNTIF($E$7:E3284,E3284))</f>
        <v>2185543852</v>
      </c>
      <c r="B3284" s="10">
        <v>411405</v>
      </c>
      <c r="C3284" s="11" t="s">
        <v>59</v>
      </c>
      <c r="D3284" s="10">
        <v>800245021</v>
      </c>
      <c r="E3284" s="10">
        <v>218554385</v>
      </c>
      <c r="F3284" s="11" t="s">
        <v>1214</v>
      </c>
      <c r="G3284" s="12">
        <v>1557900</v>
      </c>
    </row>
    <row r="3285" spans="1:7" ht="15" customHeight="1" x14ac:dyDescent="0.25">
      <c r="A3285" s="78" t="str">
        <f>E3285&amp;(COUNTIF($E$7:E3285,E3285))</f>
        <v>2185683852</v>
      </c>
      <c r="B3285" s="10">
        <v>411405</v>
      </c>
      <c r="C3285" s="11" t="s">
        <v>59</v>
      </c>
      <c r="D3285" s="10">
        <v>890210704</v>
      </c>
      <c r="E3285" s="10">
        <v>218568385</v>
      </c>
      <c r="F3285" s="11" t="s">
        <v>1215</v>
      </c>
      <c r="G3285" s="12">
        <v>1793300</v>
      </c>
    </row>
    <row r="3286" spans="1:7" ht="15" customHeight="1" x14ac:dyDescent="0.25">
      <c r="A3286" s="78" t="str">
        <f>E3286&amp;(COUNTIF($E$7:E3286,E3286))</f>
        <v>2185735852</v>
      </c>
      <c r="B3286" s="10">
        <v>411405</v>
      </c>
      <c r="C3286" s="11" t="s">
        <v>59</v>
      </c>
      <c r="D3286" s="10">
        <v>890701077</v>
      </c>
      <c r="E3286" s="10">
        <v>218573585</v>
      </c>
      <c r="F3286" s="11" t="s">
        <v>809</v>
      </c>
      <c r="G3286" s="12">
        <v>5401800</v>
      </c>
    </row>
    <row r="3287" spans="1:7" ht="15" customHeight="1" x14ac:dyDescent="0.25">
      <c r="A3287" s="78" t="str">
        <f>E3287&amp;(COUNTIF($E$7:E3287,E3287))</f>
        <v>2185868852</v>
      </c>
      <c r="B3287" s="10">
        <v>411405</v>
      </c>
      <c r="C3287" s="11" t="s">
        <v>59</v>
      </c>
      <c r="D3287" s="10">
        <v>800054249</v>
      </c>
      <c r="E3287" s="10">
        <v>218586885</v>
      </c>
      <c r="F3287" s="11" t="s">
        <v>1216</v>
      </c>
      <c r="G3287" s="12">
        <v>2415700</v>
      </c>
    </row>
    <row r="3288" spans="1:7" ht="15" customHeight="1" x14ac:dyDescent="0.25">
      <c r="A3288" s="78" t="str">
        <f>E3288&amp;(COUNTIF($E$7:E3288,E3288))</f>
        <v>2186050862</v>
      </c>
      <c r="B3288" s="10">
        <v>411405</v>
      </c>
      <c r="C3288" s="11" t="s">
        <v>59</v>
      </c>
      <c r="D3288" s="10">
        <v>890981880</v>
      </c>
      <c r="E3288" s="10">
        <v>218605086</v>
      </c>
      <c r="F3288" s="11" t="s">
        <v>810</v>
      </c>
      <c r="G3288" s="12">
        <v>1809600</v>
      </c>
    </row>
    <row r="3289" spans="1:7" ht="15" customHeight="1" x14ac:dyDescent="0.25">
      <c r="A3289" s="78" t="str">
        <f>E3289&amp;(COUNTIF($E$7:E3289,E3289))</f>
        <v>2186056862</v>
      </c>
      <c r="B3289" s="10">
        <v>411405</v>
      </c>
      <c r="C3289" s="11" t="s">
        <v>59</v>
      </c>
      <c r="D3289" s="10">
        <v>890981554</v>
      </c>
      <c r="E3289" s="10">
        <v>218605686</v>
      </c>
      <c r="F3289" s="11" t="s">
        <v>1217</v>
      </c>
      <c r="G3289" s="12">
        <v>16337000</v>
      </c>
    </row>
    <row r="3290" spans="1:7" ht="15" customHeight="1" x14ac:dyDescent="0.25">
      <c r="A3290" s="78" t="str">
        <f>E3290&amp;(COUNTIF($E$7:E3290,E3290))</f>
        <v>2186156862</v>
      </c>
      <c r="B3290" s="10">
        <v>411405</v>
      </c>
      <c r="C3290" s="11" t="s">
        <v>59</v>
      </c>
      <c r="D3290" s="10">
        <v>800020733</v>
      </c>
      <c r="E3290" s="10">
        <v>218615686</v>
      </c>
      <c r="F3290" s="11" t="s">
        <v>464</v>
      </c>
      <c r="G3290" s="12">
        <v>3162400</v>
      </c>
    </row>
    <row r="3291" spans="1:7" ht="15" customHeight="1" x14ac:dyDescent="0.25">
      <c r="A3291" s="78" t="str">
        <f>E3291&amp;(COUNTIF($E$7:E3291,E3291))</f>
        <v>2186174862</v>
      </c>
      <c r="B3291" s="10">
        <v>411405</v>
      </c>
      <c r="C3291" s="11" t="s">
        <v>59</v>
      </c>
      <c r="D3291" s="10">
        <v>890801135</v>
      </c>
      <c r="E3291" s="10">
        <v>218617486</v>
      </c>
      <c r="F3291" s="11" t="s">
        <v>1218</v>
      </c>
      <c r="G3291" s="12">
        <v>4705700</v>
      </c>
    </row>
    <row r="3292" spans="1:7" ht="15" customHeight="1" x14ac:dyDescent="0.25">
      <c r="A3292" s="78" t="str">
        <f>E3292&amp;(COUNTIF($E$7:E3292,E3292))</f>
        <v>2186235865</v>
      </c>
      <c r="B3292" s="10">
        <v>411405</v>
      </c>
      <c r="C3292" s="11" t="s">
        <v>59</v>
      </c>
      <c r="D3292" s="10">
        <v>800079162</v>
      </c>
      <c r="E3292" s="10">
        <v>218623586</v>
      </c>
      <c r="F3292" s="11" t="s">
        <v>288</v>
      </c>
      <c r="G3292" s="12">
        <v>3128000</v>
      </c>
    </row>
    <row r="3293" spans="1:7" ht="15" customHeight="1" x14ac:dyDescent="0.25">
      <c r="A3293" s="78" t="str">
        <f>E3293&amp;(COUNTIF($E$7:E3293,E3293))</f>
        <v>2186236865</v>
      </c>
      <c r="B3293" s="10">
        <v>411405</v>
      </c>
      <c r="C3293" s="11" t="s">
        <v>59</v>
      </c>
      <c r="D3293" s="10">
        <v>800096805</v>
      </c>
      <c r="E3293" s="10">
        <v>218623686</v>
      </c>
      <c r="F3293" s="11" t="s">
        <v>289</v>
      </c>
      <c r="G3293" s="12">
        <v>6750600</v>
      </c>
    </row>
    <row r="3294" spans="1:7" ht="15" customHeight="1" x14ac:dyDescent="0.25">
      <c r="A3294" s="78" t="str">
        <f>E3294&amp;(COUNTIF($E$7:E3294,E3294))</f>
        <v>2186250862</v>
      </c>
      <c r="B3294" s="10">
        <v>411405</v>
      </c>
      <c r="C3294" s="11" t="s">
        <v>59</v>
      </c>
      <c r="D3294" s="10">
        <v>800094624</v>
      </c>
      <c r="E3294" s="10">
        <v>218625086</v>
      </c>
      <c r="F3294" s="11" t="s">
        <v>1219</v>
      </c>
      <c r="G3294" s="12">
        <v>1710200</v>
      </c>
    </row>
    <row r="3295" spans="1:7" ht="15" customHeight="1" x14ac:dyDescent="0.25">
      <c r="A3295" s="78" t="str">
        <f>E3295&amp;(COUNTIF($E$7:E3295,E3295))</f>
        <v>2186252862</v>
      </c>
      <c r="B3295" s="10">
        <v>411405</v>
      </c>
      <c r="C3295" s="11" t="s">
        <v>59</v>
      </c>
      <c r="D3295" s="10">
        <v>899999433</v>
      </c>
      <c r="E3295" s="10">
        <v>218625286</v>
      </c>
      <c r="F3295" s="11" t="s">
        <v>1220</v>
      </c>
      <c r="G3295" s="12">
        <v>153002700</v>
      </c>
    </row>
    <row r="3296" spans="1:7" ht="15" customHeight="1" x14ac:dyDescent="0.25">
      <c r="A3296" s="78" t="str">
        <f>E3296&amp;(COUNTIF($E$7:E3296,E3296))</f>
        <v>2186253862</v>
      </c>
      <c r="B3296" s="10">
        <v>411405</v>
      </c>
      <c r="C3296" s="11" t="s">
        <v>59</v>
      </c>
      <c r="D3296" s="10">
        <v>890680026</v>
      </c>
      <c r="E3296" s="10">
        <v>218625386</v>
      </c>
      <c r="F3296" s="11" t="s">
        <v>1221</v>
      </c>
      <c r="G3296" s="12">
        <v>21516900</v>
      </c>
    </row>
    <row r="3297" spans="1:7" ht="15" customHeight="1" x14ac:dyDescent="0.25">
      <c r="A3297" s="78" t="str">
        <f>E3297&amp;(COUNTIF($E$7:E3297,E3297))</f>
        <v>2186254862</v>
      </c>
      <c r="B3297" s="10">
        <v>411405</v>
      </c>
      <c r="C3297" s="11" t="s">
        <v>59</v>
      </c>
      <c r="D3297" s="10">
        <v>899999366</v>
      </c>
      <c r="E3297" s="10">
        <v>218625486</v>
      </c>
      <c r="F3297" s="11" t="s">
        <v>1222</v>
      </c>
      <c r="G3297" s="12">
        <v>3242500</v>
      </c>
    </row>
    <row r="3298" spans="1:7" ht="15" customHeight="1" x14ac:dyDescent="0.25">
      <c r="A3298" s="78" t="str">
        <f>E3298&amp;(COUNTIF($E$7:E3298,E3298))</f>
        <v>2186506865</v>
      </c>
      <c r="B3298" s="10">
        <v>411405</v>
      </c>
      <c r="C3298" s="11" t="s">
        <v>59</v>
      </c>
      <c r="D3298" s="10">
        <v>892099246</v>
      </c>
      <c r="E3298" s="10">
        <v>218650686</v>
      </c>
      <c r="F3298" s="11" t="s">
        <v>290</v>
      </c>
      <c r="G3298" s="12">
        <v>1159300</v>
      </c>
    </row>
    <row r="3299" spans="1:7" ht="15" customHeight="1" x14ac:dyDescent="0.25">
      <c r="A3299" s="78" t="str">
        <f>E3299&amp;(COUNTIF($E$7:E3299,E3299))</f>
        <v>2186527862</v>
      </c>
      <c r="B3299" s="10">
        <v>411405</v>
      </c>
      <c r="C3299" s="11" t="s">
        <v>59</v>
      </c>
      <c r="D3299" s="10">
        <v>800024977</v>
      </c>
      <c r="E3299" s="10">
        <v>218652786</v>
      </c>
      <c r="F3299" s="11" t="s">
        <v>811</v>
      </c>
      <c r="G3299" s="12">
        <v>3069100</v>
      </c>
    </row>
    <row r="3300" spans="1:7" ht="15" customHeight="1" x14ac:dyDescent="0.25">
      <c r="A3300" s="78" t="str">
        <f>E3300&amp;(COUNTIF($E$7:E3300,E3300))</f>
        <v>2186686865</v>
      </c>
      <c r="B3300" s="10">
        <v>411405</v>
      </c>
      <c r="C3300" s="11" t="s">
        <v>59</v>
      </c>
      <c r="D3300" s="10">
        <v>890210950</v>
      </c>
      <c r="E3300" s="10">
        <v>218668686</v>
      </c>
      <c r="F3300" s="11" t="s">
        <v>1223</v>
      </c>
      <c r="G3300" s="12">
        <v>1299700</v>
      </c>
    </row>
    <row r="3301" spans="1:7" ht="15" customHeight="1" x14ac:dyDescent="0.25">
      <c r="A3301" s="78" t="str">
        <f>E3301&amp;(COUNTIF($E$7:E3301,E3301))</f>
        <v>2186736865</v>
      </c>
      <c r="B3301" s="10">
        <v>411405</v>
      </c>
      <c r="C3301" s="11" t="s">
        <v>59</v>
      </c>
      <c r="D3301" s="10">
        <v>890072044</v>
      </c>
      <c r="E3301" s="10">
        <v>218673686</v>
      </c>
      <c r="F3301" s="11" t="s">
        <v>465</v>
      </c>
      <c r="G3301" s="12">
        <v>2260400</v>
      </c>
    </row>
    <row r="3302" spans="1:7" ht="15" customHeight="1" x14ac:dyDescent="0.25">
      <c r="A3302" s="78" t="str">
        <f>E3302&amp;(COUNTIF($E$7:E3302,E3302))</f>
        <v>2187058872</v>
      </c>
      <c r="B3302" s="10">
        <v>411405</v>
      </c>
      <c r="C3302" s="11" t="s">
        <v>59</v>
      </c>
      <c r="D3302" s="10">
        <v>890980096</v>
      </c>
      <c r="E3302" s="10">
        <v>218705887</v>
      </c>
      <c r="F3302" s="11" t="s">
        <v>1224</v>
      </c>
      <c r="G3302" s="12">
        <v>9277400</v>
      </c>
    </row>
    <row r="3303" spans="1:7" ht="15" customHeight="1" x14ac:dyDescent="0.25">
      <c r="A3303" s="78" t="str">
        <f>E3303&amp;(COUNTIF($E$7:E3303,E3303))</f>
        <v>2187150872</v>
      </c>
      <c r="B3303" s="10">
        <v>411405</v>
      </c>
      <c r="C3303" s="11" t="s">
        <v>59</v>
      </c>
      <c r="D3303" s="10">
        <v>800099199</v>
      </c>
      <c r="E3303" s="10">
        <v>218715087</v>
      </c>
      <c r="F3303" s="11" t="s">
        <v>466</v>
      </c>
      <c r="G3303" s="12">
        <v>2733800</v>
      </c>
    </row>
    <row r="3304" spans="1:7" ht="15" customHeight="1" x14ac:dyDescent="0.25">
      <c r="A3304" s="78" t="str">
        <f>E3304&amp;(COUNTIF($E$7:E3304,E3304))</f>
        <v>2187151875</v>
      </c>
      <c r="B3304" s="10">
        <v>411405</v>
      </c>
      <c r="C3304" s="11" t="s">
        <v>59</v>
      </c>
      <c r="D3304" s="10">
        <v>800014989</v>
      </c>
      <c r="E3304" s="10">
        <v>218715187</v>
      </c>
      <c r="F3304" s="11" t="s">
        <v>291</v>
      </c>
      <c r="G3304" s="12">
        <v>2840900</v>
      </c>
    </row>
    <row r="3305" spans="1:7" ht="15" customHeight="1" x14ac:dyDescent="0.25">
      <c r="A3305" s="78" t="str">
        <f>E3305&amp;(COUNTIF($E$7:E3305,E3305))</f>
        <v>2187207875</v>
      </c>
      <c r="B3305" s="10">
        <v>411405</v>
      </c>
      <c r="C3305" s="11" t="s">
        <v>59</v>
      </c>
      <c r="D3305" s="10">
        <v>800096626</v>
      </c>
      <c r="E3305" s="10">
        <v>218720787</v>
      </c>
      <c r="F3305" s="11" t="s">
        <v>292</v>
      </c>
      <c r="G3305" s="12">
        <v>2234200</v>
      </c>
    </row>
    <row r="3306" spans="1:7" ht="15" customHeight="1" x14ac:dyDescent="0.25">
      <c r="A3306" s="78" t="str">
        <f>E3306&amp;(COUNTIF($E$7:E3306,E3306))</f>
        <v>2187277875</v>
      </c>
      <c r="B3306" s="10">
        <v>411405</v>
      </c>
      <c r="C3306" s="11" t="s">
        <v>59</v>
      </c>
      <c r="D3306" s="10">
        <v>891680081</v>
      </c>
      <c r="E3306" s="10">
        <v>218727787</v>
      </c>
      <c r="F3306" s="11" t="s">
        <v>293</v>
      </c>
      <c r="G3306" s="12">
        <v>3199400</v>
      </c>
    </row>
    <row r="3307" spans="1:7" ht="15" customHeight="1" x14ac:dyDescent="0.25">
      <c r="A3307" s="78" t="str">
        <f>E3307&amp;(COUNTIF($E$7:E3307,E3307))</f>
        <v>2187502872</v>
      </c>
      <c r="B3307" s="10">
        <v>411405</v>
      </c>
      <c r="C3307" s="11" t="s">
        <v>59</v>
      </c>
      <c r="D3307" s="10">
        <v>892099183</v>
      </c>
      <c r="E3307" s="10">
        <v>218750287</v>
      </c>
      <c r="F3307" s="11" t="s">
        <v>812</v>
      </c>
      <c r="G3307" s="12">
        <v>3443100</v>
      </c>
    </row>
    <row r="3308" spans="1:7" ht="15" customHeight="1" x14ac:dyDescent="0.25">
      <c r="A3308" s="78" t="str">
        <f>E3308&amp;(COUNTIF($E$7:E3308,E3308))</f>
        <v>2187522872</v>
      </c>
      <c r="B3308" s="10">
        <v>411405</v>
      </c>
      <c r="C3308" s="11" t="s">
        <v>59</v>
      </c>
      <c r="D3308" s="10">
        <v>800099089</v>
      </c>
      <c r="E3308" s="10">
        <v>218752287</v>
      </c>
      <c r="F3308" s="11" t="s">
        <v>813</v>
      </c>
      <c r="G3308" s="12">
        <v>2118000</v>
      </c>
    </row>
    <row r="3309" spans="1:7" ht="15" customHeight="1" x14ac:dyDescent="0.25">
      <c r="A3309" s="78" t="str">
        <f>E3309&amp;(COUNTIF($E$7:E3309,E3309))</f>
        <v>2187526872</v>
      </c>
      <c r="B3309" s="10">
        <v>411405</v>
      </c>
      <c r="C3309" s="11" t="s">
        <v>59</v>
      </c>
      <c r="D3309" s="10">
        <v>800099142</v>
      </c>
      <c r="E3309" s="10">
        <v>218752687</v>
      </c>
      <c r="F3309" s="11" t="s">
        <v>814</v>
      </c>
      <c r="G3309" s="12">
        <v>2129100</v>
      </c>
    </row>
    <row r="3310" spans="1:7" ht="15" customHeight="1" x14ac:dyDescent="0.25">
      <c r="A3310" s="78" t="str">
        <f>E3310&amp;(COUNTIF($E$7:E3310,E3310))</f>
        <v>2187666872</v>
      </c>
      <c r="B3310" s="10">
        <v>411405</v>
      </c>
      <c r="C3310" s="11" t="s">
        <v>59</v>
      </c>
      <c r="D3310" s="10">
        <v>891480034</v>
      </c>
      <c r="E3310" s="10">
        <v>218766687</v>
      </c>
      <c r="F3310" s="11" t="s">
        <v>1225</v>
      </c>
      <c r="G3310" s="12">
        <v>3292700</v>
      </c>
    </row>
    <row r="3311" spans="1:7" ht="15" customHeight="1" x14ac:dyDescent="0.25">
      <c r="A3311" s="78" t="str">
        <f>E3311&amp;(COUNTIF($E$7:E3311,E3311))</f>
        <v>2188050882</v>
      </c>
      <c r="B3311" s="10">
        <v>411405</v>
      </c>
      <c r="C3311" s="11" t="s">
        <v>59</v>
      </c>
      <c r="D3311" s="10">
        <v>890980112</v>
      </c>
      <c r="E3311" s="10">
        <v>218805088</v>
      </c>
      <c r="F3311" s="11" t="s">
        <v>1226</v>
      </c>
      <c r="G3311" s="12">
        <v>430357000</v>
      </c>
    </row>
    <row r="3312" spans="1:7" ht="15" customHeight="1" x14ac:dyDescent="0.25">
      <c r="A3312" s="78" t="str">
        <f>E3312&amp;(COUNTIF($E$7:E3312,E3312))</f>
        <v>2188131885</v>
      </c>
      <c r="B3312" s="10">
        <v>411405</v>
      </c>
      <c r="C3312" s="11" t="s">
        <v>59</v>
      </c>
      <c r="D3312" s="10">
        <v>800254481</v>
      </c>
      <c r="E3312" s="10">
        <v>218813188</v>
      </c>
      <c r="F3312" s="11" t="s">
        <v>294</v>
      </c>
      <c r="G3312" s="12">
        <v>2862000</v>
      </c>
    </row>
    <row r="3313" spans="1:7" ht="15" customHeight="1" x14ac:dyDescent="0.25">
      <c r="A3313" s="78" t="str">
        <f>E3313&amp;(COUNTIF($E$7:E3313,E3313))</f>
        <v>2188136882</v>
      </c>
      <c r="B3313" s="10">
        <v>411405</v>
      </c>
      <c r="C3313" s="11" t="s">
        <v>59</v>
      </c>
      <c r="D3313" s="10">
        <v>800049017</v>
      </c>
      <c r="E3313" s="10">
        <v>218813688</v>
      </c>
      <c r="F3313" s="11" t="s">
        <v>815</v>
      </c>
      <c r="G3313" s="12">
        <v>6285000</v>
      </c>
    </row>
    <row r="3314" spans="1:7" ht="15" customHeight="1" x14ac:dyDescent="0.25">
      <c r="A3314" s="78" t="str">
        <f>E3314&amp;(COUNTIF($E$7:E3314,E3314))</f>
        <v>2188170882</v>
      </c>
      <c r="B3314" s="10">
        <v>411405</v>
      </c>
      <c r="C3314" s="11" t="s">
        <v>59</v>
      </c>
      <c r="D3314" s="10">
        <v>890802650</v>
      </c>
      <c r="E3314" s="10">
        <v>218817088</v>
      </c>
      <c r="F3314" s="11" t="s">
        <v>1227</v>
      </c>
      <c r="G3314" s="12">
        <v>1516700</v>
      </c>
    </row>
    <row r="3315" spans="1:7" ht="15" customHeight="1" x14ac:dyDescent="0.25">
      <c r="A3315" s="78" t="str">
        <f>E3315&amp;(COUNTIF($E$7:E3315,E3315))</f>
        <v>2188173882</v>
      </c>
      <c r="B3315" s="10">
        <v>411405</v>
      </c>
      <c r="C3315" s="11" t="s">
        <v>59</v>
      </c>
      <c r="D3315" s="10">
        <v>890802795</v>
      </c>
      <c r="E3315" s="10">
        <v>218817388</v>
      </c>
      <c r="F3315" s="11" t="s">
        <v>1228</v>
      </c>
      <c r="G3315" s="12">
        <v>690600</v>
      </c>
    </row>
    <row r="3316" spans="1:7" ht="15" customHeight="1" x14ac:dyDescent="0.25">
      <c r="A3316" s="78" t="str">
        <f>E3316&amp;(COUNTIF($E$7:E3316,E3316))</f>
        <v>2188252885</v>
      </c>
      <c r="B3316" s="10">
        <v>411405</v>
      </c>
      <c r="C3316" s="11" t="s">
        <v>59</v>
      </c>
      <c r="D3316" s="10">
        <v>899999323</v>
      </c>
      <c r="E3316" s="10">
        <v>218825288</v>
      </c>
      <c r="F3316" s="11" t="s">
        <v>295</v>
      </c>
      <c r="G3316" s="12">
        <v>1710900</v>
      </c>
    </row>
    <row r="3317" spans="1:7" ht="15" customHeight="1" x14ac:dyDescent="0.25">
      <c r="A3317" s="78" t="str">
        <f>E3317&amp;(COUNTIF($E$7:E3317,E3317))</f>
        <v>2188254882</v>
      </c>
      <c r="B3317" s="10">
        <v>411405</v>
      </c>
      <c r="C3317" s="11" t="s">
        <v>59</v>
      </c>
      <c r="D3317" s="10">
        <v>899999707</v>
      </c>
      <c r="E3317" s="10">
        <v>218825488</v>
      </c>
      <c r="F3317" s="11" t="s">
        <v>1229</v>
      </c>
      <c r="G3317" s="12">
        <v>10463600</v>
      </c>
    </row>
    <row r="3318" spans="1:7" ht="15" customHeight="1" x14ac:dyDescent="0.25">
      <c r="A3318" s="78" t="str">
        <f>E3318&amp;(COUNTIF($E$7:E3318,E3318))</f>
        <v>2188472885</v>
      </c>
      <c r="B3318" s="10">
        <v>411405</v>
      </c>
      <c r="C3318" s="11" t="s">
        <v>59</v>
      </c>
      <c r="D3318" s="10">
        <v>891780045</v>
      </c>
      <c r="E3318" s="10">
        <v>218847288</v>
      </c>
      <c r="F3318" s="11" t="s">
        <v>816</v>
      </c>
      <c r="G3318" s="12">
        <v>3309000</v>
      </c>
    </row>
    <row r="3319" spans="1:7" ht="15" customHeight="1" x14ac:dyDescent="0.25">
      <c r="A3319" s="78" t="str">
        <f>E3319&amp;(COUNTIF($E$7:E3319,E3319))</f>
        <v>2188527885</v>
      </c>
      <c r="B3319" s="10">
        <v>411405</v>
      </c>
      <c r="C3319" s="11" t="s">
        <v>59</v>
      </c>
      <c r="D3319" s="10">
        <v>800099151</v>
      </c>
      <c r="E3319" s="10">
        <v>218852788</v>
      </c>
      <c r="F3319" s="11" t="s">
        <v>296</v>
      </c>
      <c r="G3319" s="12">
        <v>3277600</v>
      </c>
    </row>
    <row r="3320" spans="1:7" ht="15" customHeight="1" x14ac:dyDescent="0.25">
      <c r="A3320" s="78" t="str">
        <f>E3320&amp;(COUNTIF($E$7:E3320,E3320))</f>
        <v>2188660882</v>
      </c>
      <c r="B3320" s="10">
        <v>411405</v>
      </c>
      <c r="C3320" s="11" t="s">
        <v>59</v>
      </c>
      <c r="D3320" s="10">
        <v>891480024</v>
      </c>
      <c r="E3320" s="10">
        <v>218866088</v>
      </c>
      <c r="F3320" s="11" t="s">
        <v>1230</v>
      </c>
      <c r="G3320" s="12">
        <v>2465400</v>
      </c>
    </row>
    <row r="3321" spans="1:7" ht="15" customHeight="1" x14ac:dyDescent="0.25">
      <c r="A3321" s="78" t="str">
        <f>E3321&amp;(COUNTIF($E$7:E3321,E3321))</f>
        <v>2189057895</v>
      </c>
      <c r="B3321" s="10">
        <v>411405</v>
      </c>
      <c r="C3321" s="11" t="s">
        <v>59</v>
      </c>
      <c r="D3321" s="10">
        <v>890981238</v>
      </c>
      <c r="E3321" s="10">
        <v>218905789</v>
      </c>
      <c r="F3321" s="11" t="s">
        <v>1231</v>
      </c>
      <c r="G3321" s="12">
        <v>3876900</v>
      </c>
    </row>
    <row r="3322" spans="1:7" ht="15" customHeight="1" x14ac:dyDescent="0.25">
      <c r="A3322" s="78" t="str">
        <f>E3322&amp;(COUNTIF($E$7:E3322,E3322))</f>
        <v>2189151892</v>
      </c>
      <c r="B3322" s="10">
        <v>411405</v>
      </c>
      <c r="C3322" s="11" t="s">
        <v>59</v>
      </c>
      <c r="D3322" s="10">
        <v>891801988</v>
      </c>
      <c r="E3322" s="10">
        <v>218915189</v>
      </c>
      <c r="F3322" s="11" t="s">
        <v>1232</v>
      </c>
      <c r="G3322" s="12">
        <v>1503900</v>
      </c>
    </row>
    <row r="3323" spans="1:7" ht="15" customHeight="1" x14ac:dyDescent="0.25">
      <c r="A3323" s="78" t="str">
        <f>E3323&amp;(COUNTIF($E$7:E3323,E3323))</f>
        <v>2189231892</v>
      </c>
      <c r="B3323" s="10">
        <v>411405</v>
      </c>
      <c r="C3323" s="11" t="s">
        <v>59</v>
      </c>
      <c r="D3323" s="10">
        <v>800096746</v>
      </c>
      <c r="E3323" s="10">
        <v>218923189</v>
      </c>
      <c r="F3323" s="11" t="s">
        <v>817</v>
      </c>
      <c r="G3323" s="12">
        <v>5623900</v>
      </c>
    </row>
    <row r="3324" spans="1:7" ht="15" customHeight="1" x14ac:dyDescent="0.25">
      <c r="A3324" s="78" t="str">
        <f>E3324&amp;(COUNTIF($E$7:E3324,E3324))</f>
        <v>2189254892</v>
      </c>
      <c r="B3324" s="10">
        <v>411405</v>
      </c>
      <c r="C3324" s="11" t="s">
        <v>59</v>
      </c>
      <c r="D3324" s="10">
        <v>800094713</v>
      </c>
      <c r="E3324" s="10">
        <v>218925489</v>
      </c>
      <c r="F3324" s="11" t="s">
        <v>1233</v>
      </c>
      <c r="G3324" s="12">
        <v>1512400</v>
      </c>
    </row>
    <row r="3325" spans="1:7" ht="15" customHeight="1" x14ac:dyDescent="0.25">
      <c r="A3325" s="78" t="str">
        <f>E3325&amp;(COUNTIF($E$7:E3325,E3325))</f>
        <v>2189471895</v>
      </c>
      <c r="B3325" s="10">
        <v>411405</v>
      </c>
      <c r="C3325" s="11" t="s">
        <v>59</v>
      </c>
      <c r="D3325" s="10">
        <v>891780043</v>
      </c>
      <c r="E3325" s="10">
        <v>218947189</v>
      </c>
      <c r="F3325" s="11" t="s">
        <v>818</v>
      </c>
      <c r="G3325" s="12">
        <v>228867700</v>
      </c>
    </row>
    <row r="3326" spans="1:7" ht="15" customHeight="1" x14ac:dyDescent="0.25">
      <c r="A3326" s="78" t="str">
        <f>E3326&amp;(COUNTIF($E$7:E3326,E3326))</f>
        <v>2189506895</v>
      </c>
      <c r="B3326" s="10">
        <v>411405</v>
      </c>
      <c r="C3326" s="11" t="s">
        <v>59</v>
      </c>
      <c r="D3326" s="10">
        <v>892099548</v>
      </c>
      <c r="E3326" s="10">
        <v>218950689</v>
      </c>
      <c r="F3326" s="11" t="s">
        <v>1234</v>
      </c>
      <c r="G3326" s="12">
        <v>6225700</v>
      </c>
    </row>
    <row r="3327" spans="1:7" ht="15" customHeight="1" x14ac:dyDescent="0.25">
      <c r="A3327" s="78" t="str">
        <f>E3327&amp;(COUNTIF($E$7:E3327,E3327))</f>
        <v>2189686892</v>
      </c>
      <c r="B3327" s="10">
        <v>411405</v>
      </c>
      <c r="C3327" s="11" t="s">
        <v>59</v>
      </c>
      <c r="D3327" s="10">
        <v>800099829</v>
      </c>
      <c r="E3327" s="10">
        <v>218968689</v>
      </c>
      <c r="F3327" s="11" t="s">
        <v>1235</v>
      </c>
      <c r="G3327" s="12">
        <v>5514900</v>
      </c>
    </row>
    <row r="3328" spans="1:7" ht="15" customHeight="1" x14ac:dyDescent="0.25">
      <c r="A3328" s="78" t="str">
        <f>E3328&amp;(COUNTIF($E$7:E3328,E3328))</f>
        <v>2190051902</v>
      </c>
      <c r="B3328" s="10">
        <v>411405</v>
      </c>
      <c r="C3328" s="11" t="s">
        <v>59</v>
      </c>
      <c r="D3328" s="10">
        <v>890910913</v>
      </c>
      <c r="E3328" s="10">
        <v>219005190</v>
      </c>
      <c r="F3328" s="11" t="s">
        <v>819</v>
      </c>
      <c r="G3328" s="12">
        <v>2406000</v>
      </c>
    </row>
    <row r="3329" spans="1:7" ht="15" customHeight="1" x14ac:dyDescent="0.25">
      <c r="A3329" s="78" t="str">
        <f>E3329&amp;(COUNTIF($E$7:E3329,E3329))</f>
        <v>2190053902</v>
      </c>
      <c r="B3329" s="10">
        <v>411405</v>
      </c>
      <c r="C3329" s="11" t="s">
        <v>59</v>
      </c>
      <c r="D3329" s="10">
        <v>811009017</v>
      </c>
      <c r="E3329" s="10">
        <v>219005390</v>
      </c>
      <c r="F3329" s="11" t="s">
        <v>820</v>
      </c>
      <c r="G3329" s="12">
        <v>5067800</v>
      </c>
    </row>
    <row r="3330" spans="1:7" ht="15" customHeight="1" x14ac:dyDescent="0.25">
      <c r="A3330" s="78" t="str">
        <f>E3330&amp;(COUNTIF($E$7:E3330,E3330))</f>
        <v>2190054902</v>
      </c>
      <c r="B3330" s="10">
        <v>411405</v>
      </c>
      <c r="C3330" s="11" t="s">
        <v>59</v>
      </c>
      <c r="D3330" s="10">
        <v>890983873</v>
      </c>
      <c r="E3330" s="10">
        <v>219005490</v>
      </c>
      <c r="F3330" s="11" t="s">
        <v>1236</v>
      </c>
      <c r="G3330" s="12">
        <v>10222100</v>
      </c>
    </row>
    <row r="3331" spans="1:7" ht="15" customHeight="1" x14ac:dyDescent="0.25">
      <c r="A3331" s="78" t="str">
        <f>E3331&amp;(COUNTIF($E$7:E3331,E3331))</f>
        <v>2190056902</v>
      </c>
      <c r="B3331" s="10">
        <v>411405</v>
      </c>
      <c r="C3331" s="11" t="s">
        <v>59</v>
      </c>
      <c r="D3331" s="10">
        <v>890983803</v>
      </c>
      <c r="E3331" s="10">
        <v>219005690</v>
      </c>
      <c r="F3331" s="11" t="s">
        <v>1237</v>
      </c>
      <c r="G3331" s="12">
        <v>3818000</v>
      </c>
    </row>
    <row r="3332" spans="1:7" ht="15" customHeight="1" x14ac:dyDescent="0.25">
      <c r="A3332" s="78" t="str">
        <f>E3332&amp;(COUNTIF($E$7:E3332,E3332))</f>
        <v>2190057905</v>
      </c>
      <c r="B3332" s="10">
        <v>411405</v>
      </c>
      <c r="C3332" s="11" t="s">
        <v>59</v>
      </c>
      <c r="D3332" s="10">
        <v>890984295</v>
      </c>
      <c r="E3332" s="10">
        <v>219005790</v>
      </c>
      <c r="F3332" s="11" t="s">
        <v>297</v>
      </c>
      <c r="G3332" s="12">
        <v>4402400</v>
      </c>
    </row>
    <row r="3333" spans="1:7" ht="15" customHeight="1" x14ac:dyDescent="0.25">
      <c r="A3333" s="78" t="str">
        <f>E3333&amp;(COUNTIF($E$7:E3333,E3333))</f>
        <v>2190058902</v>
      </c>
      <c r="B3333" s="10">
        <v>411405</v>
      </c>
      <c r="C3333" s="11" t="s">
        <v>59</v>
      </c>
      <c r="D3333" s="10">
        <v>890984030</v>
      </c>
      <c r="E3333" s="10">
        <v>219005890</v>
      </c>
      <c r="F3333" s="11" t="s">
        <v>821</v>
      </c>
      <c r="G3333" s="12">
        <v>3448500</v>
      </c>
    </row>
    <row r="3334" spans="1:7" ht="15" customHeight="1" x14ac:dyDescent="0.25">
      <c r="A3334" s="78" t="str">
        <f>E3334&amp;(COUNTIF($E$7:E3334,E3334))</f>
        <v>2190150902</v>
      </c>
      <c r="B3334" s="10">
        <v>411405</v>
      </c>
      <c r="C3334" s="11" t="s">
        <v>59</v>
      </c>
      <c r="D3334" s="10">
        <v>800099390</v>
      </c>
      <c r="E3334" s="10">
        <v>219015090</v>
      </c>
      <c r="F3334" s="11" t="s">
        <v>467</v>
      </c>
      <c r="G3334" s="12">
        <v>1440700</v>
      </c>
    </row>
    <row r="3335" spans="1:7" ht="15" customHeight="1" x14ac:dyDescent="0.25">
      <c r="A3335" s="78" t="str">
        <f>E3335&amp;(COUNTIF($E$7:E3335,E3335))</f>
        <v>2190156902</v>
      </c>
      <c r="B3335" s="10">
        <v>411405</v>
      </c>
      <c r="C3335" s="11" t="s">
        <v>59</v>
      </c>
      <c r="D3335" s="10">
        <v>800029386</v>
      </c>
      <c r="E3335" s="10">
        <v>219015690</v>
      </c>
      <c r="F3335" s="11" t="s">
        <v>822</v>
      </c>
      <c r="G3335" s="12">
        <v>4257200</v>
      </c>
    </row>
    <row r="3336" spans="1:7" ht="15" customHeight="1" x14ac:dyDescent="0.25">
      <c r="A3336" s="78" t="str">
        <f>E3336&amp;(COUNTIF($E$7:E3336,E3336))</f>
        <v>2190157902</v>
      </c>
      <c r="B3336" s="10">
        <v>411405</v>
      </c>
      <c r="C3336" s="11" t="s">
        <v>59</v>
      </c>
      <c r="D3336" s="10">
        <v>891856131</v>
      </c>
      <c r="E3336" s="10">
        <v>219015790</v>
      </c>
      <c r="F3336" s="11" t="s">
        <v>1238</v>
      </c>
      <c r="G3336" s="12">
        <v>1945500</v>
      </c>
    </row>
    <row r="3337" spans="1:7" ht="15" customHeight="1" x14ac:dyDescent="0.25">
      <c r="A3337" s="78" t="str">
        <f>E3337&amp;(COUNTIF($E$7:E3337,E3337))</f>
        <v>2190192902</v>
      </c>
      <c r="B3337" s="10">
        <v>411405</v>
      </c>
      <c r="C3337" s="11" t="s">
        <v>59</v>
      </c>
      <c r="D3337" s="10">
        <v>800188492</v>
      </c>
      <c r="E3337" s="10">
        <v>219019290</v>
      </c>
      <c r="F3337" s="11" t="s">
        <v>1239</v>
      </c>
      <c r="G3337" s="12">
        <v>1725800</v>
      </c>
    </row>
    <row r="3338" spans="1:7" ht="15" customHeight="1" x14ac:dyDescent="0.25">
      <c r="A3338" s="78" t="str">
        <f>E3338&amp;(COUNTIF($E$7:E3338,E3338))</f>
        <v>2190230905</v>
      </c>
      <c r="B3338" s="10">
        <v>411405</v>
      </c>
      <c r="C3338" s="11" t="s">
        <v>59</v>
      </c>
      <c r="D3338" s="10">
        <v>800096740</v>
      </c>
      <c r="E3338" s="10">
        <v>219023090</v>
      </c>
      <c r="F3338" s="11" t="s">
        <v>298</v>
      </c>
      <c r="G3338" s="12">
        <v>3187300</v>
      </c>
    </row>
    <row r="3339" spans="1:7" ht="15" customHeight="1" x14ac:dyDescent="0.25">
      <c r="A3339" s="78" t="str">
        <f>E3339&amp;(COUNTIF($E$7:E3339,E3339))</f>
        <v>2190252902</v>
      </c>
      <c r="B3339" s="10">
        <v>411405</v>
      </c>
      <c r="C3339" s="11" t="s">
        <v>59</v>
      </c>
      <c r="D3339" s="10">
        <v>890680008</v>
      </c>
      <c r="E3339" s="10">
        <v>219025290</v>
      </c>
      <c r="F3339" s="11" t="s">
        <v>823</v>
      </c>
      <c r="G3339" s="12">
        <v>238595100</v>
      </c>
    </row>
    <row r="3340" spans="1:7" ht="15" customHeight="1" x14ac:dyDescent="0.25">
      <c r="A3340" s="78" t="str">
        <f>E3340&amp;(COUNTIF($E$7:E3340,E3340))</f>
        <v>2190440902</v>
      </c>
      <c r="B3340" s="10">
        <v>411405</v>
      </c>
      <c r="C3340" s="11" t="s">
        <v>59</v>
      </c>
      <c r="D3340" s="10">
        <v>825000134</v>
      </c>
      <c r="E3340" s="10">
        <v>219044090</v>
      </c>
      <c r="F3340" s="11" t="s">
        <v>824</v>
      </c>
      <c r="G3340" s="12">
        <v>6283800</v>
      </c>
    </row>
    <row r="3341" spans="1:7" ht="15" customHeight="1" x14ac:dyDescent="0.25">
      <c r="A3341" s="78" t="str">
        <f>E3341&amp;(COUNTIF($E$7:E3341,E3341))</f>
        <v>2190505902</v>
      </c>
      <c r="B3341" s="10">
        <v>411405</v>
      </c>
      <c r="C3341" s="11" t="s">
        <v>59</v>
      </c>
      <c r="D3341" s="10">
        <v>800098195</v>
      </c>
      <c r="E3341" s="10">
        <v>219050590</v>
      </c>
      <c r="F3341" s="11" t="s">
        <v>825</v>
      </c>
      <c r="G3341" s="12">
        <v>2697400</v>
      </c>
    </row>
    <row r="3342" spans="1:7" ht="15" customHeight="1" x14ac:dyDescent="0.25">
      <c r="A3342" s="78" t="str">
        <f>E3342&amp;(COUNTIF($E$7:E3342,E3342))</f>
        <v>2190523902</v>
      </c>
      <c r="B3342" s="10">
        <v>411405</v>
      </c>
      <c r="C3342" s="11" t="s">
        <v>59</v>
      </c>
      <c r="D3342" s="10">
        <v>800222502</v>
      </c>
      <c r="E3342" s="10">
        <v>219052390</v>
      </c>
      <c r="F3342" s="11" t="s">
        <v>826</v>
      </c>
      <c r="G3342" s="12">
        <v>1819000</v>
      </c>
    </row>
    <row r="3343" spans="1:7" ht="15" customHeight="1" x14ac:dyDescent="0.25">
      <c r="A3343" s="78" t="str">
        <f>E3343&amp;(COUNTIF($E$7:E3343,E3343))</f>
        <v>2190524902</v>
      </c>
      <c r="B3343" s="10">
        <v>411405</v>
      </c>
      <c r="C3343" s="11" t="s">
        <v>59</v>
      </c>
      <c r="D3343" s="10">
        <v>800099113</v>
      </c>
      <c r="E3343" s="10">
        <v>219052490</v>
      </c>
      <c r="F3343" s="11" t="s">
        <v>468</v>
      </c>
      <c r="G3343" s="12">
        <v>3545600</v>
      </c>
    </row>
    <row r="3344" spans="1:7" ht="15" customHeight="1" x14ac:dyDescent="0.25">
      <c r="A3344" s="78" t="str">
        <f>E3344&amp;(COUNTIF($E$7:E3344,E3344))</f>
        <v>2190631905</v>
      </c>
      <c r="B3344" s="10">
        <v>411405</v>
      </c>
      <c r="C3344" s="11" t="s">
        <v>59</v>
      </c>
      <c r="D3344" s="10">
        <v>890001044</v>
      </c>
      <c r="E3344" s="10">
        <v>219063190</v>
      </c>
      <c r="F3344" s="11" t="s">
        <v>1240</v>
      </c>
      <c r="G3344" s="12">
        <v>3734400</v>
      </c>
    </row>
    <row r="3345" spans="1:7" ht="15" customHeight="1" x14ac:dyDescent="0.25">
      <c r="A3345" s="78" t="str">
        <f>E3345&amp;(COUNTIF($E$7:E3345,E3345))</f>
        <v>2190636902</v>
      </c>
      <c r="B3345" s="10">
        <v>411405</v>
      </c>
      <c r="C3345" s="11" t="s">
        <v>59</v>
      </c>
      <c r="D3345" s="10">
        <v>890001127</v>
      </c>
      <c r="E3345" s="10">
        <v>219063690</v>
      </c>
      <c r="F3345" s="11" t="s">
        <v>1241</v>
      </c>
      <c r="G3345" s="12">
        <v>2507300</v>
      </c>
    </row>
    <row r="3346" spans="1:7" ht="15" customHeight="1" x14ac:dyDescent="0.25">
      <c r="A3346" s="78" t="str">
        <f>E3346&amp;(COUNTIF($E$7:E3346,E3346))</f>
        <v>2190681902</v>
      </c>
      <c r="B3346" s="10">
        <v>411405</v>
      </c>
      <c r="C3346" s="11" t="s">
        <v>59</v>
      </c>
      <c r="D3346" s="10">
        <v>890208363</v>
      </c>
      <c r="E3346" s="10">
        <v>219068190</v>
      </c>
      <c r="F3346" s="11" t="s">
        <v>469</v>
      </c>
      <c r="G3346" s="12">
        <v>7569300</v>
      </c>
    </row>
    <row r="3347" spans="1:7" ht="15" customHeight="1" x14ac:dyDescent="0.25">
      <c r="A3347" s="78" t="str">
        <f>E3347&amp;(COUNTIF($E$7:E3347,E3347))</f>
        <v>2190768902</v>
      </c>
      <c r="B3347" s="10">
        <v>411405</v>
      </c>
      <c r="C3347" s="11" t="s">
        <v>59</v>
      </c>
      <c r="D3347" s="10">
        <v>800100531</v>
      </c>
      <c r="E3347" s="10">
        <v>219076890</v>
      </c>
      <c r="F3347" s="11" t="s">
        <v>1242</v>
      </c>
      <c r="G3347" s="12">
        <v>5029900</v>
      </c>
    </row>
    <row r="3348" spans="1:7" ht="15" customHeight="1" x14ac:dyDescent="0.25">
      <c r="A3348" s="78" t="str">
        <f>E3348&amp;(COUNTIF($E$7:E3348,E3348))</f>
        <v>2191050912</v>
      </c>
      <c r="B3348" s="10">
        <v>411405</v>
      </c>
      <c r="C3348" s="11" t="s">
        <v>59</v>
      </c>
      <c r="D3348" s="10">
        <v>890980802</v>
      </c>
      <c r="E3348" s="10">
        <v>219105091</v>
      </c>
      <c r="F3348" s="11" t="s">
        <v>827</v>
      </c>
      <c r="G3348" s="12">
        <v>3703000</v>
      </c>
    </row>
    <row r="3349" spans="1:7" ht="15" customHeight="1" x14ac:dyDescent="0.25">
      <c r="A3349" s="78" t="str">
        <f>E3349&amp;(COUNTIF($E$7:E3349,E3349))</f>
        <v>2191055912</v>
      </c>
      <c r="B3349" s="10">
        <v>411405</v>
      </c>
      <c r="C3349" s="11" t="s">
        <v>59</v>
      </c>
      <c r="D3349" s="10">
        <v>890983906</v>
      </c>
      <c r="E3349" s="10">
        <v>219105591</v>
      </c>
      <c r="F3349" s="11" t="s">
        <v>1243</v>
      </c>
      <c r="G3349" s="12">
        <v>7251800</v>
      </c>
    </row>
    <row r="3350" spans="1:7" ht="15" customHeight="1" x14ac:dyDescent="0.25">
      <c r="A3350" s="78" t="str">
        <f>E3350&amp;(COUNTIF($E$7:E3350,E3350))</f>
        <v>2191154915</v>
      </c>
      <c r="B3350" s="10">
        <v>411405</v>
      </c>
      <c r="C3350" s="11" t="s">
        <v>59</v>
      </c>
      <c r="D3350" s="10">
        <v>891855222</v>
      </c>
      <c r="E3350" s="10">
        <v>219115491</v>
      </c>
      <c r="F3350" s="11" t="s">
        <v>299</v>
      </c>
      <c r="G3350" s="12">
        <v>7897000</v>
      </c>
    </row>
    <row r="3351" spans="1:7" ht="15" customHeight="1" x14ac:dyDescent="0.25">
      <c r="A3351" s="78" t="str">
        <f>E3351&amp;(COUNTIF($E$7:E3351,E3351))</f>
        <v>2191254912</v>
      </c>
      <c r="B3351" s="10">
        <v>411405</v>
      </c>
      <c r="C3351" s="11" t="s">
        <v>59</v>
      </c>
      <c r="D3351" s="10">
        <v>899999718</v>
      </c>
      <c r="E3351" s="10">
        <v>219125491</v>
      </c>
      <c r="F3351" s="11" t="s">
        <v>1244</v>
      </c>
      <c r="G3351" s="12">
        <v>3379100</v>
      </c>
    </row>
    <row r="3352" spans="1:7" ht="15" customHeight="1" x14ac:dyDescent="0.25">
      <c r="A3352" s="78" t="str">
        <f>E3352&amp;(COUNTIF($E$7:E3352,E3352))</f>
        <v>2191274915</v>
      </c>
      <c r="B3352" s="10">
        <v>411405</v>
      </c>
      <c r="C3352" s="11" t="s">
        <v>59</v>
      </c>
      <c r="D3352" s="10">
        <v>891680075</v>
      </c>
      <c r="E3352" s="10">
        <v>219127491</v>
      </c>
      <c r="F3352" s="11" t="s">
        <v>300</v>
      </c>
      <c r="G3352" s="12">
        <v>2041900</v>
      </c>
    </row>
    <row r="3353" spans="1:7" ht="15" customHeight="1" x14ac:dyDescent="0.25">
      <c r="A3353" s="78" t="str">
        <f>E3353&amp;(COUNTIF($E$7:E3353,E3353))</f>
        <v>2191417912</v>
      </c>
      <c r="B3353" s="10">
        <v>411405</v>
      </c>
      <c r="C3353" s="11" t="s">
        <v>59</v>
      </c>
      <c r="D3353" s="10">
        <v>891180211</v>
      </c>
      <c r="E3353" s="10">
        <v>219141791</v>
      </c>
      <c r="F3353" s="11" t="s">
        <v>828</v>
      </c>
      <c r="G3353" s="12">
        <v>1675300</v>
      </c>
    </row>
    <row r="3354" spans="1:7" ht="15" customHeight="1" x14ac:dyDescent="0.25">
      <c r="A3354" s="78" t="str">
        <f>E3354&amp;(COUNTIF($E$7:E3354,E3354))</f>
        <v>2191815912</v>
      </c>
      <c r="B3354" s="10">
        <v>411405</v>
      </c>
      <c r="C3354" s="11" t="s">
        <v>59</v>
      </c>
      <c r="D3354" s="10">
        <v>800102798</v>
      </c>
      <c r="E3354" s="10">
        <v>219181591</v>
      </c>
      <c r="F3354" s="11" t="s">
        <v>829</v>
      </c>
      <c r="G3354" s="12">
        <v>2080800</v>
      </c>
    </row>
    <row r="3355" spans="1:7" ht="15" customHeight="1" x14ac:dyDescent="0.25">
      <c r="A3355" s="78" t="str">
        <f>E3355&amp;(COUNTIF($E$7:E3355,E3355))</f>
        <v>2192057922</v>
      </c>
      <c r="B3355" s="10">
        <v>411405</v>
      </c>
      <c r="C3355" s="11" t="s">
        <v>59</v>
      </c>
      <c r="D3355" s="10">
        <v>890982583</v>
      </c>
      <c r="E3355" s="10">
        <v>219205792</v>
      </c>
      <c r="F3355" s="11" t="s">
        <v>1245</v>
      </c>
      <c r="G3355" s="12">
        <v>3077700</v>
      </c>
    </row>
    <row r="3356" spans="1:7" ht="15" customHeight="1" x14ac:dyDescent="0.25">
      <c r="A3356" s="78" t="str">
        <f>E3356&amp;(COUNTIF($E$7:E3356,E3356))</f>
        <v>2192150922</v>
      </c>
      <c r="B3356" s="10">
        <v>411405</v>
      </c>
      <c r="C3356" s="11" t="s">
        <v>59</v>
      </c>
      <c r="D3356" s="10">
        <v>800017288</v>
      </c>
      <c r="E3356" s="10">
        <v>219215092</v>
      </c>
      <c r="F3356" s="11" t="s">
        <v>1246</v>
      </c>
      <c r="G3356" s="12">
        <v>1081900</v>
      </c>
    </row>
    <row r="3357" spans="1:7" ht="15" customHeight="1" x14ac:dyDescent="0.25">
      <c r="A3357" s="78" t="str">
        <f>E3357&amp;(COUNTIF($E$7:E3357,E3357))</f>
        <v>2192185925</v>
      </c>
      <c r="B3357" s="10">
        <v>411405</v>
      </c>
      <c r="C3357" s="11" t="s">
        <v>59</v>
      </c>
      <c r="D3357" s="10">
        <v>800095775</v>
      </c>
      <c r="E3357" s="10">
        <v>219218592</v>
      </c>
      <c r="F3357" s="11" t="s">
        <v>301</v>
      </c>
      <c r="G3357" s="12">
        <v>2223400</v>
      </c>
    </row>
    <row r="3358" spans="1:7" ht="15" customHeight="1" x14ac:dyDescent="0.25">
      <c r="A3358" s="78" t="str">
        <f>E3358&amp;(COUNTIF($E$7:E3358,E3358))</f>
        <v>2192193922</v>
      </c>
      <c r="B3358" s="10">
        <v>411405</v>
      </c>
      <c r="C3358" s="11" t="s">
        <v>59</v>
      </c>
      <c r="D3358" s="10">
        <v>891502169</v>
      </c>
      <c r="E3358" s="10">
        <v>219219392</v>
      </c>
      <c r="F3358" s="11" t="s">
        <v>1247</v>
      </c>
      <c r="G3358" s="12">
        <v>3135300</v>
      </c>
    </row>
    <row r="3359" spans="1:7" ht="15" customHeight="1" x14ac:dyDescent="0.25">
      <c r="A3359" s="78" t="str">
        <f>E3359&amp;(COUNTIF($E$7:E3359,E3359))</f>
        <v>2192255922</v>
      </c>
      <c r="B3359" s="10">
        <v>411405</v>
      </c>
      <c r="C3359" s="11" t="s">
        <v>59</v>
      </c>
      <c r="D3359" s="10">
        <v>899999432</v>
      </c>
      <c r="E3359" s="10">
        <v>219225592</v>
      </c>
      <c r="F3359" s="11" t="s">
        <v>1248</v>
      </c>
      <c r="G3359" s="12">
        <v>1432000</v>
      </c>
    </row>
    <row r="3360" spans="1:7" ht="15" customHeight="1" x14ac:dyDescent="0.25">
      <c r="A3360" s="78" t="str">
        <f>E3360&amp;(COUNTIF($E$7:E3360,E3360))</f>
        <v>2192476922</v>
      </c>
      <c r="B3360" s="10">
        <v>411405</v>
      </c>
      <c r="C3360" s="11" t="s">
        <v>59</v>
      </c>
      <c r="D3360" s="10">
        <v>891780054</v>
      </c>
      <c r="E3360" s="10">
        <v>219247692</v>
      </c>
      <c r="F3360" s="11" t="s">
        <v>830</v>
      </c>
      <c r="G3360" s="12">
        <v>2375800</v>
      </c>
    </row>
    <row r="3361" spans="1:7" ht="15" customHeight="1" x14ac:dyDescent="0.25">
      <c r="A3361" s="78" t="str">
        <f>E3361&amp;(COUNTIF($E$7:E3361,E3361))</f>
        <v>2192680922</v>
      </c>
      <c r="B3361" s="10">
        <v>411405</v>
      </c>
      <c r="C3361" s="11" t="s">
        <v>59</v>
      </c>
      <c r="D3361" s="10">
        <v>890208119</v>
      </c>
      <c r="E3361" s="10">
        <v>219268092</v>
      </c>
      <c r="F3361" s="11" t="s">
        <v>831</v>
      </c>
      <c r="G3361" s="12">
        <v>2153200</v>
      </c>
    </row>
    <row r="3362" spans="1:7" ht="15" customHeight="1" x14ac:dyDescent="0.25">
      <c r="A3362" s="78" t="str">
        <f>E3362&amp;(COUNTIF($E$7:E3362,E3362))</f>
        <v>2192768922</v>
      </c>
      <c r="B3362" s="10">
        <v>411405</v>
      </c>
      <c r="C3362" s="11" t="s">
        <v>59</v>
      </c>
      <c r="D3362" s="10">
        <v>890399025</v>
      </c>
      <c r="E3362" s="10">
        <v>219276892</v>
      </c>
      <c r="F3362" s="11" t="s">
        <v>470</v>
      </c>
      <c r="G3362" s="12">
        <v>252886500</v>
      </c>
    </row>
    <row r="3363" spans="1:7" ht="15" customHeight="1" x14ac:dyDescent="0.25">
      <c r="A3363" s="78" t="str">
        <f>E3363&amp;(COUNTIF($E$7:E3363,E3363))</f>
        <v>2193050932</v>
      </c>
      <c r="B3363" s="10">
        <v>411405</v>
      </c>
      <c r="C3363" s="11" t="s">
        <v>59</v>
      </c>
      <c r="D3363" s="10">
        <v>890982321</v>
      </c>
      <c r="E3363" s="10">
        <v>219305093</v>
      </c>
      <c r="F3363" s="11" t="s">
        <v>1249</v>
      </c>
      <c r="G3363" s="12">
        <v>2110200</v>
      </c>
    </row>
    <row r="3364" spans="1:7" ht="15" customHeight="1" x14ac:dyDescent="0.25">
      <c r="A3364" s="78" t="str">
        <f>E3364&amp;(COUNTIF($E$7:E3364,E3364))</f>
        <v>2193058932</v>
      </c>
      <c r="B3364" s="10">
        <v>411405</v>
      </c>
      <c r="C3364" s="11" t="s">
        <v>59</v>
      </c>
      <c r="D3364" s="10">
        <v>890984265</v>
      </c>
      <c r="E3364" s="10">
        <v>219305893</v>
      </c>
      <c r="F3364" s="11" t="s">
        <v>1250</v>
      </c>
      <c r="G3364" s="12">
        <v>15296400</v>
      </c>
    </row>
    <row r="3365" spans="1:7" ht="15" customHeight="1" x14ac:dyDescent="0.25">
      <c r="A3365" s="78" t="str">
        <f>E3365&amp;(COUNTIF($E$7:E3365,E3365))</f>
        <v>2193152932</v>
      </c>
      <c r="B3365" s="10">
        <v>411405</v>
      </c>
      <c r="C3365" s="11" t="s">
        <v>59</v>
      </c>
      <c r="D3365" s="10">
        <v>800020045</v>
      </c>
      <c r="E3365" s="10">
        <v>219315293</v>
      </c>
      <c r="F3365" s="11" t="s">
        <v>832</v>
      </c>
      <c r="G3365" s="12">
        <v>2241600</v>
      </c>
    </row>
    <row r="3366" spans="1:7" ht="15" customHeight="1" x14ac:dyDescent="0.25">
      <c r="A3366" s="78" t="str">
        <f>E3366&amp;(COUNTIF($E$7:E3366,E3366))</f>
        <v>2193156932</v>
      </c>
      <c r="B3366" s="10">
        <v>411405</v>
      </c>
      <c r="C3366" s="11" t="s">
        <v>59</v>
      </c>
      <c r="D3366" s="10">
        <v>800039213</v>
      </c>
      <c r="E3366" s="10">
        <v>219315693</v>
      </c>
      <c r="F3366" s="11" t="s">
        <v>1251</v>
      </c>
      <c r="G3366" s="12">
        <v>3331500</v>
      </c>
    </row>
    <row r="3367" spans="1:7" ht="15" customHeight="1" x14ac:dyDescent="0.25">
      <c r="A3367" s="78" t="str">
        <f>E3367&amp;(COUNTIF($E$7:E3367,E3367))</f>
        <v>2193196935</v>
      </c>
      <c r="B3367" s="10">
        <v>411405</v>
      </c>
      <c r="C3367" s="11" t="s">
        <v>59</v>
      </c>
      <c r="D3367" s="10">
        <v>891502482</v>
      </c>
      <c r="E3367" s="10">
        <v>219319693</v>
      </c>
      <c r="F3367" s="11" t="s">
        <v>833</v>
      </c>
      <c r="G3367" s="12">
        <v>2347900</v>
      </c>
    </row>
    <row r="3368" spans="1:7" ht="15" customHeight="1" x14ac:dyDescent="0.25">
      <c r="A3368" s="78" t="str">
        <f>E3368&amp;(COUNTIF($E$7:E3368,E3368))</f>
        <v>2193252932</v>
      </c>
      <c r="B3368" s="10">
        <v>411405</v>
      </c>
      <c r="C3368" s="11" t="s">
        <v>59</v>
      </c>
      <c r="D3368" s="10">
        <v>800094671</v>
      </c>
      <c r="E3368" s="10">
        <v>219325293</v>
      </c>
      <c r="F3368" s="11" t="s">
        <v>1252</v>
      </c>
      <c r="G3368" s="12">
        <v>3207600</v>
      </c>
    </row>
    <row r="3369" spans="1:7" ht="15" customHeight="1" x14ac:dyDescent="0.25">
      <c r="A3369" s="78" t="str">
        <f>E3369&amp;(COUNTIF($E$7:E3369,E3369))</f>
        <v>2193257932</v>
      </c>
      <c r="B3369" s="10">
        <v>411405</v>
      </c>
      <c r="C3369" s="11" t="s">
        <v>59</v>
      </c>
      <c r="D3369" s="10">
        <v>899999481</v>
      </c>
      <c r="E3369" s="10">
        <v>219325793</v>
      </c>
      <c r="F3369" s="11" t="s">
        <v>1253</v>
      </c>
      <c r="G3369" s="12">
        <v>3802700</v>
      </c>
    </row>
    <row r="3370" spans="1:7" ht="15" customHeight="1" x14ac:dyDescent="0.25">
      <c r="A3370" s="78" t="str">
        <f>E3370&amp;(COUNTIF($E$7:E3370,E3370))</f>
        <v>2193526935</v>
      </c>
      <c r="B3370" s="10">
        <v>411405</v>
      </c>
      <c r="C3370" s="11" t="s">
        <v>59</v>
      </c>
      <c r="D3370" s="10">
        <v>800099143</v>
      </c>
      <c r="E3370" s="10">
        <v>219352693</v>
      </c>
      <c r="F3370" s="11" t="s">
        <v>302</v>
      </c>
      <c r="G3370" s="12">
        <v>1111800</v>
      </c>
    </row>
    <row r="3371" spans="1:7" ht="15" customHeight="1" x14ac:dyDescent="0.25">
      <c r="A3371" s="78" t="str">
        <f>E3371&amp;(COUNTIF($E$7:E3371,E3371))</f>
        <v>2194138945</v>
      </c>
      <c r="B3371" s="10">
        <v>411405</v>
      </c>
      <c r="C3371" s="11" t="s">
        <v>59</v>
      </c>
      <c r="D3371" s="10">
        <v>890481177</v>
      </c>
      <c r="E3371" s="10">
        <v>219413894</v>
      </c>
      <c r="F3371" s="11" t="s">
        <v>471</v>
      </c>
      <c r="G3371" s="12">
        <v>2831900</v>
      </c>
    </row>
    <row r="3372" spans="1:7" ht="15" customHeight="1" x14ac:dyDescent="0.25">
      <c r="A3372" s="78" t="str">
        <f>E3372&amp;(COUNTIF($E$7:E3372,E3372))</f>
        <v>2194154942</v>
      </c>
      <c r="B3372" s="10">
        <v>411405</v>
      </c>
      <c r="C3372" s="11" t="s">
        <v>59</v>
      </c>
      <c r="D3372" s="10">
        <v>800033062</v>
      </c>
      <c r="E3372" s="10">
        <v>219415494</v>
      </c>
      <c r="F3372" s="11" t="s">
        <v>834</v>
      </c>
      <c r="G3372" s="12">
        <v>1057700</v>
      </c>
    </row>
    <row r="3373" spans="1:7" ht="15" customHeight="1" x14ac:dyDescent="0.25">
      <c r="A3373" s="78" t="str">
        <f>E3373&amp;(COUNTIF($E$7:E3373,E3373))</f>
        <v>2194180942</v>
      </c>
      <c r="B3373" s="10">
        <v>411405</v>
      </c>
      <c r="C3373" s="11" t="s">
        <v>59</v>
      </c>
      <c r="D3373" s="10">
        <v>800095734</v>
      </c>
      <c r="E3373" s="10">
        <v>219418094</v>
      </c>
      <c r="F3373" s="11" t="s">
        <v>472</v>
      </c>
      <c r="G3373" s="12">
        <v>2093300</v>
      </c>
    </row>
    <row r="3374" spans="1:7" ht="15" customHeight="1" x14ac:dyDescent="0.25">
      <c r="A3374" s="78" t="str">
        <f>E3374&amp;(COUNTIF($E$7:E3374,E3374))</f>
        <v>2194253942</v>
      </c>
      <c r="B3374" s="10">
        <v>411405</v>
      </c>
      <c r="C3374" s="11" t="s">
        <v>59</v>
      </c>
      <c r="D3374" s="10">
        <v>899999369</v>
      </c>
      <c r="E3374" s="10">
        <v>219425394</v>
      </c>
      <c r="F3374" s="11" t="s">
        <v>835</v>
      </c>
      <c r="G3374" s="12">
        <v>2387900</v>
      </c>
    </row>
    <row r="3375" spans="1:7" ht="15" customHeight="1" x14ac:dyDescent="0.25">
      <c r="A3375" s="78" t="str">
        <f>E3375&amp;(COUNTIF($E$7:E3375,E3375))</f>
        <v>2194255942</v>
      </c>
      <c r="B3375" s="10">
        <v>411405</v>
      </c>
      <c r="C3375" s="11" t="s">
        <v>59</v>
      </c>
      <c r="D3375" s="10">
        <v>800094716</v>
      </c>
      <c r="E3375" s="10">
        <v>219425594</v>
      </c>
      <c r="F3375" s="11" t="s">
        <v>836</v>
      </c>
      <c r="G3375" s="12">
        <v>1386400</v>
      </c>
    </row>
    <row r="3376" spans="1:7" ht="15" customHeight="1" x14ac:dyDescent="0.25">
      <c r="A3376" s="78" t="str">
        <f>E3376&amp;(COUNTIF($E$7:E3376,E3376))</f>
        <v>2194526945</v>
      </c>
      <c r="B3376" s="10">
        <v>411405</v>
      </c>
      <c r="C3376" s="11" t="s">
        <v>59</v>
      </c>
      <c r="D3376" s="10">
        <v>800148720</v>
      </c>
      <c r="E3376" s="10">
        <v>219452694</v>
      </c>
      <c r="F3376" s="11" t="s">
        <v>303</v>
      </c>
      <c r="G3376" s="12">
        <v>1885700</v>
      </c>
    </row>
    <row r="3377" spans="1:7" ht="15" customHeight="1" x14ac:dyDescent="0.25">
      <c r="A3377" s="78" t="str">
        <f>E3377&amp;(COUNTIF($E$7:E3377,E3377))</f>
        <v>2194635942</v>
      </c>
      <c r="B3377" s="10">
        <v>411405</v>
      </c>
      <c r="C3377" s="11" t="s">
        <v>59</v>
      </c>
      <c r="D3377" s="10">
        <v>890000613</v>
      </c>
      <c r="E3377" s="10">
        <v>219463594</v>
      </c>
      <c r="F3377" s="11" t="s">
        <v>837</v>
      </c>
      <c r="G3377" s="12">
        <v>6722200</v>
      </c>
    </row>
    <row r="3378" spans="1:7" ht="15" customHeight="1" x14ac:dyDescent="0.25">
      <c r="A3378" s="78" t="str">
        <f>E3378&amp;(COUNTIF($E$7:E3378,E3378))</f>
        <v>2194665942</v>
      </c>
      <c r="B3378" s="10">
        <v>411405</v>
      </c>
      <c r="C3378" s="11" t="s">
        <v>59</v>
      </c>
      <c r="D3378" s="10">
        <v>891480032</v>
      </c>
      <c r="E3378" s="10">
        <v>219466594</v>
      </c>
      <c r="F3378" s="11" t="s">
        <v>1254</v>
      </c>
      <c r="G3378" s="12">
        <v>6253100</v>
      </c>
    </row>
    <row r="3379" spans="1:7" ht="15" customHeight="1" x14ac:dyDescent="0.25">
      <c r="A3379" s="78" t="str">
        <f>E3379&amp;(COUNTIF($E$7:E3379,E3379))</f>
        <v>2194817942</v>
      </c>
      <c r="B3379" s="10">
        <v>411405</v>
      </c>
      <c r="C3379" s="11" t="s">
        <v>59</v>
      </c>
      <c r="D3379" s="10">
        <v>800102801</v>
      </c>
      <c r="E3379" s="10">
        <v>219481794</v>
      </c>
      <c r="F3379" s="11" t="s">
        <v>1255</v>
      </c>
      <c r="G3379" s="12">
        <v>10419200</v>
      </c>
    </row>
    <row r="3380" spans="1:7" ht="15" customHeight="1" x14ac:dyDescent="0.25">
      <c r="A3380" s="78" t="str">
        <f>E3380&amp;(COUNTIF($E$7:E3380,E3380))</f>
        <v>2195054955</v>
      </c>
      <c r="B3380" s="10">
        <v>411405</v>
      </c>
      <c r="C3380" s="11" t="s">
        <v>59</v>
      </c>
      <c r="D3380" s="10">
        <v>890985354</v>
      </c>
      <c r="E3380" s="10">
        <v>219505495</v>
      </c>
      <c r="F3380" s="11" t="s">
        <v>304</v>
      </c>
      <c r="G3380" s="12">
        <v>4315200</v>
      </c>
    </row>
    <row r="3381" spans="1:7" ht="15" customHeight="1" x14ac:dyDescent="0.25">
      <c r="A3381" s="78" t="str">
        <f>E3381&amp;(COUNTIF($E$7:E3381,E3381))</f>
        <v>2195058955</v>
      </c>
      <c r="B3381" s="10">
        <v>411405</v>
      </c>
      <c r="C3381" s="11" t="s">
        <v>59</v>
      </c>
      <c r="D3381" s="10">
        <v>890981150</v>
      </c>
      <c r="E3381" s="10">
        <v>219505895</v>
      </c>
      <c r="F3381" s="11" t="s">
        <v>305</v>
      </c>
      <c r="G3381" s="12">
        <v>5293300</v>
      </c>
    </row>
    <row r="3382" spans="1:7" ht="15" customHeight="1" x14ac:dyDescent="0.25">
      <c r="A3382" s="78" t="str">
        <f>E3382&amp;(COUNTIF($E$7:E3382,E3382))</f>
        <v>2195174952</v>
      </c>
      <c r="B3382" s="10">
        <v>411405</v>
      </c>
      <c r="C3382" s="11" t="s">
        <v>59</v>
      </c>
      <c r="D3382" s="10">
        <v>810002963</v>
      </c>
      <c r="E3382" s="10">
        <v>219517495</v>
      </c>
      <c r="F3382" s="11" t="s">
        <v>838</v>
      </c>
      <c r="G3382" s="12">
        <v>1940200</v>
      </c>
    </row>
    <row r="3383" spans="1:7" ht="15" customHeight="1" x14ac:dyDescent="0.25">
      <c r="A3383" s="78" t="str">
        <f>E3383&amp;(COUNTIF($E$7:E3383,E3383))</f>
        <v>2195202952</v>
      </c>
      <c r="B3383" s="10">
        <v>411405</v>
      </c>
      <c r="C3383" s="11" t="s">
        <v>59</v>
      </c>
      <c r="D3383" s="10">
        <v>800096595</v>
      </c>
      <c r="E3383" s="10">
        <v>219520295</v>
      </c>
      <c r="F3383" s="11" t="s">
        <v>839</v>
      </c>
      <c r="G3383" s="12">
        <v>4367500</v>
      </c>
    </row>
    <row r="3384" spans="1:7" ht="15" customHeight="1" x14ac:dyDescent="0.25">
      <c r="A3384" s="78" t="str">
        <f>E3384&amp;(COUNTIF($E$7:E3384,E3384))</f>
        <v>2195250952</v>
      </c>
      <c r="B3384" s="10">
        <v>411405</v>
      </c>
      <c r="C3384" s="11" t="s">
        <v>59</v>
      </c>
      <c r="D3384" s="10">
        <v>899999708</v>
      </c>
      <c r="E3384" s="10">
        <v>219525095</v>
      </c>
      <c r="F3384" s="11" t="s">
        <v>1256</v>
      </c>
      <c r="G3384" s="12">
        <v>2261800</v>
      </c>
    </row>
    <row r="3385" spans="1:7" ht="15" customHeight="1" x14ac:dyDescent="0.25">
      <c r="A3385" s="78" t="str">
        <f>E3385&amp;(COUNTIF($E$7:E3385,E3385))</f>
        <v>2195252952</v>
      </c>
      <c r="B3385" s="10">
        <v>411405</v>
      </c>
      <c r="C3385" s="11" t="s">
        <v>59</v>
      </c>
      <c r="D3385" s="10">
        <v>899999419</v>
      </c>
      <c r="E3385" s="10">
        <v>219525295</v>
      </c>
      <c r="F3385" s="11" t="s">
        <v>1257</v>
      </c>
      <c r="G3385" s="12">
        <v>5570100</v>
      </c>
    </row>
    <row r="3386" spans="1:7" ht="15" customHeight="1" x14ac:dyDescent="0.25">
      <c r="A3386" s="78" t="str">
        <f>E3386&amp;(COUNTIF($E$7:E3386,E3386))</f>
        <v>2195274955</v>
      </c>
      <c r="B3386" s="10">
        <v>411405</v>
      </c>
      <c r="C3386" s="11" t="s">
        <v>59</v>
      </c>
      <c r="D3386" s="10">
        <v>891680076</v>
      </c>
      <c r="E3386" s="10">
        <v>219527495</v>
      </c>
      <c r="F3386" s="11" t="s">
        <v>306</v>
      </c>
      <c r="G3386" s="12">
        <v>2911200</v>
      </c>
    </row>
    <row r="3387" spans="1:7" ht="15" customHeight="1" x14ac:dyDescent="0.25">
      <c r="A3387" s="78" t="str">
        <f>E3387&amp;(COUNTIF($E$7:E3387,E3387))</f>
        <v>2195688952</v>
      </c>
      <c r="B3387" s="10">
        <v>411405</v>
      </c>
      <c r="C3387" s="11" t="s">
        <v>59</v>
      </c>
      <c r="D3387" s="10">
        <v>890204138</v>
      </c>
      <c r="E3387" s="10">
        <v>219568895</v>
      </c>
      <c r="F3387" s="11" t="s">
        <v>840</v>
      </c>
      <c r="G3387" s="12">
        <v>2766900</v>
      </c>
    </row>
    <row r="3388" spans="1:7" ht="15" customHeight="1" x14ac:dyDescent="0.25">
      <c r="A3388" s="78" t="str">
        <f>E3388&amp;(COUNTIF($E$7:E3388,E3388))</f>
        <v>2195768952</v>
      </c>
      <c r="B3388" s="10">
        <v>411405</v>
      </c>
      <c r="C3388" s="11" t="s">
        <v>59</v>
      </c>
      <c r="D3388" s="10">
        <v>891900624</v>
      </c>
      <c r="E3388" s="10">
        <v>219576895</v>
      </c>
      <c r="F3388" s="11" t="s">
        <v>1258</v>
      </c>
      <c r="G3388" s="12">
        <v>10281700</v>
      </c>
    </row>
    <row r="3389" spans="1:7" ht="15" customHeight="1" x14ac:dyDescent="0.25">
      <c r="A3389" s="78" t="str">
        <f>E3389&amp;(COUNTIF($E$7:E3389,E3389))</f>
        <v>2196082962</v>
      </c>
      <c r="B3389" s="10">
        <v>411405</v>
      </c>
      <c r="C3389" s="11" t="s">
        <v>59</v>
      </c>
      <c r="D3389" s="10">
        <v>890102472</v>
      </c>
      <c r="E3389" s="10">
        <v>219608296</v>
      </c>
      <c r="F3389" s="11" t="s">
        <v>473</v>
      </c>
      <c r="G3389" s="12">
        <v>10680300</v>
      </c>
    </row>
    <row r="3390" spans="1:7" ht="15" customHeight="1" x14ac:dyDescent="0.25">
      <c r="A3390" s="78" t="str">
        <f>E3390&amp;(COUNTIF($E$7:E3390,E3390))</f>
        <v>2196152962</v>
      </c>
      <c r="B3390" s="10">
        <v>411405</v>
      </c>
      <c r="C3390" s="11" t="s">
        <v>59</v>
      </c>
      <c r="D3390" s="10">
        <v>891857764</v>
      </c>
      <c r="E3390" s="10">
        <v>219615296</v>
      </c>
      <c r="F3390" s="11" t="s">
        <v>1259</v>
      </c>
      <c r="G3390" s="12">
        <v>1129800</v>
      </c>
    </row>
    <row r="3391" spans="1:7" ht="15" customHeight="1" x14ac:dyDescent="0.25">
      <c r="A3391" s="78" t="str">
        <f>E3391&amp;(COUNTIF($E$7:E3391,E3391))</f>
        <v>2196156962</v>
      </c>
      <c r="B3391" s="10">
        <v>411405</v>
      </c>
      <c r="C3391" s="11" t="s">
        <v>59</v>
      </c>
      <c r="D3391" s="10">
        <v>800099651</v>
      </c>
      <c r="E3391" s="10">
        <v>219615696</v>
      </c>
      <c r="F3391" s="11" t="s">
        <v>1260</v>
      </c>
      <c r="G3391" s="12">
        <v>1903700</v>
      </c>
    </row>
    <row r="3392" spans="1:7" ht="15" customHeight="1" x14ac:dyDescent="0.25">
      <c r="A3392" s="78" t="str">
        <f>E3392&amp;(COUNTIF($E$7:E3392,E3392))</f>
        <v>2196255962</v>
      </c>
      <c r="B3392" s="10">
        <v>411405</v>
      </c>
      <c r="C3392" s="11" t="s">
        <v>59</v>
      </c>
      <c r="D3392" s="10">
        <v>899999431</v>
      </c>
      <c r="E3392" s="10">
        <v>219625596</v>
      </c>
      <c r="F3392" s="11" t="s">
        <v>1261</v>
      </c>
      <c r="G3392" s="12">
        <v>2659900</v>
      </c>
    </row>
    <row r="3393" spans="1:7" ht="15" customHeight="1" x14ac:dyDescent="0.25">
      <c r="A3393" s="78" t="str">
        <f>E3393&amp;(COUNTIF($E$7:E3393,E3393))</f>
        <v>2196413962</v>
      </c>
      <c r="B3393" s="10">
        <v>411405</v>
      </c>
      <c r="C3393" s="11" t="s">
        <v>59</v>
      </c>
      <c r="D3393" s="10">
        <v>891180155</v>
      </c>
      <c r="E3393" s="10">
        <v>219641396</v>
      </c>
      <c r="F3393" s="11" t="s">
        <v>841</v>
      </c>
      <c r="G3393" s="12">
        <v>6029000</v>
      </c>
    </row>
    <row r="3394" spans="1:7" ht="15" customHeight="1" x14ac:dyDescent="0.25">
      <c r="A3394" s="78" t="str">
        <f>E3394&amp;(COUNTIF($E$7:E3394,E3394))</f>
        <v>2196526965</v>
      </c>
      <c r="B3394" s="10">
        <v>411405</v>
      </c>
      <c r="C3394" s="11" t="s">
        <v>59</v>
      </c>
      <c r="D3394" s="10">
        <v>800099147</v>
      </c>
      <c r="E3394" s="10">
        <v>219652696</v>
      </c>
      <c r="F3394" s="11" t="s">
        <v>307</v>
      </c>
      <c r="G3394" s="12">
        <v>1360700</v>
      </c>
    </row>
    <row r="3395" spans="1:7" ht="15" customHeight="1" x14ac:dyDescent="0.25">
      <c r="A3395" s="78" t="str">
        <f>E3395&amp;(COUNTIF($E$7:E3395,E3395))</f>
        <v>2196682962</v>
      </c>
      <c r="B3395" s="10">
        <v>411405</v>
      </c>
      <c r="C3395" s="11" t="s">
        <v>59</v>
      </c>
      <c r="D3395" s="10">
        <v>890206722</v>
      </c>
      <c r="E3395" s="10">
        <v>219668296</v>
      </c>
      <c r="F3395" s="11" t="s">
        <v>1262</v>
      </c>
      <c r="G3395" s="12">
        <v>815100</v>
      </c>
    </row>
    <row r="3396" spans="1:7" ht="15" customHeight="1" x14ac:dyDescent="0.25">
      <c r="A3396" s="78" t="str">
        <f>E3396&amp;(COUNTIF($E$7:E3396,E3396))</f>
        <v>2197051972</v>
      </c>
      <c r="B3396" s="10">
        <v>411405</v>
      </c>
      <c r="C3396" s="11" t="s">
        <v>59</v>
      </c>
      <c r="D3396" s="10">
        <v>890984634</v>
      </c>
      <c r="E3396" s="10">
        <v>219705197</v>
      </c>
      <c r="F3396" s="11" t="s">
        <v>842</v>
      </c>
      <c r="G3396" s="12">
        <v>3145900</v>
      </c>
    </row>
    <row r="3397" spans="1:7" ht="15" customHeight="1" x14ac:dyDescent="0.25">
      <c r="A3397" s="78" t="str">
        <f>E3397&amp;(COUNTIF($E$7:E3397,E3397))</f>
        <v>2197056972</v>
      </c>
      <c r="B3397" s="10">
        <v>411405</v>
      </c>
      <c r="C3397" s="11" t="s">
        <v>59</v>
      </c>
      <c r="D3397" s="10">
        <v>890983813</v>
      </c>
      <c r="E3397" s="10">
        <v>219705697</v>
      </c>
      <c r="F3397" s="11" t="s">
        <v>1263</v>
      </c>
      <c r="G3397" s="12">
        <v>7793800</v>
      </c>
    </row>
    <row r="3398" spans="1:7" ht="15" customHeight="1" x14ac:dyDescent="0.25">
      <c r="A3398" s="78" t="str">
        <f>E3398&amp;(COUNTIF($E$7:E3398,E3398))</f>
        <v>2197150972</v>
      </c>
      <c r="B3398" s="10">
        <v>411405</v>
      </c>
      <c r="C3398" s="11" t="s">
        <v>59</v>
      </c>
      <c r="D3398" s="10">
        <v>891856294</v>
      </c>
      <c r="E3398" s="10">
        <v>219715097</v>
      </c>
      <c r="F3398" s="11" t="s">
        <v>1264</v>
      </c>
      <c r="G3398" s="12">
        <v>2274800</v>
      </c>
    </row>
    <row r="3399" spans="1:7" ht="15" customHeight="1" x14ac:dyDescent="0.25">
      <c r="A3399" s="78" t="str">
        <f>E3399&amp;(COUNTIF($E$7:E3399,E3399))</f>
        <v>2197158972</v>
      </c>
      <c r="B3399" s="10">
        <v>411405</v>
      </c>
      <c r="C3399" s="11" t="s">
        <v>59</v>
      </c>
      <c r="D3399" s="10">
        <v>891802106</v>
      </c>
      <c r="E3399" s="10">
        <v>219715897</v>
      </c>
      <c r="F3399" s="11" t="s">
        <v>1265</v>
      </c>
      <c r="G3399" s="12">
        <v>1938900</v>
      </c>
    </row>
    <row r="3400" spans="1:7" ht="15" customHeight="1" x14ac:dyDescent="0.25">
      <c r="A3400" s="78" t="str">
        <f>E3400&amp;(COUNTIF($E$7:E3400,E3400))</f>
        <v>2197193972</v>
      </c>
      <c r="B3400" s="10">
        <v>411405</v>
      </c>
      <c r="C3400" s="11" t="s">
        <v>59</v>
      </c>
      <c r="D3400" s="10">
        <v>891500997</v>
      </c>
      <c r="E3400" s="10">
        <v>219719397</v>
      </c>
      <c r="F3400" s="11" t="s">
        <v>843</v>
      </c>
      <c r="G3400" s="12">
        <v>1786000</v>
      </c>
    </row>
    <row r="3401" spans="1:7" ht="15" customHeight="1" x14ac:dyDescent="0.25">
      <c r="A3401" s="78" t="str">
        <f>E3401&amp;(COUNTIF($E$7:E3401,E3401))</f>
        <v>2197252972</v>
      </c>
      <c r="B3401" s="10">
        <v>411405</v>
      </c>
      <c r="C3401" s="11" t="s">
        <v>59</v>
      </c>
      <c r="D3401" s="10">
        <v>899999331</v>
      </c>
      <c r="E3401" s="10">
        <v>219725297</v>
      </c>
      <c r="F3401" s="11" t="s">
        <v>1266</v>
      </c>
      <c r="G3401" s="12">
        <v>6472100</v>
      </c>
    </row>
    <row r="3402" spans="1:7" ht="15" customHeight="1" x14ac:dyDescent="0.25">
      <c r="A3402" s="78" t="str">
        <f>E3402&amp;(COUNTIF($E$7:E3402,E3402))</f>
        <v>2197257972</v>
      </c>
      <c r="B3402" s="10">
        <v>411405</v>
      </c>
      <c r="C3402" s="11" t="s">
        <v>59</v>
      </c>
      <c r="D3402" s="10">
        <v>800004574</v>
      </c>
      <c r="E3402" s="10">
        <v>219725797</v>
      </c>
      <c r="F3402" s="11" t="s">
        <v>1267</v>
      </c>
      <c r="G3402" s="12">
        <v>2743900</v>
      </c>
    </row>
    <row r="3403" spans="1:7" ht="15" customHeight="1" x14ac:dyDescent="0.25">
      <c r="A3403" s="78" t="str">
        <f>E3403&amp;(COUNTIF($E$7:E3403,E3403))</f>
        <v>2197417972</v>
      </c>
      <c r="B3403" s="10">
        <v>411405</v>
      </c>
      <c r="C3403" s="11" t="s">
        <v>59</v>
      </c>
      <c r="D3403" s="10">
        <v>800097176</v>
      </c>
      <c r="E3403" s="10">
        <v>219741797</v>
      </c>
      <c r="F3403" s="11" t="s">
        <v>1268</v>
      </c>
      <c r="G3403" s="12">
        <v>1511200</v>
      </c>
    </row>
    <row r="3404" spans="1:7" ht="15" customHeight="1" x14ac:dyDescent="0.25">
      <c r="A3404" s="78" t="str">
        <f>E3404&amp;(COUNTIF($E$7:E3404,E3404))</f>
        <v>2197683972</v>
      </c>
      <c r="B3404" s="10">
        <v>411405</v>
      </c>
      <c r="C3404" s="11" t="s">
        <v>59</v>
      </c>
      <c r="D3404" s="10">
        <v>890205308</v>
      </c>
      <c r="E3404" s="10">
        <v>219768397</v>
      </c>
      <c r="F3404" s="11" t="s">
        <v>1269</v>
      </c>
      <c r="G3404" s="12">
        <v>1047700</v>
      </c>
    </row>
    <row r="3405" spans="1:7" ht="15" customHeight="1" x14ac:dyDescent="0.25">
      <c r="A3405" s="78" t="str">
        <f>E3405&amp;(COUNTIF($E$7:E3405,E3405))</f>
        <v>2197764975</v>
      </c>
      <c r="B3405" s="10">
        <v>411405</v>
      </c>
      <c r="C3405" s="11" t="s">
        <v>59</v>
      </c>
      <c r="D3405" s="10">
        <v>891900902</v>
      </c>
      <c r="E3405" s="10">
        <v>219776497</v>
      </c>
      <c r="F3405" s="11" t="s">
        <v>308</v>
      </c>
      <c r="G3405" s="12">
        <v>4564500</v>
      </c>
    </row>
    <row r="3406" spans="1:7" ht="15" customHeight="1" x14ac:dyDescent="0.25">
      <c r="A3406" s="78" t="str">
        <f>E3406&amp;(COUNTIF($E$7:E3406,E3406))</f>
        <v>2198157982</v>
      </c>
      <c r="B3406" s="10">
        <v>411405</v>
      </c>
      <c r="C3406" s="11" t="s">
        <v>59</v>
      </c>
      <c r="D3406" s="10">
        <v>800019709</v>
      </c>
      <c r="E3406" s="10">
        <v>219815798</v>
      </c>
      <c r="F3406" s="11" t="s">
        <v>474</v>
      </c>
      <c r="G3406" s="12">
        <v>1453200</v>
      </c>
    </row>
    <row r="3407" spans="1:7" ht="15" customHeight="1" x14ac:dyDescent="0.25">
      <c r="A3407" s="78" t="str">
        <f>E3407&amp;(COUNTIF($E$7:E3407,E3407))</f>
        <v>2198196982</v>
      </c>
      <c r="B3407" s="10">
        <v>411405</v>
      </c>
      <c r="C3407" s="11" t="s">
        <v>59</v>
      </c>
      <c r="D3407" s="10">
        <v>891500269</v>
      </c>
      <c r="E3407" s="10">
        <v>219819698</v>
      </c>
      <c r="F3407" s="11" t="s">
        <v>1270</v>
      </c>
      <c r="G3407" s="12">
        <v>14999100</v>
      </c>
    </row>
    <row r="3408" spans="1:7" ht="15" customHeight="1" x14ac:dyDescent="0.25">
      <c r="A3408" s="78" t="str">
        <f>E3408&amp;(COUNTIF($E$7:E3408,E3408))</f>
        <v>2198253982</v>
      </c>
      <c r="B3408" s="10">
        <v>411405</v>
      </c>
      <c r="C3408" s="11" t="s">
        <v>59</v>
      </c>
      <c r="D3408" s="10">
        <v>899999721</v>
      </c>
      <c r="E3408" s="10">
        <v>219825398</v>
      </c>
      <c r="F3408" s="11" t="s">
        <v>1271</v>
      </c>
      <c r="G3408" s="12">
        <v>2536600</v>
      </c>
    </row>
    <row r="3409" spans="1:7" ht="15" customHeight="1" x14ac:dyDescent="0.25">
      <c r="A3409" s="78" t="str">
        <f>E3409&amp;(COUNTIF($E$7:E3409,E3409))</f>
        <v>2198258982</v>
      </c>
      <c r="B3409" s="10">
        <v>411405</v>
      </c>
      <c r="C3409" s="11" t="s">
        <v>59</v>
      </c>
      <c r="D3409" s="10">
        <v>800094778</v>
      </c>
      <c r="E3409" s="10">
        <v>219825898</v>
      </c>
      <c r="F3409" s="11" t="s">
        <v>844</v>
      </c>
      <c r="G3409" s="12">
        <v>2184100</v>
      </c>
    </row>
    <row r="3410" spans="1:7" ht="15" customHeight="1" x14ac:dyDescent="0.25">
      <c r="A3410" s="78" t="str">
        <f>E3410&amp;(COUNTIF($E$7:E3410,E3410))</f>
        <v>2198412982</v>
      </c>
      <c r="B3410" s="10">
        <v>411405</v>
      </c>
      <c r="C3410" s="11" t="s">
        <v>59</v>
      </c>
      <c r="D3410" s="10">
        <v>891180022</v>
      </c>
      <c r="E3410" s="10">
        <v>219841298</v>
      </c>
      <c r="F3410" s="11" t="s">
        <v>1272</v>
      </c>
      <c r="G3410" s="12">
        <v>10202600</v>
      </c>
    </row>
    <row r="3411" spans="1:7" ht="15" customHeight="1" x14ac:dyDescent="0.25">
      <c r="A3411" s="78" t="str">
        <f>E3411&amp;(COUNTIF($E$7:E3411,E3411))</f>
        <v>2198440985</v>
      </c>
      <c r="B3411" s="10">
        <v>411405</v>
      </c>
      <c r="C3411" s="11" t="s">
        <v>59</v>
      </c>
      <c r="D3411" s="10">
        <v>825000166</v>
      </c>
      <c r="E3411" s="10">
        <v>219844098</v>
      </c>
      <c r="F3411" s="11" t="s">
        <v>309</v>
      </c>
      <c r="G3411" s="12">
        <v>1787100</v>
      </c>
    </row>
    <row r="3412" spans="1:7" ht="15" customHeight="1" x14ac:dyDescent="0.25">
      <c r="A3412" s="78" t="str">
        <f>E3412&amp;(COUNTIF($E$7:E3412,E3412))</f>
        <v>2198477985</v>
      </c>
      <c r="B3412" s="10">
        <v>411405</v>
      </c>
      <c r="C3412" s="11" t="s">
        <v>59</v>
      </c>
      <c r="D3412" s="10">
        <v>891780057</v>
      </c>
      <c r="E3412" s="10">
        <v>219847798</v>
      </c>
      <c r="F3412" s="11" t="s">
        <v>310</v>
      </c>
      <c r="G3412" s="12">
        <v>5097200</v>
      </c>
    </row>
    <row r="3413" spans="1:7" ht="15" customHeight="1" x14ac:dyDescent="0.25">
      <c r="A3413" s="78" t="str">
        <f>E3413&amp;(COUNTIF($E$7:E3413,E3413))</f>
        <v>2198543982</v>
      </c>
      <c r="B3413" s="10">
        <v>411405</v>
      </c>
      <c r="C3413" s="11" t="s">
        <v>59</v>
      </c>
      <c r="D3413" s="10">
        <v>800000681</v>
      </c>
      <c r="E3413" s="10">
        <v>219854398</v>
      </c>
      <c r="F3413" s="11" t="s">
        <v>1273</v>
      </c>
      <c r="G3413" s="12">
        <v>1214300</v>
      </c>
    </row>
    <row r="3414" spans="1:7" ht="15" customHeight="1" x14ac:dyDescent="0.25">
      <c r="A3414" s="78" t="str">
        <f>E3414&amp;(COUNTIF($E$7:E3414,E3414))</f>
        <v>2198544985</v>
      </c>
      <c r="B3414" s="10">
        <v>411405</v>
      </c>
      <c r="C3414" s="11" t="s">
        <v>59</v>
      </c>
      <c r="D3414" s="10">
        <v>890501102</v>
      </c>
      <c r="E3414" s="10">
        <v>219854498</v>
      </c>
      <c r="F3414" s="11" t="s">
        <v>475</v>
      </c>
      <c r="G3414" s="12">
        <v>17387200</v>
      </c>
    </row>
    <row r="3415" spans="1:7" ht="15" customHeight="1" x14ac:dyDescent="0.25">
      <c r="A3415" s="78" t="str">
        <f>E3415&amp;(COUNTIF($E$7:E3415,E3415))</f>
        <v>2198682982</v>
      </c>
      <c r="B3415" s="10">
        <v>411405</v>
      </c>
      <c r="C3415" s="11" t="s">
        <v>59</v>
      </c>
      <c r="D3415" s="10">
        <v>800099691</v>
      </c>
      <c r="E3415" s="10">
        <v>219868298</v>
      </c>
      <c r="F3415" s="11" t="s">
        <v>1274</v>
      </c>
      <c r="G3415" s="12">
        <v>1354600</v>
      </c>
    </row>
    <row r="3416" spans="1:7" ht="15" customHeight="1" x14ac:dyDescent="0.25">
      <c r="A3416" s="78" t="str">
        <f>E3416&amp;(COUNTIF($E$7:E3416,E3416))</f>
        <v>2198684982</v>
      </c>
      <c r="B3416" s="10">
        <v>411405</v>
      </c>
      <c r="C3416" s="11" t="s">
        <v>59</v>
      </c>
      <c r="D3416" s="10">
        <v>890205124</v>
      </c>
      <c r="E3416" s="10">
        <v>219868498</v>
      </c>
      <c r="F3416" s="11" t="s">
        <v>1275</v>
      </c>
      <c r="G3416" s="12">
        <v>1408900</v>
      </c>
    </row>
    <row r="3417" spans="1:7" ht="15" customHeight="1" x14ac:dyDescent="0.25">
      <c r="A3417" s="78" t="str">
        <f>E3417&amp;(COUNTIF($E$7:E3417,E3417))</f>
        <v>2199152992</v>
      </c>
      <c r="B3417" s="10">
        <v>411405</v>
      </c>
      <c r="C3417" s="11" t="s">
        <v>59</v>
      </c>
      <c r="D3417" s="10">
        <v>800025608</v>
      </c>
      <c r="E3417" s="10">
        <v>219915299</v>
      </c>
      <c r="F3417" s="11" t="s">
        <v>1276</v>
      </c>
      <c r="G3417" s="12">
        <v>4195600</v>
      </c>
    </row>
    <row r="3418" spans="1:7" ht="15" customHeight="1" x14ac:dyDescent="0.25">
      <c r="A3418" s="78" t="str">
        <f>E3418&amp;(COUNTIF($E$7:E3418,E3418))</f>
        <v>2199155992</v>
      </c>
      <c r="B3418" s="10">
        <v>411405</v>
      </c>
      <c r="C3418" s="11" t="s">
        <v>59</v>
      </c>
      <c r="D3418" s="10">
        <v>891801280</v>
      </c>
      <c r="E3418" s="10">
        <v>219915599</v>
      </c>
      <c r="F3418" s="11" t="s">
        <v>476</v>
      </c>
      <c r="G3418" s="12">
        <v>2948500</v>
      </c>
    </row>
    <row r="3419" spans="1:7" ht="15" customHeight="1" x14ac:dyDescent="0.25">
      <c r="A3419" s="78" t="str">
        <f>E3419&amp;(COUNTIF($E$7:E3419,E3419))</f>
        <v>2199250992</v>
      </c>
      <c r="B3419" s="10">
        <v>411405</v>
      </c>
      <c r="C3419" s="11" t="s">
        <v>59</v>
      </c>
      <c r="D3419" s="10">
        <v>800094622</v>
      </c>
      <c r="E3419" s="10">
        <v>219925099</v>
      </c>
      <c r="F3419" s="11" t="s">
        <v>845</v>
      </c>
      <c r="G3419" s="12">
        <v>4727200</v>
      </c>
    </row>
    <row r="3420" spans="1:7" ht="15" customHeight="1" x14ac:dyDescent="0.25">
      <c r="A3420" s="78" t="str">
        <f>E3420&amp;(COUNTIF($E$7:E3420,E3420))</f>
        <v>2199252992</v>
      </c>
      <c r="B3420" s="10">
        <v>411405</v>
      </c>
      <c r="C3420" s="11" t="s">
        <v>59</v>
      </c>
      <c r="D3420" s="10">
        <v>800094684</v>
      </c>
      <c r="E3420" s="10">
        <v>219925299</v>
      </c>
      <c r="F3420" s="11" t="s">
        <v>1277</v>
      </c>
      <c r="G3420" s="12">
        <v>1205900</v>
      </c>
    </row>
    <row r="3421" spans="1:7" ht="15" customHeight="1" x14ac:dyDescent="0.25">
      <c r="A3421" s="78" t="str">
        <f>E3421&amp;(COUNTIF($E$7:E3421,E3421))</f>
        <v>2199255995</v>
      </c>
      <c r="B3421" s="10">
        <v>411405</v>
      </c>
      <c r="C3421" s="11" t="s">
        <v>59</v>
      </c>
      <c r="D3421" s="10">
        <v>890680236</v>
      </c>
      <c r="E3421" s="10">
        <v>219925599</v>
      </c>
      <c r="F3421" s="11" t="s">
        <v>1278</v>
      </c>
      <c r="G3421" s="12">
        <v>2652800</v>
      </c>
    </row>
    <row r="3422" spans="1:7" ht="15" customHeight="1" x14ac:dyDescent="0.25">
      <c r="A3422" s="78" t="str">
        <f>E3422&amp;(COUNTIF($E$7:E3422,E3422))</f>
        <v>2199257992</v>
      </c>
      <c r="B3422" s="10">
        <v>411405</v>
      </c>
      <c r="C3422" s="11" t="s">
        <v>59</v>
      </c>
      <c r="D3422" s="10">
        <v>800095174</v>
      </c>
      <c r="E3422" s="10">
        <v>219925799</v>
      </c>
      <c r="F3422" s="11" t="s">
        <v>846</v>
      </c>
      <c r="G3422" s="12">
        <v>17825900</v>
      </c>
    </row>
    <row r="3423" spans="1:7" ht="15" customHeight="1" x14ac:dyDescent="0.25">
      <c r="A3423" s="78" t="str">
        <f>E3423&amp;(COUNTIF($E$7:E3423,E3423))</f>
        <v>2199258992</v>
      </c>
      <c r="B3423" s="10">
        <v>411405</v>
      </c>
      <c r="C3423" s="11" t="s">
        <v>59</v>
      </c>
      <c r="D3423" s="10">
        <v>899999318</v>
      </c>
      <c r="E3423" s="10">
        <v>219925899</v>
      </c>
      <c r="F3423" s="11" t="s">
        <v>1279</v>
      </c>
      <c r="G3423" s="12">
        <v>128155900</v>
      </c>
    </row>
    <row r="3424" spans="1:7" ht="15" customHeight="1" x14ac:dyDescent="0.25">
      <c r="A3424" s="78" t="str">
        <f>E3424&amp;(COUNTIF($E$7:E3424,E3424))</f>
        <v>2199270995</v>
      </c>
      <c r="B3424" s="10">
        <v>411405</v>
      </c>
      <c r="C3424" s="11" t="s">
        <v>59</v>
      </c>
      <c r="D3424" s="10">
        <v>800070375</v>
      </c>
      <c r="E3424" s="10">
        <v>219927099</v>
      </c>
      <c r="F3424" s="11" t="s">
        <v>311</v>
      </c>
      <c r="G3424" s="12">
        <v>5351300</v>
      </c>
    </row>
    <row r="3425" spans="1:7" ht="15" customHeight="1" x14ac:dyDescent="0.25">
      <c r="A3425" s="78" t="str">
        <f>E3425&amp;(COUNTIF($E$7:E3425,E3425))</f>
        <v>2199417992</v>
      </c>
      <c r="B3425" s="10">
        <v>411405</v>
      </c>
      <c r="C3425" s="11" t="s">
        <v>59</v>
      </c>
      <c r="D3425" s="10">
        <v>891180127</v>
      </c>
      <c r="E3425" s="10">
        <v>219941799</v>
      </c>
      <c r="F3425" s="11" t="s">
        <v>1280</v>
      </c>
      <c r="G3425" s="12">
        <v>3090100</v>
      </c>
    </row>
    <row r="3426" spans="1:7" ht="15" customHeight="1" x14ac:dyDescent="0.25">
      <c r="A3426" s="78" t="str">
        <f>E3426&amp;(COUNTIF($E$7:E3426,E3426))</f>
        <v>2199523992</v>
      </c>
      <c r="B3426" s="10">
        <v>411405</v>
      </c>
      <c r="C3426" s="11" t="s">
        <v>59</v>
      </c>
      <c r="D3426" s="10">
        <v>800099102</v>
      </c>
      <c r="E3426" s="10">
        <v>219952399</v>
      </c>
      <c r="F3426" s="11" t="s">
        <v>847</v>
      </c>
      <c r="G3426" s="12">
        <v>3570700</v>
      </c>
    </row>
    <row r="3427" spans="1:7" ht="15" customHeight="1" x14ac:dyDescent="0.25">
      <c r="A3427" s="78" t="str">
        <f>E3427&amp;(COUNTIF($E$7:E3427,E3427))</f>
        <v>2199526992</v>
      </c>
      <c r="B3427" s="10">
        <v>411405</v>
      </c>
      <c r="C3427" s="11" t="s">
        <v>59</v>
      </c>
      <c r="D3427" s="10">
        <v>800019685</v>
      </c>
      <c r="E3427" s="10">
        <v>219952699</v>
      </c>
      <c r="F3427" s="11" t="s">
        <v>848</v>
      </c>
      <c r="G3427" s="12">
        <v>2199300</v>
      </c>
    </row>
    <row r="3428" spans="1:7" ht="15" customHeight="1" x14ac:dyDescent="0.25">
      <c r="A3428" s="78" t="str">
        <f>E3428&amp;(COUNTIF($E$7:E3428,E3428))</f>
        <v>2199540992</v>
      </c>
      <c r="B3428" s="10">
        <v>411405</v>
      </c>
      <c r="C3428" s="11" t="s">
        <v>59</v>
      </c>
      <c r="D3428" s="10">
        <v>890505662</v>
      </c>
      <c r="E3428" s="10">
        <v>219954099</v>
      </c>
      <c r="F3428" s="11" t="s">
        <v>849</v>
      </c>
      <c r="G3428" s="12">
        <v>2979100</v>
      </c>
    </row>
    <row r="3429" spans="1:7" ht="15" customHeight="1" x14ac:dyDescent="0.25">
      <c r="A3429" s="78" t="str">
        <f>E3429&amp;(COUNTIF($E$7:E3429,E3429))</f>
        <v>2199545992</v>
      </c>
      <c r="B3429" s="10">
        <v>411405</v>
      </c>
      <c r="C3429" s="11" t="s">
        <v>59</v>
      </c>
      <c r="D3429" s="10">
        <v>800099251</v>
      </c>
      <c r="E3429" s="10">
        <v>219954599</v>
      </c>
      <c r="F3429" s="11" t="s">
        <v>850</v>
      </c>
      <c r="G3429" s="12">
        <v>1659500</v>
      </c>
    </row>
    <row r="3430" spans="1:7" ht="15" customHeight="1" x14ac:dyDescent="0.25">
      <c r="A3430" s="78" t="str">
        <f>E3430&amp;(COUNTIF($E$7:E3430,E3430))</f>
        <v>2201254861</v>
      </c>
      <c r="B3430" s="10">
        <v>411405</v>
      </c>
      <c r="C3430" s="11" t="s">
        <v>59</v>
      </c>
      <c r="D3430" s="10">
        <v>832002139</v>
      </c>
      <c r="E3430" s="10">
        <v>220125486</v>
      </c>
      <c r="F3430" s="11" t="s">
        <v>1281</v>
      </c>
      <c r="G3430" s="12">
        <v>238800</v>
      </c>
    </row>
    <row r="3431" spans="1:7" ht="15" customHeight="1" x14ac:dyDescent="0.25">
      <c r="A3431" s="78" t="str">
        <f>E3431&amp;(COUNTIF($E$7:E3431,E3431))</f>
        <v>2201257851</v>
      </c>
      <c r="B3431" s="10">
        <v>411405</v>
      </c>
      <c r="C3431" s="11" t="s">
        <v>59</v>
      </c>
      <c r="D3431" s="10">
        <v>832000983</v>
      </c>
      <c r="E3431" s="10">
        <v>220125785</v>
      </c>
      <c r="F3431" s="11" t="s">
        <v>851</v>
      </c>
      <c r="G3431" s="12">
        <v>434800</v>
      </c>
    </row>
    <row r="3432" spans="1:7" ht="15" customHeight="1" x14ac:dyDescent="0.25">
      <c r="A3432" s="78" t="str">
        <f>E3432&amp;(COUNTIF($E$7:E3432,E3432))</f>
        <v>2201548741</v>
      </c>
      <c r="B3432" s="10">
        <v>411405</v>
      </c>
      <c r="C3432" s="11" t="s">
        <v>59</v>
      </c>
      <c r="D3432" s="10">
        <v>807001990</v>
      </c>
      <c r="E3432" s="10">
        <v>220154874</v>
      </c>
      <c r="F3432" s="11" t="s">
        <v>1282</v>
      </c>
      <c r="G3432" s="12">
        <v>696300</v>
      </c>
    </row>
    <row r="3433" spans="1:7" ht="15" customHeight="1" x14ac:dyDescent="0.25">
      <c r="A3433" s="78" t="str">
        <f>E3433&amp;(COUNTIF($E$7:E3433,E3433))</f>
        <v>2201766061</v>
      </c>
      <c r="B3433" s="10">
        <v>411405</v>
      </c>
      <c r="C3433" s="11" t="s">
        <v>59</v>
      </c>
      <c r="D3433" s="10">
        <v>800021433</v>
      </c>
      <c r="E3433" s="10">
        <v>220176606</v>
      </c>
      <c r="F3433" s="11" t="s">
        <v>477</v>
      </c>
      <c r="G3433" s="12">
        <v>67100</v>
      </c>
    </row>
    <row r="3434" spans="1:7" ht="15" customHeight="1" x14ac:dyDescent="0.25">
      <c r="A3434" s="78" t="str">
        <f>E3434&amp;(COUNTIF($E$7:E3434,E3434))</f>
        <v>2201768901</v>
      </c>
      <c r="B3434" s="10">
        <v>411405</v>
      </c>
      <c r="C3434" s="11" t="s">
        <v>59</v>
      </c>
      <c r="D3434" s="10">
        <v>800221124</v>
      </c>
      <c r="E3434" s="10">
        <v>220176890</v>
      </c>
      <c r="F3434" s="11" t="s">
        <v>478</v>
      </c>
      <c r="G3434" s="12">
        <v>118500</v>
      </c>
    </row>
    <row r="3435" spans="1:7" ht="15" customHeight="1" x14ac:dyDescent="0.25">
      <c r="A3435" s="78" t="str">
        <f>E3435&amp;(COUNTIF($E$7:E3435,E3435))</f>
        <v>2250052501</v>
      </c>
      <c r="B3435" s="10">
        <v>411405</v>
      </c>
      <c r="C3435" s="11" t="s">
        <v>59</v>
      </c>
      <c r="D3435" s="10">
        <v>800239510</v>
      </c>
      <c r="E3435" s="10">
        <v>225005250</v>
      </c>
      <c r="F3435" s="11" t="s">
        <v>479</v>
      </c>
      <c r="G3435" s="12">
        <v>289500</v>
      </c>
    </row>
    <row r="3436" spans="1:7" ht="15" customHeight="1" x14ac:dyDescent="0.25">
      <c r="A3436" s="78" t="str">
        <f>E3436&amp;(COUNTIF($E$7:E3436,E3436))</f>
        <v>2302548741</v>
      </c>
      <c r="B3436" s="10">
        <v>411405</v>
      </c>
      <c r="C3436" s="11" t="s">
        <v>59</v>
      </c>
      <c r="D3436" s="10">
        <v>900004811</v>
      </c>
      <c r="E3436" s="10">
        <v>230254874</v>
      </c>
      <c r="F3436" s="11" t="s">
        <v>852</v>
      </c>
      <c r="G3436" s="12">
        <v>7728500</v>
      </c>
    </row>
    <row r="3437" spans="1:7" ht="15" customHeight="1" x14ac:dyDescent="0.25">
      <c r="A3437" s="78" t="str">
        <f>E3437&amp;(COUNTIF($E$7:E3437,E3437))</f>
        <v>2623052661</v>
      </c>
      <c r="B3437" s="10">
        <v>411405</v>
      </c>
      <c r="C3437" s="11" t="s">
        <v>59</v>
      </c>
      <c r="D3437" s="10">
        <v>811042967</v>
      </c>
      <c r="E3437" s="10">
        <v>262305266</v>
      </c>
      <c r="F3437" s="11" t="s">
        <v>1283</v>
      </c>
      <c r="G3437" s="12">
        <v>20546700</v>
      </c>
    </row>
    <row r="3438" spans="1:7" ht="15" customHeight="1" x14ac:dyDescent="0.25">
      <c r="A3438" s="78" t="str">
        <f>E3438&amp;(COUNTIF($E$7:E3438,E3438))</f>
        <v>8215000001</v>
      </c>
      <c r="B3438" s="10">
        <v>411405</v>
      </c>
      <c r="C3438" s="11" t="s">
        <v>59</v>
      </c>
      <c r="D3438" s="10">
        <v>900039533</v>
      </c>
      <c r="E3438" s="10">
        <v>821500000</v>
      </c>
      <c r="F3438" s="11" t="s">
        <v>43</v>
      </c>
      <c r="G3438" s="12">
        <v>163793000</v>
      </c>
    </row>
    <row r="3439" spans="1:7" ht="15" customHeight="1" x14ac:dyDescent="0.25">
      <c r="A3439" s="78" t="str">
        <f>E3439&amp;(COUNTIF($E$7:E3439,E3439))</f>
        <v>8224000001</v>
      </c>
      <c r="B3439" s="10">
        <v>411405</v>
      </c>
      <c r="C3439" s="11" t="s">
        <v>59</v>
      </c>
      <c r="D3439" s="10">
        <v>800186061</v>
      </c>
      <c r="E3439" s="10">
        <v>822400000</v>
      </c>
      <c r="F3439" s="11" t="s">
        <v>853</v>
      </c>
      <c r="G3439" s="12">
        <v>693328400</v>
      </c>
    </row>
    <row r="3440" spans="1:7" ht="15" customHeight="1" x14ac:dyDescent="0.25">
      <c r="A3440" s="78" t="str">
        <f>E3440&amp;(COUNTIF($E$7:E3440,E3440))</f>
        <v>8285000001</v>
      </c>
      <c r="B3440" s="10">
        <v>411405</v>
      </c>
      <c r="C3440" s="11" t="s">
        <v>59</v>
      </c>
      <c r="D3440" s="10">
        <v>830000212</v>
      </c>
      <c r="E3440" s="10">
        <v>828500000</v>
      </c>
      <c r="F3440" s="11" t="s">
        <v>1284</v>
      </c>
      <c r="G3440" s="12">
        <v>19570500</v>
      </c>
    </row>
    <row r="3441" spans="1:7" ht="15" customHeight="1" x14ac:dyDescent="0.25">
      <c r="A3441" s="78" t="str">
        <f>E3441&amp;(COUNTIF($E$7:E3441,E3441))</f>
        <v>9105000001</v>
      </c>
      <c r="B3441" s="10">
        <v>411405</v>
      </c>
      <c r="C3441" s="11" t="s">
        <v>59</v>
      </c>
      <c r="D3441" s="10">
        <v>860503600</v>
      </c>
      <c r="E3441" s="10">
        <v>910500000</v>
      </c>
      <c r="F3441" s="11" t="s">
        <v>51</v>
      </c>
      <c r="G3441" s="12">
        <v>33683100</v>
      </c>
    </row>
    <row r="3442" spans="1:7" ht="15" customHeight="1" x14ac:dyDescent="0.25">
      <c r="A3442" s="78" t="str">
        <f>E3442&amp;(COUNTIF($E$7:E3442,E3442))</f>
        <v>9202000001</v>
      </c>
      <c r="B3442" s="10">
        <v>411405</v>
      </c>
      <c r="C3442" s="11" t="s">
        <v>59</v>
      </c>
      <c r="D3442" s="10">
        <v>900180739</v>
      </c>
      <c r="E3442" s="10">
        <v>920200000</v>
      </c>
      <c r="F3442" s="11" t="s">
        <v>1285</v>
      </c>
      <c r="G3442" s="12">
        <v>1749600</v>
      </c>
    </row>
    <row r="3443" spans="1:7" ht="15" customHeight="1" x14ac:dyDescent="0.25">
      <c r="A3443" s="78" t="str">
        <f>E3443&amp;(COUNTIF($E$7:E3443,E3443))</f>
        <v>9232703462</v>
      </c>
      <c r="B3443" s="10">
        <v>411405</v>
      </c>
      <c r="C3443" s="11" t="s">
        <v>59</v>
      </c>
      <c r="D3443" s="10">
        <v>900127183</v>
      </c>
      <c r="E3443" s="10">
        <v>923270346</v>
      </c>
      <c r="F3443" s="11" t="s">
        <v>854</v>
      </c>
      <c r="G3443" s="12">
        <v>7210500</v>
      </c>
    </row>
    <row r="3444" spans="1:7" ht="15" customHeight="1" x14ac:dyDescent="0.25">
      <c r="A3444" s="78" t="str">
        <f>E3444&amp;(COUNTIF($E$7:E3444,E3444))</f>
        <v>9232710221</v>
      </c>
      <c r="B3444" s="10">
        <v>411405</v>
      </c>
      <c r="C3444" s="11" t="s">
        <v>59</v>
      </c>
      <c r="D3444" s="10">
        <v>900104353</v>
      </c>
      <c r="E3444" s="10">
        <v>923271022</v>
      </c>
      <c r="F3444" s="11" t="s">
        <v>1286</v>
      </c>
      <c r="G3444" s="12">
        <v>125200</v>
      </c>
    </row>
    <row r="3445" spans="1:7" ht="15" customHeight="1" x14ac:dyDescent="0.25">
      <c r="A3445" s="78" t="str">
        <f>E3445&amp;(COUNTIF($E$7:E3445,E3445))</f>
        <v>9232714752</v>
      </c>
      <c r="B3445" s="10">
        <v>411405</v>
      </c>
      <c r="C3445" s="11" t="s">
        <v>59</v>
      </c>
      <c r="D3445" s="10">
        <v>900220061</v>
      </c>
      <c r="E3445" s="10">
        <v>923271475</v>
      </c>
      <c r="F3445" s="11" t="s">
        <v>855</v>
      </c>
      <c r="G3445" s="12">
        <v>3246500</v>
      </c>
    </row>
    <row r="3446" spans="1:7" ht="15" customHeight="1" x14ac:dyDescent="0.25">
      <c r="A3446" s="78" t="str">
        <f>E3446&amp;(COUNTIF($E$7:E3446,E3446))</f>
        <v>9232714895</v>
      </c>
      <c r="B3446" s="10">
        <v>411405</v>
      </c>
      <c r="C3446" s="11" t="s">
        <v>59</v>
      </c>
      <c r="D3446" s="10">
        <v>900192833</v>
      </c>
      <c r="E3446" s="10">
        <v>923271489</v>
      </c>
      <c r="F3446" s="11" t="s">
        <v>312</v>
      </c>
      <c r="G3446" s="12">
        <v>3319300</v>
      </c>
    </row>
    <row r="3447" spans="1:7" ht="15" customHeight="1" x14ac:dyDescent="0.25">
      <c r="A3447" s="78" t="str">
        <f>E3447&amp;(COUNTIF($E$7:E3447,E3447))</f>
        <v>9232714902</v>
      </c>
      <c r="B3447" s="10">
        <v>411405</v>
      </c>
      <c r="C3447" s="11" t="s">
        <v>59</v>
      </c>
      <c r="D3447" s="10">
        <v>900220147</v>
      </c>
      <c r="E3447" s="10">
        <v>923271490</v>
      </c>
      <c r="F3447" s="11" t="s">
        <v>480</v>
      </c>
      <c r="G3447" s="12">
        <v>4046000</v>
      </c>
    </row>
    <row r="3448" spans="1:7" ht="15" customHeight="1" x14ac:dyDescent="0.25">
      <c r="A3448" s="78" t="str">
        <f>E3448&amp;(COUNTIF($E$7:E3448,E3448))</f>
        <v>9232724021</v>
      </c>
      <c r="B3448" s="10">
        <v>411405</v>
      </c>
      <c r="C3448" s="11" t="s">
        <v>59</v>
      </c>
      <c r="D3448" s="10">
        <v>900457461</v>
      </c>
      <c r="E3448" s="10">
        <v>923272402</v>
      </c>
      <c r="F3448" s="11" t="s">
        <v>1287</v>
      </c>
      <c r="G3448" s="12">
        <v>88917600</v>
      </c>
    </row>
    <row r="3449" spans="1:7" ht="15" customHeight="1" x14ac:dyDescent="0.25">
      <c r="A3449" s="78" t="str">
        <f>E3449&amp;(COUNTIF($E$7:E3449,E3449))</f>
        <v>9232724121</v>
      </c>
      <c r="B3449" s="10">
        <v>411405</v>
      </c>
      <c r="C3449" s="11" t="s">
        <v>59</v>
      </c>
      <c r="D3449" s="10">
        <v>900463725</v>
      </c>
      <c r="E3449" s="10">
        <v>923272412</v>
      </c>
      <c r="F3449" s="11" t="s">
        <v>53</v>
      </c>
      <c r="G3449" s="12">
        <v>62472200</v>
      </c>
    </row>
    <row r="3450" spans="1:7" ht="15" customHeight="1" x14ac:dyDescent="0.25">
      <c r="A3450" s="78" t="str">
        <f>E3450&amp;(COUNTIF($E$7:E3450,E3450))</f>
        <v>9232724161</v>
      </c>
      <c r="B3450" s="10">
        <v>411405</v>
      </c>
      <c r="C3450" s="11" t="s">
        <v>59</v>
      </c>
      <c r="D3450" s="10">
        <v>900467239</v>
      </c>
      <c r="E3450" s="10">
        <v>923272416</v>
      </c>
      <c r="F3450" s="11" t="s">
        <v>1288</v>
      </c>
      <c r="G3450" s="12">
        <v>110929100</v>
      </c>
    </row>
    <row r="3451" spans="1:7" ht="15" customHeight="1" x14ac:dyDescent="0.25">
      <c r="A3451" s="78" t="str">
        <f>E3451&amp;(COUNTIF($E$7:E3451,E3451))</f>
        <v>9232724181</v>
      </c>
      <c r="B3451" s="10">
        <v>411405</v>
      </c>
      <c r="C3451" s="11" t="s">
        <v>59</v>
      </c>
      <c r="D3451" s="10">
        <v>830016624</v>
      </c>
      <c r="E3451" s="10">
        <v>923272418</v>
      </c>
      <c r="F3451" s="11" t="s">
        <v>34</v>
      </c>
      <c r="G3451" s="12">
        <v>69007300</v>
      </c>
    </row>
    <row r="3452" spans="1:7" ht="15" customHeight="1" x14ac:dyDescent="0.25">
      <c r="A3452" s="78" t="str">
        <f>E3452&amp;(COUNTIF($E$7:E3452,E3452))</f>
        <v>9232724192</v>
      </c>
      <c r="B3452" s="10">
        <v>411405</v>
      </c>
      <c r="C3452" s="11" t="s">
        <v>59</v>
      </c>
      <c r="D3452" s="10">
        <v>900475780</v>
      </c>
      <c r="E3452" s="10">
        <v>923272419</v>
      </c>
      <c r="F3452" s="11" t="s">
        <v>54</v>
      </c>
      <c r="G3452" s="12">
        <v>132730000</v>
      </c>
    </row>
    <row r="3453" spans="1:7" ht="15" customHeight="1" x14ac:dyDescent="0.25">
      <c r="A3453" s="78" t="str">
        <f>E3453&amp;(COUNTIF($E$7:E3453,E3453))</f>
        <v>9232724201</v>
      </c>
      <c r="B3453" s="10">
        <v>411405</v>
      </c>
      <c r="C3453" s="11" t="s">
        <v>59</v>
      </c>
      <c r="D3453" s="10">
        <v>900475460</v>
      </c>
      <c r="E3453" s="10">
        <v>923272420</v>
      </c>
      <c r="F3453" s="11" t="s">
        <v>1289</v>
      </c>
      <c r="G3453" s="12">
        <v>161762900</v>
      </c>
    </row>
    <row r="3454" spans="1:7" ht="15" customHeight="1" x14ac:dyDescent="0.25">
      <c r="A3454" s="78" t="str">
        <f>E3454&amp;(COUNTIF($E$7:E3454,E3454))</f>
        <v>9232724211</v>
      </c>
      <c r="B3454" s="10">
        <v>411405</v>
      </c>
      <c r="C3454" s="11" t="s">
        <v>59</v>
      </c>
      <c r="D3454" s="10">
        <v>900474727</v>
      </c>
      <c r="E3454" s="10">
        <v>923272421</v>
      </c>
      <c r="F3454" s="11" t="s">
        <v>856</v>
      </c>
      <c r="G3454" s="12">
        <v>92521100</v>
      </c>
    </row>
    <row r="3455" spans="1:7" ht="15" customHeight="1" x14ac:dyDescent="0.25">
      <c r="A3455" s="78" t="str">
        <f>E3455&amp;(COUNTIF($E$7:E3455,E3455))</f>
        <v>9232724251</v>
      </c>
      <c r="B3455" s="10">
        <v>411405</v>
      </c>
      <c r="C3455" s="11" t="s">
        <v>59</v>
      </c>
      <c r="D3455" s="10">
        <v>900479658</v>
      </c>
      <c r="E3455" s="10">
        <v>923272425</v>
      </c>
      <c r="F3455" s="11" t="s">
        <v>1290</v>
      </c>
      <c r="G3455" s="12">
        <v>17881600</v>
      </c>
    </row>
    <row r="3456" spans="1:7" ht="15" customHeight="1" x14ac:dyDescent="0.25">
      <c r="A3456" s="78" t="str">
        <f>E3456&amp;(COUNTIF($E$7:E3456,E3456))</f>
        <v>9232724761</v>
      </c>
      <c r="B3456" s="10">
        <v>411405</v>
      </c>
      <c r="C3456" s="11" t="s">
        <v>59</v>
      </c>
      <c r="D3456" s="10">
        <v>900528648</v>
      </c>
      <c r="E3456" s="10">
        <v>923272476</v>
      </c>
      <c r="F3456" s="11" t="s">
        <v>857</v>
      </c>
      <c r="G3456" s="12">
        <v>21507200</v>
      </c>
    </row>
    <row r="3457" spans="1:7" ht="15" customHeight="1" x14ac:dyDescent="0.25">
      <c r="A3457" s="78" t="str">
        <f>E3457&amp;(COUNTIF($E$7:E3457,E3457))</f>
        <v>9232725421</v>
      </c>
      <c r="B3457" s="10">
        <v>411405</v>
      </c>
      <c r="C3457" s="11" t="s">
        <v>59</v>
      </c>
      <c r="D3457" s="10">
        <v>900657800</v>
      </c>
      <c r="E3457" s="10">
        <v>923272542</v>
      </c>
      <c r="F3457" s="11" t="s">
        <v>1291</v>
      </c>
      <c r="G3457" s="12">
        <v>27544800</v>
      </c>
    </row>
    <row r="3458" spans="1:7" ht="15" customHeight="1" x14ac:dyDescent="0.25">
      <c r="A3458" s="78" t="str">
        <f>E3458&amp;(COUNTIF($E$7:E3458,E3458))</f>
        <v>9232725831</v>
      </c>
      <c r="B3458" s="10">
        <v>411405</v>
      </c>
      <c r="C3458" s="11" t="s">
        <v>59</v>
      </c>
      <c r="D3458" s="10">
        <v>819006386</v>
      </c>
      <c r="E3458" s="10">
        <v>923272583</v>
      </c>
      <c r="F3458" s="11" t="s">
        <v>858</v>
      </c>
      <c r="G3458" s="12">
        <v>1512700</v>
      </c>
    </row>
    <row r="3459" spans="1:7" ht="15" customHeight="1" x14ac:dyDescent="0.25">
      <c r="A3459" s="78" t="str">
        <f>E3459&amp;(COUNTIF($E$7:E3459,E3459))</f>
        <v>9232728361</v>
      </c>
      <c r="B3459" s="10">
        <v>411405</v>
      </c>
      <c r="C3459" s="11" t="s">
        <v>59</v>
      </c>
      <c r="D3459" s="10">
        <v>901140004</v>
      </c>
      <c r="E3459" s="10">
        <v>923272836</v>
      </c>
      <c r="F3459" s="11" t="s">
        <v>859</v>
      </c>
      <c r="G3459" s="12">
        <v>270118900</v>
      </c>
    </row>
    <row r="3460" spans="1:7" ht="15" customHeight="1" x14ac:dyDescent="0.25">
      <c r="A3460" s="78" t="str">
        <f>E3460&amp;(COUNTIF($E$7:E3460,E3460))</f>
        <v>9232728411</v>
      </c>
      <c r="B3460" s="10">
        <v>411405</v>
      </c>
      <c r="C3460" s="11" t="s">
        <v>59</v>
      </c>
      <c r="D3460" s="10">
        <v>901158482</v>
      </c>
      <c r="E3460" s="10">
        <v>923272841</v>
      </c>
      <c r="F3460" s="11" t="s">
        <v>1292</v>
      </c>
      <c r="G3460" s="12">
        <v>114083600</v>
      </c>
    </row>
    <row r="3461" spans="1:7" ht="15" customHeight="1" x14ac:dyDescent="0.25">
      <c r="A3461" s="78" t="str">
        <f>E3461&amp;(COUNTIF($E$7:E3461,E3461))</f>
        <v>9232728721</v>
      </c>
      <c r="B3461" s="10">
        <v>411405</v>
      </c>
      <c r="C3461" s="11" t="s">
        <v>59</v>
      </c>
      <c r="D3461" s="10">
        <v>901003635</v>
      </c>
      <c r="E3461" s="10">
        <v>923272872</v>
      </c>
      <c r="F3461" s="11" t="s">
        <v>860</v>
      </c>
      <c r="G3461" s="12">
        <v>187200</v>
      </c>
    </row>
    <row r="3462" spans="1:7" ht="15" customHeight="1" x14ac:dyDescent="0.25">
      <c r="A3462" s="78" t="str">
        <f>E3462&amp;(COUNTIF($E$7:E3462,E3462))</f>
        <v>9232729275</v>
      </c>
      <c r="B3462" s="10">
        <v>411405</v>
      </c>
      <c r="C3462" s="11" t="s">
        <v>59</v>
      </c>
      <c r="D3462" s="10">
        <v>820000847</v>
      </c>
      <c r="E3462" s="10">
        <v>923272927</v>
      </c>
      <c r="F3462" s="11" t="s">
        <v>313</v>
      </c>
      <c r="G3462" s="12">
        <v>3507200</v>
      </c>
    </row>
    <row r="3463" spans="1:7" ht="15" customHeight="1" x14ac:dyDescent="0.25">
      <c r="A3463" s="78" t="str">
        <f>E3463&amp;(COUNTIF($E$7:E3463,E3463))</f>
        <v>9232730561</v>
      </c>
      <c r="B3463" s="10">
        <v>411405</v>
      </c>
      <c r="C3463" s="11" t="s">
        <v>59</v>
      </c>
      <c r="D3463" s="10">
        <v>800188052</v>
      </c>
      <c r="E3463" s="10">
        <v>923273056</v>
      </c>
      <c r="F3463" s="11" t="s">
        <v>1293</v>
      </c>
      <c r="G3463" s="12">
        <v>7152400</v>
      </c>
    </row>
    <row r="3464" spans="1:7" ht="15" customHeight="1" x14ac:dyDescent="0.25">
      <c r="A3464" s="78" t="str">
        <f>E3464&amp;(COUNTIF($E$7:E3464,E3464))</f>
        <v>9232730581</v>
      </c>
      <c r="B3464" s="10">
        <v>411405</v>
      </c>
      <c r="C3464" s="11" t="s">
        <v>59</v>
      </c>
      <c r="D3464" s="10">
        <v>811000372</v>
      </c>
      <c r="E3464" s="10">
        <v>923273058</v>
      </c>
      <c r="F3464" s="11" t="s">
        <v>335</v>
      </c>
      <c r="G3464" s="12">
        <v>87006800</v>
      </c>
    </row>
    <row r="3465" spans="1:7" ht="15" customHeight="1" x14ac:dyDescent="0.25">
      <c r="A3465" s="78" t="str">
        <f>E3465&amp;(COUNTIF($E$7:E3465,E3465))</f>
        <v>9232730591</v>
      </c>
      <c r="B3465" s="10">
        <v>411405</v>
      </c>
      <c r="C3465" s="11" t="s">
        <v>59</v>
      </c>
      <c r="D3465" s="10">
        <v>811026988</v>
      </c>
      <c r="E3465" s="10">
        <v>923273059</v>
      </c>
      <c r="F3465" s="11" t="s">
        <v>336</v>
      </c>
      <c r="G3465" s="12">
        <v>83626400</v>
      </c>
    </row>
    <row r="3466" spans="1:7" ht="15" customHeight="1" x14ac:dyDescent="0.25">
      <c r="A3466" s="78" t="str">
        <f>E3466&amp;(COUNTIF($E$7:E3466,E3466))</f>
        <v>9232730601</v>
      </c>
      <c r="B3466" s="10">
        <v>411405</v>
      </c>
      <c r="C3466" s="11" t="s">
        <v>59</v>
      </c>
      <c r="D3466" s="10">
        <v>811040805</v>
      </c>
      <c r="E3466" s="10">
        <v>923273060</v>
      </c>
      <c r="F3466" s="11" t="s">
        <v>1294</v>
      </c>
      <c r="G3466" s="12">
        <v>2885000</v>
      </c>
    </row>
    <row r="3467" spans="1:7" ht="15" customHeight="1" x14ac:dyDescent="0.25">
      <c r="A3467" s="78" t="str">
        <f>E3467&amp;(COUNTIF($E$7:E3467,E3467))</f>
        <v>9232730611</v>
      </c>
      <c r="B3467" s="10">
        <v>411405</v>
      </c>
      <c r="C3467" s="11" t="s">
        <v>59</v>
      </c>
      <c r="D3467" s="10">
        <v>800156682</v>
      </c>
      <c r="E3467" s="10">
        <v>923273061</v>
      </c>
      <c r="F3467" s="11" t="s">
        <v>330</v>
      </c>
      <c r="G3467" s="12">
        <v>4595700</v>
      </c>
    </row>
    <row r="3468" spans="1:7" ht="15" customHeight="1" x14ac:dyDescent="0.25">
      <c r="A3468" s="78" t="str">
        <f>E3468&amp;(COUNTIF($E$7:E3468,E3468))</f>
        <v>9232730621</v>
      </c>
      <c r="B3468" s="10">
        <v>411405</v>
      </c>
      <c r="C3468" s="11" t="s">
        <v>59</v>
      </c>
      <c r="D3468" s="10">
        <v>890706847</v>
      </c>
      <c r="E3468" s="10">
        <v>923273062</v>
      </c>
      <c r="F3468" s="11" t="s">
        <v>1295</v>
      </c>
      <c r="G3468" s="12">
        <v>12513900</v>
      </c>
    </row>
    <row r="3469" spans="1:7" ht="15" customHeight="1" x14ac:dyDescent="0.25">
      <c r="A3469" s="78" t="str">
        <f>E3469&amp;(COUNTIF($E$7:E3469,E3469))</f>
        <v>9232730631</v>
      </c>
      <c r="B3469" s="10">
        <v>411405</v>
      </c>
      <c r="C3469" s="11" t="s">
        <v>59</v>
      </c>
      <c r="D3469" s="10">
        <v>890706867</v>
      </c>
      <c r="E3469" s="10">
        <v>923273063</v>
      </c>
      <c r="F3469" s="11" t="s">
        <v>1296</v>
      </c>
      <c r="G3469" s="12">
        <v>3450800</v>
      </c>
    </row>
    <row r="3470" spans="1:7" ht="15" customHeight="1" x14ac:dyDescent="0.25">
      <c r="A3470" s="78" t="str">
        <f>E3470&amp;(COUNTIF($E$7:E3470,E3470))</f>
        <v>9232730641</v>
      </c>
      <c r="B3470" s="10">
        <v>411405</v>
      </c>
      <c r="C3470" s="11" t="s">
        <v>59</v>
      </c>
      <c r="D3470" s="10">
        <v>811031484</v>
      </c>
      <c r="E3470" s="10">
        <v>923273064</v>
      </c>
      <c r="F3470" s="11" t="s">
        <v>337</v>
      </c>
      <c r="G3470" s="12">
        <v>4159500</v>
      </c>
    </row>
    <row r="3471" spans="1:7" ht="15" customHeight="1" x14ac:dyDescent="0.25">
      <c r="A3471" s="78" t="str">
        <f>E3471&amp;(COUNTIF($E$7:E3471,E3471))</f>
        <v>9232730651</v>
      </c>
      <c r="B3471" s="10">
        <v>411405</v>
      </c>
      <c r="C3471" s="11" t="s">
        <v>59</v>
      </c>
      <c r="D3471" s="10">
        <v>800193022</v>
      </c>
      <c r="E3471" s="10">
        <v>923273065</v>
      </c>
      <c r="F3471" s="11" t="s">
        <v>861</v>
      </c>
      <c r="G3471" s="12">
        <v>2915900</v>
      </c>
    </row>
    <row r="3472" spans="1:7" ht="15" customHeight="1" x14ac:dyDescent="0.25">
      <c r="A3472" s="78" t="str">
        <f>E3472&amp;(COUNTIF($E$7:E3472,E3472))</f>
        <v>9232730661</v>
      </c>
      <c r="B3472" s="10">
        <v>411405</v>
      </c>
      <c r="C3472" s="11" t="s">
        <v>59</v>
      </c>
      <c r="D3472" s="10">
        <v>811036609</v>
      </c>
      <c r="E3472" s="10">
        <v>923273066</v>
      </c>
      <c r="F3472" s="11" t="s">
        <v>1297</v>
      </c>
      <c r="G3472" s="12">
        <v>6347600</v>
      </c>
    </row>
    <row r="3473" spans="1:7" ht="15" customHeight="1" x14ac:dyDescent="0.25">
      <c r="A3473" s="78" t="str">
        <f>E3473&amp;(COUNTIF($E$7:E3473,E3473))</f>
        <v>9232730671</v>
      </c>
      <c r="B3473" s="10">
        <v>411405</v>
      </c>
      <c r="C3473" s="11" t="s">
        <v>59</v>
      </c>
      <c r="D3473" s="10">
        <v>800095147</v>
      </c>
      <c r="E3473" s="10">
        <v>923273067</v>
      </c>
      <c r="F3473" s="11" t="s">
        <v>326</v>
      </c>
      <c r="G3473" s="12">
        <v>4882800</v>
      </c>
    </row>
    <row r="3474" spans="1:7" ht="15" customHeight="1" x14ac:dyDescent="0.25">
      <c r="A3474" s="78" t="str">
        <f>E3474&amp;(COUNTIF($E$7:E3474,E3474))</f>
        <v>9232730681</v>
      </c>
      <c r="B3474" s="10">
        <v>411405</v>
      </c>
      <c r="C3474" s="11" t="s">
        <v>59</v>
      </c>
      <c r="D3474" s="10">
        <v>800169790</v>
      </c>
      <c r="E3474" s="10">
        <v>923273068</v>
      </c>
      <c r="F3474" s="11" t="s">
        <v>1298</v>
      </c>
      <c r="G3474" s="12">
        <v>7162700</v>
      </c>
    </row>
    <row r="3475" spans="1:7" ht="15" customHeight="1" x14ac:dyDescent="0.25">
      <c r="A3475" s="78" t="str">
        <f>E3475&amp;(COUNTIF($E$7:E3475,E3475))</f>
        <v>9232730701</v>
      </c>
      <c r="B3475" s="10">
        <v>411405</v>
      </c>
      <c r="C3475" s="11" t="s">
        <v>59</v>
      </c>
      <c r="D3475" s="10">
        <v>891190246</v>
      </c>
      <c r="E3475" s="10">
        <v>923273070</v>
      </c>
      <c r="F3475" s="11" t="s">
        <v>862</v>
      </c>
      <c r="G3475" s="12">
        <v>2158400</v>
      </c>
    </row>
    <row r="3476" spans="1:7" ht="15" customHeight="1" x14ac:dyDescent="0.25">
      <c r="A3476" s="78" t="str">
        <f>E3476&amp;(COUNTIF($E$7:E3476,E3476))</f>
        <v>9232730711</v>
      </c>
      <c r="B3476" s="10">
        <v>411405</v>
      </c>
      <c r="C3476" s="11" t="s">
        <v>59</v>
      </c>
      <c r="D3476" s="10">
        <v>800157830</v>
      </c>
      <c r="E3476" s="10">
        <v>923273071</v>
      </c>
      <c r="F3476" s="11" t="s">
        <v>1299</v>
      </c>
      <c r="G3476" s="12">
        <v>11778300</v>
      </c>
    </row>
    <row r="3477" spans="1:7" ht="15" customHeight="1" x14ac:dyDescent="0.25">
      <c r="A3477" s="78" t="str">
        <f>E3477&amp;(COUNTIF($E$7:E3477,E3477))</f>
        <v>9232730724</v>
      </c>
      <c r="B3477" s="10">
        <v>411405</v>
      </c>
      <c r="C3477" s="11" t="s">
        <v>59</v>
      </c>
      <c r="D3477" s="10">
        <v>800022773</v>
      </c>
      <c r="E3477" s="10">
        <v>923273072</v>
      </c>
      <c r="F3477" s="11" t="s">
        <v>61</v>
      </c>
      <c r="G3477" s="12">
        <v>16891300</v>
      </c>
    </row>
    <row r="3478" spans="1:7" ht="15" customHeight="1" x14ac:dyDescent="0.25">
      <c r="A3478" s="78" t="str">
        <f>E3478&amp;(COUNTIF($E$7:E3478,E3478))</f>
        <v>9232730731</v>
      </c>
      <c r="B3478" s="10">
        <v>411405</v>
      </c>
      <c r="C3478" s="11" t="s">
        <v>59</v>
      </c>
      <c r="D3478" s="10">
        <v>890103037</v>
      </c>
      <c r="E3478" s="10">
        <v>923273073</v>
      </c>
      <c r="F3478" s="11" t="s">
        <v>1300</v>
      </c>
      <c r="G3478" s="12">
        <v>14324500</v>
      </c>
    </row>
    <row r="3479" spans="1:7" ht="15" customHeight="1" x14ac:dyDescent="0.25">
      <c r="A3479" s="78" t="str">
        <f>E3479&amp;(COUNTIF($E$7:E3479,E3479))</f>
        <v>9232730741</v>
      </c>
      <c r="B3479" s="10">
        <v>411405</v>
      </c>
      <c r="C3479" s="11" t="s">
        <v>59</v>
      </c>
      <c r="D3479" s="10">
        <v>800194000</v>
      </c>
      <c r="E3479" s="10">
        <v>923273074</v>
      </c>
      <c r="F3479" s="11" t="s">
        <v>333</v>
      </c>
      <c r="G3479" s="12">
        <v>10057700</v>
      </c>
    </row>
    <row r="3480" spans="1:7" ht="15" customHeight="1" x14ac:dyDescent="0.25">
      <c r="A3480" s="78" t="str">
        <f>E3480&amp;(COUNTIF($E$7:E3480,E3480))</f>
        <v>9232730754</v>
      </c>
      <c r="B3480" s="10">
        <v>411405</v>
      </c>
      <c r="C3480" s="11" t="s">
        <v>59</v>
      </c>
      <c r="D3480" s="10">
        <v>890480306</v>
      </c>
      <c r="E3480" s="10">
        <v>923273075</v>
      </c>
      <c r="F3480" s="11" t="s">
        <v>62</v>
      </c>
      <c r="G3480" s="12">
        <v>16160900</v>
      </c>
    </row>
    <row r="3481" spans="1:7" ht="15" customHeight="1" x14ac:dyDescent="0.25">
      <c r="A3481" s="78" t="str">
        <f>E3481&amp;(COUNTIF($E$7:E3481,E3481))</f>
        <v>9232730764</v>
      </c>
      <c r="B3481" s="10">
        <v>411405</v>
      </c>
      <c r="C3481" s="11" t="s">
        <v>59</v>
      </c>
      <c r="D3481" s="10">
        <v>891702569</v>
      </c>
      <c r="E3481" s="10">
        <v>923273076</v>
      </c>
      <c r="F3481" s="11" t="s">
        <v>63</v>
      </c>
      <c r="G3481" s="12">
        <v>6946200</v>
      </c>
    </row>
    <row r="3482" spans="1:7" ht="15" customHeight="1" x14ac:dyDescent="0.25">
      <c r="A3482" s="78" t="str">
        <f>E3482&amp;(COUNTIF($E$7:E3482,E3482))</f>
        <v>9232730771</v>
      </c>
      <c r="B3482" s="10">
        <v>411405</v>
      </c>
      <c r="C3482" s="11" t="s">
        <v>59</v>
      </c>
      <c r="D3482" s="10">
        <v>891780092</v>
      </c>
      <c r="E3482" s="10">
        <v>923273077</v>
      </c>
      <c r="F3482" s="11" t="s">
        <v>1301</v>
      </c>
      <c r="G3482" s="12">
        <v>5686700</v>
      </c>
    </row>
    <row r="3483" spans="1:7" ht="15" customHeight="1" x14ac:dyDescent="0.25">
      <c r="A3483" s="78" t="str">
        <f>E3483&amp;(COUNTIF($E$7:E3483,E3483))</f>
        <v>9232730781</v>
      </c>
      <c r="B3483" s="10">
        <v>411405</v>
      </c>
      <c r="C3483" s="11" t="s">
        <v>59</v>
      </c>
      <c r="D3483" s="10">
        <v>892300310</v>
      </c>
      <c r="E3483" s="10">
        <v>923273078</v>
      </c>
      <c r="F3483" s="11" t="s">
        <v>338</v>
      </c>
      <c r="G3483" s="12">
        <v>2195900</v>
      </c>
    </row>
    <row r="3484" spans="1:7" ht="15" customHeight="1" x14ac:dyDescent="0.25">
      <c r="A3484" s="78" t="str">
        <f>E3484&amp;(COUNTIF($E$7:E3484,E3484))</f>
        <v>9232730791</v>
      </c>
      <c r="B3484" s="10">
        <v>411405</v>
      </c>
      <c r="C3484" s="11" t="s">
        <v>59</v>
      </c>
      <c r="D3484" s="10">
        <v>892300534</v>
      </c>
      <c r="E3484" s="10">
        <v>923273079</v>
      </c>
      <c r="F3484" s="11" t="s">
        <v>1302</v>
      </c>
      <c r="G3484" s="12">
        <v>7339000</v>
      </c>
    </row>
    <row r="3485" spans="1:7" ht="15" customHeight="1" x14ac:dyDescent="0.25">
      <c r="A3485" s="78" t="str">
        <f>E3485&amp;(COUNTIF($E$7:E3485,E3485))</f>
        <v>9232730804</v>
      </c>
      <c r="B3485" s="10">
        <v>411405</v>
      </c>
      <c r="C3485" s="11" t="s">
        <v>59</v>
      </c>
      <c r="D3485" s="10">
        <v>800199741</v>
      </c>
      <c r="E3485" s="10">
        <v>923273080</v>
      </c>
      <c r="F3485" s="11" t="s">
        <v>64</v>
      </c>
      <c r="G3485" s="12">
        <v>1301200</v>
      </c>
    </row>
    <row r="3486" spans="1:7" ht="15" customHeight="1" x14ac:dyDescent="0.25">
      <c r="A3486" s="78" t="str">
        <f>E3486&amp;(COUNTIF($E$7:E3486,E3486))</f>
        <v>9232730811</v>
      </c>
      <c r="B3486" s="10">
        <v>411405</v>
      </c>
      <c r="C3486" s="11" t="s">
        <v>59</v>
      </c>
      <c r="D3486" s="10">
        <v>829000745</v>
      </c>
      <c r="E3486" s="10">
        <v>923273081</v>
      </c>
      <c r="F3486" s="11" t="s">
        <v>1303</v>
      </c>
      <c r="G3486" s="12">
        <v>3512800</v>
      </c>
    </row>
    <row r="3487" spans="1:7" ht="15" customHeight="1" x14ac:dyDescent="0.25">
      <c r="A3487" s="78" t="str">
        <f>E3487&amp;(COUNTIF($E$7:E3487,E3487))</f>
        <v>9232730821</v>
      </c>
      <c r="B3487" s="10">
        <v>411405</v>
      </c>
      <c r="C3487" s="11" t="s">
        <v>59</v>
      </c>
      <c r="D3487" s="10">
        <v>901100944</v>
      </c>
      <c r="E3487" s="10">
        <v>923273082</v>
      </c>
      <c r="F3487" s="11" t="s">
        <v>1304</v>
      </c>
      <c r="G3487" s="12">
        <v>1628400</v>
      </c>
    </row>
    <row r="3488" spans="1:7" ht="15" customHeight="1" x14ac:dyDescent="0.25">
      <c r="A3488" s="78" t="str">
        <f>E3488&amp;(COUNTIF($E$7:E3488,E3488))</f>
        <v>9232730831</v>
      </c>
      <c r="B3488" s="10">
        <v>411405</v>
      </c>
      <c r="C3488" s="11" t="s">
        <v>59</v>
      </c>
      <c r="D3488" s="10">
        <v>832000115</v>
      </c>
      <c r="E3488" s="10">
        <v>923273083</v>
      </c>
      <c r="F3488" s="11" t="s">
        <v>1305</v>
      </c>
      <c r="G3488" s="12">
        <v>2749100</v>
      </c>
    </row>
    <row r="3489" spans="1:7" ht="15" customHeight="1" x14ac:dyDescent="0.25">
      <c r="A3489" s="78" t="str">
        <f>E3489&amp;(COUNTIF($E$7:E3489,E3489))</f>
        <v>9232730841</v>
      </c>
      <c r="B3489" s="10">
        <v>411405</v>
      </c>
      <c r="C3489" s="11" t="s">
        <v>59</v>
      </c>
      <c r="D3489" s="10">
        <v>800212625</v>
      </c>
      <c r="E3489" s="10">
        <v>923273084</v>
      </c>
      <c r="F3489" s="11" t="s">
        <v>1306</v>
      </c>
      <c r="G3489" s="12">
        <v>2364200</v>
      </c>
    </row>
    <row r="3490" spans="1:7" ht="15" customHeight="1" x14ac:dyDescent="0.25">
      <c r="A3490" s="78" t="str">
        <f>E3490&amp;(COUNTIF($E$7:E3490,E3490))</f>
        <v>9232730851</v>
      </c>
      <c r="B3490" s="10">
        <v>411405</v>
      </c>
      <c r="C3490" s="11" t="s">
        <v>59</v>
      </c>
      <c r="D3490" s="10">
        <v>800005042</v>
      </c>
      <c r="E3490" s="10">
        <v>923273085</v>
      </c>
      <c r="F3490" s="11" t="s">
        <v>1307</v>
      </c>
      <c r="G3490" s="12">
        <v>3091800</v>
      </c>
    </row>
    <row r="3491" spans="1:7" ht="15" customHeight="1" x14ac:dyDescent="0.25">
      <c r="A3491" s="78" t="str">
        <f>E3491&amp;(COUNTIF($E$7:E3491,E3491))</f>
        <v>9232730861</v>
      </c>
      <c r="B3491" s="10">
        <v>411405</v>
      </c>
      <c r="C3491" s="11" t="s">
        <v>59</v>
      </c>
      <c r="D3491" s="10">
        <v>890211142</v>
      </c>
      <c r="E3491" s="10">
        <v>923273086</v>
      </c>
      <c r="F3491" s="11" t="s">
        <v>863</v>
      </c>
      <c r="G3491" s="12">
        <v>14229600</v>
      </c>
    </row>
    <row r="3492" spans="1:7" ht="15" customHeight="1" x14ac:dyDescent="0.25">
      <c r="A3492" s="78" t="str">
        <f>E3492&amp;(COUNTIF($E$7:E3492,E3492))</f>
        <v>9232730874</v>
      </c>
      <c r="B3492" s="10">
        <v>411405</v>
      </c>
      <c r="C3492" s="11" t="s">
        <v>59</v>
      </c>
      <c r="D3492" s="10">
        <v>892115012</v>
      </c>
      <c r="E3492" s="10">
        <v>923273087</v>
      </c>
      <c r="F3492" s="11" t="s">
        <v>1308</v>
      </c>
      <c r="G3492" s="12">
        <v>2487200</v>
      </c>
    </row>
    <row r="3493" spans="1:7" ht="15" customHeight="1" x14ac:dyDescent="0.25">
      <c r="A3493" s="78" t="str">
        <f>E3493&amp;(COUNTIF($E$7:E3493,E3493))</f>
        <v>9232730881</v>
      </c>
      <c r="B3493" s="10">
        <v>411405</v>
      </c>
      <c r="C3493" s="11" t="s">
        <v>59</v>
      </c>
      <c r="D3493" s="10">
        <v>890201705</v>
      </c>
      <c r="E3493" s="10">
        <v>923273088</v>
      </c>
      <c r="F3493" s="11" t="s">
        <v>1309</v>
      </c>
      <c r="G3493" s="12">
        <v>29490300</v>
      </c>
    </row>
    <row r="3494" spans="1:7" ht="15" customHeight="1" x14ac:dyDescent="0.25">
      <c r="A3494" s="78" t="str">
        <f>E3494&amp;(COUNTIF($E$7:E3494,E3494))</f>
        <v>9232730891</v>
      </c>
      <c r="B3494" s="10">
        <v>411405</v>
      </c>
      <c r="C3494" s="11" t="s">
        <v>59</v>
      </c>
      <c r="D3494" s="10">
        <v>890501431</v>
      </c>
      <c r="E3494" s="10">
        <v>923273089</v>
      </c>
      <c r="F3494" s="11" t="s">
        <v>1310</v>
      </c>
      <c r="G3494" s="12">
        <v>14131700</v>
      </c>
    </row>
    <row r="3495" spans="1:7" ht="15" customHeight="1" x14ac:dyDescent="0.25">
      <c r="A3495" s="78" t="str">
        <f>E3495&amp;(COUNTIF($E$7:E3495,E3495))</f>
        <v>9232730901</v>
      </c>
      <c r="B3495" s="10">
        <v>411405</v>
      </c>
      <c r="C3495" s="11" t="s">
        <v>59</v>
      </c>
      <c r="D3495" s="10">
        <v>800056348</v>
      </c>
      <c r="E3495" s="10">
        <v>923273090</v>
      </c>
      <c r="F3495" s="11" t="s">
        <v>1311</v>
      </c>
      <c r="G3495" s="12">
        <v>3457300</v>
      </c>
    </row>
    <row r="3496" spans="1:7" ht="15" customHeight="1" x14ac:dyDescent="0.25">
      <c r="A3496" s="78" t="str">
        <f>E3496&amp;(COUNTIF($E$7:E3496,E3496))</f>
        <v>9232730911</v>
      </c>
      <c r="B3496" s="10">
        <v>411405</v>
      </c>
      <c r="C3496" s="11" t="s">
        <v>59</v>
      </c>
      <c r="D3496" s="10">
        <v>800215818</v>
      </c>
      <c r="E3496" s="10">
        <v>923273091</v>
      </c>
      <c r="F3496" s="11" t="s">
        <v>1312</v>
      </c>
      <c r="G3496" s="12">
        <v>2409700</v>
      </c>
    </row>
    <row r="3497" spans="1:7" ht="15" customHeight="1" x14ac:dyDescent="0.25">
      <c r="A3497" s="78" t="str">
        <f>E3497&amp;(COUNTIF($E$7:E3497,E3497))</f>
        <v>9232730921</v>
      </c>
      <c r="B3497" s="10">
        <v>411405</v>
      </c>
      <c r="C3497" s="11" t="s">
        <v>59</v>
      </c>
      <c r="D3497" s="10">
        <v>890003017</v>
      </c>
      <c r="E3497" s="10">
        <v>923273092</v>
      </c>
      <c r="F3497" s="11" t="s">
        <v>864</v>
      </c>
      <c r="G3497" s="12">
        <v>8713100</v>
      </c>
    </row>
    <row r="3498" spans="1:7" ht="15" customHeight="1" x14ac:dyDescent="0.25">
      <c r="A3498" s="78" t="str">
        <f>E3498&amp;(COUNTIF($E$7:E3498,E3498))</f>
        <v>9232730931</v>
      </c>
      <c r="B3498" s="10">
        <v>411405</v>
      </c>
      <c r="C3498" s="11" t="s">
        <v>59</v>
      </c>
      <c r="D3498" s="10">
        <v>800150130</v>
      </c>
      <c r="E3498" s="10">
        <v>923273093</v>
      </c>
      <c r="F3498" s="11" t="s">
        <v>329</v>
      </c>
      <c r="G3498" s="12">
        <v>1125000</v>
      </c>
    </row>
    <row r="3499" spans="1:7" ht="15" customHeight="1" x14ac:dyDescent="0.25">
      <c r="A3499" s="78" t="str">
        <f>E3499&amp;(COUNTIF($E$7:E3499,E3499))</f>
        <v>9232730941</v>
      </c>
      <c r="B3499" s="10">
        <v>411405</v>
      </c>
      <c r="C3499" s="11" t="s">
        <v>59</v>
      </c>
      <c r="D3499" s="10">
        <v>800182573</v>
      </c>
      <c r="E3499" s="10">
        <v>923273094</v>
      </c>
      <c r="F3499" s="11" t="s">
        <v>331</v>
      </c>
      <c r="G3499" s="12">
        <v>4279900</v>
      </c>
    </row>
    <row r="3500" spans="1:7" ht="15" customHeight="1" x14ac:dyDescent="0.25">
      <c r="A3500" s="78" t="str">
        <f>E3500&amp;(COUNTIF($E$7:E3500,E3500))</f>
        <v>9232730951</v>
      </c>
      <c r="B3500" s="10">
        <v>411405</v>
      </c>
      <c r="C3500" s="11" t="s">
        <v>59</v>
      </c>
      <c r="D3500" s="10">
        <v>891411091</v>
      </c>
      <c r="E3500" s="10">
        <v>923273095</v>
      </c>
      <c r="F3500" s="11" t="s">
        <v>1313</v>
      </c>
      <c r="G3500" s="12">
        <v>6055100</v>
      </c>
    </row>
    <row r="3501" spans="1:7" ht="15" customHeight="1" x14ac:dyDescent="0.25">
      <c r="A3501" s="78" t="str">
        <f>E3501&amp;(COUNTIF($E$7:E3501,E3501))</f>
        <v>9232730961</v>
      </c>
      <c r="B3501" s="10">
        <v>411405</v>
      </c>
      <c r="C3501" s="11" t="s">
        <v>59</v>
      </c>
      <c r="D3501" s="10">
        <v>800101441</v>
      </c>
      <c r="E3501" s="10">
        <v>923273096</v>
      </c>
      <c r="F3501" s="11" t="s">
        <v>327</v>
      </c>
      <c r="G3501" s="12">
        <v>2927900</v>
      </c>
    </row>
    <row r="3502" spans="1:7" ht="15" customHeight="1" x14ac:dyDescent="0.25">
      <c r="A3502" s="78" t="str">
        <f>E3502&amp;(COUNTIF($E$7:E3502,E3502))</f>
        <v>9232730971</v>
      </c>
      <c r="B3502" s="10">
        <v>411405</v>
      </c>
      <c r="C3502" s="11" t="s">
        <v>59</v>
      </c>
      <c r="D3502" s="10">
        <v>901052783</v>
      </c>
      <c r="E3502" s="10">
        <v>923273097</v>
      </c>
      <c r="F3502" s="11" t="s">
        <v>865</v>
      </c>
      <c r="G3502" s="12">
        <v>3414700</v>
      </c>
    </row>
    <row r="3503" spans="1:7" ht="15" customHeight="1" x14ac:dyDescent="0.25">
      <c r="A3503" s="78" t="str">
        <f>E3503&amp;(COUNTIF($E$7:E3503,E3503))</f>
        <v>9232730981</v>
      </c>
      <c r="B3503" s="10">
        <v>411405</v>
      </c>
      <c r="C3503" s="11" t="s">
        <v>59</v>
      </c>
      <c r="D3503" s="10">
        <v>800193244</v>
      </c>
      <c r="E3503" s="10">
        <v>923273098</v>
      </c>
      <c r="F3503" s="11" t="s">
        <v>1314</v>
      </c>
      <c r="G3503" s="12">
        <v>1450100</v>
      </c>
    </row>
    <row r="3504" spans="1:7" ht="15" customHeight="1" x14ac:dyDescent="0.25">
      <c r="A3504" s="78" t="str">
        <f>E3504&amp;(COUNTIF($E$7:E3504,E3504))</f>
        <v>9232730991</v>
      </c>
      <c r="B3504" s="10">
        <v>411405</v>
      </c>
      <c r="C3504" s="11" t="s">
        <v>59</v>
      </c>
      <c r="D3504" s="10">
        <v>892280017</v>
      </c>
      <c r="E3504" s="10">
        <v>923273099</v>
      </c>
      <c r="F3504" s="11" t="s">
        <v>866</v>
      </c>
      <c r="G3504" s="12">
        <v>6008500</v>
      </c>
    </row>
    <row r="3505" spans="1:7" ht="15" customHeight="1" x14ac:dyDescent="0.25">
      <c r="A3505" s="78" t="str">
        <f>E3505&amp;(COUNTIF($E$7:E3505,E3505))</f>
        <v>9232731001</v>
      </c>
      <c r="B3505" s="10">
        <v>411405</v>
      </c>
      <c r="C3505" s="11" t="s">
        <v>59</v>
      </c>
      <c r="D3505" s="10">
        <v>800193833</v>
      </c>
      <c r="E3505" s="10">
        <v>923273100</v>
      </c>
      <c r="F3505" s="11" t="s">
        <v>1315</v>
      </c>
      <c r="G3505" s="12">
        <v>9125400</v>
      </c>
    </row>
    <row r="3506" spans="1:7" ht="15" customHeight="1" x14ac:dyDescent="0.25">
      <c r="A3506" s="78" t="str">
        <f>E3506&amp;(COUNTIF($E$7:E3506,E3506))</f>
        <v>9232731011</v>
      </c>
      <c r="B3506" s="10">
        <v>411405</v>
      </c>
      <c r="C3506" s="11" t="s">
        <v>59</v>
      </c>
      <c r="D3506" s="10">
        <v>892003636</v>
      </c>
      <c r="E3506" s="10">
        <v>923273101</v>
      </c>
      <c r="F3506" s="11" t="s">
        <v>1316</v>
      </c>
      <c r="G3506" s="12">
        <v>5402100</v>
      </c>
    </row>
    <row r="3507" spans="1:7" ht="15" customHeight="1" x14ac:dyDescent="0.25">
      <c r="A3507" s="78" t="str">
        <f>E3507&amp;(COUNTIF($E$7:E3507,E3507))</f>
        <v>9232731021</v>
      </c>
      <c r="B3507" s="10">
        <v>411405</v>
      </c>
      <c r="C3507" s="11" t="s">
        <v>59</v>
      </c>
      <c r="D3507" s="10">
        <v>800077897</v>
      </c>
      <c r="E3507" s="10">
        <v>923273102</v>
      </c>
      <c r="F3507" s="11" t="s">
        <v>325</v>
      </c>
      <c r="G3507" s="12">
        <v>10819200</v>
      </c>
    </row>
    <row r="3508" spans="1:7" ht="15" customHeight="1" x14ac:dyDescent="0.25">
      <c r="A3508" s="78" t="str">
        <f>E3508&amp;(COUNTIF($E$7:E3508,E3508))</f>
        <v>9232731031</v>
      </c>
      <c r="B3508" s="10">
        <v>411405</v>
      </c>
      <c r="C3508" s="11" t="s">
        <v>59</v>
      </c>
      <c r="D3508" s="10">
        <v>838000110</v>
      </c>
      <c r="E3508" s="10">
        <v>923273103</v>
      </c>
      <c r="F3508" s="11" t="s">
        <v>867</v>
      </c>
      <c r="G3508" s="12">
        <v>1624900</v>
      </c>
    </row>
    <row r="3509" spans="1:7" ht="15" customHeight="1" x14ac:dyDescent="0.25">
      <c r="A3509" s="78" t="str">
        <f>E3509&amp;(COUNTIF($E$7:E3509,E3509))</f>
        <v>9232731041</v>
      </c>
      <c r="B3509" s="10">
        <v>411405</v>
      </c>
      <c r="C3509" s="11" t="s">
        <v>59</v>
      </c>
      <c r="D3509" s="10">
        <v>891800721</v>
      </c>
      <c r="E3509" s="10">
        <v>923273104</v>
      </c>
      <c r="F3509" s="11" t="s">
        <v>1317</v>
      </c>
      <c r="G3509" s="12">
        <v>26001800</v>
      </c>
    </row>
    <row r="3510" spans="1:7" ht="15" customHeight="1" x14ac:dyDescent="0.25">
      <c r="A3510" s="78" t="str">
        <f>E3510&amp;(COUNTIF($E$7:E3510,E3510))</f>
        <v>9232731051</v>
      </c>
      <c r="B3510" s="10">
        <v>411405</v>
      </c>
      <c r="C3510" s="11" t="s">
        <v>59</v>
      </c>
      <c r="D3510" s="10">
        <v>899999117</v>
      </c>
      <c r="E3510" s="10">
        <v>923273105</v>
      </c>
      <c r="F3510" s="11" t="s">
        <v>339</v>
      </c>
      <c r="G3510" s="12">
        <v>49216200</v>
      </c>
    </row>
    <row r="3511" spans="1:7" ht="15" customHeight="1" x14ac:dyDescent="0.25">
      <c r="A3511" s="78" t="str">
        <f>E3511&amp;(COUNTIF($E$7:E3511,E3511))</f>
        <v>9232731061</v>
      </c>
      <c r="B3511" s="10">
        <v>411405</v>
      </c>
      <c r="C3511" s="11" t="s">
        <v>59</v>
      </c>
      <c r="D3511" s="10">
        <v>832000669</v>
      </c>
      <c r="E3511" s="10">
        <v>923273106</v>
      </c>
      <c r="F3511" s="11" t="s">
        <v>1318</v>
      </c>
      <c r="G3511" s="12">
        <v>2428200</v>
      </c>
    </row>
    <row r="3512" spans="1:7" ht="15" customHeight="1" x14ac:dyDescent="0.25">
      <c r="A3512" s="78" t="str">
        <f>E3512&amp;(COUNTIF($E$7:E3512,E3512))</f>
        <v>9232731071</v>
      </c>
      <c r="B3512" s="10">
        <v>411405</v>
      </c>
      <c r="C3512" s="11" t="s">
        <v>59</v>
      </c>
      <c r="D3512" s="10">
        <v>832000034</v>
      </c>
      <c r="E3512" s="10">
        <v>923273107</v>
      </c>
      <c r="F3512" s="11" t="s">
        <v>1319</v>
      </c>
      <c r="G3512" s="12">
        <v>1896900</v>
      </c>
    </row>
    <row r="3513" spans="1:7" ht="15" customHeight="1" x14ac:dyDescent="0.25">
      <c r="A3513" s="78" t="str">
        <f>E3513&amp;(COUNTIF($E$7:E3513,E3513))</f>
        <v>9232731081</v>
      </c>
      <c r="B3513" s="10">
        <v>411405</v>
      </c>
      <c r="C3513" s="11" t="s">
        <v>59</v>
      </c>
      <c r="D3513" s="10">
        <v>832000107</v>
      </c>
      <c r="E3513" s="10">
        <v>923273108</v>
      </c>
      <c r="F3513" s="11" t="s">
        <v>1320</v>
      </c>
      <c r="G3513" s="12">
        <v>1534700</v>
      </c>
    </row>
    <row r="3514" spans="1:7" ht="15" customHeight="1" x14ac:dyDescent="0.25">
      <c r="A3514" s="78" t="str">
        <f>E3514&amp;(COUNTIF($E$7:E3514,E3514))</f>
        <v>9232731091</v>
      </c>
      <c r="B3514" s="10">
        <v>411405</v>
      </c>
      <c r="C3514" s="11" t="s">
        <v>59</v>
      </c>
      <c r="D3514" s="10">
        <v>892099119</v>
      </c>
      <c r="E3514" s="10">
        <v>923273109</v>
      </c>
      <c r="F3514" s="11" t="s">
        <v>868</v>
      </c>
      <c r="G3514" s="12">
        <v>9192500</v>
      </c>
    </row>
    <row r="3515" spans="1:7" ht="15" customHeight="1" x14ac:dyDescent="0.25">
      <c r="A3515" s="78" t="str">
        <f>E3515&amp;(COUNTIF($E$7:E3515,E3515))</f>
        <v>9232731101</v>
      </c>
      <c r="B3515" s="10">
        <v>411405</v>
      </c>
      <c r="C3515" s="11" t="s">
        <v>59</v>
      </c>
      <c r="D3515" s="10">
        <v>892000495</v>
      </c>
      <c r="E3515" s="10">
        <v>923273110</v>
      </c>
      <c r="F3515" s="11" t="s">
        <v>869</v>
      </c>
      <c r="G3515" s="12">
        <v>801900</v>
      </c>
    </row>
    <row r="3516" spans="1:7" ht="15" customHeight="1" x14ac:dyDescent="0.25">
      <c r="A3516" s="78" t="str">
        <f>E3516&amp;(COUNTIF($E$7:E3516,E3516))</f>
        <v>9232731111</v>
      </c>
      <c r="B3516" s="10">
        <v>411405</v>
      </c>
      <c r="C3516" s="11" t="s">
        <v>59</v>
      </c>
      <c r="D3516" s="10">
        <v>800183912</v>
      </c>
      <c r="E3516" s="10">
        <v>923273111</v>
      </c>
      <c r="F3516" s="11" t="s">
        <v>870</v>
      </c>
      <c r="G3516" s="12">
        <v>7219000</v>
      </c>
    </row>
    <row r="3517" spans="1:7" ht="15" customHeight="1" x14ac:dyDescent="0.25">
      <c r="A3517" s="78" t="str">
        <f>E3517&amp;(COUNTIF($E$7:E3517,E3517))</f>
        <v>9232731121</v>
      </c>
      <c r="B3517" s="10">
        <v>411405</v>
      </c>
      <c r="C3517" s="11" t="s">
        <v>59</v>
      </c>
      <c r="D3517" s="10">
        <v>817005038</v>
      </c>
      <c r="E3517" s="10">
        <v>923273112</v>
      </c>
      <c r="F3517" s="11" t="s">
        <v>1321</v>
      </c>
      <c r="G3517" s="12">
        <v>2286400</v>
      </c>
    </row>
    <row r="3518" spans="1:7" ht="15" customHeight="1" x14ac:dyDescent="0.25">
      <c r="A3518" s="78" t="str">
        <f>E3518&amp;(COUNTIF($E$7:E3518,E3518))</f>
        <v>9232731131</v>
      </c>
      <c r="B3518" s="10">
        <v>411405</v>
      </c>
      <c r="C3518" s="11" t="s">
        <v>59</v>
      </c>
      <c r="D3518" s="10">
        <v>900623073</v>
      </c>
      <c r="E3518" s="10">
        <v>923273113</v>
      </c>
      <c r="F3518" s="11" t="s">
        <v>1322</v>
      </c>
      <c r="G3518" s="12">
        <v>1692400</v>
      </c>
    </row>
    <row r="3519" spans="1:7" ht="15" customHeight="1" x14ac:dyDescent="0.25">
      <c r="A3519" s="78" t="str">
        <f>E3519&amp;(COUNTIF($E$7:E3519,E3519))</f>
        <v>9232731141</v>
      </c>
      <c r="B3519" s="10">
        <v>411405</v>
      </c>
      <c r="C3519" s="11" t="s">
        <v>59</v>
      </c>
      <c r="D3519" s="10">
        <v>800190982</v>
      </c>
      <c r="E3519" s="10">
        <v>923273114</v>
      </c>
      <c r="F3519" s="11" t="s">
        <v>332</v>
      </c>
      <c r="G3519" s="12">
        <v>6030400</v>
      </c>
    </row>
    <row r="3520" spans="1:7" ht="15" customHeight="1" x14ac:dyDescent="0.25">
      <c r="A3520" s="78" t="str">
        <f>E3520&amp;(COUNTIF($E$7:E3520,E3520))</f>
        <v>9232731151</v>
      </c>
      <c r="B3520" s="10">
        <v>411405</v>
      </c>
      <c r="C3520" s="11" t="s">
        <v>59</v>
      </c>
      <c r="D3520" s="10">
        <v>800183276</v>
      </c>
      <c r="E3520" s="10">
        <v>923273115</v>
      </c>
      <c r="F3520" s="11" t="s">
        <v>1323</v>
      </c>
      <c r="G3520" s="12">
        <v>4949000</v>
      </c>
    </row>
    <row r="3521" spans="1:7" ht="15" customHeight="1" x14ac:dyDescent="0.25">
      <c r="A3521" s="78" t="str">
        <f>E3521&amp;(COUNTIF($E$7:E3521,E3521))</f>
        <v>9232731161</v>
      </c>
      <c r="B3521" s="10">
        <v>411405</v>
      </c>
      <c r="C3521" s="11" t="s">
        <v>59</v>
      </c>
      <c r="D3521" s="10">
        <v>800093372</v>
      </c>
      <c r="E3521" s="10">
        <v>923273116</v>
      </c>
      <c r="F3521" s="11" t="s">
        <v>871</v>
      </c>
      <c r="G3521" s="12">
        <v>4234300</v>
      </c>
    </row>
    <row r="3522" spans="1:7" ht="15" customHeight="1" x14ac:dyDescent="0.25">
      <c r="A3522" s="78" t="str">
        <f>E3522&amp;(COUNTIF($E$7:E3522,E3522))</f>
        <v>9232731171</v>
      </c>
      <c r="B3522" s="10">
        <v>411405</v>
      </c>
      <c r="C3522" s="11" t="s">
        <v>59</v>
      </c>
      <c r="D3522" s="10">
        <v>891500403</v>
      </c>
      <c r="E3522" s="10">
        <v>923273117</v>
      </c>
      <c r="F3522" s="11" t="s">
        <v>1324</v>
      </c>
      <c r="G3522" s="12">
        <v>10109700</v>
      </c>
    </row>
    <row r="3523" spans="1:7" ht="15" customHeight="1" x14ac:dyDescent="0.25">
      <c r="A3523" s="78" t="str">
        <f>E3523&amp;(COUNTIF($E$7:E3523,E3523))</f>
        <v>9232731181</v>
      </c>
      <c r="B3523" s="10">
        <v>411405</v>
      </c>
      <c r="C3523" s="11" t="s">
        <v>59</v>
      </c>
      <c r="D3523" s="10">
        <v>818000365</v>
      </c>
      <c r="E3523" s="10">
        <v>923273118</v>
      </c>
      <c r="F3523" s="11" t="s">
        <v>1325</v>
      </c>
      <c r="G3523" s="12">
        <v>2536800</v>
      </c>
    </row>
    <row r="3524" spans="1:7" ht="15" customHeight="1" x14ac:dyDescent="0.25">
      <c r="A3524" s="78" t="str">
        <f>E3524&amp;(COUNTIF($E$7:E3524,E3524))</f>
        <v>9232731191</v>
      </c>
      <c r="B3524" s="10">
        <v>411405</v>
      </c>
      <c r="C3524" s="11" t="s">
        <v>59</v>
      </c>
      <c r="D3524" s="10">
        <v>800090735</v>
      </c>
      <c r="E3524" s="10">
        <v>923273119</v>
      </c>
      <c r="F3524" s="11" t="s">
        <v>1326</v>
      </c>
      <c r="G3524" s="12">
        <v>33225100</v>
      </c>
    </row>
    <row r="3525" spans="1:7" ht="15" customHeight="1" x14ac:dyDescent="0.25">
      <c r="A3525" s="78" t="str">
        <f>E3525&amp;(COUNTIF($E$7:E3525,E3525))</f>
        <v>9232731201</v>
      </c>
      <c r="B3525" s="10">
        <v>411405</v>
      </c>
      <c r="C3525" s="11" t="s">
        <v>59</v>
      </c>
      <c r="D3525" s="10">
        <v>800217831</v>
      </c>
      <c r="E3525" s="10">
        <v>923273120</v>
      </c>
      <c r="F3525" s="11" t="s">
        <v>334</v>
      </c>
      <c r="G3525" s="12">
        <v>49610200</v>
      </c>
    </row>
    <row r="3526" spans="1:7" ht="15" customHeight="1" x14ac:dyDescent="0.25">
      <c r="A3526" s="78" t="str">
        <f>E3526&amp;(COUNTIF($E$7:E3526,E3526))</f>
        <v>9232731211</v>
      </c>
      <c r="B3526" s="10">
        <v>411405</v>
      </c>
      <c r="C3526" s="11" t="s">
        <v>59</v>
      </c>
      <c r="D3526" s="10">
        <v>800107701</v>
      </c>
      <c r="E3526" s="10">
        <v>923273121</v>
      </c>
      <c r="F3526" s="11" t="s">
        <v>328</v>
      </c>
      <c r="G3526" s="12">
        <v>3420500</v>
      </c>
    </row>
    <row r="3527" spans="1:7" ht="15" customHeight="1" x14ac:dyDescent="0.25">
      <c r="A3527" s="78" t="str">
        <f>E3527&amp;(COUNTIF($E$7:E3527,E3527))</f>
        <v>9232731401</v>
      </c>
      <c r="B3527" s="10">
        <v>411405</v>
      </c>
      <c r="C3527" s="11" t="s">
        <v>59</v>
      </c>
      <c r="D3527" s="10">
        <v>800245133</v>
      </c>
      <c r="E3527" s="10">
        <v>923273140</v>
      </c>
      <c r="F3527" s="11" t="s">
        <v>1327</v>
      </c>
      <c r="G3527" s="12">
        <v>234653300</v>
      </c>
    </row>
    <row r="3528" spans="1:7" ht="15" customHeight="1" x14ac:dyDescent="0.25">
      <c r="A3528" s="78" t="str">
        <f>E3528&amp;(COUNTIF($E$7:E3528,E3528))</f>
        <v>9232731551</v>
      </c>
      <c r="B3528" s="10">
        <v>411405</v>
      </c>
      <c r="C3528" s="11" t="s">
        <v>59</v>
      </c>
      <c r="D3528" s="10">
        <v>901449306</v>
      </c>
      <c r="E3528" s="10">
        <v>923273155</v>
      </c>
      <c r="F3528" s="11" t="s">
        <v>1328</v>
      </c>
      <c r="G3528" s="12">
        <v>3090600</v>
      </c>
    </row>
    <row r="3529" spans="1:7" ht="15" customHeight="1" x14ac:dyDescent="0.25">
      <c r="A3529" s="78" t="str">
        <f>E3529&amp;(COUNTIF($E$7:E3529,E3529))</f>
        <v>9232735251</v>
      </c>
      <c r="B3529" s="10">
        <v>411405</v>
      </c>
      <c r="C3529" s="11" t="s">
        <v>59</v>
      </c>
      <c r="D3529" s="10">
        <v>901717412</v>
      </c>
      <c r="E3529" s="10">
        <v>923273525</v>
      </c>
      <c r="F3529" s="11" t="s">
        <v>45</v>
      </c>
      <c r="G3529" s="12">
        <v>175623800</v>
      </c>
    </row>
    <row r="3530" spans="1:7" ht="15" customHeight="1" x14ac:dyDescent="0.25">
      <c r="A3530" s="78" t="str">
        <f>E3530&amp;(COUNTIF($E$7:E3530,E3530))</f>
        <v>9232735361</v>
      </c>
      <c r="B3530" s="10">
        <v>411405</v>
      </c>
      <c r="C3530" s="11" t="s">
        <v>59</v>
      </c>
      <c r="D3530" s="10">
        <v>901733502</v>
      </c>
      <c r="E3530" s="10">
        <v>923273536</v>
      </c>
      <c r="F3530" s="11" t="s">
        <v>46</v>
      </c>
      <c r="G3530" s="12">
        <v>109442500</v>
      </c>
    </row>
    <row r="3531" spans="1:7" ht="15" customHeight="1" x14ac:dyDescent="0.25">
      <c r="A3531" s="78" t="str">
        <f>E3531&amp;(COUNTIF($E$7:E3531,E3531))</f>
        <v>9232736211</v>
      </c>
      <c r="B3531" s="10">
        <v>411405</v>
      </c>
      <c r="C3531" s="11" t="s">
        <v>59</v>
      </c>
      <c r="D3531" s="10">
        <v>901812571</v>
      </c>
      <c r="E3531" s="10">
        <v>923273621</v>
      </c>
      <c r="F3531" s="11" t="s">
        <v>1329</v>
      </c>
      <c r="G3531" s="12">
        <v>67100</v>
      </c>
    </row>
    <row r="3532" spans="1:7" ht="15" customHeight="1" x14ac:dyDescent="0.25">
      <c r="A3532" s="78" t="str">
        <f>E3532&amp;(COUNTIF($E$7:E3532,E3532))</f>
        <v>9232736491</v>
      </c>
      <c r="B3532" s="10">
        <v>411405</v>
      </c>
      <c r="C3532" s="11" t="s">
        <v>59</v>
      </c>
      <c r="D3532" s="10">
        <v>901700861</v>
      </c>
      <c r="E3532" s="10">
        <v>923273649</v>
      </c>
      <c r="F3532" s="11" t="s">
        <v>872</v>
      </c>
      <c r="G3532" s="12">
        <v>128300</v>
      </c>
    </row>
    <row r="3533" spans="1:7" ht="15" customHeight="1" x14ac:dyDescent="0.25">
      <c r="A3533" s="78" t="str">
        <f>E3533&amp;(COUNTIF($E$7:E3533,E3533))</f>
        <v>9232736721</v>
      </c>
      <c r="B3533" s="10">
        <v>411405</v>
      </c>
      <c r="C3533" s="11" t="s">
        <v>59</v>
      </c>
      <c r="D3533" s="10">
        <v>901876510</v>
      </c>
      <c r="E3533" s="10">
        <v>923273672</v>
      </c>
      <c r="F3533" s="11" t="s">
        <v>1330</v>
      </c>
      <c r="G3533" s="12">
        <v>942900</v>
      </c>
    </row>
    <row r="3534" spans="1:7" ht="15" customHeight="1" x14ac:dyDescent="0.25">
      <c r="A3534" s="78" t="str">
        <f>E3534&amp;(COUNTIF($E$7:E3534,E3534))</f>
        <v>9232738391</v>
      </c>
      <c r="B3534" s="10">
        <v>411405</v>
      </c>
      <c r="C3534" s="11" t="s">
        <v>59</v>
      </c>
      <c r="D3534" s="10">
        <v>902005834</v>
      </c>
      <c r="E3534" s="10">
        <v>923273839</v>
      </c>
      <c r="F3534" s="11" t="s">
        <v>873</v>
      </c>
      <c r="G3534" s="12">
        <v>150100</v>
      </c>
    </row>
    <row r="3535" spans="1:7" ht="15" customHeight="1" x14ac:dyDescent="0.25">
      <c r="A3535" s="78" t="str">
        <f>E3535&amp;(COUNTIF($E$7:E3535,E3535))</f>
        <v>9232724472</v>
      </c>
      <c r="B3535" s="10">
        <v>441309</v>
      </c>
      <c r="C3535" s="11" t="s">
        <v>481</v>
      </c>
      <c r="D3535" s="10">
        <v>900517804</v>
      </c>
      <c r="E3535" s="10">
        <v>923272447</v>
      </c>
      <c r="F3535" s="11" t="s">
        <v>314</v>
      </c>
      <c r="G3535" s="12">
        <v>170427287.46000001</v>
      </c>
    </row>
    <row r="3536" spans="1:7" ht="15" customHeight="1" x14ac:dyDescent="0.25">
      <c r="A3536" s="78" t="str">
        <f>E3536&amp;(COUNTIF($E$7:E3536,E3536))</f>
        <v>9232723944</v>
      </c>
      <c r="B3536" s="10">
        <v>470508</v>
      </c>
      <c r="C3536" s="11" t="s">
        <v>482</v>
      </c>
      <c r="D3536" s="10" t="s">
        <v>47</v>
      </c>
      <c r="E3536" s="10">
        <v>923272394</v>
      </c>
      <c r="F3536" s="11" t="s">
        <v>1395</v>
      </c>
      <c r="G3536" s="13">
        <v>16388535814714.4</v>
      </c>
    </row>
    <row r="3537" spans="1:10" ht="15" customHeight="1" x14ac:dyDescent="0.25">
      <c r="A3537" s="78" t="str">
        <f>E3537&amp;(COUNTIF($E$7:E3537,E3537))</f>
        <v>9232723945</v>
      </c>
      <c r="B3537" s="10">
        <v>470510</v>
      </c>
      <c r="C3537" s="11" t="s">
        <v>483</v>
      </c>
      <c r="D3537" s="10" t="s">
        <v>47</v>
      </c>
      <c r="E3537" s="10">
        <v>923272394</v>
      </c>
      <c r="F3537" s="11" t="s">
        <v>1395</v>
      </c>
      <c r="G3537" s="12">
        <v>528910708094.65002</v>
      </c>
    </row>
    <row r="3538" spans="1:10" ht="15" customHeight="1" x14ac:dyDescent="0.25">
      <c r="A3538" s="78" t="str">
        <f>E3538&amp;(COUNTIF($E$7:E3538,E3538))</f>
        <v>9103000001</v>
      </c>
      <c r="B3538" s="10">
        <v>472201</v>
      </c>
      <c r="C3538" s="11" t="s">
        <v>484</v>
      </c>
      <c r="D3538" s="10" t="s">
        <v>48</v>
      </c>
      <c r="E3538" s="10">
        <v>910300000</v>
      </c>
      <c r="F3538" s="11" t="s">
        <v>1408</v>
      </c>
      <c r="G3538" s="12">
        <v>5628356970</v>
      </c>
    </row>
    <row r="3539" spans="1:10" ht="15" customHeight="1" x14ac:dyDescent="0.25">
      <c r="A3539" s="78" t="str">
        <f>E3539&amp;(COUNTIF($E$7:E3539,E3539))</f>
        <v>102000002</v>
      </c>
      <c r="B3539" s="10">
        <v>472203</v>
      </c>
      <c r="C3539" s="11" t="s">
        <v>485</v>
      </c>
      <c r="D3539" s="10" t="s">
        <v>49</v>
      </c>
      <c r="E3539" s="10">
        <v>10200000</v>
      </c>
      <c r="F3539" s="11" t="s">
        <v>505</v>
      </c>
      <c r="G3539" s="12">
        <v>33385992126</v>
      </c>
    </row>
    <row r="3540" spans="1:10" ht="15" customHeight="1" x14ac:dyDescent="0.25">
      <c r="A3540" s="78" t="str">
        <f>E3540&amp;(COUNTIF($E$7:E3540,E3540))</f>
        <v>8243760002</v>
      </c>
      <c r="B3540" s="10">
        <v>480201</v>
      </c>
      <c r="C3540" s="11" t="s">
        <v>486</v>
      </c>
      <c r="D3540" s="10">
        <v>891902811</v>
      </c>
      <c r="E3540" s="10">
        <v>824376000</v>
      </c>
      <c r="F3540" s="11" t="s">
        <v>1402</v>
      </c>
      <c r="G3540" s="12">
        <v>24189120.52</v>
      </c>
    </row>
    <row r="3541" spans="1:10" ht="15" customHeight="1" x14ac:dyDescent="0.25">
      <c r="A3541" s="78" t="str">
        <f>E3541&amp;(COUNTIF($E$7:E3541,E3541))</f>
        <v>2101760016</v>
      </c>
      <c r="B3541" s="10">
        <v>480201</v>
      </c>
      <c r="C3541" s="11" t="s">
        <v>486</v>
      </c>
      <c r="D3541" s="10">
        <v>890399011</v>
      </c>
      <c r="E3541" s="10">
        <v>210176001</v>
      </c>
      <c r="F3541" s="11" t="s">
        <v>544</v>
      </c>
      <c r="G3541" s="12">
        <v>1829344</v>
      </c>
    </row>
    <row r="3542" spans="1:10" ht="15" customHeight="1" x14ac:dyDescent="0.25">
      <c r="A3542" s="78" t="str">
        <f>E3542&amp;(COUNTIF($E$7:E3542,E3542))</f>
        <v>1147470007</v>
      </c>
      <c r="B3542" s="10">
        <v>480201</v>
      </c>
      <c r="C3542" s="11" t="s">
        <v>486</v>
      </c>
      <c r="D3542" s="10">
        <v>800103920</v>
      </c>
      <c r="E3542" s="10">
        <v>114747000</v>
      </c>
      <c r="F3542" s="11" t="s">
        <v>67</v>
      </c>
      <c r="G3542" s="12">
        <v>8802</v>
      </c>
    </row>
    <row r="3543" spans="1:10" ht="15" customHeight="1" x14ac:dyDescent="0.25">
      <c r="A3543" s="78" t="str">
        <f>E3543&amp;(COUNTIF($E$7:E3543,E3543))</f>
        <v>270170001</v>
      </c>
      <c r="B3543" s="10">
        <v>480201</v>
      </c>
      <c r="C3543" s="11" t="s">
        <v>486</v>
      </c>
      <c r="D3543" s="10">
        <v>890801063</v>
      </c>
      <c r="E3543" s="10">
        <v>27017000</v>
      </c>
      <c r="F3543" s="11" t="s">
        <v>35</v>
      </c>
      <c r="G3543" s="12">
        <v>98831.81</v>
      </c>
    </row>
    <row r="3544" spans="1:10" ht="15" customHeight="1" x14ac:dyDescent="0.25">
      <c r="A3544" s="78" t="str">
        <f>E3544&amp;(COUNTIF($E$7:E3544,E3544))</f>
        <v>9232735092</v>
      </c>
      <c r="B3544" s="10">
        <v>480232</v>
      </c>
      <c r="C3544" s="11" t="s">
        <v>487</v>
      </c>
      <c r="D3544" s="10">
        <v>830054060</v>
      </c>
      <c r="E3544" s="10">
        <v>923273509</v>
      </c>
      <c r="F3544" s="11" t="s">
        <v>1396</v>
      </c>
      <c r="G3544" s="12">
        <v>15717391.85</v>
      </c>
    </row>
    <row r="3545" spans="1:10" ht="15" customHeight="1" x14ac:dyDescent="0.25">
      <c r="A3545" s="78" t="str">
        <f>E3545&amp;(COUNTIF($E$7:E3545,E3545))</f>
        <v>9232735093</v>
      </c>
      <c r="B3545" s="10">
        <v>480232</v>
      </c>
      <c r="C3545" s="11" t="s">
        <v>487</v>
      </c>
      <c r="D3545" s="10">
        <v>830054060</v>
      </c>
      <c r="E3545" s="10">
        <v>923273509</v>
      </c>
      <c r="F3545" s="11" t="s">
        <v>1396</v>
      </c>
      <c r="G3545" s="12">
        <v>1641506157.53</v>
      </c>
    </row>
    <row r="3546" spans="1:10" ht="15" customHeight="1" x14ac:dyDescent="0.25">
      <c r="A3546" s="78" t="str">
        <f>E3546&amp;(COUNTIF($E$7:E3546,E3546))</f>
        <v>9232724332</v>
      </c>
      <c r="B3546" s="10">
        <v>480232</v>
      </c>
      <c r="C3546" s="11" t="s">
        <v>487</v>
      </c>
      <c r="D3546" s="10">
        <v>900483991</v>
      </c>
      <c r="E3546" s="10">
        <v>923272433</v>
      </c>
      <c r="F3546" s="11" t="s">
        <v>19</v>
      </c>
      <c r="G3546" s="12">
        <v>1333011041.0699999</v>
      </c>
    </row>
    <row r="3547" spans="1:10" ht="15" customHeight="1" x14ac:dyDescent="0.25">
      <c r="A3547" s="78" t="str">
        <f>E3547&amp;(COUNTIF($E$7:E3547,E3547))</f>
        <v>102000003</v>
      </c>
      <c r="B3547" s="10">
        <v>480233</v>
      </c>
      <c r="C3547" s="11" t="s">
        <v>504</v>
      </c>
      <c r="D3547" s="10">
        <v>899999067</v>
      </c>
      <c r="E3547" s="10">
        <v>10200000</v>
      </c>
      <c r="F3547" s="11" t="s">
        <v>505</v>
      </c>
      <c r="G3547" s="12">
        <v>24400</v>
      </c>
      <c r="I3547" s="52"/>
      <c r="J3547" s="1"/>
    </row>
    <row r="3548" spans="1:10" ht="15" customHeight="1" x14ac:dyDescent="0.25">
      <c r="A3548" s="78" t="str">
        <f>E3548&amp;(COUNTIF($E$7:E3548,E3548))</f>
        <v>106000002</v>
      </c>
      <c r="B3548" s="10">
        <v>480233</v>
      </c>
      <c r="C3548" s="11" t="s">
        <v>504</v>
      </c>
      <c r="D3548" s="10">
        <v>899999083</v>
      </c>
      <c r="E3548" s="10">
        <v>10600000</v>
      </c>
      <c r="F3548" s="11" t="s">
        <v>506</v>
      </c>
      <c r="G3548" s="12">
        <v>3000</v>
      </c>
      <c r="I3548" s="52"/>
      <c r="J3548" s="1"/>
    </row>
    <row r="3549" spans="1:10" ht="15" customHeight="1" x14ac:dyDescent="0.25">
      <c r="A3549" s="78" t="str">
        <f>E3549&amp;(COUNTIF($E$7:E3549,E3549))</f>
        <v>111000002</v>
      </c>
      <c r="B3549" s="10">
        <v>480233</v>
      </c>
      <c r="C3549" s="11" t="s">
        <v>504</v>
      </c>
      <c r="D3549" s="10">
        <v>899999003</v>
      </c>
      <c r="E3549" s="10">
        <v>11100000</v>
      </c>
      <c r="F3549" s="11" t="s">
        <v>32</v>
      </c>
      <c r="G3549" s="12">
        <v>16300</v>
      </c>
      <c r="I3549" s="52"/>
      <c r="J3549" s="1"/>
    </row>
    <row r="3550" spans="1:10" ht="15" customHeight="1" x14ac:dyDescent="0.25">
      <c r="A3550" s="78" t="str">
        <f>E3550&amp;(COUNTIF($E$7:E3550,E3550))</f>
        <v>113000002</v>
      </c>
      <c r="B3550" s="10">
        <v>480233</v>
      </c>
      <c r="C3550" s="11" t="s">
        <v>504</v>
      </c>
      <c r="D3550" s="10">
        <v>899999001</v>
      </c>
      <c r="E3550" s="10">
        <v>11300000</v>
      </c>
      <c r="F3550" s="11" t="s">
        <v>507</v>
      </c>
      <c r="G3550" s="12">
        <v>6400</v>
      </c>
      <c r="I3550" s="52"/>
      <c r="J3550" s="1"/>
    </row>
    <row r="3551" spans="1:10" ht="15" customHeight="1" x14ac:dyDescent="0.25">
      <c r="A3551" s="78" t="str">
        <f>E3551&amp;(COUNTIF($E$7:E3551,E3551))</f>
        <v>118000002</v>
      </c>
      <c r="B3551" s="10">
        <v>480233</v>
      </c>
      <c r="C3551" s="11" t="s">
        <v>504</v>
      </c>
      <c r="D3551" s="10">
        <v>899999055</v>
      </c>
      <c r="E3551" s="10">
        <v>11800000</v>
      </c>
      <c r="F3551" s="11" t="s">
        <v>39</v>
      </c>
      <c r="G3551" s="12">
        <v>100</v>
      </c>
      <c r="I3551" s="52"/>
      <c r="J3551" s="1"/>
    </row>
    <row r="3552" spans="1:10" ht="15" customHeight="1" x14ac:dyDescent="0.25">
      <c r="A3552" s="78" t="str">
        <f>E3552&amp;(COUNTIF($E$7:E3552,E3552))</f>
        <v>122000002</v>
      </c>
      <c r="B3552" s="10">
        <v>480233</v>
      </c>
      <c r="C3552" s="11" t="s">
        <v>504</v>
      </c>
      <c r="D3552" s="10">
        <v>899999119</v>
      </c>
      <c r="E3552" s="10">
        <v>12200000</v>
      </c>
      <c r="F3552" s="11" t="s">
        <v>508</v>
      </c>
      <c r="G3552" s="12">
        <v>453000</v>
      </c>
      <c r="I3552" s="52"/>
      <c r="J3552" s="1"/>
    </row>
    <row r="3553" spans="1:10" ht="15" customHeight="1" x14ac:dyDescent="0.25">
      <c r="A3553" s="78" t="str">
        <f>E3553&amp;(COUNTIF($E$7:E3553,E3553))</f>
        <v>123000002</v>
      </c>
      <c r="B3553" s="10">
        <v>480233</v>
      </c>
      <c r="C3553" s="11" t="s">
        <v>504</v>
      </c>
      <c r="D3553" s="10">
        <v>800141397</v>
      </c>
      <c r="E3553" s="10">
        <v>12300000</v>
      </c>
      <c r="F3553" s="11" t="s">
        <v>509</v>
      </c>
      <c r="G3553" s="12">
        <v>18800</v>
      </c>
      <c r="I3553" s="52"/>
      <c r="J3553" s="1"/>
    </row>
    <row r="3554" spans="1:10" ht="15" customHeight="1" x14ac:dyDescent="0.25">
      <c r="A3554" s="78" t="str">
        <f>E3554&amp;(COUNTIF($E$7:E3554,E3554))</f>
        <v>124000002</v>
      </c>
      <c r="B3554" s="10">
        <v>480233</v>
      </c>
      <c r="C3554" s="11" t="s">
        <v>504</v>
      </c>
      <c r="D3554" s="10">
        <v>800093816</v>
      </c>
      <c r="E3554" s="10">
        <v>12400000</v>
      </c>
      <c r="F3554" s="11" t="s">
        <v>52</v>
      </c>
      <c r="G3554" s="12">
        <v>1877200</v>
      </c>
      <c r="I3554" s="52"/>
      <c r="J3554" s="1"/>
    </row>
    <row r="3555" spans="1:10" ht="15" customHeight="1" x14ac:dyDescent="0.25">
      <c r="A3555" s="78" t="str">
        <f>E3555&amp;(COUNTIF($E$7:E3555,E3555))</f>
        <v>132000002</v>
      </c>
      <c r="B3555" s="10">
        <v>480233</v>
      </c>
      <c r="C3555" s="11" t="s">
        <v>504</v>
      </c>
      <c r="D3555" s="10">
        <v>899999040</v>
      </c>
      <c r="E3555" s="10">
        <v>13200000</v>
      </c>
      <c r="F3555" s="11" t="s">
        <v>510</v>
      </c>
      <c r="G3555" s="12">
        <v>400</v>
      </c>
      <c r="I3555" s="52"/>
      <c r="J3555" s="1"/>
    </row>
    <row r="3556" spans="1:10" ht="15" customHeight="1" x14ac:dyDescent="0.25">
      <c r="A3556" s="78" t="str">
        <f>E3556&amp;(COUNTIF($E$7:E3556,E3556))</f>
        <v>137000002</v>
      </c>
      <c r="B3556" s="10">
        <v>480233</v>
      </c>
      <c r="C3556" s="11" t="s">
        <v>504</v>
      </c>
      <c r="D3556" s="10">
        <v>800152783</v>
      </c>
      <c r="E3556" s="10">
        <v>13700000</v>
      </c>
      <c r="F3556" s="11" t="s">
        <v>511</v>
      </c>
      <c r="G3556" s="12">
        <v>300</v>
      </c>
      <c r="I3556" s="52"/>
      <c r="J3556" s="1"/>
    </row>
    <row r="3557" spans="1:10" ht="15" customHeight="1" x14ac:dyDescent="0.25">
      <c r="A3557" s="78" t="str">
        <f>E3557&amp;(COUNTIF($E$7:E3557,E3557))</f>
        <v>139000002</v>
      </c>
      <c r="B3557" s="10">
        <v>480233</v>
      </c>
      <c r="C3557" s="11" t="s">
        <v>504</v>
      </c>
      <c r="D3557" s="10">
        <v>899999098</v>
      </c>
      <c r="E3557" s="10">
        <v>13900000</v>
      </c>
      <c r="F3557" s="11" t="s">
        <v>512</v>
      </c>
      <c r="G3557" s="12">
        <v>1000</v>
      </c>
      <c r="I3557" s="52"/>
      <c r="J3557" s="1"/>
    </row>
    <row r="3558" spans="1:10" ht="15" customHeight="1" x14ac:dyDescent="0.25">
      <c r="A3558" s="78" t="str">
        <f>E3558&amp;(COUNTIF($E$7:E3558,E3558))</f>
        <v>141000002</v>
      </c>
      <c r="B3558" s="10">
        <v>480233</v>
      </c>
      <c r="C3558" s="11" t="s">
        <v>504</v>
      </c>
      <c r="D3558" s="10">
        <v>830034348</v>
      </c>
      <c r="E3558" s="10">
        <v>14100000</v>
      </c>
      <c r="F3558" s="11" t="s">
        <v>513</v>
      </c>
      <c r="G3558" s="12">
        <v>11800</v>
      </c>
      <c r="I3558" s="52"/>
      <c r="J3558" s="1"/>
    </row>
    <row r="3559" spans="1:10" ht="15" customHeight="1" x14ac:dyDescent="0.25">
      <c r="A3559" s="78" t="str">
        <f>E3559&amp;(COUNTIF($E$7:E3559,E3559))</f>
        <v>222000002</v>
      </c>
      <c r="B3559" s="10">
        <v>480233</v>
      </c>
      <c r="C3559" s="11" t="s">
        <v>504</v>
      </c>
      <c r="D3559" s="10">
        <v>899999296</v>
      </c>
      <c r="E3559" s="10">
        <v>22200000</v>
      </c>
      <c r="F3559" s="11" t="s">
        <v>514</v>
      </c>
      <c r="G3559" s="12">
        <v>9400</v>
      </c>
      <c r="I3559" s="52"/>
      <c r="J3559" s="1"/>
    </row>
    <row r="3560" spans="1:10" ht="15" customHeight="1" x14ac:dyDescent="0.25">
      <c r="A3560" s="78" t="str">
        <f>E3560&amp;(COUNTIF($E$7:E3560,E3560))</f>
        <v>665000002</v>
      </c>
      <c r="B3560" s="10">
        <v>480233</v>
      </c>
      <c r="C3560" s="11" t="s">
        <v>504</v>
      </c>
      <c r="D3560" s="10">
        <v>900034993</v>
      </c>
      <c r="E3560" s="10">
        <v>66500000</v>
      </c>
      <c r="F3560" s="11" t="s">
        <v>515</v>
      </c>
      <c r="G3560" s="12">
        <v>49100</v>
      </c>
      <c r="I3560" s="52"/>
      <c r="J3560" s="1"/>
    </row>
    <row r="3561" spans="1:10" ht="15" customHeight="1" x14ac:dyDescent="0.25">
      <c r="A3561" s="78" t="str">
        <f>E3561&amp;(COUNTIF($E$7:E3561,E3561))</f>
        <v>899702213</v>
      </c>
      <c r="B3561" s="10">
        <v>480233</v>
      </c>
      <c r="C3561" s="11" t="s">
        <v>504</v>
      </c>
      <c r="D3561" s="10">
        <v>823003543</v>
      </c>
      <c r="E3561" s="10">
        <v>89970221</v>
      </c>
      <c r="F3561" s="11" t="s">
        <v>516</v>
      </c>
      <c r="G3561" s="12">
        <v>41700</v>
      </c>
      <c r="I3561" s="52"/>
      <c r="J3561" s="1"/>
    </row>
    <row r="3562" spans="1:10" ht="15" customHeight="1" x14ac:dyDescent="0.25">
      <c r="A3562" s="78" t="str">
        <f>E3562&amp;(COUNTIF($E$7:E3562,E3562))</f>
        <v>962000002</v>
      </c>
      <c r="B3562" s="10">
        <v>480233</v>
      </c>
      <c r="C3562" s="11" t="s">
        <v>504</v>
      </c>
      <c r="D3562" s="10">
        <v>830115297</v>
      </c>
      <c r="E3562" s="10">
        <v>96200000</v>
      </c>
      <c r="F3562" s="11" t="s">
        <v>517</v>
      </c>
      <c r="G3562" s="12">
        <v>300</v>
      </c>
      <c r="I3562" s="52"/>
      <c r="J3562" s="1"/>
    </row>
    <row r="3563" spans="1:10" ht="15" customHeight="1" x14ac:dyDescent="0.25">
      <c r="A3563" s="78" t="str">
        <f>E3563&amp;(COUNTIF($E$7:E3563,E3563))</f>
        <v>963000002</v>
      </c>
      <c r="B3563" s="10">
        <v>480233</v>
      </c>
      <c r="C3563" s="11" t="s">
        <v>504</v>
      </c>
      <c r="D3563" s="10">
        <v>830115226</v>
      </c>
      <c r="E3563" s="10">
        <v>96300000</v>
      </c>
      <c r="F3563" s="11" t="s">
        <v>42</v>
      </c>
      <c r="G3563" s="12">
        <v>131500</v>
      </c>
      <c r="I3563" s="52"/>
      <c r="J3563" s="1"/>
    </row>
    <row r="3564" spans="1:10" ht="15" customHeight="1" x14ac:dyDescent="0.25">
      <c r="A3564" s="78" t="str">
        <f>E3564&amp;(COUNTIF($E$7:E3564,E3564))</f>
        <v>1105050003</v>
      </c>
      <c r="B3564" s="10">
        <v>480233</v>
      </c>
      <c r="C3564" s="11" t="s">
        <v>504</v>
      </c>
      <c r="D3564" s="10">
        <v>890900286</v>
      </c>
      <c r="E3564" s="10">
        <v>110505000</v>
      </c>
      <c r="F3564" s="11" t="s">
        <v>13</v>
      </c>
      <c r="G3564" s="12">
        <v>7100</v>
      </c>
      <c r="I3564" s="52"/>
      <c r="J3564" s="1"/>
    </row>
    <row r="3565" spans="1:10" ht="15" customHeight="1" x14ac:dyDescent="0.25">
      <c r="A3565" s="78" t="str">
        <f>E3565&amp;(COUNTIF($E$7:E3565,E3565))</f>
        <v>1108080003</v>
      </c>
      <c r="B3565" s="10">
        <v>480233</v>
      </c>
      <c r="C3565" s="11" t="s">
        <v>504</v>
      </c>
      <c r="D3565" s="10">
        <v>890102006</v>
      </c>
      <c r="E3565" s="10">
        <v>110808000</v>
      </c>
      <c r="F3565" s="11" t="s">
        <v>518</v>
      </c>
      <c r="G3565" s="12">
        <v>59300</v>
      </c>
      <c r="I3565" s="52"/>
      <c r="J3565" s="1"/>
    </row>
    <row r="3566" spans="1:10" ht="15" customHeight="1" x14ac:dyDescent="0.25">
      <c r="A3566" s="78" t="str">
        <f>E3566&amp;(COUNTIF($E$7:E3566,E3566))</f>
        <v>1118180003</v>
      </c>
      <c r="B3566" s="10">
        <v>480233</v>
      </c>
      <c r="C3566" s="11" t="s">
        <v>504</v>
      </c>
      <c r="D3566" s="10">
        <v>800091594</v>
      </c>
      <c r="E3566" s="10">
        <v>111818000</v>
      </c>
      <c r="F3566" s="11" t="s">
        <v>519</v>
      </c>
      <c r="G3566" s="12">
        <v>1600</v>
      </c>
      <c r="I3566" s="52"/>
      <c r="J3566" s="1"/>
    </row>
    <row r="3567" spans="1:10" ht="15" customHeight="1" x14ac:dyDescent="0.25">
      <c r="A3567" s="78" t="str">
        <f>E3567&amp;(COUNTIF($E$7:E3567,E3567))</f>
        <v>1119190003</v>
      </c>
      <c r="B3567" s="10">
        <v>480233</v>
      </c>
      <c r="C3567" s="11" t="s">
        <v>504</v>
      </c>
      <c r="D3567" s="10">
        <v>891580016</v>
      </c>
      <c r="E3567" s="10">
        <v>111919000</v>
      </c>
      <c r="F3567" s="11" t="s">
        <v>15</v>
      </c>
      <c r="G3567" s="12">
        <v>13200</v>
      </c>
      <c r="I3567" s="52"/>
      <c r="J3567" s="1"/>
    </row>
    <row r="3568" spans="1:10" ht="15" customHeight="1" x14ac:dyDescent="0.25">
      <c r="A3568" s="78" t="str">
        <f>E3568&amp;(COUNTIF($E$7:E3568,E3568))</f>
        <v>1123230006</v>
      </c>
      <c r="B3568" s="10">
        <v>480233</v>
      </c>
      <c r="C3568" s="11" t="s">
        <v>504</v>
      </c>
      <c r="D3568" s="10">
        <v>800103935</v>
      </c>
      <c r="E3568" s="10">
        <v>112323000</v>
      </c>
      <c r="F3568" s="11" t="s">
        <v>65</v>
      </c>
      <c r="G3568" s="12">
        <v>10000</v>
      </c>
      <c r="I3568" s="52"/>
      <c r="J3568" s="1"/>
    </row>
    <row r="3569" spans="1:10" ht="15" customHeight="1" x14ac:dyDescent="0.25">
      <c r="A3569" s="78" t="str">
        <f>E3569&amp;(COUNTIF($E$7:E3569,E3569))</f>
        <v>1125250006</v>
      </c>
      <c r="B3569" s="10">
        <v>480233</v>
      </c>
      <c r="C3569" s="11" t="s">
        <v>504</v>
      </c>
      <c r="D3569" s="10">
        <v>899999114</v>
      </c>
      <c r="E3569" s="10">
        <v>112525000</v>
      </c>
      <c r="F3569" s="11" t="s">
        <v>31</v>
      </c>
      <c r="G3569" s="12">
        <v>3200</v>
      </c>
      <c r="I3569" s="52"/>
      <c r="J3569" s="1"/>
    </row>
    <row r="3570" spans="1:10" ht="15" customHeight="1" x14ac:dyDescent="0.25">
      <c r="A3570" s="78" t="str">
        <f>E3570&amp;(COUNTIF($E$7:E3570,E3570))</f>
        <v>1127270007</v>
      </c>
      <c r="B3570" s="10">
        <v>480233</v>
      </c>
      <c r="C3570" s="11" t="s">
        <v>504</v>
      </c>
      <c r="D3570" s="10">
        <v>891680010</v>
      </c>
      <c r="E3570" s="10">
        <v>112727000</v>
      </c>
      <c r="F3570" s="11" t="s">
        <v>66</v>
      </c>
      <c r="G3570" s="12">
        <v>714000</v>
      </c>
      <c r="I3570" s="52"/>
      <c r="J3570" s="1"/>
    </row>
    <row r="3571" spans="1:10" ht="15" customHeight="1" x14ac:dyDescent="0.25">
      <c r="A3571" s="78" t="str">
        <f>E3571&amp;(COUNTIF($E$7:E3571,E3571))</f>
        <v>1144440003</v>
      </c>
      <c r="B3571" s="10">
        <v>480233</v>
      </c>
      <c r="C3571" s="11" t="s">
        <v>504</v>
      </c>
      <c r="D3571" s="10">
        <v>892115015</v>
      </c>
      <c r="E3571" s="10">
        <v>114444000</v>
      </c>
      <c r="F3571" s="11" t="s">
        <v>10</v>
      </c>
      <c r="G3571" s="12">
        <v>1500</v>
      </c>
      <c r="I3571" s="52"/>
      <c r="J3571" s="1"/>
    </row>
    <row r="3572" spans="1:10" ht="15" customHeight="1" x14ac:dyDescent="0.25">
      <c r="A3572" s="78" t="str">
        <f>E3572&amp;(COUNTIF($E$7:E3572,E3572))</f>
        <v>1147470008</v>
      </c>
      <c r="B3572" s="10">
        <v>480233</v>
      </c>
      <c r="C3572" s="11" t="s">
        <v>504</v>
      </c>
      <c r="D3572" s="10">
        <v>800103920</v>
      </c>
      <c r="E3572" s="10">
        <v>114747000</v>
      </c>
      <c r="F3572" s="11" t="s">
        <v>67</v>
      </c>
      <c r="G3572" s="12">
        <v>193000</v>
      </c>
      <c r="I3572" s="52"/>
      <c r="J3572" s="1"/>
    </row>
    <row r="3573" spans="1:10" ht="15" customHeight="1" x14ac:dyDescent="0.25">
      <c r="A3573" s="78" t="str">
        <f>E3573&amp;(COUNTIF($E$7:E3573,E3573))</f>
        <v>1150500003</v>
      </c>
      <c r="B3573" s="10">
        <v>480233</v>
      </c>
      <c r="C3573" s="11" t="s">
        <v>504</v>
      </c>
      <c r="D3573" s="10">
        <v>892000148</v>
      </c>
      <c r="E3573" s="10">
        <v>115050000</v>
      </c>
      <c r="F3573" s="11" t="s">
        <v>16</v>
      </c>
      <c r="G3573" s="12">
        <v>1200</v>
      </c>
      <c r="I3573" s="52"/>
      <c r="J3573" s="1"/>
    </row>
    <row r="3574" spans="1:10" ht="15" customHeight="1" x14ac:dyDescent="0.25">
      <c r="A3574" s="78" t="str">
        <f>E3574&amp;(COUNTIF($E$7:E3574,E3574))</f>
        <v>1152520003</v>
      </c>
      <c r="B3574" s="10">
        <v>480233</v>
      </c>
      <c r="C3574" s="11" t="s">
        <v>504</v>
      </c>
      <c r="D3574" s="10">
        <v>800103923</v>
      </c>
      <c r="E3574" s="10">
        <v>115252000</v>
      </c>
      <c r="F3574" s="11" t="s">
        <v>12</v>
      </c>
      <c r="G3574" s="12">
        <v>11400</v>
      </c>
      <c r="I3574" s="52"/>
      <c r="J3574" s="1"/>
    </row>
    <row r="3575" spans="1:10" ht="15" customHeight="1" x14ac:dyDescent="0.25">
      <c r="A3575" s="78" t="str">
        <f>E3575&amp;(COUNTIF($E$7:E3575,E3575))</f>
        <v>1154540003</v>
      </c>
      <c r="B3575" s="10">
        <v>480233</v>
      </c>
      <c r="C3575" s="11" t="s">
        <v>504</v>
      </c>
      <c r="D3575" s="10">
        <v>800103927</v>
      </c>
      <c r="E3575" s="10">
        <v>115454000</v>
      </c>
      <c r="F3575" s="11" t="s">
        <v>520</v>
      </c>
      <c r="G3575" s="12">
        <v>74100</v>
      </c>
      <c r="I3575" s="52"/>
      <c r="J3575" s="1"/>
    </row>
    <row r="3576" spans="1:10" ht="15" customHeight="1" x14ac:dyDescent="0.25">
      <c r="A3576" s="78" t="str">
        <f>E3576&amp;(COUNTIF($E$7:E3576,E3576))</f>
        <v>1163630003</v>
      </c>
      <c r="B3576" s="10">
        <v>480233</v>
      </c>
      <c r="C3576" s="11" t="s">
        <v>504</v>
      </c>
      <c r="D3576" s="10">
        <v>890001639</v>
      </c>
      <c r="E3576" s="10">
        <v>116363000</v>
      </c>
      <c r="F3576" s="11" t="s">
        <v>521</v>
      </c>
      <c r="G3576" s="12">
        <v>13400</v>
      </c>
      <c r="I3576" s="52"/>
      <c r="J3576" s="1"/>
    </row>
    <row r="3577" spans="1:10" ht="15" customHeight="1" x14ac:dyDescent="0.25">
      <c r="A3577" s="78" t="str">
        <f>E3577&amp;(COUNTIF($E$7:E3577,E3577))</f>
        <v>1168680003</v>
      </c>
      <c r="B3577" s="10">
        <v>480233</v>
      </c>
      <c r="C3577" s="11" t="s">
        <v>504</v>
      </c>
      <c r="D3577" s="10">
        <v>890201235</v>
      </c>
      <c r="E3577" s="10">
        <v>116868000</v>
      </c>
      <c r="F3577" s="11" t="s">
        <v>29</v>
      </c>
      <c r="G3577" s="12">
        <v>100</v>
      </c>
      <c r="I3577" s="52"/>
      <c r="J3577" s="1"/>
    </row>
    <row r="3578" spans="1:10" ht="15" customHeight="1" x14ac:dyDescent="0.25">
      <c r="A3578" s="78" t="str">
        <f>E3578&amp;(COUNTIF($E$7:E3578,E3578))</f>
        <v>1170700007</v>
      </c>
      <c r="B3578" s="10">
        <v>480233</v>
      </c>
      <c r="C3578" s="11" t="s">
        <v>504</v>
      </c>
      <c r="D3578" s="10">
        <v>892280021</v>
      </c>
      <c r="E3578" s="10">
        <v>117070000</v>
      </c>
      <c r="F3578" s="11" t="s">
        <v>9</v>
      </c>
      <c r="G3578" s="12">
        <v>121600</v>
      </c>
      <c r="I3578" s="52"/>
      <c r="J3578" s="1"/>
    </row>
    <row r="3579" spans="1:10" ht="15" customHeight="1" x14ac:dyDescent="0.25">
      <c r="A3579" s="78" t="str">
        <f>E3579&amp;(COUNTIF($E$7:E3579,E3579))</f>
        <v>1176760006</v>
      </c>
      <c r="B3579" s="10">
        <v>480233</v>
      </c>
      <c r="C3579" s="11" t="s">
        <v>504</v>
      </c>
      <c r="D3579" s="10">
        <v>890399029</v>
      </c>
      <c r="E3579" s="10">
        <v>117676000</v>
      </c>
      <c r="F3579" s="11" t="s">
        <v>8</v>
      </c>
      <c r="G3579" s="12">
        <v>4200</v>
      </c>
      <c r="I3579" s="52"/>
      <c r="J3579" s="1"/>
    </row>
    <row r="3580" spans="1:10" ht="15" customHeight="1" x14ac:dyDescent="0.25">
      <c r="A3580" s="78" t="str">
        <f>E3580&amp;(COUNTIF($E$7:E3580,E3580))</f>
        <v>1181810003</v>
      </c>
      <c r="B3580" s="10">
        <v>480233</v>
      </c>
      <c r="C3580" s="11" t="s">
        <v>504</v>
      </c>
      <c r="D3580" s="10">
        <v>800102838</v>
      </c>
      <c r="E3580" s="10">
        <v>118181000</v>
      </c>
      <c r="F3580" s="11" t="s">
        <v>522</v>
      </c>
      <c r="G3580" s="12">
        <v>200</v>
      </c>
      <c r="I3580" s="52"/>
      <c r="J3580" s="1"/>
    </row>
    <row r="3581" spans="1:10" ht="15" customHeight="1" x14ac:dyDescent="0.25">
      <c r="A3581" s="78" t="str">
        <f>E3581&amp;(COUNTIF($E$7:E3581,E3581))</f>
        <v>1185850003</v>
      </c>
      <c r="B3581" s="10">
        <v>480233</v>
      </c>
      <c r="C3581" s="11" t="s">
        <v>504</v>
      </c>
      <c r="D3581" s="10">
        <v>892099216</v>
      </c>
      <c r="E3581" s="10">
        <v>118585000</v>
      </c>
      <c r="F3581" s="11" t="s">
        <v>523</v>
      </c>
      <c r="G3581" s="12">
        <v>7100</v>
      </c>
      <c r="I3581" s="52"/>
      <c r="J3581" s="1"/>
    </row>
    <row r="3582" spans="1:10" ht="15" customHeight="1" x14ac:dyDescent="0.25">
      <c r="A3582" s="78" t="str">
        <f>E3582&amp;(COUNTIF($E$7:E3582,E3582))</f>
        <v>1186860007</v>
      </c>
      <c r="B3582" s="10">
        <v>480233</v>
      </c>
      <c r="C3582" s="11" t="s">
        <v>504</v>
      </c>
      <c r="D3582" s="10">
        <v>800094164</v>
      </c>
      <c r="E3582" s="10">
        <v>118686000</v>
      </c>
      <c r="F3582" s="11" t="s">
        <v>7</v>
      </c>
      <c r="G3582" s="12">
        <v>3400</v>
      </c>
      <c r="I3582" s="52"/>
      <c r="J3582" s="1"/>
    </row>
    <row r="3583" spans="1:10" ht="15" customHeight="1" x14ac:dyDescent="0.25">
      <c r="A3583" s="78" t="str">
        <f>E3583&amp;(COUNTIF($E$7:E3583,E3583))</f>
        <v>1188880003</v>
      </c>
      <c r="B3583" s="10">
        <v>480233</v>
      </c>
      <c r="C3583" s="11" t="s">
        <v>504</v>
      </c>
      <c r="D3583" s="10">
        <v>892400038</v>
      </c>
      <c r="E3583" s="10">
        <v>118888000</v>
      </c>
      <c r="F3583" s="11" t="s">
        <v>524</v>
      </c>
      <c r="G3583" s="12">
        <v>2600</v>
      </c>
      <c r="I3583" s="52"/>
      <c r="J3583" s="1"/>
    </row>
    <row r="3584" spans="1:10" ht="15" customHeight="1" x14ac:dyDescent="0.25">
      <c r="A3584" s="78" t="str">
        <f>E3584&amp;(COUNTIF($E$7:E3584,E3584))</f>
        <v>1191910003</v>
      </c>
      <c r="B3584" s="10">
        <v>480233</v>
      </c>
      <c r="C3584" s="11" t="s">
        <v>504</v>
      </c>
      <c r="D3584" s="10">
        <v>899999336</v>
      </c>
      <c r="E3584" s="10">
        <v>119191000</v>
      </c>
      <c r="F3584" s="11" t="s">
        <v>28</v>
      </c>
      <c r="G3584" s="12">
        <v>62100</v>
      </c>
      <c r="I3584" s="52"/>
      <c r="J3584" s="1"/>
    </row>
    <row r="3585" spans="1:10" ht="15" customHeight="1" x14ac:dyDescent="0.25">
      <c r="A3585" s="78" t="str">
        <f>E3585&amp;(COUNTIF($E$7:E3585,E3585))</f>
        <v>1194940006</v>
      </c>
      <c r="B3585" s="10">
        <v>480233</v>
      </c>
      <c r="C3585" s="11" t="s">
        <v>504</v>
      </c>
      <c r="D3585" s="10">
        <v>892099149</v>
      </c>
      <c r="E3585" s="10">
        <v>119494000</v>
      </c>
      <c r="F3585" s="11" t="s">
        <v>68</v>
      </c>
      <c r="G3585" s="12">
        <v>125700</v>
      </c>
      <c r="I3585" s="52"/>
      <c r="J3585" s="1"/>
    </row>
    <row r="3586" spans="1:10" ht="15" customHeight="1" x14ac:dyDescent="0.25">
      <c r="A3586" s="78" t="str">
        <f>E3586&amp;(COUNTIF($E$7:E3586,E3586))</f>
        <v>1195950006</v>
      </c>
      <c r="B3586" s="10">
        <v>480233</v>
      </c>
      <c r="C3586" s="11" t="s">
        <v>504</v>
      </c>
      <c r="D3586" s="10">
        <v>800103196</v>
      </c>
      <c r="E3586" s="10">
        <v>119595000</v>
      </c>
      <c r="F3586" s="11" t="s">
        <v>6</v>
      </c>
      <c r="G3586" s="12">
        <v>4100</v>
      </c>
      <c r="I3586" s="52"/>
      <c r="J3586" s="1"/>
    </row>
    <row r="3587" spans="1:10" ht="15" customHeight="1" x14ac:dyDescent="0.25">
      <c r="A3587" s="78" t="str">
        <f>E3587&amp;(COUNTIF($E$7:E3587,E3587))</f>
        <v>1197970003</v>
      </c>
      <c r="B3587" s="10">
        <v>480233</v>
      </c>
      <c r="C3587" s="11" t="s">
        <v>504</v>
      </c>
      <c r="D3587" s="10">
        <v>845000021</v>
      </c>
      <c r="E3587" s="10">
        <v>119797000</v>
      </c>
      <c r="F3587" s="11" t="s">
        <v>525</v>
      </c>
      <c r="G3587" s="12">
        <v>25700</v>
      </c>
      <c r="I3587" s="52"/>
      <c r="J3587" s="1"/>
    </row>
    <row r="3588" spans="1:10" ht="15" customHeight="1" x14ac:dyDescent="0.25">
      <c r="A3588" s="78" t="str">
        <f>E3588&amp;(COUNTIF($E$7:E3588,E3588))</f>
        <v>1199990003</v>
      </c>
      <c r="B3588" s="10">
        <v>480233</v>
      </c>
      <c r="C3588" s="11" t="s">
        <v>504</v>
      </c>
      <c r="D3588" s="10">
        <v>800094067</v>
      </c>
      <c r="E3588" s="10">
        <v>119999000</v>
      </c>
      <c r="F3588" s="11" t="s">
        <v>25</v>
      </c>
      <c r="G3588" s="12">
        <v>7200</v>
      </c>
      <c r="I3588" s="52"/>
      <c r="J3588" s="1"/>
    </row>
    <row r="3589" spans="1:10" ht="15" customHeight="1" x14ac:dyDescent="0.25">
      <c r="A3589" s="78" t="str">
        <f>E3589&amp;(COUNTIF($E$7:E3589,E3589))</f>
        <v>1301910002</v>
      </c>
      <c r="B3589" s="10">
        <v>480233</v>
      </c>
      <c r="C3589" s="11" t="s">
        <v>504</v>
      </c>
      <c r="D3589" s="10">
        <v>838000059</v>
      </c>
      <c r="E3589" s="10">
        <v>130191000</v>
      </c>
      <c r="F3589" s="11" t="s">
        <v>526</v>
      </c>
      <c r="G3589" s="12">
        <v>2700</v>
      </c>
      <c r="I3589" s="52"/>
      <c r="J3589" s="1"/>
    </row>
    <row r="3590" spans="1:10" ht="15" customHeight="1" x14ac:dyDescent="0.25">
      <c r="A3590" s="78" t="str">
        <f>E3590&amp;(COUNTIF($E$7:E3590,E3590))</f>
        <v>2100133003</v>
      </c>
      <c r="B3590" s="10">
        <v>480233</v>
      </c>
      <c r="C3590" s="11" t="s">
        <v>504</v>
      </c>
      <c r="D3590" s="10">
        <v>800255214</v>
      </c>
      <c r="E3590" s="10">
        <v>210013300</v>
      </c>
      <c r="F3590" s="11" t="s">
        <v>341</v>
      </c>
      <c r="G3590" s="12">
        <v>21300</v>
      </c>
      <c r="I3590" s="52"/>
      <c r="J3590" s="1"/>
    </row>
    <row r="3591" spans="1:10" ht="15" customHeight="1" x14ac:dyDescent="0.25">
      <c r="A3591" s="78" t="str">
        <f>E3591&amp;(COUNTIF($E$7:E3591,E3591))</f>
        <v>2100136003</v>
      </c>
      <c r="B3591" s="10">
        <v>480233</v>
      </c>
      <c r="C3591" s="11" t="s">
        <v>504</v>
      </c>
      <c r="D3591" s="10">
        <v>890481447</v>
      </c>
      <c r="E3591" s="10">
        <v>210013600</v>
      </c>
      <c r="F3591" s="11" t="s">
        <v>527</v>
      </c>
      <c r="G3591" s="12">
        <v>13200</v>
      </c>
      <c r="I3591" s="52"/>
      <c r="J3591" s="1"/>
    </row>
    <row r="3592" spans="1:10" ht="15" customHeight="1" x14ac:dyDescent="0.25">
      <c r="A3592" s="78" t="str">
        <f>E3592&amp;(COUNTIF($E$7:E3592,E3592))</f>
        <v>2100155003</v>
      </c>
      <c r="B3592" s="10">
        <v>480233</v>
      </c>
      <c r="C3592" s="11" t="s">
        <v>504</v>
      </c>
      <c r="D3592" s="10">
        <v>800026156</v>
      </c>
      <c r="E3592" s="10">
        <v>210015500</v>
      </c>
      <c r="F3592" s="11" t="s">
        <v>528</v>
      </c>
      <c r="G3592" s="12">
        <v>700</v>
      </c>
      <c r="I3592" s="52"/>
      <c r="J3592" s="1"/>
    </row>
    <row r="3593" spans="1:10" ht="15" customHeight="1" x14ac:dyDescent="0.25">
      <c r="A3593" s="78" t="str">
        <f>E3593&amp;(COUNTIF($E$7:E3593,E3593))</f>
        <v>2100156003</v>
      </c>
      <c r="B3593" s="10">
        <v>480233</v>
      </c>
      <c r="C3593" s="11" t="s">
        <v>504</v>
      </c>
      <c r="D3593" s="10">
        <v>891801244</v>
      </c>
      <c r="E3593" s="10">
        <v>210015600</v>
      </c>
      <c r="F3593" s="11" t="s">
        <v>529</v>
      </c>
      <c r="G3593" s="12">
        <v>300</v>
      </c>
      <c r="I3593" s="52"/>
      <c r="J3593" s="1"/>
    </row>
    <row r="3594" spans="1:10" ht="15" customHeight="1" x14ac:dyDescent="0.25">
      <c r="A3594" s="78" t="str">
        <f>E3594&amp;(COUNTIF($E$7:E3594,E3594))</f>
        <v>2100233003</v>
      </c>
      <c r="B3594" s="10">
        <v>480233</v>
      </c>
      <c r="C3594" s="11" t="s">
        <v>504</v>
      </c>
      <c r="D3594" s="10">
        <v>812001675</v>
      </c>
      <c r="E3594" s="10">
        <v>210023300</v>
      </c>
      <c r="F3594" s="11" t="s">
        <v>342</v>
      </c>
      <c r="G3594" s="12">
        <v>900</v>
      </c>
      <c r="I3594" s="52"/>
      <c r="J3594" s="1"/>
    </row>
    <row r="3595" spans="1:10" ht="15" customHeight="1" x14ac:dyDescent="0.25">
      <c r="A3595" s="78" t="str">
        <f>E3595&amp;(COUNTIF($E$7:E3595,E3595))</f>
        <v>2100235006</v>
      </c>
      <c r="B3595" s="10">
        <v>480233</v>
      </c>
      <c r="C3595" s="11" t="s">
        <v>504</v>
      </c>
      <c r="D3595" s="10">
        <v>800065474</v>
      </c>
      <c r="E3595" s="10">
        <v>210023500</v>
      </c>
      <c r="F3595" s="11" t="s">
        <v>70</v>
      </c>
      <c r="G3595" s="12">
        <v>300</v>
      </c>
      <c r="I3595" s="52"/>
      <c r="J3595" s="1"/>
    </row>
    <row r="3596" spans="1:10" ht="15" customHeight="1" x14ac:dyDescent="0.25">
      <c r="A3596" s="78" t="str">
        <f>E3596&amp;(COUNTIF($E$7:E3596,E3596))</f>
        <v>2100278003</v>
      </c>
      <c r="B3596" s="10">
        <v>480233</v>
      </c>
      <c r="C3596" s="11" t="s">
        <v>504</v>
      </c>
      <c r="D3596" s="10">
        <v>891680196</v>
      </c>
      <c r="E3596" s="10">
        <v>210027800</v>
      </c>
      <c r="F3596" s="11" t="s">
        <v>530</v>
      </c>
      <c r="G3596" s="12">
        <v>79300</v>
      </c>
      <c r="I3596" s="52"/>
      <c r="J3596" s="1"/>
    </row>
    <row r="3597" spans="1:10" ht="15" customHeight="1" x14ac:dyDescent="0.25">
      <c r="A3597" s="78" t="str">
        <f>E3597&amp;(COUNTIF($E$7:E3597,E3597))</f>
        <v>2100548003</v>
      </c>
      <c r="B3597" s="10">
        <v>480233</v>
      </c>
      <c r="C3597" s="11" t="s">
        <v>504</v>
      </c>
      <c r="D3597" s="10">
        <v>800017022</v>
      </c>
      <c r="E3597" s="10">
        <v>210054800</v>
      </c>
      <c r="F3597" s="11" t="s">
        <v>531</v>
      </c>
      <c r="G3597" s="12">
        <v>1100</v>
      </c>
      <c r="I3597" s="52"/>
      <c r="J3597" s="1"/>
    </row>
    <row r="3598" spans="1:10" ht="15" customHeight="1" x14ac:dyDescent="0.25">
      <c r="A3598" s="78" t="str">
        <f>E3598&amp;(COUNTIF($E$7:E3598,E3598))</f>
        <v>2100664006</v>
      </c>
      <c r="B3598" s="10">
        <v>480233</v>
      </c>
      <c r="C3598" s="11" t="s">
        <v>504</v>
      </c>
      <c r="D3598" s="10">
        <v>891480027</v>
      </c>
      <c r="E3598" s="10">
        <v>210066400</v>
      </c>
      <c r="F3598" s="11" t="s">
        <v>72</v>
      </c>
      <c r="G3598" s="12">
        <v>1400</v>
      </c>
      <c r="I3598" s="52"/>
      <c r="J3598" s="1"/>
    </row>
    <row r="3599" spans="1:10" ht="15" customHeight="1" x14ac:dyDescent="0.25">
      <c r="A3599" s="78" t="str">
        <f>E3599&amp;(COUNTIF($E$7:E3599,E3599))</f>
        <v>2100732003</v>
      </c>
      <c r="B3599" s="10">
        <v>480233</v>
      </c>
      <c r="C3599" s="11" t="s">
        <v>504</v>
      </c>
      <c r="D3599" s="10">
        <v>800100051</v>
      </c>
      <c r="E3599" s="10">
        <v>210073200</v>
      </c>
      <c r="F3599" s="11" t="s">
        <v>532</v>
      </c>
      <c r="G3599" s="12">
        <v>3900</v>
      </c>
      <c r="I3599" s="52"/>
      <c r="J3599" s="1"/>
    </row>
    <row r="3600" spans="1:10" ht="15" customHeight="1" x14ac:dyDescent="0.25">
      <c r="A3600" s="78" t="str">
        <f>E3600&amp;(COUNTIF($E$7:E3600,E3600))</f>
        <v>2100764003</v>
      </c>
      <c r="B3600" s="10">
        <v>480233</v>
      </c>
      <c r="C3600" s="11" t="s">
        <v>504</v>
      </c>
      <c r="D3600" s="10">
        <v>891901109</v>
      </c>
      <c r="E3600" s="10">
        <v>210076400</v>
      </c>
      <c r="F3600" s="11" t="s">
        <v>343</v>
      </c>
      <c r="G3600" s="12">
        <v>1700</v>
      </c>
      <c r="I3600" s="52"/>
      <c r="J3600" s="1"/>
    </row>
    <row r="3601" spans="1:10" ht="15" customHeight="1" x14ac:dyDescent="0.25">
      <c r="A3601" s="78" t="str">
        <f>E3601&amp;(COUNTIF($E$7:E3601,E3601))</f>
        <v>2100853003</v>
      </c>
      <c r="B3601" s="10">
        <v>480233</v>
      </c>
      <c r="C3601" s="11" t="s">
        <v>504</v>
      </c>
      <c r="D3601" s="10">
        <v>891857823</v>
      </c>
      <c r="E3601" s="10">
        <v>210085300</v>
      </c>
      <c r="F3601" s="11" t="s">
        <v>344</v>
      </c>
      <c r="G3601" s="12">
        <v>7400</v>
      </c>
      <c r="I3601" s="52"/>
      <c r="J3601" s="1"/>
    </row>
    <row r="3602" spans="1:10" ht="15" customHeight="1" x14ac:dyDescent="0.25">
      <c r="A3602" s="78" t="str">
        <f>E3602&amp;(COUNTIF($E$7:E3602,E3602))</f>
        <v>2100854003</v>
      </c>
      <c r="B3602" s="10">
        <v>480233</v>
      </c>
      <c r="C3602" s="11" t="s">
        <v>504</v>
      </c>
      <c r="D3602" s="10">
        <v>800099431</v>
      </c>
      <c r="E3602" s="10">
        <v>210085400</v>
      </c>
      <c r="F3602" s="11" t="s">
        <v>533</v>
      </c>
      <c r="G3602" s="12">
        <v>400</v>
      </c>
      <c r="I3602" s="52"/>
      <c r="J3602" s="1"/>
    </row>
    <row r="3603" spans="1:10" ht="15" customHeight="1" x14ac:dyDescent="0.25">
      <c r="A3603" s="78" t="str">
        <f>E3603&amp;(COUNTIF($E$7:E3603,E3603))</f>
        <v>2100952003</v>
      </c>
      <c r="B3603" s="10">
        <v>480233</v>
      </c>
      <c r="C3603" s="11" t="s">
        <v>504</v>
      </c>
      <c r="D3603" s="10">
        <v>800103198</v>
      </c>
      <c r="E3603" s="10">
        <v>210095200</v>
      </c>
      <c r="F3603" s="11" t="s">
        <v>534</v>
      </c>
      <c r="G3603" s="12">
        <v>3000</v>
      </c>
      <c r="I3603" s="52"/>
      <c r="J3603" s="1"/>
    </row>
    <row r="3604" spans="1:10" ht="15" customHeight="1" x14ac:dyDescent="0.25">
      <c r="A3604" s="78" t="str">
        <f>E3604&amp;(COUNTIF($E$7:E3604,E3604))</f>
        <v>2101050013</v>
      </c>
      <c r="B3604" s="10">
        <v>480233</v>
      </c>
      <c r="C3604" s="11" t="s">
        <v>504</v>
      </c>
      <c r="D3604" s="10">
        <v>890905211</v>
      </c>
      <c r="E3604" s="10">
        <v>210105001</v>
      </c>
      <c r="F3604" s="11" t="s">
        <v>535</v>
      </c>
      <c r="G3604" s="12">
        <v>215500</v>
      </c>
      <c r="I3604" s="52"/>
      <c r="J3604" s="1"/>
    </row>
    <row r="3605" spans="1:10" ht="15" customHeight="1" x14ac:dyDescent="0.25">
      <c r="A3605" s="78" t="str">
        <f>E3605&amp;(COUNTIF($E$7:E3605,E3605))</f>
        <v>2101051013</v>
      </c>
      <c r="B3605" s="10">
        <v>480233</v>
      </c>
      <c r="C3605" s="11" t="s">
        <v>504</v>
      </c>
      <c r="D3605" s="10">
        <v>890980330</v>
      </c>
      <c r="E3605" s="10">
        <v>210105101</v>
      </c>
      <c r="F3605" s="11" t="s">
        <v>536</v>
      </c>
      <c r="G3605" s="12">
        <v>1700</v>
      </c>
      <c r="I3605" s="52"/>
      <c r="J3605" s="1"/>
    </row>
    <row r="3606" spans="1:10" ht="15" customHeight="1" x14ac:dyDescent="0.25">
      <c r="A3606" s="78" t="str">
        <f>E3606&amp;(COUNTIF($E$7:E3606,E3606))</f>
        <v>2101055013</v>
      </c>
      <c r="B3606" s="10">
        <v>480233</v>
      </c>
      <c r="C3606" s="11" t="s">
        <v>504</v>
      </c>
      <c r="D3606" s="10">
        <v>890984161</v>
      </c>
      <c r="E3606" s="10">
        <v>210105501</v>
      </c>
      <c r="F3606" s="11" t="s">
        <v>537</v>
      </c>
      <c r="G3606" s="12">
        <v>9100</v>
      </c>
      <c r="I3606" s="52"/>
      <c r="J3606" s="1"/>
    </row>
    <row r="3607" spans="1:10" ht="15" customHeight="1" x14ac:dyDescent="0.25">
      <c r="A3607" s="78" t="str">
        <f>E3607&amp;(COUNTIF($E$7:E3607,E3607))</f>
        <v>2101080016</v>
      </c>
      <c r="B3607" s="10">
        <v>480233</v>
      </c>
      <c r="C3607" s="11" t="s">
        <v>504</v>
      </c>
      <c r="D3607" s="10">
        <v>890102018</v>
      </c>
      <c r="E3607" s="10">
        <v>210108001</v>
      </c>
      <c r="F3607" s="11" t="s">
        <v>74</v>
      </c>
      <c r="G3607" s="12">
        <v>13700</v>
      </c>
      <c r="I3607" s="52"/>
      <c r="J3607" s="1"/>
    </row>
    <row r="3608" spans="1:10" ht="15" customHeight="1" x14ac:dyDescent="0.25">
      <c r="A3608" s="78" t="str">
        <f>E3608&amp;(COUNTIF($E$7:E3608,E3608))</f>
        <v>2101110013</v>
      </c>
      <c r="B3608" s="10">
        <v>480233</v>
      </c>
      <c r="C3608" s="11" t="s">
        <v>504</v>
      </c>
      <c r="D3608" s="10">
        <v>899999061</v>
      </c>
      <c r="E3608" s="10">
        <v>210111001</v>
      </c>
      <c r="F3608" s="11" t="s">
        <v>538</v>
      </c>
      <c r="G3608" s="12">
        <v>1616900</v>
      </c>
      <c r="I3608" s="52"/>
      <c r="J3608" s="1"/>
    </row>
    <row r="3609" spans="1:10" ht="15" customHeight="1" x14ac:dyDescent="0.25">
      <c r="A3609" s="78" t="str">
        <f>E3609&amp;(COUNTIF($E$7:E3609,E3609))</f>
        <v>2101130013</v>
      </c>
      <c r="B3609" s="10">
        <v>480233</v>
      </c>
      <c r="C3609" s="11" t="s">
        <v>504</v>
      </c>
      <c r="D3609" s="10">
        <v>890480184</v>
      </c>
      <c r="E3609" s="10">
        <v>210113001</v>
      </c>
      <c r="F3609" s="11" t="s">
        <v>345</v>
      </c>
      <c r="G3609" s="12">
        <v>44500</v>
      </c>
      <c r="I3609" s="52"/>
      <c r="J3609" s="1"/>
    </row>
    <row r="3610" spans="1:10" ht="15" customHeight="1" x14ac:dyDescent="0.25">
      <c r="A3610" s="78" t="str">
        <f>E3610&amp;(COUNTIF($E$7:E3610,E3610))</f>
        <v>2101170013</v>
      </c>
      <c r="B3610" s="10">
        <v>480233</v>
      </c>
      <c r="C3610" s="11" t="s">
        <v>504</v>
      </c>
      <c r="D3610" s="10">
        <v>890801053</v>
      </c>
      <c r="E3610" s="10">
        <v>210117001</v>
      </c>
      <c r="F3610" s="11" t="s">
        <v>346</v>
      </c>
      <c r="G3610" s="12">
        <v>10800</v>
      </c>
      <c r="I3610" s="52"/>
      <c r="J3610" s="1"/>
    </row>
    <row r="3611" spans="1:10" ht="15" customHeight="1" x14ac:dyDescent="0.25">
      <c r="A3611" s="78" t="str">
        <f>E3611&amp;(COUNTIF($E$7:E3611,E3611))</f>
        <v>2101190013</v>
      </c>
      <c r="B3611" s="10">
        <v>480233</v>
      </c>
      <c r="C3611" s="11" t="s">
        <v>504</v>
      </c>
      <c r="D3611" s="10">
        <v>891580006</v>
      </c>
      <c r="E3611" s="10">
        <v>210119001</v>
      </c>
      <c r="F3611" s="11" t="s">
        <v>539</v>
      </c>
      <c r="G3611" s="12">
        <v>1900</v>
      </c>
      <c r="I3611" s="52"/>
      <c r="J3611" s="1"/>
    </row>
    <row r="3612" spans="1:10" ht="15" customHeight="1" x14ac:dyDescent="0.25">
      <c r="A3612" s="78" t="str">
        <f>E3612&amp;(COUNTIF($E$7:E3612,E3612))</f>
        <v>2101197016</v>
      </c>
      <c r="B3612" s="10">
        <v>480233</v>
      </c>
      <c r="C3612" s="11" t="s">
        <v>504</v>
      </c>
      <c r="D3612" s="10">
        <v>800095984</v>
      </c>
      <c r="E3612" s="10">
        <v>210119701</v>
      </c>
      <c r="F3612" s="11" t="s">
        <v>75</v>
      </c>
      <c r="G3612" s="12">
        <v>3000</v>
      </c>
      <c r="I3612" s="52"/>
      <c r="J3612" s="1"/>
    </row>
    <row r="3613" spans="1:10" ht="15" customHeight="1" x14ac:dyDescent="0.25">
      <c r="A3613" s="78" t="str">
        <f>E3613&amp;(COUNTIF($E$7:E3613,E3613))</f>
        <v>2101230016</v>
      </c>
      <c r="B3613" s="10">
        <v>480233</v>
      </c>
      <c r="C3613" s="11" t="s">
        <v>504</v>
      </c>
      <c r="D3613" s="10">
        <v>800096734</v>
      </c>
      <c r="E3613" s="10">
        <v>210123001</v>
      </c>
      <c r="F3613" s="11" t="s">
        <v>76</v>
      </c>
      <c r="G3613" s="12">
        <v>9500</v>
      </c>
      <c r="I3613" s="52"/>
      <c r="J3613" s="1"/>
    </row>
    <row r="3614" spans="1:10" ht="15" customHeight="1" x14ac:dyDescent="0.25">
      <c r="A3614" s="78" t="str">
        <f>E3614&amp;(COUNTIF($E$7:E3614,E3614))</f>
        <v>2101270016</v>
      </c>
      <c r="B3614" s="10">
        <v>480233</v>
      </c>
      <c r="C3614" s="11" t="s">
        <v>504</v>
      </c>
      <c r="D3614" s="10">
        <v>891680011</v>
      </c>
      <c r="E3614" s="10">
        <v>210127001</v>
      </c>
      <c r="F3614" s="11" t="s">
        <v>77</v>
      </c>
      <c r="G3614" s="12">
        <v>64200</v>
      </c>
      <c r="I3614" s="52"/>
      <c r="J3614" s="1"/>
    </row>
    <row r="3615" spans="1:10" ht="15" customHeight="1" x14ac:dyDescent="0.25">
      <c r="A3615" s="78" t="str">
        <f>E3615&amp;(COUNTIF($E$7:E3615,E3615))</f>
        <v>2101410013</v>
      </c>
      <c r="B3615" s="10">
        <v>480233</v>
      </c>
      <c r="C3615" s="11" t="s">
        <v>504</v>
      </c>
      <c r="D3615" s="10">
        <v>891180009</v>
      </c>
      <c r="E3615" s="10">
        <v>210141001</v>
      </c>
      <c r="F3615" s="11" t="s">
        <v>540</v>
      </c>
      <c r="G3615" s="12">
        <v>65900</v>
      </c>
      <c r="I3615" s="52"/>
      <c r="J3615" s="1"/>
    </row>
    <row r="3616" spans="1:10" ht="15" customHeight="1" x14ac:dyDescent="0.25">
      <c r="A3616" s="78" t="str">
        <f>E3616&amp;(COUNTIF($E$7:E3616,E3616))</f>
        <v>2101418013</v>
      </c>
      <c r="B3616" s="10">
        <v>480233</v>
      </c>
      <c r="C3616" s="11" t="s">
        <v>504</v>
      </c>
      <c r="D3616" s="10">
        <v>891180181</v>
      </c>
      <c r="E3616" s="10">
        <v>210141801</v>
      </c>
      <c r="F3616" s="11" t="s">
        <v>541</v>
      </c>
      <c r="G3616" s="12">
        <v>1400</v>
      </c>
      <c r="I3616" s="52"/>
      <c r="J3616" s="1"/>
    </row>
    <row r="3617" spans="1:10" ht="15" customHeight="1" x14ac:dyDescent="0.25">
      <c r="A3617" s="78" t="str">
        <f>E3617&amp;(COUNTIF($E$7:E3617,E3617))</f>
        <v>2101440016</v>
      </c>
      <c r="B3617" s="10">
        <v>480233</v>
      </c>
      <c r="C3617" s="11" t="s">
        <v>504</v>
      </c>
      <c r="D3617" s="10">
        <v>892115007</v>
      </c>
      <c r="E3617" s="10">
        <v>210144001</v>
      </c>
      <c r="F3617" s="11" t="s">
        <v>349</v>
      </c>
      <c r="G3617" s="12">
        <v>10500</v>
      </c>
      <c r="I3617" s="52"/>
      <c r="J3617" s="1"/>
    </row>
    <row r="3618" spans="1:10" ht="15" customHeight="1" x14ac:dyDescent="0.25">
      <c r="A3618" s="78" t="str">
        <f>E3618&amp;(COUNTIF($E$7:E3618,E3618))</f>
        <v>2101470016</v>
      </c>
      <c r="B3618" s="10">
        <v>480233</v>
      </c>
      <c r="C3618" s="11" t="s">
        <v>504</v>
      </c>
      <c r="D3618" s="10">
        <v>891780009</v>
      </c>
      <c r="E3618" s="10">
        <v>210147001</v>
      </c>
      <c r="F3618" s="11" t="s">
        <v>78</v>
      </c>
      <c r="G3618" s="12">
        <v>223500</v>
      </c>
      <c r="I3618" s="52"/>
      <c r="J3618" s="1"/>
    </row>
    <row r="3619" spans="1:10" ht="15" customHeight="1" x14ac:dyDescent="0.25">
      <c r="A3619" s="78" t="str">
        <f>E3619&amp;(COUNTIF($E$7:E3619,E3619))</f>
        <v>2101500013</v>
      </c>
      <c r="B3619" s="10">
        <v>480233</v>
      </c>
      <c r="C3619" s="11" t="s">
        <v>504</v>
      </c>
      <c r="D3619" s="10">
        <v>892099324</v>
      </c>
      <c r="E3619" s="10">
        <v>210150001</v>
      </c>
      <c r="F3619" s="11" t="s">
        <v>350</v>
      </c>
      <c r="G3619" s="12">
        <v>2600</v>
      </c>
      <c r="I3619" s="52"/>
      <c r="J3619" s="1"/>
    </row>
    <row r="3620" spans="1:10" ht="15" customHeight="1" x14ac:dyDescent="0.25">
      <c r="A3620" s="78" t="str">
        <f>E3620&amp;(COUNTIF($E$7:E3620,E3620))</f>
        <v>2101540013</v>
      </c>
      <c r="B3620" s="10">
        <v>480233</v>
      </c>
      <c r="C3620" s="11" t="s">
        <v>504</v>
      </c>
      <c r="D3620" s="10">
        <v>890501434</v>
      </c>
      <c r="E3620" s="10">
        <v>210154001</v>
      </c>
      <c r="F3620" s="11" t="s">
        <v>352</v>
      </c>
      <c r="G3620" s="12">
        <v>16400</v>
      </c>
      <c r="I3620" s="52"/>
      <c r="J3620" s="1"/>
    </row>
    <row r="3621" spans="1:10" ht="15" customHeight="1" x14ac:dyDescent="0.25">
      <c r="A3621" s="78" t="str">
        <f>E3621&amp;(COUNTIF($E$7:E3621,E3621))</f>
        <v>2101630013</v>
      </c>
      <c r="B3621" s="10">
        <v>480233</v>
      </c>
      <c r="C3621" s="11" t="s">
        <v>504</v>
      </c>
      <c r="D3621" s="10">
        <v>890000464</v>
      </c>
      <c r="E3621" s="10">
        <v>210163001</v>
      </c>
      <c r="F3621" s="11" t="s">
        <v>353</v>
      </c>
      <c r="G3621" s="12">
        <v>300</v>
      </c>
      <c r="I3621" s="52"/>
      <c r="J3621" s="1"/>
    </row>
    <row r="3622" spans="1:10" ht="15" customHeight="1" x14ac:dyDescent="0.25">
      <c r="A3622" s="78" t="str">
        <f>E3622&amp;(COUNTIF($E$7:E3622,E3622))</f>
        <v>2101634013</v>
      </c>
      <c r="B3622" s="10">
        <v>480233</v>
      </c>
      <c r="C3622" s="11" t="s">
        <v>504</v>
      </c>
      <c r="D3622" s="10">
        <v>890000564</v>
      </c>
      <c r="E3622" s="10">
        <v>210163401</v>
      </c>
      <c r="F3622" s="11" t="s">
        <v>354</v>
      </c>
      <c r="G3622" s="12">
        <v>2000</v>
      </c>
      <c r="I3622" s="52"/>
      <c r="J3622" s="1"/>
    </row>
    <row r="3623" spans="1:10" ht="15" customHeight="1" x14ac:dyDescent="0.25">
      <c r="A3623" s="78" t="str">
        <f>E3623&amp;(COUNTIF($E$7:E3623,E3623))</f>
        <v>2101660013</v>
      </c>
      <c r="B3623" s="10">
        <v>480233</v>
      </c>
      <c r="C3623" s="11" t="s">
        <v>504</v>
      </c>
      <c r="D3623" s="10">
        <v>891480030</v>
      </c>
      <c r="E3623" s="10">
        <v>210166001</v>
      </c>
      <c r="F3623" s="11" t="s">
        <v>542</v>
      </c>
      <c r="G3623" s="12">
        <v>38600</v>
      </c>
      <c r="I3623" s="52"/>
      <c r="J3623" s="1"/>
    </row>
    <row r="3624" spans="1:10" ht="15" customHeight="1" x14ac:dyDescent="0.25">
      <c r="A3624" s="78" t="str">
        <f>E3624&amp;(COUNTIF($E$7:E3624,E3624))</f>
        <v>2101681013</v>
      </c>
      <c r="B3624" s="10">
        <v>480233</v>
      </c>
      <c r="C3624" s="11" t="s">
        <v>504</v>
      </c>
      <c r="D3624" s="10">
        <v>890210890</v>
      </c>
      <c r="E3624" s="10">
        <v>210168101</v>
      </c>
      <c r="F3624" s="11" t="s">
        <v>543</v>
      </c>
      <c r="G3624" s="12">
        <v>200</v>
      </c>
      <c r="I3624" s="52"/>
      <c r="J3624" s="1"/>
    </row>
    <row r="3625" spans="1:10" ht="15" customHeight="1" x14ac:dyDescent="0.25">
      <c r="A3625" s="78" t="str">
        <f>E3625&amp;(COUNTIF($E$7:E3625,E3625))</f>
        <v>2101700016</v>
      </c>
      <c r="B3625" s="10">
        <v>480233</v>
      </c>
      <c r="C3625" s="11" t="s">
        <v>504</v>
      </c>
      <c r="D3625" s="10">
        <v>800104062</v>
      </c>
      <c r="E3625" s="10">
        <v>210170001</v>
      </c>
      <c r="F3625" s="11" t="s">
        <v>79</v>
      </c>
      <c r="G3625" s="12">
        <v>160700</v>
      </c>
      <c r="I3625" s="52"/>
      <c r="J3625" s="1"/>
    </row>
    <row r="3626" spans="1:10" ht="15" customHeight="1" x14ac:dyDescent="0.25">
      <c r="A3626" s="78" t="str">
        <f>E3626&amp;(COUNTIF($E$7:E3626,E3626))</f>
        <v>2101730013</v>
      </c>
      <c r="B3626" s="10">
        <v>480233</v>
      </c>
      <c r="C3626" s="11" t="s">
        <v>504</v>
      </c>
      <c r="D3626" s="10">
        <v>800113389</v>
      </c>
      <c r="E3626" s="10">
        <v>210173001</v>
      </c>
      <c r="F3626" s="11" t="s">
        <v>356</v>
      </c>
      <c r="G3626" s="12">
        <v>8400</v>
      </c>
      <c r="I3626" s="52"/>
      <c r="J3626" s="1"/>
    </row>
    <row r="3627" spans="1:10" ht="15" customHeight="1" x14ac:dyDescent="0.25">
      <c r="A3627" s="78" t="str">
        <f>E3627&amp;(COUNTIF($E$7:E3627,E3627))</f>
        <v>2101760017</v>
      </c>
      <c r="B3627" s="10">
        <v>480233</v>
      </c>
      <c r="C3627" s="11" t="s">
        <v>504</v>
      </c>
      <c r="D3627" s="10">
        <v>890399011</v>
      </c>
      <c r="E3627" s="10">
        <v>210176001</v>
      </c>
      <c r="F3627" s="11" t="s">
        <v>544</v>
      </c>
      <c r="G3627" s="12">
        <v>1600</v>
      </c>
      <c r="I3627" s="52"/>
      <c r="J3627" s="1"/>
    </row>
    <row r="3628" spans="1:10" ht="15" customHeight="1" x14ac:dyDescent="0.25">
      <c r="A3628" s="78" t="str">
        <f>E3628&amp;(COUNTIF($E$7:E3628,E3628))</f>
        <v>2101810013</v>
      </c>
      <c r="B3628" s="10">
        <v>480233</v>
      </c>
      <c r="C3628" s="11" t="s">
        <v>504</v>
      </c>
      <c r="D3628" s="10">
        <v>800102504</v>
      </c>
      <c r="E3628" s="10">
        <v>210181001</v>
      </c>
      <c r="F3628" s="11" t="s">
        <v>545</v>
      </c>
      <c r="G3628" s="12">
        <v>4700</v>
      </c>
      <c r="I3628" s="52"/>
      <c r="J3628" s="1"/>
    </row>
    <row r="3629" spans="1:10" ht="15" customHeight="1" x14ac:dyDescent="0.25">
      <c r="A3629" s="78" t="str">
        <f>E3629&amp;(COUNTIF($E$7:E3629,E3629))</f>
        <v>2101850013</v>
      </c>
      <c r="B3629" s="10">
        <v>480233</v>
      </c>
      <c r="C3629" s="11" t="s">
        <v>504</v>
      </c>
      <c r="D3629" s="10">
        <v>891855017</v>
      </c>
      <c r="E3629" s="10">
        <v>210185001</v>
      </c>
      <c r="F3629" s="11" t="s">
        <v>546</v>
      </c>
      <c r="G3629" s="12">
        <v>3200</v>
      </c>
      <c r="I3629" s="52"/>
      <c r="J3629" s="1"/>
    </row>
    <row r="3630" spans="1:10" ht="15" customHeight="1" x14ac:dyDescent="0.25">
      <c r="A3630" s="78" t="str">
        <f>E3630&amp;(COUNTIF($E$7:E3630,E3630))</f>
        <v>2101910013</v>
      </c>
      <c r="B3630" s="10">
        <v>480233</v>
      </c>
      <c r="C3630" s="11" t="s">
        <v>504</v>
      </c>
      <c r="D3630" s="10">
        <v>899999302</v>
      </c>
      <c r="E3630" s="10">
        <v>210191001</v>
      </c>
      <c r="F3630" s="11" t="s">
        <v>547</v>
      </c>
      <c r="G3630" s="12">
        <v>22000</v>
      </c>
      <c r="I3630" s="52"/>
      <c r="J3630" s="1"/>
    </row>
    <row r="3631" spans="1:10" ht="15" customHeight="1" x14ac:dyDescent="0.25">
      <c r="A3631" s="78" t="str">
        <f>E3631&amp;(COUNTIF($E$7:E3631,E3631))</f>
        <v>2101970016</v>
      </c>
      <c r="B3631" s="10">
        <v>480233</v>
      </c>
      <c r="C3631" s="11" t="s">
        <v>504</v>
      </c>
      <c r="D3631" s="10">
        <v>892099233</v>
      </c>
      <c r="E3631" s="10">
        <v>210197001</v>
      </c>
      <c r="F3631" s="11" t="s">
        <v>357</v>
      </c>
      <c r="G3631" s="12">
        <v>600</v>
      </c>
      <c r="I3631" s="52"/>
      <c r="J3631" s="1"/>
    </row>
    <row r="3632" spans="1:10" ht="15" customHeight="1" x14ac:dyDescent="0.25">
      <c r="A3632" s="78" t="str">
        <f>E3632&amp;(COUNTIF($E$7:E3632,E3632))</f>
        <v>2101990013</v>
      </c>
      <c r="B3632" s="10">
        <v>480233</v>
      </c>
      <c r="C3632" s="11" t="s">
        <v>504</v>
      </c>
      <c r="D3632" s="10">
        <v>892099305</v>
      </c>
      <c r="E3632" s="10">
        <v>210199001</v>
      </c>
      <c r="F3632" s="11" t="s">
        <v>548</v>
      </c>
      <c r="G3632" s="12">
        <v>300</v>
      </c>
      <c r="I3632" s="52"/>
      <c r="J3632" s="1"/>
    </row>
    <row r="3633" spans="1:10" ht="15" customHeight="1" x14ac:dyDescent="0.25">
      <c r="A3633" s="78" t="str">
        <f>E3633&amp;(COUNTIF($E$7:E3633,E3633))</f>
        <v>2102254023</v>
      </c>
      <c r="B3633" s="10">
        <v>480233</v>
      </c>
      <c r="C3633" s="11" t="s">
        <v>504</v>
      </c>
      <c r="D3633" s="10">
        <v>800073475</v>
      </c>
      <c r="E3633" s="10">
        <v>210225402</v>
      </c>
      <c r="F3633" s="11" t="s">
        <v>549</v>
      </c>
      <c r="G3633" s="12">
        <v>611273</v>
      </c>
      <c r="I3633" s="52"/>
      <c r="J3633" s="1"/>
    </row>
    <row r="3634" spans="1:10" ht="15" customHeight="1" x14ac:dyDescent="0.25">
      <c r="A3634" s="78" t="str">
        <f>E3634&amp;(COUNTIF($E$7:E3634,E3634))</f>
        <v>2103477036</v>
      </c>
      <c r="B3634" s="10">
        <v>480233</v>
      </c>
      <c r="C3634" s="11" t="s">
        <v>504</v>
      </c>
      <c r="D3634" s="10">
        <v>891780055</v>
      </c>
      <c r="E3634" s="10">
        <v>210347703</v>
      </c>
      <c r="F3634" s="11" t="s">
        <v>84</v>
      </c>
      <c r="G3634" s="12">
        <v>100300</v>
      </c>
      <c r="I3634" s="52"/>
      <c r="J3634" s="1"/>
    </row>
    <row r="3635" spans="1:10" ht="15" customHeight="1" x14ac:dyDescent="0.25">
      <c r="A3635" s="78" t="str">
        <f>E3635&amp;(COUNTIF($E$7:E3635,E3635))</f>
        <v>2103522033</v>
      </c>
      <c r="B3635" s="10">
        <v>480233</v>
      </c>
      <c r="C3635" s="11" t="s">
        <v>504</v>
      </c>
      <c r="D3635" s="10">
        <v>800019816</v>
      </c>
      <c r="E3635" s="10">
        <v>210352203</v>
      </c>
      <c r="F3635" s="11" t="s">
        <v>358</v>
      </c>
      <c r="G3635" s="12">
        <v>300</v>
      </c>
      <c r="I3635" s="52"/>
      <c r="J3635" s="1"/>
    </row>
    <row r="3636" spans="1:10" ht="15" customHeight="1" x14ac:dyDescent="0.25">
      <c r="A3636" s="78" t="str">
        <f>E3636&amp;(COUNTIF($E$7:E3636,E3636))</f>
        <v>2103540033</v>
      </c>
      <c r="B3636" s="10">
        <v>480233</v>
      </c>
      <c r="C3636" s="11" t="s">
        <v>504</v>
      </c>
      <c r="D3636" s="10">
        <v>890504612</v>
      </c>
      <c r="E3636" s="10">
        <v>210354003</v>
      </c>
      <c r="F3636" s="11" t="s">
        <v>359</v>
      </c>
      <c r="G3636" s="12">
        <v>7300</v>
      </c>
      <c r="I3636" s="52"/>
      <c r="J3636" s="1"/>
    </row>
    <row r="3637" spans="1:10" ht="15" customHeight="1" x14ac:dyDescent="0.25">
      <c r="A3637" s="78" t="str">
        <f>E3637&amp;(COUNTIF($E$7:E3637,E3637))</f>
        <v>2104151043</v>
      </c>
      <c r="B3637" s="10">
        <v>480233</v>
      </c>
      <c r="C3637" s="11" t="s">
        <v>504</v>
      </c>
      <c r="D3637" s="10">
        <v>800023383</v>
      </c>
      <c r="E3637" s="10">
        <v>210415104</v>
      </c>
      <c r="F3637" s="11" t="s">
        <v>550</v>
      </c>
      <c r="G3637" s="12">
        <v>4200</v>
      </c>
      <c r="I3637" s="52"/>
      <c r="J3637" s="1"/>
    </row>
    <row r="3638" spans="1:10" ht="15" customHeight="1" x14ac:dyDescent="0.25">
      <c r="A3638" s="78" t="str">
        <f>E3638&amp;(COUNTIF($E$7:E3638,E3638))</f>
        <v>2104152043</v>
      </c>
      <c r="B3638" s="10">
        <v>480233</v>
      </c>
      <c r="C3638" s="11" t="s">
        <v>504</v>
      </c>
      <c r="D3638" s="10">
        <v>891801932</v>
      </c>
      <c r="E3638" s="10">
        <v>210415204</v>
      </c>
      <c r="F3638" s="11" t="s">
        <v>551</v>
      </c>
      <c r="G3638" s="12">
        <v>1800</v>
      </c>
      <c r="I3638" s="52"/>
      <c r="J3638" s="1"/>
    </row>
    <row r="3639" spans="1:10" ht="15" customHeight="1" x14ac:dyDescent="0.25">
      <c r="A3639" s="78" t="str">
        <f>E3639&amp;(COUNTIF($E$7:E3639,E3639))</f>
        <v>2104702046</v>
      </c>
      <c r="B3639" s="10">
        <v>480233</v>
      </c>
      <c r="C3639" s="11" t="s">
        <v>504</v>
      </c>
      <c r="D3639" s="10">
        <v>892280053</v>
      </c>
      <c r="E3639" s="10">
        <v>210470204</v>
      </c>
      <c r="F3639" s="11" t="s">
        <v>85</v>
      </c>
      <c r="G3639" s="12">
        <v>4900</v>
      </c>
      <c r="I3639" s="52"/>
      <c r="J3639" s="1"/>
    </row>
    <row r="3640" spans="1:10" ht="15" customHeight="1" x14ac:dyDescent="0.25">
      <c r="A3640" s="78" t="str">
        <f>E3640&amp;(COUNTIF($E$7:E3640,E3640))</f>
        <v>2104735046</v>
      </c>
      <c r="B3640" s="10">
        <v>480233</v>
      </c>
      <c r="C3640" s="11" t="s">
        <v>504</v>
      </c>
      <c r="D3640" s="10">
        <v>890700942</v>
      </c>
      <c r="E3640" s="10">
        <v>210473504</v>
      </c>
      <c r="F3640" s="11" t="s">
        <v>360</v>
      </c>
      <c r="G3640" s="12">
        <v>400</v>
      </c>
      <c r="I3640" s="52"/>
      <c r="J3640" s="1"/>
    </row>
    <row r="3641" spans="1:10" ht="15" customHeight="1" x14ac:dyDescent="0.25">
      <c r="A3641" s="78" t="str">
        <f>E3641&amp;(COUNTIF($E$7:E3641,E3641))</f>
        <v>2105182056</v>
      </c>
      <c r="B3641" s="10">
        <v>480233</v>
      </c>
      <c r="C3641" s="11" t="s">
        <v>504</v>
      </c>
      <c r="D3641" s="10">
        <v>800095757</v>
      </c>
      <c r="E3641" s="10">
        <v>210518205</v>
      </c>
      <c r="F3641" s="11" t="s">
        <v>86</v>
      </c>
      <c r="G3641" s="12">
        <v>800</v>
      </c>
      <c r="I3641" s="52"/>
      <c r="J3641" s="1"/>
    </row>
    <row r="3642" spans="1:10" ht="15" customHeight="1" x14ac:dyDescent="0.25">
      <c r="A3642" s="78" t="str">
        <f>E3642&amp;(COUNTIF($E$7:E3642,E3642))</f>
        <v>2105272053</v>
      </c>
      <c r="B3642" s="10">
        <v>480233</v>
      </c>
      <c r="C3642" s="11" t="s">
        <v>504</v>
      </c>
      <c r="D3642" s="10">
        <v>891680057</v>
      </c>
      <c r="E3642" s="10">
        <v>210527205</v>
      </c>
      <c r="F3642" s="11" t="s">
        <v>552</v>
      </c>
      <c r="G3642" s="12">
        <v>4600</v>
      </c>
      <c r="I3642" s="52"/>
      <c r="J3642" s="1"/>
    </row>
    <row r="3643" spans="1:10" ht="15" customHeight="1" x14ac:dyDescent="0.25">
      <c r="A3643" s="78" t="str">
        <f>E3643&amp;(COUNTIF($E$7:E3643,E3643))</f>
        <v>2105472056</v>
      </c>
      <c r="B3643" s="10">
        <v>480233</v>
      </c>
      <c r="C3643" s="11" t="s">
        <v>504</v>
      </c>
      <c r="D3643" s="10">
        <v>819003225</v>
      </c>
      <c r="E3643" s="10">
        <v>210547205</v>
      </c>
      <c r="F3643" s="11" t="s">
        <v>87</v>
      </c>
      <c r="G3643" s="12">
        <v>26700</v>
      </c>
      <c r="I3643" s="52"/>
      <c r="J3643" s="1"/>
    </row>
    <row r="3644" spans="1:10" ht="15" customHeight="1" x14ac:dyDescent="0.25">
      <c r="A3644" s="78" t="str">
        <f>E3644&amp;(COUNTIF($E$7:E3644,E3644))</f>
        <v>2105476053</v>
      </c>
      <c r="B3644" s="10">
        <v>480233</v>
      </c>
      <c r="C3644" s="11" t="s">
        <v>504</v>
      </c>
      <c r="D3644" s="10">
        <v>891780052</v>
      </c>
      <c r="E3644" s="10">
        <v>210547605</v>
      </c>
      <c r="F3644" s="11" t="s">
        <v>553</v>
      </c>
      <c r="G3644" s="12">
        <v>6600</v>
      </c>
      <c r="I3644" s="52"/>
      <c r="J3644" s="1"/>
    </row>
    <row r="3645" spans="1:10" ht="15" customHeight="1" x14ac:dyDescent="0.25">
      <c r="A3645" s="78" t="str">
        <f>E3645&amp;(COUNTIF($E$7:E3645,E3645))</f>
        <v>2105524053</v>
      </c>
      <c r="B3645" s="10">
        <v>480233</v>
      </c>
      <c r="C3645" s="11" t="s">
        <v>504</v>
      </c>
      <c r="D3645" s="10">
        <v>800019111</v>
      </c>
      <c r="E3645" s="10">
        <v>210552405</v>
      </c>
      <c r="F3645" s="11" t="s">
        <v>554</v>
      </c>
      <c r="G3645" s="12">
        <v>2700</v>
      </c>
      <c r="I3645" s="52"/>
      <c r="J3645" s="1"/>
    </row>
    <row r="3646" spans="1:10" ht="15" customHeight="1" x14ac:dyDescent="0.25">
      <c r="A3646" s="78" t="str">
        <f>E3646&amp;(COUNTIF($E$7:E3646,E3646))</f>
        <v>2106086066</v>
      </c>
      <c r="B3646" s="10">
        <v>480233</v>
      </c>
      <c r="C3646" s="11" t="s">
        <v>504</v>
      </c>
      <c r="D3646" s="10">
        <v>890103962</v>
      </c>
      <c r="E3646" s="10">
        <v>210608606</v>
      </c>
      <c r="F3646" s="11" t="s">
        <v>361</v>
      </c>
      <c r="G3646" s="12">
        <v>200</v>
      </c>
      <c r="I3646" s="52"/>
      <c r="J3646" s="1"/>
    </row>
    <row r="3647" spans="1:10" ht="15" customHeight="1" x14ac:dyDescent="0.25">
      <c r="A3647" s="78" t="str">
        <f>E3647&amp;(COUNTIF($E$7:E3647,E3647))</f>
        <v>2106130066</v>
      </c>
      <c r="B3647" s="10">
        <v>480233</v>
      </c>
      <c r="C3647" s="11" t="s">
        <v>504</v>
      </c>
      <c r="D3647" s="10">
        <v>800037371</v>
      </c>
      <c r="E3647" s="10">
        <v>210613006</v>
      </c>
      <c r="F3647" s="11" t="s">
        <v>88</v>
      </c>
      <c r="G3647" s="12">
        <v>4400</v>
      </c>
      <c r="I3647" s="52"/>
      <c r="J3647" s="1"/>
    </row>
    <row r="3648" spans="1:10" ht="15" customHeight="1" x14ac:dyDescent="0.25">
      <c r="A3648" s="78" t="str">
        <f>E3648&amp;(COUNTIF($E$7:E3648,E3648))</f>
        <v>2106151063</v>
      </c>
      <c r="B3648" s="10">
        <v>480233</v>
      </c>
      <c r="C3648" s="11" t="s">
        <v>504</v>
      </c>
      <c r="D3648" s="10">
        <v>800099721</v>
      </c>
      <c r="E3648" s="10">
        <v>210615106</v>
      </c>
      <c r="F3648" s="11" t="s">
        <v>555</v>
      </c>
      <c r="G3648" s="12">
        <v>200</v>
      </c>
      <c r="I3648" s="52"/>
      <c r="J3648" s="1"/>
    </row>
    <row r="3649" spans="1:10" ht="15" customHeight="1" x14ac:dyDescent="0.25">
      <c r="A3649" s="78" t="str">
        <f>E3649&amp;(COUNTIF($E$7:E3649,E3649))</f>
        <v>2106270066</v>
      </c>
      <c r="B3649" s="10">
        <v>480233</v>
      </c>
      <c r="C3649" s="11" t="s">
        <v>504</v>
      </c>
      <c r="D3649" s="10">
        <v>891680050</v>
      </c>
      <c r="E3649" s="10">
        <v>210627006</v>
      </c>
      <c r="F3649" s="11" t="s">
        <v>556</v>
      </c>
      <c r="G3649" s="12">
        <v>18300</v>
      </c>
      <c r="I3649" s="52"/>
      <c r="J3649" s="1"/>
    </row>
    <row r="3650" spans="1:10" ht="15" customHeight="1" x14ac:dyDescent="0.25">
      <c r="A3650" s="78" t="str">
        <f>E3650&amp;(COUNTIF($E$7:E3650,E3650))</f>
        <v>2106410063</v>
      </c>
      <c r="B3650" s="10">
        <v>480233</v>
      </c>
      <c r="C3650" s="11" t="s">
        <v>504</v>
      </c>
      <c r="D3650" s="10">
        <v>891180069</v>
      </c>
      <c r="E3650" s="10">
        <v>210641006</v>
      </c>
      <c r="F3650" s="11" t="s">
        <v>557</v>
      </c>
      <c r="G3650" s="12">
        <v>1800</v>
      </c>
      <c r="I3650" s="52"/>
      <c r="J3650" s="1"/>
    </row>
    <row r="3651" spans="1:10" ht="15" customHeight="1" x14ac:dyDescent="0.25">
      <c r="A3651" s="78" t="str">
        <f>E3651&amp;(COUNTIF($E$7:E3651,E3651))</f>
        <v>2106413063</v>
      </c>
      <c r="B3651" s="10">
        <v>480233</v>
      </c>
      <c r="C3651" s="11" t="s">
        <v>504</v>
      </c>
      <c r="D3651" s="10">
        <v>891180176</v>
      </c>
      <c r="E3651" s="10">
        <v>210641306</v>
      </c>
      <c r="F3651" s="11" t="s">
        <v>558</v>
      </c>
      <c r="G3651" s="12">
        <v>8900</v>
      </c>
      <c r="I3651" s="52"/>
      <c r="J3651" s="1"/>
    </row>
    <row r="3652" spans="1:10" ht="15" customHeight="1" x14ac:dyDescent="0.25">
      <c r="A3652" s="78" t="str">
        <f>E3652&amp;(COUNTIF($E$7:E3652,E3652))</f>
        <v>2106506063</v>
      </c>
      <c r="B3652" s="10">
        <v>480233</v>
      </c>
      <c r="C3652" s="11" t="s">
        <v>504</v>
      </c>
      <c r="D3652" s="10">
        <v>800098199</v>
      </c>
      <c r="E3652" s="10">
        <v>210650606</v>
      </c>
      <c r="F3652" s="11" t="s">
        <v>559</v>
      </c>
      <c r="G3652" s="12">
        <v>200</v>
      </c>
      <c r="I3652" s="52"/>
      <c r="J3652" s="1"/>
    </row>
    <row r="3653" spans="1:10" ht="15" customHeight="1" x14ac:dyDescent="0.25">
      <c r="A3653" s="78" t="str">
        <f>E3653&amp;(COUNTIF($E$7:E3653,E3653))</f>
        <v>2106525063</v>
      </c>
      <c r="B3653" s="10">
        <v>480233</v>
      </c>
      <c r="C3653" s="11" t="s">
        <v>504</v>
      </c>
      <c r="D3653" s="10">
        <v>800099115</v>
      </c>
      <c r="E3653" s="10">
        <v>210652506</v>
      </c>
      <c r="F3653" s="11" t="s">
        <v>560</v>
      </c>
      <c r="G3653" s="12">
        <v>7200</v>
      </c>
      <c r="I3653" s="52"/>
      <c r="J3653" s="1"/>
    </row>
    <row r="3654" spans="1:10" ht="15" customHeight="1" x14ac:dyDescent="0.25">
      <c r="A3654" s="78" t="str">
        <f>E3654&amp;(COUNTIF($E$7:E3654,E3654))</f>
        <v>2106542066</v>
      </c>
      <c r="B3654" s="10">
        <v>480233</v>
      </c>
      <c r="C3654" s="11" t="s">
        <v>504</v>
      </c>
      <c r="D3654" s="10">
        <v>800099236</v>
      </c>
      <c r="E3654" s="10">
        <v>210654206</v>
      </c>
      <c r="F3654" s="11" t="s">
        <v>89</v>
      </c>
      <c r="G3654" s="12">
        <v>18300</v>
      </c>
      <c r="I3654" s="52"/>
      <c r="J3654" s="1"/>
    </row>
    <row r="3655" spans="1:10" ht="15" customHeight="1" x14ac:dyDescent="0.25">
      <c r="A3655" s="78" t="str">
        <f>E3655&amp;(COUNTIF($E$7:E3655,E3655))</f>
        <v>2106684063</v>
      </c>
      <c r="B3655" s="10">
        <v>480233</v>
      </c>
      <c r="C3655" s="11" t="s">
        <v>504</v>
      </c>
      <c r="D3655" s="10">
        <v>890206110</v>
      </c>
      <c r="E3655" s="10">
        <v>210668406</v>
      </c>
      <c r="F3655" s="11" t="s">
        <v>364</v>
      </c>
      <c r="G3655" s="12">
        <v>2700</v>
      </c>
      <c r="I3655" s="52"/>
      <c r="J3655" s="1"/>
    </row>
    <row r="3656" spans="1:10" ht="15" customHeight="1" x14ac:dyDescent="0.25">
      <c r="A3656" s="78" t="str">
        <f>E3656&amp;(COUNTIF($E$7:E3656,E3656))</f>
        <v>2107051073</v>
      </c>
      <c r="B3656" s="10">
        <v>480233</v>
      </c>
      <c r="C3656" s="11" t="s">
        <v>504</v>
      </c>
      <c r="D3656" s="10">
        <v>890984415</v>
      </c>
      <c r="E3656" s="10">
        <v>210705107</v>
      </c>
      <c r="F3656" s="11" t="s">
        <v>561</v>
      </c>
      <c r="G3656" s="12">
        <v>100</v>
      </c>
      <c r="I3656" s="52"/>
      <c r="J3656" s="1"/>
    </row>
    <row r="3657" spans="1:10" ht="15" customHeight="1" x14ac:dyDescent="0.25">
      <c r="A3657" s="78" t="str">
        <f>E3657&amp;(COUNTIF($E$7:E3657,E3657))</f>
        <v>2107198073</v>
      </c>
      <c r="B3657" s="10">
        <v>480233</v>
      </c>
      <c r="C3657" s="11" t="s">
        <v>504</v>
      </c>
      <c r="D3657" s="10">
        <v>891500742</v>
      </c>
      <c r="E3657" s="10">
        <v>210719807</v>
      </c>
      <c r="F3657" s="11" t="s">
        <v>562</v>
      </c>
      <c r="G3657" s="12">
        <v>1039700</v>
      </c>
      <c r="I3657" s="52"/>
      <c r="J3657" s="1"/>
    </row>
    <row r="3658" spans="1:10" ht="15" customHeight="1" x14ac:dyDescent="0.25">
      <c r="A3658" s="78" t="str">
        <f>E3658&amp;(COUNTIF($E$7:E3658,E3658))</f>
        <v>2107238076</v>
      </c>
      <c r="B3658" s="10">
        <v>480233</v>
      </c>
      <c r="C3658" s="11" t="s">
        <v>504</v>
      </c>
      <c r="D3658" s="10">
        <v>800096807</v>
      </c>
      <c r="E3658" s="10">
        <v>210723807</v>
      </c>
      <c r="F3658" s="11" t="s">
        <v>92</v>
      </c>
      <c r="G3658" s="12">
        <v>1300</v>
      </c>
      <c r="I3658" s="52"/>
      <c r="J3658" s="1"/>
    </row>
    <row r="3659" spans="1:10" ht="15" customHeight="1" x14ac:dyDescent="0.25">
      <c r="A3659" s="78" t="str">
        <f>E3659&amp;(COUNTIF($E$7:E3659,E3659))</f>
        <v>2107253073</v>
      </c>
      <c r="B3659" s="10">
        <v>480233</v>
      </c>
      <c r="C3659" s="11" t="s">
        <v>504</v>
      </c>
      <c r="D3659" s="10">
        <v>890680378</v>
      </c>
      <c r="E3659" s="10">
        <v>210725307</v>
      </c>
      <c r="F3659" s="11" t="s">
        <v>365</v>
      </c>
      <c r="G3659" s="12">
        <v>38200</v>
      </c>
      <c r="I3659" s="52"/>
      <c r="J3659" s="1"/>
    </row>
    <row r="3660" spans="1:10" ht="15" customHeight="1" x14ac:dyDescent="0.25">
      <c r="A3660" s="78" t="str">
        <f>E3660&amp;(COUNTIF($E$7:E3660,E3660))</f>
        <v>2107418076</v>
      </c>
      <c r="B3660" s="10">
        <v>480233</v>
      </c>
      <c r="C3660" s="11" t="s">
        <v>504</v>
      </c>
      <c r="D3660" s="10">
        <v>891180182</v>
      </c>
      <c r="E3660" s="10">
        <v>210741807</v>
      </c>
      <c r="F3660" s="11" t="s">
        <v>93</v>
      </c>
      <c r="G3660" s="12">
        <v>800</v>
      </c>
      <c r="I3660" s="52"/>
      <c r="J3660" s="1"/>
    </row>
    <row r="3661" spans="1:10" ht="15" customHeight="1" x14ac:dyDescent="0.25">
      <c r="A3661" s="78" t="str">
        <f>E3661&amp;(COUNTIF($E$7:E3661,E3661))</f>
        <v>2107477073</v>
      </c>
      <c r="B3661" s="10">
        <v>480233</v>
      </c>
      <c r="C3661" s="11" t="s">
        <v>504</v>
      </c>
      <c r="D3661" s="10">
        <v>891780056</v>
      </c>
      <c r="E3661" s="10">
        <v>210747707</v>
      </c>
      <c r="F3661" s="11" t="s">
        <v>563</v>
      </c>
      <c r="G3661" s="12">
        <v>9700</v>
      </c>
      <c r="I3661" s="52"/>
      <c r="J3661" s="1"/>
    </row>
    <row r="3662" spans="1:10" ht="15" customHeight="1" x14ac:dyDescent="0.25">
      <c r="A3662" s="78" t="str">
        <f>E3662&amp;(COUNTIF($E$7:E3662,E3662))</f>
        <v>2107522073</v>
      </c>
      <c r="B3662" s="10">
        <v>480233</v>
      </c>
      <c r="C3662" s="11" t="s">
        <v>504</v>
      </c>
      <c r="D3662" s="10">
        <v>800019000</v>
      </c>
      <c r="E3662" s="10">
        <v>210752207</v>
      </c>
      <c r="F3662" s="11" t="s">
        <v>366</v>
      </c>
      <c r="G3662" s="12">
        <v>500</v>
      </c>
      <c r="I3662" s="52"/>
      <c r="J3662" s="1"/>
    </row>
    <row r="3663" spans="1:10" ht="15" customHeight="1" x14ac:dyDescent="0.25">
      <c r="A3663" s="78" t="str">
        <f>E3663&amp;(COUNTIF($E$7:E3663,E3663))</f>
        <v>2107683073</v>
      </c>
      <c r="B3663" s="10">
        <v>480233</v>
      </c>
      <c r="C3663" s="11" t="s">
        <v>504</v>
      </c>
      <c r="D3663" s="10">
        <v>890204802</v>
      </c>
      <c r="E3663" s="10">
        <v>210768307</v>
      </c>
      <c r="F3663" s="11" t="s">
        <v>367</v>
      </c>
      <c r="G3663" s="12">
        <v>800</v>
      </c>
      <c r="I3663" s="52"/>
      <c r="J3663" s="1"/>
    </row>
    <row r="3664" spans="1:10" ht="15" customHeight="1" x14ac:dyDescent="0.25">
      <c r="A3664" s="78" t="str">
        <f>E3664&amp;(COUNTIF($E$7:E3664,E3664))</f>
        <v>2108158083</v>
      </c>
      <c r="B3664" s="10">
        <v>480233</v>
      </c>
      <c r="C3664" s="11" t="s">
        <v>504</v>
      </c>
      <c r="D3664" s="10">
        <v>800028436</v>
      </c>
      <c r="E3664" s="10">
        <v>210815808</v>
      </c>
      <c r="F3664" s="11" t="s">
        <v>564</v>
      </c>
      <c r="G3664" s="12">
        <v>1100</v>
      </c>
      <c r="I3664" s="52"/>
      <c r="J3664" s="1"/>
    </row>
    <row r="3665" spans="1:10" ht="15" customHeight="1" x14ac:dyDescent="0.25">
      <c r="A3665" s="78" t="str">
        <f>E3665&amp;(COUNTIF($E$7:E3665,E3665))</f>
        <v>2108705086</v>
      </c>
      <c r="B3665" s="10">
        <v>480233</v>
      </c>
      <c r="C3665" s="11" t="s">
        <v>504</v>
      </c>
      <c r="D3665" s="10">
        <v>800100729</v>
      </c>
      <c r="E3665" s="10">
        <v>210870508</v>
      </c>
      <c r="F3665" s="11" t="s">
        <v>94</v>
      </c>
      <c r="G3665" s="12">
        <v>1000</v>
      </c>
      <c r="I3665" s="52"/>
      <c r="J3665" s="1"/>
    </row>
    <row r="3666" spans="1:10" ht="15" customHeight="1" x14ac:dyDescent="0.25">
      <c r="A3666" s="78" t="str">
        <f>E3666&amp;(COUNTIF($E$7:E3666,E3666))</f>
        <v>2108707083</v>
      </c>
      <c r="B3666" s="10">
        <v>480233</v>
      </c>
      <c r="C3666" s="11" t="s">
        <v>504</v>
      </c>
      <c r="D3666" s="10">
        <v>892200591</v>
      </c>
      <c r="E3666" s="10">
        <v>210870708</v>
      </c>
      <c r="F3666" s="11" t="s">
        <v>565</v>
      </c>
      <c r="G3666" s="12">
        <v>500</v>
      </c>
      <c r="I3666" s="52"/>
      <c r="J3666" s="1"/>
    </row>
    <row r="3667" spans="1:10" ht="15" customHeight="1" x14ac:dyDescent="0.25">
      <c r="A3667" s="78" t="str">
        <f>E3667&amp;(COUNTIF($E$7:E3667,E3667))</f>
        <v>2108734083</v>
      </c>
      <c r="B3667" s="10">
        <v>480233</v>
      </c>
      <c r="C3667" s="11" t="s">
        <v>504</v>
      </c>
      <c r="D3667" s="10">
        <v>890702034</v>
      </c>
      <c r="E3667" s="10">
        <v>210873408</v>
      </c>
      <c r="F3667" s="11" t="s">
        <v>368</v>
      </c>
      <c r="G3667" s="12">
        <v>300</v>
      </c>
      <c r="I3667" s="52"/>
      <c r="J3667" s="1"/>
    </row>
    <row r="3668" spans="1:10" ht="15" customHeight="1" x14ac:dyDescent="0.25">
      <c r="A3668" s="78" t="str">
        <f>E3668&amp;(COUNTIF($E$7:E3668,E3668))</f>
        <v>2109541093</v>
      </c>
      <c r="B3668" s="10">
        <v>480233</v>
      </c>
      <c r="C3668" s="11" t="s">
        <v>504</v>
      </c>
      <c r="D3668" s="10">
        <v>890503483</v>
      </c>
      <c r="E3668" s="10">
        <v>210954109</v>
      </c>
      <c r="F3668" s="11" t="s">
        <v>566</v>
      </c>
      <c r="G3668" s="12">
        <v>300</v>
      </c>
      <c r="I3668" s="52"/>
      <c r="J3668" s="1"/>
    </row>
    <row r="3669" spans="1:10" ht="15" customHeight="1" x14ac:dyDescent="0.25">
      <c r="A3669" s="78" t="str">
        <f>E3669&amp;(COUNTIF($E$7:E3669,E3669))</f>
        <v>2109682093</v>
      </c>
      <c r="B3669" s="10">
        <v>480233</v>
      </c>
      <c r="C3669" s="11" t="s">
        <v>504</v>
      </c>
      <c r="D3669" s="10">
        <v>890208947</v>
      </c>
      <c r="E3669" s="10">
        <v>210968209</v>
      </c>
      <c r="F3669" s="11" t="s">
        <v>567</v>
      </c>
      <c r="G3669" s="12">
        <v>2300</v>
      </c>
      <c r="I3669" s="52"/>
      <c r="J3669" s="1"/>
    </row>
    <row r="3670" spans="1:10" ht="15" customHeight="1" x14ac:dyDescent="0.25">
      <c r="A3670" s="78" t="str">
        <f>E3670&amp;(COUNTIF($E$7:E3670,E3670))</f>
        <v>2109761096</v>
      </c>
      <c r="B3670" s="10">
        <v>480233</v>
      </c>
      <c r="C3670" s="11" t="s">
        <v>504</v>
      </c>
      <c r="D3670" s="10">
        <v>890399045</v>
      </c>
      <c r="E3670" s="10">
        <v>210976109</v>
      </c>
      <c r="F3670" s="11" t="s">
        <v>95</v>
      </c>
      <c r="G3670" s="12">
        <v>6700</v>
      </c>
      <c r="I3670" s="52"/>
      <c r="J3670" s="1"/>
    </row>
    <row r="3671" spans="1:10" ht="15" customHeight="1" x14ac:dyDescent="0.25">
      <c r="A3671" s="78" t="str">
        <f>E3671&amp;(COUNTIF($E$7:E3671,E3671))</f>
        <v>2110053103</v>
      </c>
      <c r="B3671" s="10">
        <v>480233</v>
      </c>
      <c r="C3671" s="11" t="s">
        <v>504</v>
      </c>
      <c r="D3671" s="10">
        <v>890983938</v>
      </c>
      <c r="E3671" s="10">
        <v>211005310</v>
      </c>
      <c r="F3671" s="11" t="s">
        <v>568</v>
      </c>
      <c r="G3671" s="12">
        <v>1000</v>
      </c>
      <c r="I3671" s="52"/>
      <c r="J3671" s="1"/>
    </row>
    <row r="3672" spans="1:10" ht="15" customHeight="1" x14ac:dyDescent="0.25">
      <c r="A3672" s="78" t="str">
        <f>E3672&amp;(COUNTIF($E$7:E3672,E3672))</f>
        <v>2110138103</v>
      </c>
      <c r="B3672" s="10">
        <v>480233</v>
      </c>
      <c r="C3672" s="11" t="s">
        <v>504</v>
      </c>
      <c r="D3672" s="10">
        <v>800255213</v>
      </c>
      <c r="E3672" s="10">
        <v>211013810</v>
      </c>
      <c r="F3672" s="11" t="s">
        <v>569</v>
      </c>
      <c r="G3672" s="12">
        <v>27900</v>
      </c>
      <c r="I3672" s="52"/>
      <c r="J3672" s="1"/>
    </row>
    <row r="3673" spans="1:10" ht="15" customHeight="1" x14ac:dyDescent="0.25">
      <c r="A3673" s="78" t="str">
        <f>E3673&amp;(COUNTIF($E$7:E3673,E3673))</f>
        <v>2110158103</v>
      </c>
      <c r="B3673" s="10">
        <v>480233</v>
      </c>
      <c r="C3673" s="11" t="s">
        <v>504</v>
      </c>
      <c r="D3673" s="10">
        <v>800099187</v>
      </c>
      <c r="E3673" s="10">
        <v>211015810</v>
      </c>
      <c r="F3673" s="11" t="s">
        <v>570</v>
      </c>
      <c r="G3673" s="12">
        <v>100</v>
      </c>
      <c r="I3673" s="52"/>
      <c r="J3673" s="1"/>
    </row>
    <row r="3674" spans="1:10" ht="15" customHeight="1" x14ac:dyDescent="0.25">
      <c r="A3674" s="78" t="str">
        <f>E3674&amp;(COUNTIF($E$7:E3674,E3674))</f>
        <v>2110184103</v>
      </c>
      <c r="B3674" s="10">
        <v>480233</v>
      </c>
      <c r="C3674" s="11" t="s">
        <v>504</v>
      </c>
      <c r="D3674" s="10">
        <v>800095770</v>
      </c>
      <c r="E3674" s="10">
        <v>211018410</v>
      </c>
      <c r="F3674" s="11" t="s">
        <v>571</v>
      </c>
      <c r="G3674" s="12">
        <v>600</v>
      </c>
      <c r="I3674" s="52"/>
      <c r="J3674" s="1"/>
    </row>
    <row r="3675" spans="1:10" ht="15" customHeight="1" x14ac:dyDescent="0.25">
      <c r="A3675" s="78" t="str">
        <f>E3675&amp;(COUNTIF($E$7:E3675,E3675))</f>
        <v>2110186103</v>
      </c>
      <c r="B3675" s="10">
        <v>480233</v>
      </c>
      <c r="C3675" s="11" t="s">
        <v>504</v>
      </c>
      <c r="D3675" s="10">
        <v>800095782</v>
      </c>
      <c r="E3675" s="10">
        <v>211018610</v>
      </c>
      <c r="F3675" s="11" t="s">
        <v>369</v>
      </c>
      <c r="G3675" s="12">
        <v>400</v>
      </c>
      <c r="I3675" s="52"/>
      <c r="J3675" s="1"/>
    </row>
    <row r="3676" spans="1:10" ht="15" customHeight="1" x14ac:dyDescent="0.25">
      <c r="A3676" s="78" t="str">
        <f>E3676&amp;(COUNTIF($E$7:E3676,E3676))</f>
        <v>2110207106</v>
      </c>
      <c r="B3676" s="10">
        <v>480233</v>
      </c>
      <c r="C3676" s="11" t="s">
        <v>504</v>
      </c>
      <c r="D3676" s="10">
        <v>800096619</v>
      </c>
      <c r="E3676" s="10">
        <v>211020710</v>
      </c>
      <c r="F3676" s="11" t="s">
        <v>97</v>
      </c>
      <c r="G3676" s="12">
        <v>362483</v>
      </c>
      <c r="I3676" s="52"/>
      <c r="J3676" s="1"/>
    </row>
    <row r="3677" spans="1:10" ht="15" customHeight="1" x14ac:dyDescent="0.25">
      <c r="A3677" s="78" t="str">
        <f>E3677&amp;(COUNTIF($E$7:E3677,E3677))</f>
        <v>2110278106</v>
      </c>
      <c r="B3677" s="10">
        <v>480233</v>
      </c>
      <c r="C3677" s="11" t="s">
        <v>504</v>
      </c>
      <c r="D3677" s="10">
        <v>818000961</v>
      </c>
      <c r="E3677" s="10">
        <v>211027810</v>
      </c>
      <c r="F3677" s="11" t="s">
        <v>98</v>
      </c>
      <c r="G3677" s="12">
        <v>900</v>
      </c>
      <c r="I3677" s="52"/>
      <c r="J3677" s="1"/>
    </row>
    <row r="3678" spans="1:10" ht="15" customHeight="1" x14ac:dyDescent="0.25">
      <c r="A3678" s="78" t="str">
        <f>E3678&amp;(COUNTIF($E$7:E3678,E3678))</f>
        <v>2110441103</v>
      </c>
      <c r="B3678" s="10">
        <v>480233</v>
      </c>
      <c r="C3678" s="11" t="s">
        <v>504</v>
      </c>
      <c r="D3678" s="10">
        <v>800092788</v>
      </c>
      <c r="E3678" s="10">
        <v>211044110</v>
      </c>
      <c r="F3678" s="11" t="s">
        <v>572</v>
      </c>
      <c r="G3678" s="12">
        <v>200</v>
      </c>
      <c r="I3678" s="52"/>
      <c r="J3678" s="1"/>
    </row>
    <row r="3679" spans="1:10" ht="15" customHeight="1" x14ac:dyDescent="0.25">
      <c r="A3679" s="78" t="str">
        <f>E3679&amp;(COUNTIF($E$7:E3679,E3679))</f>
        <v>2110521103</v>
      </c>
      <c r="B3679" s="10">
        <v>480233</v>
      </c>
      <c r="C3679" s="11" t="s">
        <v>504</v>
      </c>
      <c r="D3679" s="10">
        <v>800099062</v>
      </c>
      <c r="E3679" s="10">
        <v>211052110</v>
      </c>
      <c r="F3679" s="11" t="s">
        <v>573</v>
      </c>
      <c r="G3679" s="12">
        <v>14400</v>
      </c>
      <c r="I3679" s="52"/>
      <c r="J3679" s="1"/>
    </row>
    <row r="3680" spans="1:10" ht="15" customHeight="1" x14ac:dyDescent="0.25">
      <c r="A3680" s="78" t="str">
        <f>E3680&amp;(COUNTIF($E$7:E3680,E3680))</f>
        <v>2110522103</v>
      </c>
      <c r="B3680" s="10">
        <v>480233</v>
      </c>
      <c r="C3680" s="11" t="s">
        <v>504</v>
      </c>
      <c r="D3680" s="10">
        <v>800099064</v>
      </c>
      <c r="E3680" s="10">
        <v>211052210</v>
      </c>
      <c r="F3680" s="11" t="s">
        <v>370</v>
      </c>
      <c r="G3680" s="12">
        <v>24700</v>
      </c>
      <c r="I3680" s="52"/>
      <c r="J3680" s="1"/>
    </row>
    <row r="3681" spans="1:10" ht="15" customHeight="1" x14ac:dyDescent="0.25">
      <c r="A3681" s="78" t="str">
        <f>E3681&amp;(COUNTIF($E$7:E3681,E3681))</f>
        <v>2110548103</v>
      </c>
      <c r="B3681" s="10">
        <v>480233</v>
      </c>
      <c r="C3681" s="11" t="s">
        <v>504</v>
      </c>
      <c r="D3681" s="10">
        <v>800070682</v>
      </c>
      <c r="E3681" s="10">
        <v>211054810</v>
      </c>
      <c r="F3681" s="11" t="s">
        <v>371</v>
      </c>
      <c r="G3681" s="12">
        <v>400</v>
      </c>
      <c r="I3681" s="52"/>
      <c r="J3681" s="1"/>
    </row>
    <row r="3682" spans="1:10" ht="15" customHeight="1" x14ac:dyDescent="0.25">
      <c r="A3682" s="78" t="str">
        <f>E3682&amp;(COUNTIF($E$7:E3682,E3682))</f>
        <v>2110701106</v>
      </c>
      <c r="B3682" s="10">
        <v>480233</v>
      </c>
      <c r="C3682" s="11" t="s">
        <v>504</v>
      </c>
      <c r="D3682" s="10">
        <v>892201286</v>
      </c>
      <c r="E3682" s="10">
        <v>211070110</v>
      </c>
      <c r="F3682" s="11" t="s">
        <v>574</v>
      </c>
      <c r="G3682" s="12">
        <v>1800</v>
      </c>
      <c r="I3682" s="52"/>
      <c r="J3682" s="1"/>
    </row>
    <row r="3683" spans="1:10" ht="15" customHeight="1" x14ac:dyDescent="0.25">
      <c r="A3683" s="78" t="str">
        <f>E3683&amp;(COUNTIF($E$7:E3683,E3683))</f>
        <v>2110854103</v>
      </c>
      <c r="B3683" s="10">
        <v>480233</v>
      </c>
      <c r="C3683" s="11" t="s">
        <v>504</v>
      </c>
      <c r="D3683" s="10">
        <v>800012873</v>
      </c>
      <c r="E3683" s="10">
        <v>211085410</v>
      </c>
      <c r="F3683" s="11" t="s">
        <v>575</v>
      </c>
      <c r="G3683" s="12">
        <v>1300</v>
      </c>
      <c r="I3683" s="52"/>
      <c r="J3683" s="1"/>
    </row>
    <row r="3684" spans="1:10" ht="15" customHeight="1" x14ac:dyDescent="0.25">
      <c r="A3684" s="78" t="str">
        <f>E3684&amp;(COUNTIF($E$7:E3684,E3684))</f>
        <v>2111507113</v>
      </c>
      <c r="B3684" s="10">
        <v>480233</v>
      </c>
      <c r="C3684" s="11" t="s">
        <v>504</v>
      </c>
      <c r="D3684" s="10">
        <v>892099173</v>
      </c>
      <c r="E3684" s="10">
        <v>211150711</v>
      </c>
      <c r="F3684" s="11" t="s">
        <v>576</v>
      </c>
      <c r="G3684" s="12">
        <v>200</v>
      </c>
      <c r="I3684" s="52"/>
      <c r="J3684" s="1"/>
    </row>
    <row r="3685" spans="1:10" ht="15" customHeight="1" x14ac:dyDescent="0.25">
      <c r="A3685" s="78" t="str">
        <f>E3685&amp;(COUNTIF($E$7:E3685,E3685))</f>
        <v>2111734113</v>
      </c>
      <c r="B3685" s="10">
        <v>480233</v>
      </c>
      <c r="C3685" s="11" t="s">
        <v>504</v>
      </c>
      <c r="D3685" s="10">
        <v>800100061</v>
      </c>
      <c r="E3685" s="10">
        <v>211173411</v>
      </c>
      <c r="F3685" s="11" t="s">
        <v>373</v>
      </c>
      <c r="G3685" s="12">
        <v>100</v>
      </c>
      <c r="I3685" s="52"/>
      <c r="J3685" s="1"/>
    </row>
    <row r="3686" spans="1:10" ht="15" customHeight="1" x14ac:dyDescent="0.25">
      <c r="A3686" s="78" t="str">
        <f>E3686&amp;(COUNTIF($E$7:E3686,E3686))</f>
        <v>2111761113</v>
      </c>
      <c r="B3686" s="10">
        <v>480233</v>
      </c>
      <c r="C3686" s="11" t="s">
        <v>504</v>
      </c>
      <c r="D3686" s="10">
        <v>891380033</v>
      </c>
      <c r="E3686" s="10">
        <v>211176111</v>
      </c>
      <c r="F3686" s="11" t="s">
        <v>577</v>
      </c>
      <c r="G3686" s="12">
        <v>600</v>
      </c>
      <c r="I3686" s="52"/>
      <c r="J3686" s="1"/>
    </row>
    <row r="3687" spans="1:10" ht="15" customHeight="1" x14ac:dyDescent="0.25">
      <c r="A3687" s="78" t="str">
        <f>E3687&amp;(COUNTIF($E$7:E3687,E3687))</f>
        <v>2112132126</v>
      </c>
      <c r="B3687" s="10">
        <v>480233</v>
      </c>
      <c r="C3687" s="11" t="s">
        <v>504</v>
      </c>
      <c r="D3687" s="10">
        <v>800038613</v>
      </c>
      <c r="E3687" s="10">
        <v>211213212</v>
      </c>
      <c r="F3687" s="11" t="s">
        <v>99</v>
      </c>
      <c r="G3687" s="12">
        <v>22700</v>
      </c>
      <c r="I3687" s="52"/>
      <c r="J3687" s="1"/>
    </row>
    <row r="3688" spans="1:10" ht="15" customHeight="1" x14ac:dyDescent="0.25">
      <c r="A3688" s="78" t="str">
        <f>E3688&amp;(COUNTIF($E$7:E3688,E3688))</f>
        <v>2113053133</v>
      </c>
      <c r="B3688" s="10">
        <v>480233</v>
      </c>
      <c r="C3688" s="11" t="s">
        <v>504</v>
      </c>
      <c r="D3688" s="10">
        <v>890983728</v>
      </c>
      <c r="E3688" s="10">
        <v>211305313</v>
      </c>
      <c r="F3688" s="11" t="s">
        <v>578</v>
      </c>
      <c r="G3688" s="12">
        <v>1200</v>
      </c>
      <c r="I3688" s="52"/>
      <c r="J3688" s="1"/>
    </row>
    <row r="3689" spans="1:10" ht="15" customHeight="1" x14ac:dyDescent="0.25">
      <c r="A3689" s="78" t="str">
        <f>E3689&amp;(COUNTIF($E$7:E3689,E3689))</f>
        <v>2113195136</v>
      </c>
      <c r="B3689" s="10">
        <v>480233</v>
      </c>
      <c r="C3689" s="11" t="s">
        <v>504</v>
      </c>
      <c r="D3689" s="10">
        <v>800095978</v>
      </c>
      <c r="E3689" s="10">
        <v>211319513</v>
      </c>
      <c r="F3689" s="11" t="s">
        <v>101</v>
      </c>
      <c r="G3689" s="12">
        <v>900</v>
      </c>
      <c r="I3689" s="52"/>
      <c r="J3689" s="1"/>
    </row>
    <row r="3690" spans="1:10" ht="15" customHeight="1" x14ac:dyDescent="0.25">
      <c r="A3690" s="78" t="str">
        <f>E3690&amp;(COUNTIF($E$7:E3690,E3690))</f>
        <v>2113200133</v>
      </c>
      <c r="B3690" s="10">
        <v>480233</v>
      </c>
      <c r="C3690" s="11" t="s">
        <v>504</v>
      </c>
      <c r="D3690" s="10">
        <v>800096558</v>
      </c>
      <c r="E3690" s="10">
        <v>211320013</v>
      </c>
      <c r="F3690" s="11" t="s">
        <v>374</v>
      </c>
      <c r="G3690" s="12">
        <v>4400</v>
      </c>
      <c r="I3690" s="52"/>
      <c r="J3690" s="1"/>
    </row>
    <row r="3691" spans="1:10" ht="15" customHeight="1" x14ac:dyDescent="0.25">
      <c r="A3691" s="78" t="str">
        <f>E3691&amp;(COUNTIF($E$7:E3691,E3691))</f>
        <v>2113255133</v>
      </c>
      <c r="B3691" s="10">
        <v>480233</v>
      </c>
      <c r="C3691" s="11" t="s">
        <v>504</v>
      </c>
      <c r="D3691" s="10">
        <v>899999475</v>
      </c>
      <c r="E3691" s="10">
        <v>211325513</v>
      </c>
      <c r="F3691" s="11" t="s">
        <v>579</v>
      </c>
      <c r="G3691" s="12">
        <v>100</v>
      </c>
      <c r="I3691" s="52"/>
      <c r="J3691" s="1"/>
    </row>
    <row r="3692" spans="1:10" ht="15" customHeight="1" x14ac:dyDescent="0.25">
      <c r="A3692" s="78" t="str">
        <f>E3692&amp;(COUNTIF($E$7:E3692,E3692))</f>
        <v>2113274133</v>
      </c>
      <c r="B3692" s="10">
        <v>480233</v>
      </c>
      <c r="C3692" s="11" t="s">
        <v>504</v>
      </c>
      <c r="D3692" s="10">
        <v>891680281</v>
      </c>
      <c r="E3692" s="10">
        <v>211327413</v>
      </c>
      <c r="F3692" s="11" t="s">
        <v>580</v>
      </c>
      <c r="G3692" s="12">
        <v>5000</v>
      </c>
      <c r="I3692" s="52"/>
      <c r="J3692" s="1"/>
    </row>
    <row r="3693" spans="1:10" ht="15" customHeight="1" x14ac:dyDescent="0.25">
      <c r="A3693" s="78" t="str">
        <f>E3693&amp;(COUNTIF($E$7:E3693,E3693))</f>
        <v>2113410136</v>
      </c>
      <c r="B3693" s="10">
        <v>480233</v>
      </c>
      <c r="C3693" s="11" t="s">
        <v>504</v>
      </c>
      <c r="D3693" s="10">
        <v>891180139</v>
      </c>
      <c r="E3693" s="10">
        <v>211341013</v>
      </c>
      <c r="F3693" s="11" t="s">
        <v>581</v>
      </c>
      <c r="G3693" s="12">
        <v>6100</v>
      </c>
      <c r="I3693" s="52"/>
      <c r="J3693" s="1"/>
    </row>
    <row r="3694" spans="1:10" ht="15" customHeight="1" x14ac:dyDescent="0.25">
      <c r="A3694" s="78" t="str">
        <f>E3694&amp;(COUNTIF($E$7:E3694,E3694))</f>
        <v>2113543133</v>
      </c>
      <c r="B3694" s="10">
        <v>480233</v>
      </c>
      <c r="C3694" s="11" t="s">
        <v>504</v>
      </c>
      <c r="D3694" s="10">
        <v>890501404</v>
      </c>
      <c r="E3694" s="10">
        <v>211354313</v>
      </c>
      <c r="F3694" s="11" t="s">
        <v>582</v>
      </c>
      <c r="G3694" s="12">
        <v>500</v>
      </c>
      <c r="I3694" s="52"/>
      <c r="J3694" s="1"/>
    </row>
    <row r="3695" spans="1:10" ht="15" customHeight="1" x14ac:dyDescent="0.25">
      <c r="A3695" s="78" t="str">
        <f>E3695&amp;(COUNTIF($E$7:E3695,E3695))</f>
        <v>2113680133</v>
      </c>
      <c r="B3695" s="10">
        <v>480233</v>
      </c>
      <c r="C3695" s="11" t="s">
        <v>504</v>
      </c>
      <c r="D3695" s="10">
        <v>890210928</v>
      </c>
      <c r="E3695" s="10">
        <v>211368013</v>
      </c>
      <c r="F3695" s="11" t="s">
        <v>583</v>
      </c>
      <c r="G3695" s="12">
        <v>400</v>
      </c>
      <c r="I3695" s="52"/>
      <c r="J3695" s="1"/>
    </row>
    <row r="3696" spans="1:10" ht="15" customHeight="1" x14ac:dyDescent="0.25">
      <c r="A3696" s="78" t="str">
        <f>E3696&amp;(COUNTIF($E$7:E3696,E3696))</f>
        <v>2113707136</v>
      </c>
      <c r="B3696" s="10">
        <v>480233</v>
      </c>
      <c r="C3696" s="11" t="s">
        <v>504</v>
      </c>
      <c r="D3696" s="10">
        <v>892200592</v>
      </c>
      <c r="E3696" s="10">
        <v>211370713</v>
      </c>
      <c r="F3696" s="11" t="s">
        <v>102</v>
      </c>
      <c r="G3696" s="12">
        <v>15600</v>
      </c>
      <c r="I3696" s="52"/>
      <c r="J3696" s="1"/>
    </row>
    <row r="3697" spans="1:10" ht="15" customHeight="1" x14ac:dyDescent="0.25">
      <c r="A3697" s="78" t="str">
        <f>E3697&amp;(COUNTIF($E$7:E3697,E3697))</f>
        <v>2114155143</v>
      </c>
      <c r="B3697" s="10">
        <v>480233</v>
      </c>
      <c r="C3697" s="11" t="s">
        <v>504</v>
      </c>
      <c r="D3697" s="10">
        <v>800049508</v>
      </c>
      <c r="E3697" s="10">
        <v>211415514</v>
      </c>
      <c r="F3697" s="11" t="s">
        <v>375</v>
      </c>
      <c r="G3697" s="12">
        <v>100</v>
      </c>
      <c r="I3697" s="52"/>
      <c r="J3697" s="1"/>
    </row>
    <row r="3698" spans="1:10" ht="15" customHeight="1" x14ac:dyDescent="0.25">
      <c r="A3698" s="78" t="str">
        <f>E3698&amp;(COUNTIF($E$7:E3698,E3698))</f>
        <v>2114176146</v>
      </c>
      <c r="B3698" s="10">
        <v>480233</v>
      </c>
      <c r="C3698" s="11" t="s">
        <v>504</v>
      </c>
      <c r="D3698" s="10">
        <v>890801138</v>
      </c>
      <c r="E3698" s="10">
        <v>211417614</v>
      </c>
      <c r="F3698" s="11" t="s">
        <v>103</v>
      </c>
      <c r="G3698" s="12">
        <v>1100</v>
      </c>
      <c r="I3698" s="52"/>
      <c r="J3698" s="1"/>
    </row>
    <row r="3699" spans="1:10" ht="15" customHeight="1" x14ac:dyDescent="0.25">
      <c r="A3699" s="78" t="str">
        <f>E3699&amp;(COUNTIF($E$7:E3699,E3699))</f>
        <v>2114206143</v>
      </c>
      <c r="B3699" s="10">
        <v>480233</v>
      </c>
      <c r="C3699" s="11" t="s">
        <v>504</v>
      </c>
      <c r="D3699" s="10">
        <v>892300123</v>
      </c>
      <c r="E3699" s="10">
        <v>211420614</v>
      </c>
      <c r="F3699" s="11" t="s">
        <v>584</v>
      </c>
      <c r="G3699" s="12">
        <v>4300</v>
      </c>
      <c r="I3699" s="52"/>
      <c r="J3699" s="1"/>
    </row>
    <row r="3700" spans="1:10" ht="15" customHeight="1" x14ac:dyDescent="0.25">
      <c r="A3700" s="78" t="str">
        <f>E3700&amp;(COUNTIF($E$7:E3700,E3700))</f>
        <v>2114252143</v>
      </c>
      <c r="B3700" s="10">
        <v>480233</v>
      </c>
      <c r="C3700" s="11" t="s">
        <v>504</v>
      </c>
      <c r="D3700" s="10">
        <v>899999705</v>
      </c>
      <c r="E3700" s="10">
        <v>211425214</v>
      </c>
      <c r="F3700" s="11" t="s">
        <v>376</v>
      </c>
      <c r="G3700" s="12">
        <v>300</v>
      </c>
      <c r="I3700" s="52"/>
      <c r="J3700" s="1"/>
    </row>
    <row r="3701" spans="1:10" ht="15" customHeight="1" x14ac:dyDescent="0.25">
      <c r="A3701" s="78" t="str">
        <f>E3701&amp;(COUNTIF($E$7:E3701,E3701))</f>
        <v>2115258153</v>
      </c>
      <c r="B3701" s="10">
        <v>480233</v>
      </c>
      <c r="C3701" s="11" t="s">
        <v>504</v>
      </c>
      <c r="D3701" s="10">
        <v>800093439</v>
      </c>
      <c r="E3701" s="10">
        <v>211525815</v>
      </c>
      <c r="F3701" s="11" t="s">
        <v>585</v>
      </c>
      <c r="G3701" s="12">
        <v>1500</v>
      </c>
      <c r="I3701" s="52"/>
      <c r="J3701" s="1"/>
    </row>
    <row r="3702" spans="1:10" ht="15" customHeight="1" x14ac:dyDescent="0.25">
      <c r="A3702" s="78" t="str">
        <f>E3702&amp;(COUNTIF($E$7:E3702,E3702))</f>
        <v>2115276156</v>
      </c>
      <c r="B3702" s="10">
        <v>480233</v>
      </c>
      <c r="C3702" s="11" t="s">
        <v>504</v>
      </c>
      <c r="D3702" s="10">
        <v>891680079</v>
      </c>
      <c r="E3702" s="10">
        <v>211527615</v>
      </c>
      <c r="F3702" s="11" t="s">
        <v>586</v>
      </c>
      <c r="G3702" s="12">
        <v>78000</v>
      </c>
      <c r="I3702" s="52"/>
      <c r="J3702" s="1"/>
    </row>
    <row r="3703" spans="1:10" ht="15" customHeight="1" x14ac:dyDescent="0.25">
      <c r="A3703" s="78" t="str">
        <f>E3703&amp;(COUNTIF($E$7:E3703,E3703))</f>
        <v>2115686153</v>
      </c>
      <c r="B3703" s="10">
        <v>480233</v>
      </c>
      <c r="C3703" s="11" t="s">
        <v>504</v>
      </c>
      <c r="D3703" s="10">
        <v>890204646</v>
      </c>
      <c r="E3703" s="10">
        <v>211568615</v>
      </c>
      <c r="F3703" s="11" t="s">
        <v>587</v>
      </c>
      <c r="G3703" s="12">
        <v>600</v>
      </c>
      <c r="I3703" s="52"/>
      <c r="J3703" s="1"/>
    </row>
    <row r="3704" spans="1:10" ht="15" customHeight="1" x14ac:dyDescent="0.25">
      <c r="A3704" s="78" t="str">
        <f>E3704&amp;(COUNTIF($E$7:E3704,E3704))</f>
        <v>2115850156</v>
      </c>
      <c r="B3704" s="10">
        <v>480233</v>
      </c>
      <c r="C3704" s="11" t="s">
        <v>504</v>
      </c>
      <c r="D3704" s="10">
        <v>800086017</v>
      </c>
      <c r="E3704" s="10">
        <v>211585015</v>
      </c>
      <c r="F3704" s="11" t="s">
        <v>106</v>
      </c>
      <c r="G3704" s="12">
        <v>1000</v>
      </c>
      <c r="I3704" s="52"/>
      <c r="J3704" s="1"/>
    </row>
    <row r="3705" spans="1:10" ht="15" customHeight="1" x14ac:dyDescent="0.25">
      <c r="A3705" s="78" t="str">
        <f>E3705&amp;(COUNTIF($E$7:E3705,E3705))</f>
        <v>2115853153</v>
      </c>
      <c r="B3705" s="10">
        <v>480233</v>
      </c>
      <c r="C3705" s="11" t="s">
        <v>504</v>
      </c>
      <c r="D3705" s="10">
        <v>800103663</v>
      </c>
      <c r="E3705" s="10">
        <v>211585315</v>
      </c>
      <c r="F3705" s="11" t="s">
        <v>951</v>
      </c>
      <c r="G3705" s="12">
        <v>100</v>
      </c>
      <c r="I3705" s="52"/>
      <c r="J3705" s="1"/>
    </row>
    <row r="3706" spans="1:10" ht="15" customHeight="1" x14ac:dyDescent="0.25">
      <c r="A3706" s="78" t="str">
        <f>E3706&amp;(COUNTIF($E$7:E3706,E3706))</f>
        <v>2115950153</v>
      </c>
      <c r="B3706" s="10">
        <v>480233</v>
      </c>
      <c r="C3706" s="11" t="s">
        <v>504</v>
      </c>
      <c r="D3706" s="10">
        <v>800191431</v>
      </c>
      <c r="E3706" s="10">
        <v>211595015</v>
      </c>
      <c r="F3706" s="11" t="s">
        <v>588</v>
      </c>
      <c r="G3706" s="12">
        <v>3800</v>
      </c>
      <c r="I3706" s="52"/>
      <c r="J3706" s="1"/>
    </row>
    <row r="3707" spans="1:10" ht="15" customHeight="1" x14ac:dyDescent="0.25">
      <c r="A3707" s="78" t="str">
        <f>E3707&amp;(COUNTIF($E$7:E3707,E3707))</f>
        <v>2116158163</v>
      </c>
      <c r="B3707" s="10">
        <v>480233</v>
      </c>
      <c r="C3707" s="11" t="s">
        <v>504</v>
      </c>
      <c r="D3707" s="10">
        <v>800062255</v>
      </c>
      <c r="E3707" s="10">
        <v>211615816</v>
      </c>
      <c r="F3707" s="11" t="s">
        <v>589</v>
      </c>
      <c r="G3707" s="12">
        <v>300</v>
      </c>
      <c r="I3707" s="52"/>
      <c r="J3707" s="1"/>
    </row>
    <row r="3708" spans="1:10" ht="15" customHeight="1" x14ac:dyDescent="0.25">
      <c r="A3708" s="78" t="str">
        <f>E3708&amp;(COUNTIF($E$7:E3708,E3708))</f>
        <v>2116176163</v>
      </c>
      <c r="B3708" s="10">
        <v>480233</v>
      </c>
      <c r="C3708" s="11" t="s">
        <v>504</v>
      </c>
      <c r="D3708" s="10">
        <v>800095461</v>
      </c>
      <c r="E3708" s="10">
        <v>211617616</v>
      </c>
      <c r="F3708" s="11" t="s">
        <v>590</v>
      </c>
      <c r="G3708" s="12">
        <v>2500</v>
      </c>
      <c r="I3708" s="52"/>
      <c r="J3708" s="1"/>
    </row>
    <row r="3709" spans="1:10" ht="15" customHeight="1" x14ac:dyDescent="0.25">
      <c r="A3709" s="78" t="str">
        <f>E3709&amp;(COUNTIF($E$7:E3709,E3709))</f>
        <v>2116410163</v>
      </c>
      <c r="B3709" s="10">
        <v>480233</v>
      </c>
      <c r="C3709" s="11" t="s">
        <v>504</v>
      </c>
      <c r="D3709" s="10">
        <v>891180070</v>
      </c>
      <c r="E3709" s="10">
        <v>211641016</v>
      </c>
      <c r="F3709" s="11" t="s">
        <v>591</v>
      </c>
      <c r="G3709" s="12">
        <v>7000</v>
      </c>
      <c r="I3709" s="52"/>
      <c r="J3709" s="1"/>
    </row>
    <row r="3710" spans="1:10" ht="15" customHeight="1" x14ac:dyDescent="0.25">
      <c r="A3710" s="78" t="str">
        <f>E3710&amp;(COUNTIF($E$7:E3710,E3710))</f>
        <v>2117153173</v>
      </c>
      <c r="B3710" s="10">
        <v>480233</v>
      </c>
      <c r="C3710" s="11" t="s">
        <v>504</v>
      </c>
      <c r="D3710" s="10">
        <v>800012631</v>
      </c>
      <c r="E3710" s="10">
        <v>211715317</v>
      </c>
      <c r="F3710" s="11" t="s">
        <v>592</v>
      </c>
      <c r="G3710" s="12">
        <v>2900</v>
      </c>
      <c r="I3710" s="52"/>
      <c r="J3710" s="1"/>
    </row>
    <row r="3711" spans="1:10" ht="15" customHeight="1" x14ac:dyDescent="0.25">
      <c r="A3711" s="78" t="str">
        <f>E3711&amp;(COUNTIF($E$7:E3711,E3711))</f>
        <v>2117205176</v>
      </c>
      <c r="B3711" s="10">
        <v>480233</v>
      </c>
      <c r="C3711" s="11" t="s">
        <v>504</v>
      </c>
      <c r="D3711" s="10">
        <v>800096610</v>
      </c>
      <c r="E3711" s="10">
        <v>211720517</v>
      </c>
      <c r="F3711" s="11" t="s">
        <v>108</v>
      </c>
      <c r="G3711" s="12">
        <v>1400</v>
      </c>
      <c r="I3711" s="52"/>
      <c r="J3711" s="1"/>
    </row>
    <row r="3712" spans="1:10" ht="15" customHeight="1" x14ac:dyDescent="0.25">
      <c r="A3712" s="78" t="str">
        <f>E3712&amp;(COUNTIF($E$7:E3712,E3712))</f>
        <v>2117234173</v>
      </c>
      <c r="B3712" s="10">
        <v>480233</v>
      </c>
      <c r="C3712" s="11" t="s">
        <v>504</v>
      </c>
      <c r="D3712" s="10">
        <v>800096758</v>
      </c>
      <c r="E3712" s="10">
        <v>211723417</v>
      </c>
      <c r="F3712" s="11" t="s">
        <v>593</v>
      </c>
      <c r="G3712" s="12">
        <v>600</v>
      </c>
      <c r="I3712" s="52"/>
      <c r="J3712" s="1"/>
    </row>
    <row r="3713" spans="1:10" ht="15" customHeight="1" x14ac:dyDescent="0.25">
      <c r="A3713" s="78" t="str">
        <f>E3713&amp;(COUNTIF($E$7:E3713,E3713))</f>
        <v>2117523173</v>
      </c>
      <c r="B3713" s="10">
        <v>480233</v>
      </c>
      <c r="C3713" s="11" t="s">
        <v>504</v>
      </c>
      <c r="D3713" s="10">
        <v>800015689</v>
      </c>
      <c r="E3713" s="10">
        <v>211752317</v>
      </c>
      <c r="F3713" s="11" t="s">
        <v>378</v>
      </c>
      <c r="G3713" s="12">
        <v>900</v>
      </c>
      <c r="I3713" s="52"/>
      <c r="J3713" s="1"/>
    </row>
    <row r="3714" spans="1:10" ht="15" customHeight="1" x14ac:dyDescent="0.25">
      <c r="A3714" s="78" t="str">
        <f>E3714&amp;(COUNTIF($E$7:E3714,E3714))</f>
        <v>2117682173</v>
      </c>
      <c r="B3714" s="10">
        <v>480233</v>
      </c>
      <c r="C3714" s="11" t="s">
        <v>504</v>
      </c>
      <c r="D3714" s="10">
        <v>890205058</v>
      </c>
      <c r="E3714" s="10">
        <v>211768217</v>
      </c>
      <c r="F3714" s="11" t="s">
        <v>594</v>
      </c>
      <c r="G3714" s="12">
        <v>100</v>
      </c>
      <c r="I3714" s="52"/>
      <c r="J3714" s="1"/>
    </row>
    <row r="3715" spans="1:10" ht="15" customHeight="1" x14ac:dyDescent="0.25">
      <c r="A3715" s="78" t="str">
        <f>E3715&amp;(COUNTIF($E$7:E3715,E3715))</f>
        <v>2117707176</v>
      </c>
      <c r="B3715" s="10">
        <v>480233</v>
      </c>
      <c r="C3715" s="11" t="s">
        <v>504</v>
      </c>
      <c r="D3715" s="10">
        <v>892280063</v>
      </c>
      <c r="E3715" s="10">
        <v>211770717</v>
      </c>
      <c r="F3715" s="11" t="s">
        <v>109</v>
      </c>
      <c r="G3715" s="12">
        <v>200</v>
      </c>
      <c r="I3715" s="52"/>
      <c r="J3715" s="1"/>
    </row>
    <row r="3716" spans="1:10" ht="15" customHeight="1" x14ac:dyDescent="0.25">
      <c r="A3716" s="78" t="str">
        <f>E3716&amp;(COUNTIF($E$7:E3716,E3716))</f>
        <v>2117732173</v>
      </c>
      <c r="B3716" s="10">
        <v>480233</v>
      </c>
      <c r="C3716" s="11" t="s">
        <v>504</v>
      </c>
      <c r="D3716" s="10">
        <v>890702023</v>
      </c>
      <c r="E3716" s="10">
        <v>211773217</v>
      </c>
      <c r="F3716" s="11" t="s">
        <v>379</v>
      </c>
      <c r="G3716" s="12">
        <v>22000</v>
      </c>
      <c r="I3716" s="52"/>
      <c r="J3716" s="1"/>
    </row>
    <row r="3717" spans="1:10" ht="15" customHeight="1" x14ac:dyDescent="0.25">
      <c r="A3717" s="78" t="str">
        <f>E3717&amp;(COUNTIF($E$7:E3717,E3717))</f>
        <v>2118155183</v>
      </c>
      <c r="B3717" s="10">
        <v>480233</v>
      </c>
      <c r="C3717" s="11" t="s">
        <v>504</v>
      </c>
      <c r="D3717" s="10">
        <v>800065593</v>
      </c>
      <c r="E3717" s="10">
        <v>211815518</v>
      </c>
      <c r="F3717" s="11" t="s">
        <v>595</v>
      </c>
      <c r="G3717" s="12">
        <v>300</v>
      </c>
      <c r="I3717" s="52"/>
      <c r="J3717" s="1"/>
    </row>
    <row r="3718" spans="1:10" ht="15" customHeight="1" x14ac:dyDescent="0.25">
      <c r="A3718" s="78" t="str">
        <f>E3718&amp;(COUNTIF($E$7:E3718,E3718))</f>
        <v>2118194186</v>
      </c>
      <c r="B3718" s="10">
        <v>480233</v>
      </c>
      <c r="C3718" s="11" t="s">
        <v>504</v>
      </c>
      <c r="D3718" s="10">
        <v>800051168</v>
      </c>
      <c r="E3718" s="10">
        <v>211819418</v>
      </c>
      <c r="F3718" s="11" t="s">
        <v>111</v>
      </c>
      <c r="G3718" s="12">
        <v>500</v>
      </c>
      <c r="I3718" s="52"/>
      <c r="J3718" s="1"/>
    </row>
    <row r="3719" spans="1:10" ht="15" customHeight="1" x14ac:dyDescent="0.25">
      <c r="A3719" s="78" t="str">
        <f>E3719&amp;(COUNTIF($E$7:E3719,E3719))</f>
        <v>2118415186</v>
      </c>
      <c r="B3719" s="10">
        <v>480233</v>
      </c>
      <c r="C3719" s="11" t="s">
        <v>504</v>
      </c>
      <c r="D3719" s="10">
        <v>891180194</v>
      </c>
      <c r="E3719" s="10">
        <v>211841518</v>
      </c>
      <c r="F3719" s="11" t="s">
        <v>596</v>
      </c>
      <c r="G3719" s="12">
        <v>2600</v>
      </c>
      <c r="I3719" s="52"/>
      <c r="J3719" s="1"/>
    </row>
    <row r="3720" spans="1:10" ht="15" customHeight="1" x14ac:dyDescent="0.25">
      <c r="A3720" s="78" t="str">
        <f>E3720&amp;(COUNTIF($E$7:E3720,E3720))</f>
        <v>2118473183</v>
      </c>
      <c r="B3720" s="10">
        <v>480233</v>
      </c>
      <c r="C3720" s="11" t="s">
        <v>504</v>
      </c>
      <c r="D3720" s="10">
        <v>891780047</v>
      </c>
      <c r="E3720" s="10">
        <v>211847318</v>
      </c>
      <c r="F3720" s="11" t="s">
        <v>597</v>
      </c>
      <c r="G3720" s="12">
        <v>7100</v>
      </c>
      <c r="I3720" s="52"/>
      <c r="J3720" s="1"/>
    </row>
    <row r="3721" spans="1:10" ht="15" customHeight="1" x14ac:dyDescent="0.25">
      <c r="A3721" s="78" t="str">
        <f>E3721&amp;(COUNTIF($E$7:E3721,E3721))</f>
        <v>2118503183</v>
      </c>
      <c r="B3721" s="10">
        <v>480233</v>
      </c>
      <c r="C3721" s="11" t="s">
        <v>504</v>
      </c>
      <c r="D3721" s="10">
        <v>800098193</v>
      </c>
      <c r="E3721" s="10">
        <v>211850318</v>
      </c>
      <c r="F3721" s="11" t="s">
        <v>598</v>
      </c>
      <c r="G3721" s="12">
        <v>300</v>
      </c>
      <c r="I3721" s="52"/>
      <c r="J3721" s="1"/>
    </row>
    <row r="3722" spans="1:10" ht="15" customHeight="1" x14ac:dyDescent="0.25">
      <c r="A3722" s="78" t="str">
        <f>E3722&amp;(COUNTIF($E$7:E3722,E3722))</f>
        <v>2118524183</v>
      </c>
      <c r="B3722" s="10">
        <v>480233</v>
      </c>
      <c r="C3722" s="11" t="s">
        <v>504</v>
      </c>
      <c r="D3722" s="10">
        <v>800019112</v>
      </c>
      <c r="E3722" s="10">
        <v>211852418</v>
      </c>
      <c r="F3722" s="11" t="s">
        <v>599</v>
      </c>
      <c r="G3722" s="12">
        <v>3700</v>
      </c>
      <c r="I3722" s="52"/>
      <c r="J3722" s="1"/>
    </row>
    <row r="3723" spans="1:10" ht="15" customHeight="1" x14ac:dyDescent="0.25">
      <c r="A3723" s="78" t="str">
        <f>E3723&amp;(COUNTIF($E$7:E3723,E3723))</f>
        <v>2118683186</v>
      </c>
      <c r="B3723" s="10">
        <v>480233</v>
      </c>
      <c r="C3723" s="11" t="s">
        <v>504</v>
      </c>
      <c r="D3723" s="10">
        <v>890208360</v>
      </c>
      <c r="E3723" s="10">
        <v>211868318</v>
      </c>
      <c r="F3723" s="11" t="s">
        <v>113</v>
      </c>
      <c r="G3723" s="12">
        <v>1100</v>
      </c>
      <c r="I3723" s="52"/>
      <c r="J3723" s="1"/>
    </row>
    <row r="3724" spans="1:10" ht="15" customHeight="1" x14ac:dyDescent="0.25">
      <c r="A3724" s="78" t="str">
        <f>E3724&amp;(COUNTIF($E$7:E3724,E3724))</f>
        <v>2119058193</v>
      </c>
      <c r="B3724" s="10">
        <v>480233</v>
      </c>
      <c r="C3724" s="11" t="s">
        <v>504</v>
      </c>
      <c r="D3724" s="10">
        <v>890981367</v>
      </c>
      <c r="E3724" s="10">
        <v>211905819</v>
      </c>
      <c r="F3724" s="11" t="s">
        <v>600</v>
      </c>
      <c r="G3724" s="12">
        <v>1000</v>
      </c>
      <c r="I3724" s="52"/>
      <c r="J3724" s="1"/>
    </row>
    <row r="3725" spans="1:10" ht="15" customHeight="1" x14ac:dyDescent="0.25">
      <c r="A3725" s="78" t="str">
        <f>E3725&amp;(COUNTIF($E$7:E3725,E3725))</f>
        <v>2119234196</v>
      </c>
      <c r="B3725" s="10">
        <v>480233</v>
      </c>
      <c r="C3725" s="11" t="s">
        <v>504</v>
      </c>
      <c r="D3725" s="10">
        <v>800096761</v>
      </c>
      <c r="E3725" s="10">
        <v>211923419</v>
      </c>
      <c r="F3725" s="11" t="s">
        <v>115</v>
      </c>
      <c r="G3725" s="12">
        <v>7600</v>
      </c>
      <c r="I3725" s="52"/>
      <c r="J3725" s="1"/>
    </row>
    <row r="3726" spans="1:10" ht="15" customHeight="1" x14ac:dyDescent="0.25">
      <c r="A3726" s="78" t="str">
        <f>E3726&amp;(COUNTIF($E$7:E3726,E3726))</f>
        <v>2119250193</v>
      </c>
      <c r="B3726" s="10">
        <v>480233</v>
      </c>
      <c r="C3726" s="11" t="s">
        <v>504</v>
      </c>
      <c r="D3726" s="10">
        <v>899999450</v>
      </c>
      <c r="E3726" s="10">
        <v>211925019</v>
      </c>
      <c r="F3726" s="11" t="s">
        <v>601</v>
      </c>
      <c r="G3726" s="12">
        <v>100</v>
      </c>
      <c r="I3726" s="52"/>
      <c r="J3726" s="1"/>
    </row>
    <row r="3727" spans="1:10" ht="15" customHeight="1" x14ac:dyDescent="0.25">
      <c r="A3727" s="78" t="str">
        <f>E3727&amp;(COUNTIF($E$7:E3727,E3727))</f>
        <v>2119413193</v>
      </c>
      <c r="B3727" s="10">
        <v>480233</v>
      </c>
      <c r="C3727" s="11" t="s">
        <v>504</v>
      </c>
      <c r="D3727" s="10">
        <v>891180177</v>
      </c>
      <c r="E3727" s="10">
        <v>211941319</v>
      </c>
      <c r="F3727" s="11" t="s">
        <v>602</v>
      </c>
      <c r="G3727" s="12">
        <v>500</v>
      </c>
      <c r="I3727" s="52"/>
      <c r="J3727" s="1"/>
    </row>
    <row r="3728" spans="1:10" ht="15" customHeight="1" x14ac:dyDescent="0.25">
      <c r="A3728" s="78" t="str">
        <f>E3728&amp;(COUNTIF($E$7:E3728,E3728))</f>
        <v>2119520193</v>
      </c>
      <c r="B3728" s="10">
        <v>480233</v>
      </c>
      <c r="C3728" s="11" t="s">
        <v>504</v>
      </c>
      <c r="D3728" s="10">
        <v>800099054</v>
      </c>
      <c r="E3728" s="10">
        <v>211952019</v>
      </c>
      <c r="F3728" s="11" t="s">
        <v>603</v>
      </c>
      <c r="G3728" s="12">
        <v>3400</v>
      </c>
      <c r="I3728" s="52"/>
      <c r="J3728" s="1"/>
    </row>
    <row r="3729" spans="1:10" ht="15" customHeight="1" x14ac:dyDescent="0.25">
      <c r="A3729" s="78" t="str">
        <f>E3729&amp;(COUNTIF($E$7:E3729,E3729))</f>
        <v>2119733196</v>
      </c>
      <c r="B3729" s="10">
        <v>480233</v>
      </c>
      <c r="C3729" s="11" t="s">
        <v>504</v>
      </c>
      <c r="D3729" s="10">
        <v>890702015</v>
      </c>
      <c r="E3729" s="10">
        <v>211973319</v>
      </c>
      <c r="F3729" s="11" t="s">
        <v>380</v>
      </c>
      <c r="G3729" s="12">
        <v>385100</v>
      </c>
      <c r="I3729" s="52"/>
      <c r="J3729" s="1"/>
    </row>
    <row r="3730" spans="1:10" ht="15" customHeight="1" x14ac:dyDescent="0.25">
      <c r="A3730" s="78" t="str">
        <f>E3730&amp;(COUNTIF($E$7:E3730,E3730))</f>
        <v>2119862196</v>
      </c>
      <c r="B3730" s="10">
        <v>480233</v>
      </c>
      <c r="C3730" s="11" t="s">
        <v>504</v>
      </c>
      <c r="D3730" s="10">
        <v>800018650</v>
      </c>
      <c r="E3730" s="10">
        <v>211986219</v>
      </c>
      <c r="F3730" s="11" t="s">
        <v>116</v>
      </c>
      <c r="G3730" s="12">
        <v>900</v>
      </c>
      <c r="I3730" s="52"/>
      <c r="J3730" s="1"/>
    </row>
    <row r="3731" spans="1:10" ht="15" customHeight="1" x14ac:dyDescent="0.25">
      <c r="A3731" s="78" t="str">
        <f>E3731&amp;(COUNTIF($E$7:E3731,E3731))</f>
        <v>2120085206</v>
      </c>
      <c r="B3731" s="10">
        <v>480233</v>
      </c>
      <c r="C3731" s="11" t="s">
        <v>504</v>
      </c>
      <c r="D3731" s="10">
        <v>800094449</v>
      </c>
      <c r="E3731" s="10">
        <v>212008520</v>
      </c>
      <c r="F3731" s="11" t="s">
        <v>117</v>
      </c>
      <c r="G3731" s="12">
        <v>2300</v>
      </c>
      <c r="I3731" s="52"/>
      <c r="J3731" s="1"/>
    </row>
    <row r="3732" spans="1:10" ht="15" customHeight="1" x14ac:dyDescent="0.25">
      <c r="A3732" s="78" t="str">
        <f>E3732&amp;(COUNTIF($E$7:E3732,E3732))</f>
        <v>2120136206</v>
      </c>
      <c r="B3732" s="10">
        <v>480233</v>
      </c>
      <c r="C3732" s="11" t="s">
        <v>504</v>
      </c>
      <c r="D3732" s="10">
        <v>806001278</v>
      </c>
      <c r="E3732" s="10">
        <v>212013620</v>
      </c>
      <c r="F3732" s="11" t="s">
        <v>118</v>
      </c>
      <c r="G3732" s="12">
        <v>2400</v>
      </c>
      <c r="I3732" s="52"/>
      <c r="J3732" s="1"/>
    </row>
    <row r="3733" spans="1:10" ht="15" customHeight="1" x14ac:dyDescent="0.25">
      <c r="A3733" s="78" t="str">
        <f>E3733&amp;(COUNTIF($E$7:E3733,E3733))</f>
        <v>2120157203</v>
      </c>
      <c r="B3733" s="10">
        <v>480233</v>
      </c>
      <c r="C3733" s="11" t="s">
        <v>504</v>
      </c>
      <c r="D3733" s="10">
        <v>800050791</v>
      </c>
      <c r="E3733" s="10">
        <v>212015720</v>
      </c>
      <c r="F3733" s="11" t="s">
        <v>604</v>
      </c>
      <c r="G3733" s="12">
        <v>200</v>
      </c>
      <c r="I3733" s="52"/>
      <c r="J3733" s="1"/>
    </row>
    <row r="3734" spans="1:10" ht="15" customHeight="1" x14ac:dyDescent="0.25">
      <c r="A3734" s="78" t="str">
        <f>E3734&amp;(COUNTIF($E$7:E3734,E3734))</f>
        <v>2120251203</v>
      </c>
      <c r="B3734" s="10">
        <v>480233</v>
      </c>
      <c r="C3734" s="11" t="s">
        <v>504</v>
      </c>
      <c r="D3734" s="10">
        <v>890680107</v>
      </c>
      <c r="E3734" s="10">
        <v>212025120</v>
      </c>
      <c r="F3734" s="11" t="s">
        <v>605</v>
      </c>
      <c r="G3734" s="12">
        <v>300</v>
      </c>
      <c r="I3734" s="52"/>
      <c r="J3734" s="1"/>
    </row>
    <row r="3735" spans="1:10" ht="15" customHeight="1" x14ac:dyDescent="0.25">
      <c r="A3735" s="78" t="str">
        <f>E3735&amp;(COUNTIF($E$7:E3735,E3735))</f>
        <v>2120444206</v>
      </c>
      <c r="B3735" s="10">
        <v>480233</v>
      </c>
      <c r="C3735" s="11" t="s">
        <v>504</v>
      </c>
      <c r="D3735" s="10">
        <v>825000676</v>
      </c>
      <c r="E3735" s="10">
        <v>212044420</v>
      </c>
      <c r="F3735" s="11" t="s">
        <v>119</v>
      </c>
      <c r="G3735" s="12">
        <v>1500</v>
      </c>
      <c r="I3735" s="52"/>
      <c r="J3735" s="1"/>
    </row>
    <row r="3736" spans="1:10" ht="15" customHeight="1" x14ac:dyDescent="0.25">
      <c r="A3736" s="78" t="str">
        <f>E3736&amp;(COUNTIF($E$7:E3736,E3736))</f>
        <v>2120477206</v>
      </c>
      <c r="B3736" s="10">
        <v>480233</v>
      </c>
      <c r="C3736" s="11" t="s">
        <v>504</v>
      </c>
      <c r="D3736" s="10">
        <v>819003762</v>
      </c>
      <c r="E3736" s="10">
        <v>212047720</v>
      </c>
      <c r="F3736" s="11" t="s">
        <v>120</v>
      </c>
      <c r="G3736" s="12">
        <v>2700</v>
      </c>
      <c r="I3736" s="52"/>
      <c r="J3736" s="1"/>
    </row>
    <row r="3737" spans="1:10" ht="15" customHeight="1" x14ac:dyDescent="0.25">
      <c r="A3737" s="78" t="str">
        <f>E3737&amp;(COUNTIF($E$7:E3737,E3737))</f>
        <v>2120523203</v>
      </c>
      <c r="B3737" s="10">
        <v>480233</v>
      </c>
      <c r="C3737" s="11" t="s">
        <v>504</v>
      </c>
      <c r="D3737" s="10">
        <v>800099090</v>
      </c>
      <c r="E3737" s="10">
        <v>212052320</v>
      </c>
      <c r="F3737" s="11" t="s">
        <v>606</v>
      </c>
      <c r="G3737" s="12">
        <v>3800</v>
      </c>
      <c r="I3737" s="52"/>
      <c r="J3737" s="1"/>
    </row>
    <row r="3738" spans="1:10" ht="15" customHeight="1" x14ac:dyDescent="0.25">
      <c r="A3738" s="78" t="str">
        <f>E3738&amp;(COUNTIF($E$7:E3738,E3738))</f>
        <v>2120525206</v>
      </c>
      <c r="B3738" s="10">
        <v>480233</v>
      </c>
      <c r="C3738" s="11" t="s">
        <v>504</v>
      </c>
      <c r="D3738" s="10">
        <v>800099085</v>
      </c>
      <c r="E3738" s="10">
        <v>212052520</v>
      </c>
      <c r="F3738" s="11" t="s">
        <v>121</v>
      </c>
      <c r="G3738" s="12">
        <v>1800</v>
      </c>
      <c r="I3738" s="52"/>
      <c r="J3738" s="1"/>
    </row>
    <row r="3739" spans="1:10" ht="15" customHeight="1" x14ac:dyDescent="0.25">
      <c r="A3739" s="78" t="str">
        <f>E3739&amp;(COUNTIF($E$7:E3739,E3739))</f>
        <v>2120527206</v>
      </c>
      <c r="B3739" s="10">
        <v>480233</v>
      </c>
      <c r="C3739" s="11" t="s">
        <v>504</v>
      </c>
      <c r="D3739" s="10">
        <v>800099149</v>
      </c>
      <c r="E3739" s="10">
        <v>212052720</v>
      </c>
      <c r="F3739" s="11" t="s">
        <v>122</v>
      </c>
      <c r="G3739" s="12">
        <v>1000</v>
      </c>
      <c r="I3739" s="52"/>
      <c r="J3739" s="1"/>
    </row>
    <row r="3740" spans="1:10" ht="15" customHeight="1" x14ac:dyDescent="0.25">
      <c r="A3740" s="78" t="str">
        <f>E3740&amp;(COUNTIF($E$7:E3740,E3740))</f>
        <v>2120545203</v>
      </c>
      <c r="B3740" s="10">
        <v>480233</v>
      </c>
      <c r="C3740" s="11" t="s">
        <v>504</v>
      </c>
      <c r="D3740" s="10">
        <v>890506116</v>
      </c>
      <c r="E3740" s="10">
        <v>212054520</v>
      </c>
      <c r="F3740" s="11" t="s">
        <v>607</v>
      </c>
      <c r="G3740" s="12">
        <v>400</v>
      </c>
      <c r="I3740" s="52"/>
      <c r="J3740" s="1"/>
    </row>
    <row r="3741" spans="1:10" ht="15" customHeight="1" x14ac:dyDescent="0.25">
      <c r="A3741" s="78" t="str">
        <f>E3741&amp;(COUNTIF($E$7:E3741,E3741))</f>
        <v>2120547203</v>
      </c>
      <c r="B3741" s="10">
        <v>480233</v>
      </c>
      <c r="C3741" s="11" t="s">
        <v>504</v>
      </c>
      <c r="D3741" s="10">
        <v>800099263</v>
      </c>
      <c r="E3741" s="10">
        <v>212054720</v>
      </c>
      <c r="F3741" s="11" t="s">
        <v>381</v>
      </c>
      <c r="G3741" s="12">
        <v>800</v>
      </c>
      <c r="I3741" s="52"/>
      <c r="J3741" s="1"/>
    </row>
    <row r="3742" spans="1:10" ht="15" customHeight="1" x14ac:dyDescent="0.25">
      <c r="A3742" s="78" t="str">
        <f>E3742&amp;(COUNTIF($E$7:E3742,E3742))</f>
        <v>2120680206</v>
      </c>
      <c r="B3742" s="10">
        <v>480233</v>
      </c>
      <c r="C3742" s="11" t="s">
        <v>504</v>
      </c>
      <c r="D3742" s="10">
        <v>800099455</v>
      </c>
      <c r="E3742" s="10">
        <v>212068020</v>
      </c>
      <c r="F3742" s="11" t="s">
        <v>123</v>
      </c>
      <c r="G3742" s="12">
        <v>600</v>
      </c>
      <c r="I3742" s="52"/>
      <c r="J3742" s="1"/>
    </row>
    <row r="3743" spans="1:10" ht="15" customHeight="1" x14ac:dyDescent="0.25">
      <c r="A3743" s="78" t="str">
        <f>E3743&amp;(COUNTIF($E$7:E3743,E3743))</f>
        <v>2120687203</v>
      </c>
      <c r="B3743" s="10">
        <v>480233</v>
      </c>
      <c r="C3743" s="11" t="s">
        <v>504</v>
      </c>
      <c r="D3743" s="10">
        <v>800099832</v>
      </c>
      <c r="E3743" s="10">
        <v>212068720</v>
      </c>
      <c r="F3743" s="11" t="s">
        <v>608</v>
      </c>
      <c r="G3743" s="12">
        <v>100</v>
      </c>
      <c r="I3743" s="52"/>
      <c r="J3743" s="1"/>
    </row>
    <row r="3744" spans="1:10" ht="15" customHeight="1" x14ac:dyDescent="0.25">
      <c r="A3744" s="78" t="str">
        <f>E3744&amp;(COUNTIF($E$7:E3744,E3744))</f>
        <v>2120708206</v>
      </c>
      <c r="B3744" s="10">
        <v>480233</v>
      </c>
      <c r="C3744" s="11" t="s">
        <v>504</v>
      </c>
      <c r="D3744" s="10">
        <v>892200839</v>
      </c>
      <c r="E3744" s="10">
        <v>212070820</v>
      </c>
      <c r="F3744" s="11" t="s">
        <v>609</v>
      </c>
      <c r="G3744" s="12">
        <v>13800</v>
      </c>
      <c r="I3744" s="52"/>
      <c r="J3744" s="1"/>
    </row>
    <row r="3745" spans="1:10" ht="15" customHeight="1" x14ac:dyDescent="0.25">
      <c r="A3745" s="78" t="str">
        <f>E3745&amp;(COUNTIF($E$7:E3745,E3745))</f>
        <v>2120735203</v>
      </c>
      <c r="B3745" s="10">
        <v>480233</v>
      </c>
      <c r="C3745" s="11" t="s">
        <v>504</v>
      </c>
      <c r="D3745" s="10">
        <v>809002637</v>
      </c>
      <c r="E3745" s="10">
        <v>212073520</v>
      </c>
      <c r="F3745" s="11" t="s">
        <v>382</v>
      </c>
      <c r="G3745" s="12">
        <v>200</v>
      </c>
      <c r="I3745" s="52"/>
      <c r="J3745" s="1"/>
    </row>
    <row r="3746" spans="1:10" ht="15" customHeight="1" x14ac:dyDescent="0.25">
      <c r="A3746" s="78" t="str">
        <f>E3746&amp;(COUNTIF($E$7:E3746,E3746))</f>
        <v>2120760203</v>
      </c>
      <c r="B3746" s="10">
        <v>480233</v>
      </c>
      <c r="C3746" s="11" t="s">
        <v>504</v>
      </c>
      <c r="D3746" s="10">
        <v>891901079</v>
      </c>
      <c r="E3746" s="10">
        <v>212076020</v>
      </c>
      <c r="F3746" s="11" t="s">
        <v>610</v>
      </c>
      <c r="G3746" s="12">
        <v>100</v>
      </c>
      <c r="I3746" s="52"/>
      <c r="J3746" s="1"/>
    </row>
    <row r="3747" spans="1:10" ht="15" customHeight="1" x14ac:dyDescent="0.25">
      <c r="A3747" s="78" t="str">
        <f>E3747&amp;(COUNTIF($E$7:E3747,E3747))</f>
        <v>2120812206</v>
      </c>
      <c r="B3747" s="10">
        <v>480233</v>
      </c>
      <c r="C3747" s="11" t="s">
        <v>504</v>
      </c>
      <c r="D3747" s="10">
        <v>800014434</v>
      </c>
      <c r="E3747" s="10">
        <v>212081220</v>
      </c>
      <c r="F3747" s="11" t="s">
        <v>124</v>
      </c>
      <c r="G3747" s="12">
        <v>8900</v>
      </c>
      <c r="I3747" s="52"/>
      <c r="J3747" s="1"/>
    </row>
    <row r="3748" spans="1:10" ht="15" customHeight="1" x14ac:dyDescent="0.25">
      <c r="A3748" s="78" t="str">
        <f>E3748&amp;(COUNTIF($E$7:E3748,E3748))</f>
        <v>2120863203</v>
      </c>
      <c r="B3748" s="10">
        <v>480233</v>
      </c>
      <c r="C3748" s="11" t="s">
        <v>504</v>
      </c>
      <c r="D3748" s="10">
        <v>800102896</v>
      </c>
      <c r="E3748" s="10">
        <v>212086320</v>
      </c>
      <c r="F3748" s="11" t="s">
        <v>971</v>
      </c>
      <c r="G3748" s="12">
        <v>200</v>
      </c>
      <c r="I3748" s="52"/>
      <c r="J3748" s="1"/>
    </row>
    <row r="3749" spans="1:10" ht="15" customHeight="1" x14ac:dyDescent="0.25">
      <c r="A3749" s="78" t="str">
        <f>E3749&amp;(COUNTIF($E$7:E3749,E3749))</f>
        <v>2121084216</v>
      </c>
      <c r="B3749" s="10">
        <v>480233</v>
      </c>
      <c r="C3749" s="11" t="s">
        <v>504</v>
      </c>
      <c r="D3749" s="10">
        <v>890103003</v>
      </c>
      <c r="E3749" s="10">
        <v>212108421</v>
      </c>
      <c r="F3749" s="11" t="s">
        <v>384</v>
      </c>
      <c r="G3749" s="12">
        <v>6700</v>
      </c>
      <c r="I3749" s="52"/>
      <c r="J3749" s="1"/>
    </row>
    <row r="3750" spans="1:10" ht="15" customHeight="1" x14ac:dyDescent="0.25">
      <c r="A3750" s="78" t="str">
        <f>E3750&amp;(COUNTIF($E$7:E3750,E3750))</f>
        <v>2121526216</v>
      </c>
      <c r="B3750" s="10">
        <v>480233</v>
      </c>
      <c r="C3750" s="11" t="s">
        <v>504</v>
      </c>
      <c r="D3750" s="10">
        <v>800099132</v>
      </c>
      <c r="E3750" s="10">
        <v>212152621</v>
      </c>
      <c r="F3750" s="11" t="s">
        <v>125</v>
      </c>
      <c r="G3750" s="12">
        <v>1100</v>
      </c>
      <c r="I3750" s="52"/>
      <c r="J3750" s="1"/>
    </row>
    <row r="3751" spans="1:10" ht="15" customHeight="1" x14ac:dyDescent="0.25">
      <c r="A3751" s="78" t="str">
        <f>E3751&amp;(COUNTIF($E$7:E3751,E3751))</f>
        <v>2122132226</v>
      </c>
      <c r="B3751" s="10">
        <v>480233</v>
      </c>
      <c r="C3751" s="11" t="s">
        <v>504</v>
      </c>
      <c r="D3751" s="10">
        <v>806000701</v>
      </c>
      <c r="E3751" s="10">
        <v>212213222</v>
      </c>
      <c r="F3751" s="11" t="s">
        <v>126</v>
      </c>
      <c r="G3751" s="12">
        <v>10400</v>
      </c>
      <c r="I3751" s="52"/>
      <c r="J3751" s="1"/>
    </row>
    <row r="3752" spans="1:10" ht="15" customHeight="1" x14ac:dyDescent="0.25">
      <c r="A3752" s="78" t="str">
        <f>E3752&amp;(COUNTIF($E$7:E3752,E3752))</f>
        <v>2122158223</v>
      </c>
      <c r="B3752" s="10">
        <v>480233</v>
      </c>
      <c r="C3752" s="11" t="s">
        <v>504</v>
      </c>
      <c r="D3752" s="10">
        <v>800012635</v>
      </c>
      <c r="E3752" s="10">
        <v>212215822</v>
      </c>
      <c r="F3752" s="11" t="s">
        <v>611</v>
      </c>
      <c r="G3752" s="12">
        <v>22700</v>
      </c>
      <c r="I3752" s="52"/>
      <c r="J3752" s="1"/>
    </row>
    <row r="3753" spans="1:10" ht="15" customHeight="1" x14ac:dyDescent="0.25">
      <c r="A3753" s="78" t="str">
        <f>E3753&amp;(COUNTIF($E$7:E3753,E3753))</f>
        <v>2122190226</v>
      </c>
      <c r="B3753" s="10">
        <v>480233</v>
      </c>
      <c r="C3753" s="11" t="s">
        <v>504</v>
      </c>
      <c r="D3753" s="10">
        <v>891502664</v>
      </c>
      <c r="E3753" s="10">
        <v>212219022</v>
      </c>
      <c r="F3753" s="11" t="s">
        <v>127</v>
      </c>
      <c r="G3753" s="12">
        <v>1000</v>
      </c>
      <c r="I3753" s="52"/>
      <c r="J3753" s="1"/>
    </row>
    <row r="3754" spans="1:10" ht="15" customHeight="1" x14ac:dyDescent="0.25">
      <c r="A3754" s="78" t="str">
        <f>E3754&amp;(COUNTIF($E$7:E3754,E3754))</f>
        <v>2122196226</v>
      </c>
      <c r="B3754" s="10">
        <v>480233</v>
      </c>
      <c r="C3754" s="11" t="s">
        <v>504</v>
      </c>
      <c r="D3754" s="10">
        <v>800095983</v>
      </c>
      <c r="E3754" s="10">
        <v>212219622</v>
      </c>
      <c r="F3754" s="11" t="s">
        <v>128</v>
      </c>
      <c r="G3754" s="12">
        <v>600</v>
      </c>
      <c r="I3754" s="52"/>
      <c r="J3754" s="1"/>
    </row>
    <row r="3755" spans="1:10" ht="15" customHeight="1" x14ac:dyDescent="0.25">
      <c r="A3755" s="78" t="str">
        <f>E3755&amp;(COUNTIF($E$7:E3755,E3755))</f>
        <v>2122520223</v>
      </c>
      <c r="B3755" s="10">
        <v>480233</v>
      </c>
      <c r="C3755" s="11" t="s">
        <v>504</v>
      </c>
      <c r="D3755" s="10">
        <v>800099052</v>
      </c>
      <c r="E3755" s="10">
        <v>212252022</v>
      </c>
      <c r="F3755" s="11" t="s">
        <v>612</v>
      </c>
      <c r="G3755" s="12">
        <v>31500</v>
      </c>
      <c r="I3755" s="52"/>
      <c r="J3755" s="1"/>
    </row>
    <row r="3756" spans="1:10" ht="15" customHeight="1" x14ac:dyDescent="0.25">
      <c r="A3756" s="78" t="str">
        <f>E3756&amp;(COUNTIF($E$7:E3756,E3756))</f>
        <v>2122736223</v>
      </c>
      <c r="B3756" s="10">
        <v>480233</v>
      </c>
      <c r="C3756" s="11" t="s">
        <v>504</v>
      </c>
      <c r="D3756" s="10">
        <v>890700911</v>
      </c>
      <c r="E3756" s="10">
        <v>212273622</v>
      </c>
      <c r="F3756" s="11" t="s">
        <v>386</v>
      </c>
      <c r="G3756" s="12">
        <v>200</v>
      </c>
      <c r="I3756" s="52"/>
      <c r="J3756" s="1"/>
    </row>
    <row r="3757" spans="1:10" ht="15" customHeight="1" x14ac:dyDescent="0.25">
      <c r="A3757" s="78" t="str">
        <f>E3757&amp;(COUNTIF($E$7:E3757,E3757))</f>
        <v>2123152233</v>
      </c>
      <c r="B3757" s="10">
        <v>480233</v>
      </c>
      <c r="C3757" s="11" t="s">
        <v>504</v>
      </c>
      <c r="D3757" s="10">
        <v>800099196</v>
      </c>
      <c r="E3757" s="10">
        <v>212315223</v>
      </c>
      <c r="F3757" s="11" t="s">
        <v>613</v>
      </c>
      <c r="G3757" s="12">
        <v>2500</v>
      </c>
      <c r="I3757" s="52"/>
      <c r="J3757" s="1"/>
    </row>
    <row r="3758" spans="1:10" ht="15" customHeight="1" x14ac:dyDescent="0.25">
      <c r="A3758" s="78" t="str">
        <f>E3758&amp;(COUNTIF($E$7:E3758,E3758))</f>
        <v>2123157233</v>
      </c>
      <c r="B3758" s="10">
        <v>480233</v>
      </c>
      <c r="C3758" s="11" t="s">
        <v>504</v>
      </c>
      <c r="D3758" s="10">
        <v>800099441</v>
      </c>
      <c r="E3758" s="10">
        <v>212315723</v>
      </c>
      <c r="F3758" s="11" t="s">
        <v>614</v>
      </c>
      <c r="G3758" s="12">
        <v>500</v>
      </c>
      <c r="I3758" s="52"/>
      <c r="J3758" s="1"/>
    </row>
    <row r="3759" spans="1:10" ht="15" customHeight="1" x14ac:dyDescent="0.25">
      <c r="A3759" s="78" t="str">
        <f>E3759&amp;(COUNTIF($E$7:E3759,E3759))</f>
        <v>2123251236</v>
      </c>
      <c r="B3759" s="10">
        <v>480233</v>
      </c>
      <c r="C3759" s="11" t="s">
        <v>504</v>
      </c>
      <c r="D3759" s="10">
        <v>800081091</v>
      </c>
      <c r="E3759" s="10">
        <v>212325123</v>
      </c>
      <c r="F3759" s="11" t="s">
        <v>130</v>
      </c>
      <c r="G3759" s="12">
        <v>8500</v>
      </c>
      <c r="I3759" s="52"/>
      <c r="J3759" s="1"/>
    </row>
    <row r="3760" spans="1:10" ht="15" customHeight="1" x14ac:dyDescent="0.25">
      <c r="A3760" s="78" t="str">
        <f>E3760&amp;(COUNTIF($E$7:E3760,E3760))</f>
        <v>2123258236</v>
      </c>
      <c r="B3760" s="10">
        <v>480233</v>
      </c>
      <c r="C3760" s="11" t="s">
        <v>504</v>
      </c>
      <c r="D3760" s="10">
        <v>800072715</v>
      </c>
      <c r="E3760" s="10">
        <v>212325823</v>
      </c>
      <c r="F3760" s="11" t="s">
        <v>131</v>
      </c>
      <c r="G3760" s="12">
        <v>400</v>
      </c>
      <c r="I3760" s="52"/>
      <c r="J3760" s="1"/>
    </row>
    <row r="3761" spans="1:10" ht="15" customHeight="1" x14ac:dyDescent="0.25">
      <c r="A3761" s="78" t="str">
        <f>E3761&amp;(COUNTIF($E$7:E3761,E3761))</f>
        <v>2123502236</v>
      </c>
      <c r="B3761" s="10">
        <v>480233</v>
      </c>
      <c r="C3761" s="11" t="s">
        <v>504</v>
      </c>
      <c r="D3761" s="10">
        <v>892000812</v>
      </c>
      <c r="E3761" s="10">
        <v>212350223</v>
      </c>
      <c r="F3761" s="11" t="s">
        <v>60</v>
      </c>
      <c r="G3761" s="12">
        <v>2700</v>
      </c>
      <c r="I3761" s="52"/>
      <c r="J3761" s="1"/>
    </row>
    <row r="3762" spans="1:10" ht="15" customHeight="1" x14ac:dyDescent="0.25">
      <c r="A3762" s="78" t="str">
        <f>E3762&amp;(COUNTIF($E$7:E3762,E3762))</f>
        <v>2123542233</v>
      </c>
      <c r="B3762" s="10">
        <v>480233</v>
      </c>
      <c r="C3762" s="11" t="s">
        <v>504</v>
      </c>
      <c r="D3762" s="10">
        <v>800013237</v>
      </c>
      <c r="E3762" s="10">
        <v>212354223</v>
      </c>
      <c r="F3762" s="11" t="s">
        <v>615</v>
      </c>
      <c r="G3762" s="12">
        <v>1700</v>
      </c>
      <c r="I3762" s="52"/>
      <c r="J3762" s="1"/>
    </row>
    <row r="3763" spans="1:10" ht="15" customHeight="1" x14ac:dyDescent="0.25">
      <c r="A3763" s="78" t="str">
        <f>E3763&amp;(COUNTIF($E$7:E3763,E3763))</f>
        <v>2123705236</v>
      </c>
      <c r="B3763" s="10">
        <v>480233</v>
      </c>
      <c r="C3763" s="11" t="s">
        <v>504</v>
      </c>
      <c r="D3763" s="10">
        <v>892200312</v>
      </c>
      <c r="E3763" s="10">
        <v>212370523</v>
      </c>
      <c r="F3763" s="11" t="s">
        <v>132</v>
      </c>
      <c r="G3763" s="12">
        <v>2500</v>
      </c>
      <c r="I3763" s="52"/>
      <c r="J3763" s="1"/>
    </row>
    <row r="3764" spans="1:10" ht="15" customHeight="1" x14ac:dyDescent="0.25">
      <c r="A3764" s="78" t="str">
        <f>E3764&amp;(COUNTIF($E$7:E3764,E3764))</f>
        <v>2123708236</v>
      </c>
      <c r="B3764" s="10">
        <v>480233</v>
      </c>
      <c r="C3764" s="11" t="s">
        <v>504</v>
      </c>
      <c r="D3764" s="10">
        <v>800100751</v>
      </c>
      <c r="E3764" s="10">
        <v>212370823</v>
      </c>
      <c r="F3764" s="11" t="s">
        <v>133</v>
      </c>
      <c r="G3764" s="12">
        <v>10400</v>
      </c>
      <c r="I3764" s="52"/>
      <c r="J3764" s="1"/>
    </row>
    <row r="3765" spans="1:10" ht="15" customHeight="1" x14ac:dyDescent="0.25">
      <c r="A3765" s="78" t="str">
        <f>E3765&amp;(COUNTIF($E$7:E3765,E3765))</f>
        <v>2123768236</v>
      </c>
      <c r="B3765" s="10">
        <v>480233</v>
      </c>
      <c r="C3765" s="11" t="s">
        <v>504</v>
      </c>
      <c r="D3765" s="10">
        <v>891900985</v>
      </c>
      <c r="E3765" s="10">
        <v>212376823</v>
      </c>
      <c r="F3765" s="11" t="s">
        <v>616</v>
      </c>
      <c r="G3765" s="12">
        <v>300</v>
      </c>
      <c r="I3765" s="52"/>
      <c r="J3765" s="1"/>
    </row>
    <row r="3766" spans="1:10" ht="15" customHeight="1" x14ac:dyDescent="0.25">
      <c r="A3766" s="78" t="str">
        <f>E3766&amp;(COUNTIF($E$7:E3766,E3766))</f>
        <v>2124198243</v>
      </c>
      <c r="B3766" s="10">
        <v>480233</v>
      </c>
      <c r="C3766" s="11" t="s">
        <v>504</v>
      </c>
      <c r="D3766" s="10">
        <v>800031874</v>
      </c>
      <c r="E3766" s="10">
        <v>212419824</v>
      </c>
      <c r="F3766" s="11" t="s">
        <v>617</v>
      </c>
      <c r="G3766" s="12">
        <v>1300</v>
      </c>
      <c r="I3766" s="52"/>
      <c r="J3766" s="1"/>
    </row>
    <row r="3767" spans="1:10" ht="15" customHeight="1" x14ac:dyDescent="0.25">
      <c r="A3767" s="78" t="str">
        <f>E3767&amp;(COUNTIF($E$7:E3767,E3767))</f>
        <v>2124253243</v>
      </c>
      <c r="B3767" s="10">
        <v>480233</v>
      </c>
      <c r="C3767" s="11" t="s">
        <v>504</v>
      </c>
      <c r="D3767" s="10">
        <v>800011271</v>
      </c>
      <c r="E3767" s="10">
        <v>212425324</v>
      </c>
      <c r="F3767" s="11" t="s">
        <v>618</v>
      </c>
      <c r="G3767" s="12">
        <v>3700</v>
      </c>
      <c r="I3767" s="52"/>
      <c r="J3767" s="1"/>
    </row>
    <row r="3768" spans="1:10" ht="15" customHeight="1" x14ac:dyDescent="0.25">
      <c r="A3768" s="78" t="str">
        <f>E3768&amp;(COUNTIF($E$7:E3768,E3768))</f>
        <v>2124501243</v>
      </c>
      <c r="B3768" s="10">
        <v>480233</v>
      </c>
      <c r="C3768" s="11" t="s">
        <v>504</v>
      </c>
      <c r="D3768" s="10">
        <v>892099232</v>
      </c>
      <c r="E3768" s="10">
        <v>212450124</v>
      </c>
      <c r="F3768" s="11" t="s">
        <v>389</v>
      </c>
      <c r="G3768" s="12">
        <v>300</v>
      </c>
      <c r="I3768" s="52"/>
      <c r="J3768" s="1"/>
    </row>
    <row r="3769" spans="1:10" ht="15" customHeight="1" x14ac:dyDescent="0.25">
      <c r="A3769" s="78" t="str">
        <f>E3769&amp;(COUNTIF($E$7:E3769,E3769))</f>
        <v>2124522243</v>
      </c>
      <c r="B3769" s="10">
        <v>480233</v>
      </c>
      <c r="C3769" s="11" t="s">
        <v>504</v>
      </c>
      <c r="D3769" s="10">
        <v>800099070</v>
      </c>
      <c r="E3769" s="10">
        <v>212452224</v>
      </c>
      <c r="F3769" s="11" t="s">
        <v>619</v>
      </c>
      <c r="G3769" s="12">
        <v>300</v>
      </c>
      <c r="I3769" s="52"/>
      <c r="J3769" s="1"/>
    </row>
    <row r="3770" spans="1:10" ht="15" customHeight="1" x14ac:dyDescent="0.25">
      <c r="A3770" s="78" t="str">
        <f>E3770&amp;(COUNTIF($E$7:E3770,E3770))</f>
        <v>2124685243</v>
      </c>
      <c r="B3770" s="10">
        <v>480233</v>
      </c>
      <c r="C3770" s="11" t="s">
        <v>504</v>
      </c>
      <c r="D3770" s="10">
        <v>800003253</v>
      </c>
      <c r="E3770" s="10">
        <v>212468524</v>
      </c>
      <c r="F3770" s="11" t="s">
        <v>620</v>
      </c>
      <c r="G3770" s="12">
        <v>300</v>
      </c>
      <c r="I3770" s="52"/>
      <c r="J3770" s="1"/>
    </row>
    <row r="3771" spans="1:10" ht="15" customHeight="1" x14ac:dyDescent="0.25">
      <c r="A3771" s="78" t="str">
        <f>E3771&amp;(COUNTIF($E$7:E3771,E3771))</f>
        <v>2124701246</v>
      </c>
      <c r="B3771" s="10">
        <v>480233</v>
      </c>
      <c r="C3771" s="11" t="s">
        <v>504</v>
      </c>
      <c r="D3771" s="10">
        <v>892200058</v>
      </c>
      <c r="E3771" s="10">
        <v>212470124</v>
      </c>
      <c r="F3771" s="11" t="s">
        <v>134</v>
      </c>
      <c r="G3771" s="12">
        <v>2100</v>
      </c>
      <c r="I3771" s="52"/>
      <c r="J3771" s="1"/>
    </row>
    <row r="3772" spans="1:10" ht="15" customHeight="1" x14ac:dyDescent="0.25">
      <c r="A3772" s="78" t="str">
        <f>E3772&amp;(COUNTIF($E$7:E3772,E3772))</f>
        <v>2124730246</v>
      </c>
      <c r="B3772" s="10">
        <v>480233</v>
      </c>
      <c r="C3772" s="11" t="s">
        <v>504</v>
      </c>
      <c r="D3772" s="10">
        <v>890702017</v>
      </c>
      <c r="E3772" s="10">
        <v>212473024</v>
      </c>
      <c r="F3772" s="11" t="s">
        <v>390</v>
      </c>
      <c r="G3772" s="12">
        <v>1300</v>
      </c>
      <c r="I3772" s="52"/>
      <c r="J3772" s="1"/>
    </row>
    <row r="3773" spans="1:10" ht="15" customHeight="1" x14ac:dyDescent="0.25">
      <c r="A3773" s="78" t="str">
        <f>E3773&amp;(COUNTIF($E$7:E3773,E3773))</f>
        <v>2124731243</v>
      </c>
      <c r="B3773" s="10">
        <v>480233</v>
      </c>
      <c r="C3773" s="11" t="s">
        <v>504</v>
      </c>
      <c r="D3773" s="10">
        <v>890700859</v>
      </c>
      <c r="E3773" s="10">
        <v>212473124</v>
      </c>
      <c r="F3773" s="11" t="s">
        <v>391</v>
      </c>
      <c r="G3773" s="12">
        <v>300</v>
      </c>
      <c r="I3773" s="52"/>
      <c r="J3773" s="1"/>
    </row>
    <row r="3774" spans="1:10" ht="15" customHeight="1" x14ac:dyDescent="0.25">
      <c r="A3774" s="78" t="str">
        <f>E3774&amp;(COUNTIF($E$7:E3774,E3774))</f>
        <v>2124736243</v>
      </c>
      <c r="B3774" s="10">
        <v>480233</v>
      </c>
      <c r="C3774" s="11" t="s">
        <v>504</v>
      </c>
      <c r="D3774" s="10">
        <v>800100138</v>
      </c>
      <c r="E3774" s="10">
        <v>212473624</v>
      </c>
      <c r="F3774" s="11" t="s">
        <v>392</v>
      </c>
      <c r="G3774" s="12">
        <v>1000</v>
      </c>
      <c r="I3774" s="52"/>
      <c r="J3774" s="1"/>
    </row>
    <row r="3775" spans="1:10" ht="15" customHeight="1" x14ac:dyDescent="0.25">
      <c r="A3775" s="78" t="str">
        <f>E3775&amp;(COUNTIF($E$7:E3775,E3775))</f>
        <v>2124995243</v>
      </c>
      <c r="B3775" s="10">
        <v>480233</v>
      </c>
      <c r="C3775" s="11" t="s">
        <v>504</v>
      </c>
      <c r="D3775" s="10">
        <v>800103308</v>
      </c>
      <c r="E3775" s="10">
        <v>212499524</v>
      </c>
      <c r="F3775" s="11" t="s">
        <v>621</v>
      </c>
      <c r="G3775" s="12">
        <v>2500</v>
      </c>
      <c r="I3775" s="52"/>
      <c r="J3775" s="1"/>
    </row>
    <row r="3776" spans="1:10" ht="15" customHeight="1" x14ac:dyDescent="0.25">
      <c r="A3776" s="78" t="str">
        <f>E3776&amp;(COUNTIF($E$7:E3776,E3776))</f>
        <v>2124996243</v>
      </c>
      <c r="B3776" s="10">
        <v>480233</v>
      </c>
      <c r="C3776" s="11" t="s">
        <v>504</v>
      </c>
      <c r="D3776" s="10">
        <v>800103318</v>
      </c>
      <c r="E3776" s="10">
        <v>212499624</v>
      </c>
      <c r="F3776" s="11" t="s">
        <v>622</v>
      </c>
      <c r="G3776" s="12">
        <v>700</v>
      </c>
      <c r="I3776" s="52"/>
      <c r="J3776" s="1"/>
    </row>
    <row r="3777" spans="1:10" ht="15" customHeight="1" x14ac:dyDescent="0.25">
      <c r="A3777" s="78" t="str">
        <f>E3777&amp;(COUNTIF($E$7:E3777,E3777))</f>
        <v>2125051253</v>
      </c>
      <c r="B3777" s="10">
        <v>480233</v>
      </c>
      <c r="C3777" s="11" t="s">
        <v>504</v>
      </c>
      <c r="D3777" s="10">
        <v>890984224</v>
      </c>
      <c r="E3777" s="10">
        <v>212505125</v>
      </c>
      <c r="F3777" s="11" t="s">
        <v>623</v>
      </c>
      <c r="G3777" s="12">
        <v>1200</v>
      </c>
      <c r="I3777" s="52"/>
      <c r="J3777" s="1"/>
    </row>
    <row r="3778" spans="1:10" ht="15" customHeight="1" x14ac:dyDescent="0.25">
      <c r="A3778" s="78" t="str">
        <f>E3778&amp;(COUNTIF($E$7:E3778,E3778))</f>
        <v>2125270256</v>
      </c>
      <c r="B3778" s="10">
        <v>480233</v>
      </c>
      <c r="C3778" s="11" t="s">
        <v>504</v>
      </c>
      <c r="D3778" s="10">
        <v>891600062</v>
      </c>
      <c r="E3778" s="10">
        <v>212527025</v>
      </c>
      <c r="F3778" s="11" t="s">
        <v>393</v>
      </c>
      <c r="G3778" s="12">
        <v>8000</v>
      </c>
      <c r="I3778" s="52"/>
      <c r="J3778" s="1"/>
    </row>
    <row r="3779" spans="1:10" ht="15" customHeight="1" x14ac:dyDescent="0.25">
      <c r="A3779" s="78" t="str">
        <f>E3779&amp;(COUNTIF($E$7:E3779,E3779))</f>
        <v>2125274256</v>
      </c>
      <c r="B3779" s="10">
        <v>480233</v>
      </c>
      <c r="C3779" s="11" t="s">
        <v>504</v>
      </c>
      <c r="D3779" s="10">
        <v>818000941</v>
      </c>
      <c r="E3779" s="10">
        <v>212527425</v>
      </c>
      <c r="F3779" s="11" t="s">
        <v>135</v>
      </c>
      <c r="G3779" s="12">
        <v>500</v>
      </c>
      <c r="I3779" s="52"/>
      <c r="J3779" s="1"/>
    </row>
    <row r="3780" spans="1:10" ht="15" customHeight="1" x14ac:dyDescent="0.25">
      <c r="A3780" s="78" t="str">
        <f>E3780&amp;(COUNTIF($E$7:E3780,E3780))</f>
        <v>2125541253</v>
      </c>
      <c r="B3780" s="10">
        <v>480233</v>
      </c>
      <c r="C3780" s="11" t="s">
        <v>504</v>
      </c>
      <c r="D3780" s="10">
        <v>800099234</v>
      </c>
      <c r="E3780" s="10">
        <v>212554125</v>
      </c>
      <c r="F3780" s="11" t="s">
        <v>624</v>
      </c>
      <c r="G3780" s="12">
        <v>400</v>
      </c>
      <c r="I3780" s="52"/>
      <c r="J3780" s="1"/>
    </row>
    <row r="3781" spans="1:10" ht="15" customHeight="1" x14ac:dyDescent="0.25">
      <c r="A3781" s="78" t="str">
        <f>E3781&amp;(COUNTIF($E$7:E3781,E3781))</f>
        <v>2125684256</v>
      </c>
      <c r="B3781" s="10">
        <v>480233</v>
      </c>
      <c r="C3781" s="11" t="s">
        <v>504</v>
      </c>
      <c r="D3781" s="10">
        <v>890210947</v>
      </c>
      <c r="E3781" s="10">
        <v>212568425</v>
      </c>
      <c r="F3781" s="11" t="s">
        <v>137</v>
      </c>
      <c r="G3781" s="12">
        <v>500</v>
      </c>
      <c r="I3781" s="52"/>
      <c r="J3781" s="1"/>
    </row>
    <row r="3782" spans="1:10" ht="15" customHeight="1" x14ac:dyDescent="0.25">
      <c r="A3782" s="78" t="str">
        <f>E3782&amp;(COUNTIF($E$7:E3782,E3782))</f>
        <v>2125851253</v>
      </c>
      <c r="B3782" s="10">
        <v>480233</v>
      </c>
      <c r="C3782" s="11" t="s">
        <v>504</v>
      </c>
      <c r="D3782" s="10">
        <v>800012638</v>
      </c>
      <c r="E3782" s="10">
        <v>212585125</v>
      </c>
      <c r="F3782" s="11" t="s">
        <v>625</v>
      </c>
      <c r="G3782" s="12">
        <v>6300</v>
      </c>
      <c r="I3782" s="52"/>
      <c r="J3782" s="1"/>
    </row>
    <row r="3783" spans="1:10" ht="15" customHeight="1" x14ac:dyDescent="0.25">
      <c r="A3783" s="78" t="str">
        <f>E3783&amp;(COUNTIF($E$7:E3783,E3783))</f>
        <v>2125852256</v>
      </c>
      <c r="B3783" s="10">
        <v>480233</v>
      </c>
      <c r="C3783" s="11" t="s">
        <v>504</v>
      </c>
      <c r="D3783" s="10">
        <v>800099425</v>
      </c>
      <c r="E3783" s="10">
        <v>212585225</v>
      </c>
      <c r="F3783" s="11" t="s">
        <v>138</v>
      </c>
      <c r="G3783" s="12">
        <v>400</v>
      </c>
      <c r="I3783" s="52"/>
      <c r="J3783" s="1"/>
    </row>
    <row r="3784" spans="1:10" ht="15" customHeight="1" x14ac:dyDescent="0.25">
      <c r="A3784" s="78" t="str">
        <f>E3784&amp;(COUNTIF($E$7:E3784,E3784))</f>
        <v>2125853253</v>
      </c>
      <c r="B3784" s="10">
        <v>480233</v>
      </c>
      <c r="C3784" s="11" t="s">
        <v>504</v>
      </c>
      <c r="D3784" s="10">
        <v>800103720</v>
      </c>
      <c r="E3784" s="10">
        <v>212585325</v>
      </c>
      <c r="F3784" s="11" t="s">
        <v>626</v>
      </c>
      <c r="G3784" s="12">
        <v>1600</v>
      </c>
      <c r="I3784" s="52"/>
      <c r="J3784" s="1"/>
    </row>
    <row r="3785" spans="1:10" ht="15" customHeight="1" x14ac:dyDescent="0.25">
      <c r="A3785" s="78" t="str">
        <f>E3785&amp;(COUNTIF($E$7:E3785,E3785))</f>
        <v>2125950253</v>
      </c>
      <c r="B3785" s="10">
        <v>480233</v>
      </c>
      <c r="C3785" s="11" t="s">
        <v>504</v>
      </c>
      <c r="D3785" s="10">
        <v>800191427</v>
      </c>
      <c r="E3785" s="10">
        <v>212595025</v>
      </c>
      <c r="F3785" s="11" t="s">
        <v>627</v>
      </c>
      <c r="G3785" s="12">
        <v>200</v>
      </c>
      <c r="I3785" s="52"/>
      <c r="J3785" s="1"/>
    </row>
    <row r="3786" spans="1:10" ht="15" customHeight="1" x14ac:dyDescent="0.25">
      <c r="A3786" s="78" t="str">
        <f>E3786&amp;(COUNTIF($E$7:E3786,E3786))</f>
        <v>2126152263</v>
      </c>
      <c r="B3786" s="10">
        <v>480233</v>
      </c>
      <c r="C3786" s="11" t="s">
        <v>504</v>
      </c>
      <c r="D3786" s="10">
        <v>891855769</v>
      </c>
      <c r="E3786" s="10">
        <v>212615226</v>
      </c>
      <c r="F3786" s="11" t="s">
        <v>628</v>
      </c>
      <c r="G3786" s="12">
        <v>700</v>
      </c>
      <c r="I3786" s="52"/>
      <c r="J3786" s="1"/>
    </row>
    <row r="3787" spans="1:10" ht="15" customHeight="1" x14ac:dyDescent="0.25">
      <c r="A3787" s="78" t="str">
        <f>E3787&amp;(COUNTIF($E$7:E3787,E3787))</f>
        <v>2126254263</v>
      </c>
      <c r="B3787" s="10">
        <v>480233</v>
      </c>
      <c r="C3787" s="11" t="s">
        <v>504</v>
      </c>
      <c r="D3787" s="10">
        <v>899999401</v>
      </c>
      <c r="E3787" s="10">
        <v>212625426</v>
      </c>
      <c r="F3787" s="11" t="s">
        <v>629</v>
      </c>
      <c r="G3787" s="12">
        <v>600</v>
      </c>
      <c r="I3787" s="52"/>
      <c r="J3787" s="1"/>
    </row>
    <row r="3788" spans="1:10" ht="15" customHeight="1" x14ac:dyDescent="0.25">
      <c r="A3788" s="78" t="str">
        <f>E3788&amp;(COUNTIF($E$7:E3788,E3788))</f>
        <v>2126730263</v>
      </c>
      <c r="B3788" s="10">
        <v>480233</v>
      </c>
      <c r="C3788" s="11" t="s">
        <v>504</v>
      </c>
      <c r="D3788" s="10">
        <v>890700961</v>
      </c>
      <c r="E3788" s="10">
        <v>212673026</v>
      </c>
      <c r="F3788" s="11" t="s">
        <v>394</v>
      </c>
      <c r="G3788" s="12">
        <v>300</v>
      </c>
      <c r="I3788" s="52"/>
      <c r="J3788" s="1"/>
    </row>
    <row r="3789" spans="1:10" ht="15" customHeight="1" x14ac:dyDescent="0.25">
      <c r="A3789" s="78" t="str">
        <f>E3789&amp;(COUNTIF($E$7:E3789,E3789))</f>
        <v>2126732266</v>
      </c>
      <c r="B3789" s="10">
        <v>480233</v>
      </c>
      <c r="C3789" s="11" t="s">
        <v>504</v>
      </c>
      <c r="D3789" s="10">
        <v>800100052</v>
      </c>
      <c r="E3789" s="10">
        <v>212673226</v>
      </c>
      <c r="F3789" s="11" t="s">
        <v>139</v>
      </c>
      <c r="G3789" s="12">
        <v>200</v>
      </c>
      <c r="I3789" s="52"/>
      <c r="J3789" s="1"/>
    </row>
    <row r="3790" spans="1:10" ht="15" customHeight="1" x14ac:dyDescent="0.25">
      <c r="A3790" s="78" t="str">
        <f>E3790&amp;(COUNTIF($E$7:E3790,E3790))</f>
        <v>2127522273</v>
      </c>
      <c r="B3790" s="10">
        <v>480233</v>
      </c>
      <c r="C3790" s="11" t="s">
        <v>504</v>
      </c>
      <c r="D3790" s="10">
        <v>800099066</v>
      </c>
      <c r="E3790" s="10">
        <v>212752227</v>
      </c>
      <c r="F3790" s="11" t="s">
        <v>630</v>
      </c>
      <c r="G3790" s="12">
        <v>1600</v>
      </c>
      <c r="I3790" s="52"/>
      <c r="J3790" s="1"/>
    </row>
    <row r="3791" spans="1:10" ht="15" customHeight="1" x14ac:dyDescent="0.25">
      <c r="A3791" s="78" t="str">
        <f>E3791&amp;(COUNTIF($E$7:E3791,E3791))</f>
        <v>2127524276</v>
      </c>
      <c r="B3791" s="10">
        <v>480233</v>
      </c>
      <c r="C3791" s="11" t="s">
        <v>504</v>
      </c>
      <c r="D3791" s="10">
        <v>800099106</v>
      </c>
      <c r="E3791" s="10">
        <v>212752427</v>
      </c>
      <c r="F3791" s="11" t="s">
        <v>140</v>
      </c>
      <c r="G3791" s="12">
        <v>4900</v>
      </c>
      <c r="I3791" s="52"/>
      <c r="J3791" s="1"/>
    </row>
    <row r="3792" spans="1:10" ht="15" customHeight="1" x14ac:dyDescent="0.25">
      <c r="A3792" s="78" t="str">
        <f>E3792&amp;(COUNTIF($E$7:E3792,E3792))</f>
        <v>2128056283</v>
      </c>
      <c r="B3792" s="10">
        <v>480233</v>
      </c>
      <c r="C3792" s="11" t="s">
        <v>504</v>
      </c>
      <c r="D3792" s="10">
        <v>890983736</v>
      </c>
      <c r="E3792" s="10">
        <v>212805628</v>
      </c>
      <c r="F3792" s="11" t="s">
        <v>631</v>
      </c>
      <c r="G3792" s="12">
        <v>600</v>
      </c>
      <c r="I3792" s="52"/>
      <c r="J3792" s="1"/>
    </row>
    <row r="3793" spans="1:10" ht="15" customHeight="1" x14ac:dyDescent="0.25">
      <c r="A3793" s="78" t="str">
        <f>E3793&amp;(COUNTIF($E$7:E3793,E3793))</f>
        <v>2128768283</v>
      </c>
      <c r="B3793" s="10">
        <v>480233</v>
      </c>
      <c r="C3793" s="11" t="s">
        <v>504</v>
      </c>
      <c r="D3793" s="10">
        <v>891900764</v>
      </c>
      <c r="E3793" s="10">
        <v>212876828</v>
      </c>
      <c r="F3793" s="11" t="s">
        <v>395</v>
      </c>
      <c r="G3793" s="12">
        <v>2300</v>
      </c>
      <c r="I3793" s="52"/>
      <c r="J3793" s="1"/>
    </row>
    <row r="3794" spans="1:10" ht="15" customHeight="1" x14ac:dyDescent="0.25">
      <c r="A3794" s="78" t="str">
        <f>E3794&amp;(COUNTIF($E$7:E3794,E3794))</f>
        <v>2129180293</v>
      </c>
      <c r="B3794" s="10">
        <v>480233</v>
      </c>
      <c r="C3794" s="11" t="s">
        <v>504</v>
      </c>
      <c r="D3794" s="10">
        <v>891190431</v>
      </c>
      <c r="E3794" s="10">
        <v>212918029</v>
      </c>
      <c r="F3794" s="11" t="s">
        <v>632</v>
      </c>
      <c r="G3794" s="12">
        <v>600</v>
      </c>
      <c r="I3794" s="52"/>
      <c r="J3794" s="1"/>
    </row>
    <row r="3795" spans="1:10" ht="15" customHeight="1" x14ac:dyDescent="0.25">
      <c r="A3795" s="78" t="str">
        <f>E3795&amp;(COUNTIF($E$7:E3795,E3795))</f>
        <v>2129704293</v>
      </c>
      <c r="B3795" s="10">
        <v>480233</v>
      </c>
      <c r="C3795" s="11" t="s">
        <v>504</v>
      </c>
      <c r="D3795" s="10">
        <v>892280057</v>
      </c>
      <c r="E3795" s="10">
        <v>212970429</v>
      </c>
      <c r="F3795" s="11" t="s">
        <v>633</v>
      </c>
      <c r="G3795" s="12">
        <v>4500</v>
      </c>
      <c r="I3795" s="52"/>
      <c r="J3795" s="1"/>
    </row>
    <row r="3796" spans="1:10" ht="15" customHeight="1" x14ac:dyDescent="0.25">
      <c r="A3796" s="78" t="str">
        <f>E3796&amp;(COUNTIF($E$7:E3796,E3796))</f>
        <v>2130130303</v>
      </c>
      <c r="B3796" s="10">
        <v>480233</v>
      </c>
      <c r="C3796" s="11" t="s">
        <v>504</v>
      </c>
      <c r="D3796" s="10">
        <v>800254879</v>
      </c>
      <c r="E3796" s="10">
        <v>213013030</v>
      </c>
      <c r="F3796" s="11" t="s">
        <v>634</v>
      </c>
      <c r="G3796" s="12">
        <v>47400</v>
      </c>
      <c r="I3796" s="52"/>
      <c r="J3796" s="1"/>
    </row>
    <row r="3797" spans="1:10" ht="15" customHeight="1" x14ac:dyDescent="0.25">
      <c r="A3797" s="78" t="str">
        <f>E3797&amp;(COUNTIF($E$7:E3797,E3797))</f>
        <v>2130134306</v>
      </c>
      <c r="B3797" s="10">
        <v>480233</v>
      </c>
      <c r="C3797" s="11" t="s">
        <v>504</v>
      </c>
      <c r="D3797" s="10">
        <v>800028432</v>
      </c>
      <c r="E3797" s="10">
        <v>213013430</v>
      </c>
      <c r="F3797" s="11" t="s">
        <v>143</v>
      </c>
      <c r="G3797" s="12">
        <v>38100</v>
      </c>
      <c r="I3797" s="52"/>
      <c r="J3797" s="1"/>
    </row>
    <row r="3798" spans="1:10" ht="15" customHeight="1" x14ac:dyDescent="0.25">
      <c r="A3798" s="78" t="str">
        <f>E3798&amp;(COUNTIF($E$7:E3798,E3798))</f>
        <v>2130191306</v>
      </c>
      <c r="B3798" s="10">
        <v>480233</v>
      </c>
      <c r="C3798" s="11" t="s">
        <v>504</v>
      </c>
      <c r="D3798" s="10">
        <v>891500864</v>
      </c>
      <c r="E3798" s="10">
        <v>213019130</v>
      </c>
      <c r="F3798" s="11" t="s">
        <v>635</v>
      </c>
      <c r="G3798" s="12">
        <v>3500</v>
      </c>
      <c r="I3798" s="52"/>
      <c r="J3798" s="1"/>
    </row>
    <row r="3799" spans="1:10" ht="15" customHeight="1" x14ac:dyDescent="0.25">
      <c r="A3799" s="78" t="str">
        <f>E3799&amp;(COUNTIF($E$7:E3799,E3799))</f>
        <v>2130254303</v>
      </c>
      <c r="B3799" s="10">
        <v>480233</v>
      </c>
      <c r="C3799" s="11" t="s">
        <v>504</v>
      </c>
      <c r="D3799" s="10">
        <v>899999325</v>
      </c>
      <c r="E3799" s="10">
        <v>213025430</v>
      </c>
      <c r="F3799" s="11" t="s">
        <v>636</v>
      </c>
      <c r="G3799" s="12">
        <v>3800</v>
      </c>
      <c r="I3799" s="52"/>
      <c r="J3799" s="1"/>
    </row>
    <row r="3800" spans="1:10" ht="15" customHeight="1" x14ac:dyDescent="0.25">
      <c r="A3800" s="78" t="str">
        <f>E3800&amp;(COUNTIF($E$7:E3800,E3800))</f>
        <v>2130255303</v>
      </c>
      <c r="B3800" s="10">
        <v>480233</v>
      </c>
      <c r="C3800" s="11" t="s">
        <v>504</v>
      </c>
      <c r="D3800" s="10">
        <v>800074120</v>
      </c>
      <c r="E3800" s="10">
        <v>213025530</v>
      </c>
      <c r="F3800" s="11" t="s">
        <v>637</v>
      </c>
      <c r="G3800" s="12">
        <v>900</v>
      </c>
      <c r="I3800" s="52"/>
      <c r="J3800" s="1"/>
    </row>
    <row r="3801" spans="1:10" ht="15" customHeight="1" x14ac:dyDescent="0.25">
      <c r="A3801" s="78" t="str">
        <f>E3801&amp;(COUNTIF($E$7:E3801,E3801))</f>
        <v>2130274303</v>
      </c>
      <c r="B3801" s="10">
        <v>480233</v>
      </c>
      <c r="C3801" s="11" t="s">
        <v>504</v>
      </c>
      <c r="D3801" s="10">
        <v>818000907</v>
      </c>
      <c r="E3801" s="10">
        <v>213027430</v>
      </c>
      <c r="F3801" s="11" t="s">
        <v>396</v>
      </c>
      <c r="G3801" s="12">
        <v>700</v>
      </c>
      <c r="I3801" s="52"/>
      <c r="J3801" s="1"/>
    </row>
    <row r="3802" spans="1:10" ht="15" customHeight="1" x14ac:dyDescent="0.25">
      <c r="A3802" s="78" t="str">
        <f>E3802&amp;(COUNTIF($E$7:E3802,E3802))</f>
        <v>2130415303</v>
      </c>
      <c r="B3802" s="10">
        <v>480233</v>
      </c>
      <c r="C3802" s="11" t="s">
        <v>504</v>
      </c>
      <c r="D3802" s="10">
        <v>891102764</v>
      </c>
      <c r="E3802" s="10">
        <v>213041530</v>
      </c>
      <c r="F3802" s="11" t="s">
        <v>638</v>
      </c>
      <c r="G3802" s="12">
        <v>3000</v>
      </c>
      <c r="I3802" s="52"/>
      <c r="J3802" s="1"/>
    </row>
    <row r="3803" spans="1:10" ht="15" customHeight="1" x14ac:dyDescent="0.25">
      <c r="A3803" s="78" t="str">
        <f>E3803&amp;(COUNTIF($E$7:E3803,E3803))</f>
        <v>2130444303</v>
      </c>
      <c r="B3803" s="10">
        <v>480233</v>
      </c>
      <c r="C3803" s="11" t="s">
        <v>504</v>
      </c>
      <c r="D3803" s="10">
        <v>892120020</v>
      </c>
      <c r="E3803" s="10">
        <v>213044430</v>
      </c>
      <c r="F3803" s="11" t="s">
        <v>639</v>
      </c>
      <c r="G3803" s="12">
        <v>1676100</v>
      </c>
      <c r="I3803" s="52"/>
      <c r="J3803" s="1"/>
    </row>
    <row r="3804" spans="1:10" ht="15" customHeight="1" x14ac:dyDescent="0.25">
      <c r="A3804" s="78" t="str">
        <f>E3804&amp;(COUNTIF($E$7:E3804,E3804))</f>
        <v>2130470306</v>
      </c>
      <c r="B3804" s="10">
        <v>480233</v>
      </c>
      <c r="C3804" s="11" t="s">
        <v>504</v>
      </c>
      <c r="D3804" s="10">
        <v>819003219</v>
      </c>
      <c r="E3804" s="10">
        <v>213047030</v>
      </c>
      <c r="F3804" s="11" t="s">
        <v>144</v>
      </c>
      <c r="G3804" s="12">
        <v>13800</v>
      </c>
      <c r="I3804" s="52"/>
      <c r="J3804" s="1"/>
    </row>
    <row r="3805" spans="1:10" ht="15" customHeight="1" x14ac:dyDescent="0.25">
      <c r="A3805" s="78" t="str">
        <f>E3805&amp;(COUNTIF($E$7:E3805,E3805))</f>
        <v>2130702306</v>
      </c>
      <c r="B3805" s="10">
        <v>480233</v>
      </c>
      <c r="C3805" s="11" t="s">
        <v>504</v>
      </c>
      <c r="D3805" s="10">
        <v>892200740</v>
      </c>
      <c r="E3805" s="10">
        <v>213070230</v>
      </c>
      <c r="F3805" s="11" t="s">
        <v>640</v>
      </c>
      <c r="G3805" s="12">
        <v>6800</v>
      </c>
      <c r="I3805" s="52"/>
      <c r="J3805" s="1"/>
    </row>
    <row r="3806" spans="1:10" ht="15" customHeight="1" x14ac:dyDescent="0.25">
      <c r="A3806" s="78" t="str">
        <f>E3806&amp;(COUNTIF($E$7:E3806,E3806))</f>
        <v>2130730303</v>
      </c>
      <c r="B3806" s="10">
        <v>480233</v>
      </c>
      <c r="C3806" s="11" t="s">
        <v>504</v>
      </c>
      <c r="D3806" s="10">
        <v>800100048</v>
      </c>
      <c r="E3806" s="10">
        <v>213073030</v>
      </c>
      <c r="F3806" s="11" t="s">
        <v>397</v>
      </c>
      <c r="G3806" s="12">
        <v>2900</v>
      </c>
      <c r="I3806" s="52"/>
      <c r="J3806" s="1"/>
    </row>
    <row r="3807" spans="1:10" ht="15" customHeight="1" x14ac:dyDescent="0.25">
      <c r="A3807" s="78" t="str">
        <f>E3807&amp;(COUNTIF($E$7:E3807,E3807))</f>
        <v>2130761303</v>
      </c>
      <c r="B3807" s="10">
        <v>480233</v>
      </c>
      <c r="C3807" s="11" t="s">
        <v>504</v>
      </c>
      <c r="D3807" s="10">
        <v>891380038</v>
      </c>
      <c r="E3807" s="10">
        <v>213076130</v>
      </c>
      <c r="F3807" s="11" t="s">
        <v>641</v>
      </c>
      <c r="G3807" s="12">
        <v>200</v>
      </c>
      <c r="I3807" s="52"/>
      <c r="J3807" s="1"/>
    </row>
    <row r="3808" spans="1:10" ht="15" customHeight="1" x14ac:dyDescent="0.25">
      <c r="A3808" s="78" t="str">
        <f>E3808&amp;(COUNTIF($E$7:E3808,E3808))</f>
        <v>2130854303</v>
      </c>
      <c r="B3808" s="10">
        <v>480233</v>
      </c>
      <c r="C3808" s="11" t="s">
        <v>504</v>
      </c>
      <c r="D3808" s="10">
        <v>891857861</v>
      </c>
      <c r="E3808" s="10">
        <v>213085430</v>
      </c>
      <c r="F3808" s="11" t="s">
        <v>642</v>
      </c>
      <c r="G3808" s="12">
        <v>100</v>
      </c>
      <c r="I3808" s="52"/>
      <c r="J3808" s="1"/>
    </row>
    <row r="3809" spans="1:10" ht="15" customHeight="1" x14ac:dyDescent="0.25">
      <c r="A3809" s="78" t="str">
        <f>E3809&amp;(COUNTIF($E$7:E3809,E3809))</f>
        <v>2131151313</v>
      </c>
      <c r="B3809" s="10">
        <v>480233</v>
      </c>
      <c r="C3809" s="11" t="s">
        <v>504</v>
      </c>
      <c r="D3809" s="10">
        <v>891801796</v>
      </c>
      <c r="E3809" s="10">
        <v>213115131</v>
      </c>
      <c r="F3809" s="11" t="s">
        <v>643</v>
      </c>
      <c r="G3809" s="12">
        <v>500</v>
      </c>
      <c r="I3809" s="52"/>
      <c r="J3809" s="1"/>
    </row>
    <row r="3810" spans="1:10" ht="15" customHeight="1" x14ac:dyDescent="0.25">
      <c r="A3810" s="78" t="str">
        <f>E3810&amp;(COUNTIF($E$7:E3810,E3810))</f>
        <v>2131155316</v>
      </c>
      <c r="B3810" s="10">
        <v>480233</v>
      </c>
      <c r="C3810" s="11" t="s">
        <v>504</v>
      </c>
      <c r="D3810" s="10">
        <v>891801368</v>
      </c>
      <c r="E3810" s="10">
        <v>213115531</v>
      </c>
      <c r="F3810" s="11" t="s">
        <v>644</v>
      </c>
      <c r="G3810" s="12">
        <v>800</v>
      </c>
      <c r="I3810" s="52"/>
      <c r="J3810" s="1"/>
    </row>
    <row r="3811" spans="1:10" ht="15" customHeight="1" x14ac:dyDescent="0.25">
      <c r="A3811" s="78" t="str">
        <f>E3811&amp;(COUNTIF($E$7:E3811,E3811))</f>
        <v>2132088326</v>
      </c>
      <c r="B3811" s="10">
        <v>480233</v>
      </c>
      <c r="C3811" s="11" t="s">
        <v>504</v>
      </c>
      <c r="D3811" s="10">
        <v>800053552</v>
      </c>
      <c r="E3811" s="10">
        <v>213208832</v>
      </c>
      <c r="F3811" s="11" t="s">
        <v>145</v>
      </c>
      <c r="G3811" s="12">
        <v>6200</v>
      </c>
      <c r="I3811" s="52"/>
      <c r="J3811" s="1"/>
    </row>
    <row r="3812" spans="1:10" ht="15" customHeight="1" x14ac:dyDescent="0.25">
      <c r="A3812" s="78" t="str">
        <f>E3812&amp;(COUNTIF($E$7:E3812,E3812))</f>
        <v>2132152323</v>
      </c>
      <c r="B3812" s="10">
        <v>480233</v>
      </c>
      <c r="C3812" s="11" t="s">
        <v>504</v>
      </c>
      <c r="D3812" s="10">
        <v>800099723</v>
      </c>
      <c r="E3812" s="10">
        <v>213215232</v>
      </c>
      <c r="F3812" s="11" t="s">
        <v>645</v>
      </c>
      <c r="G3812" s="12">
        <v>100</v>
      </c>
      <c r="I3812" s="52"/>
      <c r="J3812" s="1"/>
    </row>
    <row r="3813" spans="1:10" ht="15" customHeight="1" x14ac:dyDescent="0.25">
      <c r="A3813" s="78" t="str">
        <f>E3813&amp;(COUNTIF($E$7:E3813,E3813))</f>
        <v>2132153326</v>
      </c>
      <c r="B3813" s="10">
        <v>480233</v>
      </c>
      <c r="C3813" s="11" t="s">
        <v>504</v>
      </c>
      <c r="D3813" s="10">
        <v>800099202</v>
      </c>
      <c r="E3813" s="10">
        <v>213215332</v>
      </c>
      <c r="F3813" s="11" t="s">
        <v>146</v>
      </c>
      <c r="G3813" s="12">
        <v>1100</v>
      </c>
      <c r="I3813" s="52"/>
      <c r="J3813" s="1"/>
    </row>
    <row r="3814" spans="1:10" ht="15" customHeight="1" x14ac:dyDescent="0.25">
      <c r="A3814" s="78" t="str">
        <f>E3814&amp;(COUNTIF($E$7:E3814,E3814))</f>
        <v>2133084336</v>
      </c>
      <c r="B3814" s="10">
        <v>480233</v>
      </c>
      <c r="C3814" s="11" t="s">
        <v>504</v>
      </c>
      <c r="D3814" s="10">
        <v>890114335</v>
      </c>
      <c r="E3814" s="10">
        <v>213308433</v>
      </c>
      <c r="F3814" s="11" t="s">
        <v>398</v>
      </c>
      <c r="G3814" s="12">
        <v>157200</v>
      </c>
      <c r="I3814" s="52"/>
      <c r="J3814" s="1"/>
    </row>
    <row r="3815" spans="1:10" ht="15" customHeight="1" x14ac:dyDescent="0.25">
      <c r="A3815" s="78" t="str">
        <f>E3815&amp;(COUNTIF($E$7:E3815,E3815))</f>
        <v>2133134336</v>
      </c>
      <c r="B3815" s="10">
        <v>480233</v>
      </c>
      <c r="C3815" s="11" t="s">
        <v>504</v>
      </c>
      <c r="D3815" s="10">
        <v>800095514</v>
      </c>
      <c r="E3815" s="10">
        <v>213313433</v>
      </c>
      <c r="F3815" s="11" t="s">
        <v>148</v>
      </c>
      <c r="G3815" s="12">
        <v>39400</v>
      </c>
      <c r="I3815" s="52"/>
      <c r="J3815" s="1"/>
    </row>
    <row r="3816" spans="1:10" ht="15" customHeight="1" x14ac:dyDescent="0.25">
      <c r="A3816" s="78" t="str">
        <f>E3816&amp;(COUNTIF($E$7:E3816,E3816))</f>
        <v>2133155333</v>
      </c>
      <c r="B3816" s="10">
        <v>480233</v>
      </c>
      <c r="C3816" s="11" t="s">
        <v>504</v>
      </c>
      <c r="D3816" s="10">
        <v>800065411</v>
      </c>
      <c r="E3816" s="10">
        <v>213315533</v>
      </c>
      <c r="F3816" s="11" t="s">
        <v>646</v>
      </c>
      <c r="G3816" s="12">
        <v>500</v>
      </c>
      <c r="I3816" s="52"/>
      <c r="J3816" s="1"/>
    </row>
    <row r="3817" spans="1:10" ht="15" customHeight="1" x14ac:dyDescent="0.25">
      <c r="A3817" s="78" t="str">
        <f>E3817&amp;(COUNTIF($E$7:E3817,E3817))</f>
        <v>2133522333</v>
      </c>
      <c r="B3817" s="10">
        <v>480233</v>
      </c>
      <c r="C3817" s="11" t="s">
        <v>504</v>
      </c>
      <c r="D3817" s="10">
        <v>800099072</v>
      </c>
      <c r="E3817" s="10">
        <v>213352233</v>
      </c>
      <c r="F3817" s="11" t="s">
        <v>399</v>
      </c>
      <c r="G3817" s="12">
        <v>200</v>
      </c>
      <c r="I3817" s="52"/>
      <c r="J3817" s="1"/>
    </row>
    <row r="3818" spans="1:10" ht="15" customHeight="1" x14ac:dyDescent="0.25">
      <c r="A3818" s="78" t="str">
        <f>E3818&amp;(COUNTIF($E$7:E3818,E3818))</f>
        <v>2133685333</v>
      </c>
      <c r="B3818" s="10">
        <v>480233</v>
      </c>
      <c r="C3818" s="11" t="s">
        <v>504</v>
      </c>
      <c r="D3818" s="10">
        <v>800099819</v>
      </c>
      <c r="E3818" s="10">
        <v>213368533</v>
      </c>
      <c r="F3818" s="11" t="s">
        <v>647</v>
      </c>
      <c r="G3818" s="12">
        <v>700</v>
      </c>
      <c r="I3818" s="52"/>
      <c r="J3818" s="1"/>
    </row>
    <row r="3819" spans="1:10" ht="15" customHeight="1" x14ac:dyDescent="0.25">
      <c r="A3819" s="78" t="str">
        <f>E3819&amp;(COUNTIF($E$7:E3819,E3819))</f>
        <v>2133702336</v>
      </c>
      <c r="B3819" s="10">
        <v>480233</v>
      </c>
      <c r="C3819" s="11" t="s">
        <v>504</v>
      </c>
      <c r="D3819" s="10">
        <v>823002595</v>
      </c>
      <c r="E3819" s="10">
        <v>213370233</v>
      </c>
      <c r="F3819" s="11" t="s">
        <v>150</v>
      </c>
      <c r="G3819" s="12">
        <v>5300</v>
      </c>
      <c r="I3819" s="52"/>
      <c r="J3819" s="1"/>
    </row>
    <row r="3820" spans="1:10" ht="15" customHeight="1" x14ac:dyDescent="0.25">
      <c r="A3820" s="78" t="str">
        <f>E3820&amp;(COUNTIF($E$7:E3820,E3820))</f>
        <v>2133762333</v>
      </c>
      <c r="B3820" s="10">
        <v>480233</v>
      </c>
      <c r="C3820" s="11" t="s">
        <v>504</v>
      </c>
      <c r="D3820" s="10">
        <v>800100514</v>
      </c>
      <c r="E3820" s="10">
        <v>213376233</v>
      </c>
      <c r="F3820" s="11" t="s">
        <v>648</v>
      </c>
      <c r="G3820" s="12">
        <v>1500</v>
      </c>
      <c r="I3820" s="52"/>
      <c r="J3820" s="1"/>
    </row>
    <row r="3821" spans="1:10" ht="15" customHeight="1" x14ac:dyDescent="0.25">
      <c r="A3821" s="78" t="str">
        <f>E3821&amp;(COUNTIF($E$7:E3821,E3821))</f>
        <v>2134086346</v>
      </c>
      <c r="B3821" s="10">
        <v>480233</v>
      </c>
      <c r="C3821" s="11" t="s">
        <v>504</v>
      </c>
      <c r="D3821" s="10">
        <v>890115982</v>
      </c>
      <c r="E3821" s="10">
        <v>213408634</v>
      </c>
      <c r="F3821" s="11" t="s">
        <v>400</v>
      </c>
      <c r="G3821" s="12">
        <v>900</v>
      </c>
      <c r="I3821" s="52"/>
      <c r="J3821" s="1"/>
    </row>
    <row r="3822" spans="1:10" ht="15" customHeight="1" x14ac:dyDescent="0.25">
      <c r="A3822" s="78" t="str">
        <f>E3822&amp;(COUNTIF($E$7:E3822,E3822))</f>
        <v>2135158353</v>
      </c>
      <c r="B3822" s="10">
        <v>480233</v>
      </c>
      <c r="C3822" s="11" t="s">
        <v>504</v>
      </c>
      <c r="D3822" s="10">
        <v>891801787</v>
      </c>
      <c r="E3822" s="10">
        <v>213515835</v>
      </c>
      <c r="F3822" s="11" t="s">
        <v>649</v>
      </c>
      <c r="G3822" s="12">
        <v>700</v>
      </c>
      <c r="I3822" s="52"/>
      <c r="J3822" s="1"/>
    </row>
    <row r="3823" spans="1:10" ht="15" customHeight="1" x14ac:dyDescent="0.25">
      <c r="A3823" s="78" t="str">
        <f>E3823&amp;(COUNTIF($E$7:E3823,E3823))</f>
        <v>2135253353</v>
      </c>
      <c r="B3823" s="10">
        <v>480233</v>
      </c>
      <c r="C3823" s="11" t="s">
        <v>504</v>
      </c>
      <c r="D3823" s="10">
        <v>800094701</v>
      </c>
      <c r="E3823" s="10">
        <v>213525335</v>
      </c>
      <c r="F3823" s="11" t="s">
        <v>650</v>
      </c>
      <c r="G3823" s="12">
        <v>2400</v>
      </c>
      <c r="I3823" s="52"/>
      <c r="J3823" s="1"/>
    </row>
    <row r="3824" spans="1:10" ht="15" customHeight="1" x14ac:dyDescent="0.25">
      <c r="A3824" s="78" t="str">
        <f>E3824&amp;(COUNTIF($E$7:E3824,E3824))</f>
        <v>2135271356</v>
      </c>
      <c r="B3824" s="10">
        <v>480233</v>
      </c>
      <c r="C3824" s="11" t="s">
        <v>504</v>
      </c>
      <c r="D3824" s="10">
        <v>800239414</v>
      </c>
      <c r="E3824" s="10">
        <v>213527135</v>
      </c>
      <c r="F3824" s="11" t="s">
        <v>151</v>
      </c>
      <c r="G3824" s="12">
        <v>9400</v>
      </c>
      <c r="I3824" s="52"/>
      <c r="J3824" s="1"/>
    </row>
    <row r="3825" spans="1:10" ht="15" customHeight="1" x14ac:dyDescent="0.25">
      <c r="A3825" s="78" t="str">
        <f>E3825&amp;(COUNTIF($E$7:E3825,E3825))</f>
        <v>2135440353</v>
      </c>
      <c r="B3825" s="10">
        <v>480233</v>
      </c>
      <c r="C3825" s="11" t="s">
        <v>504</v>
      </c>
      <c r="D3825" s="10">
        <v>839000360</v>
      </c>
      <c r="E3825" s="10">
        <v>213544035</v>
      </c>
      <c r="F3825" s="11" t="s">
        <v>651</v>
      </c>
      <c r="G3825" s="12">
        <v>2500</v>
      </c>
      <c r="I3825" s="52"/>
      <c r="J3825" s="1"/>
    </row>
    <row r="3826" spans="1:10" ht="15" customHeight="1" x14ac:dyDescent="0.25">
      <c r="A3826" s="78" t="str">
        <f>E3826&amp;(COUNTIF($E$7:E3826,E3826))</f>
        <v>2135524353</v>
      </c>
      <c r="B3826" s="10">
        <v>480233</v>
      </c>
      <c r="C3826" s="11" t="s">
        <v>504</v>
      </c>
      <c r="D3826" s="10">
        <v>800099108</v>
      </c>
      <c r="E3826" s="10">
        <v>213552435</v>
      </c>
      <c r="F3826" s="11" t="s">
        <v>652</v>
      </c>
      <c r="G3826" s="12">
        <v>5100</v>
      </c>
      <c r="I3826" s="52"/>
      <c r="J3826" s="1"/>
    </row>
    <row r="3827" spans="1:10" ht="15" customHeight="1" x14ac:dyDescent="0.25">
      <c r="A3827" s="78" t="str">
        <f>E3827&amp;(COUNTIF($E$7:E3827,E3827))</f>
        <v>2135528353</v>
      </c>
      <c r="B3827" s="10">
        <v>480233</v>
      </c>
      <c r="C3827" s="11" t="s">
        <v>504</v>
      </c>
      <c r="D3827" s="10">
        <v>891200916</v>
      </c>
      <c r="E3827" s="10">
        <v>213552835</v>
      </c>
      <c r="F3827" s="11" t="s">
        <v>401</v>
      </c>
      <c r="G3827" s="12">
        <v>153700</v>
      </c>
      <c r="I3827" s="52"/>
      <c r="J3827" s="1"/>
    </row>
    <row r="3828" spans="1:10" ht="15" customHeight="1" x14ac:dyDescent="0.25">
      <c r="A3828" s="78" t="str">
        <f>E3828&amp;(COUNTIF($E$7:E3828,E3828))</f>
        <v>2135702356</v>
      </c>
      <c r="B3828" s="10">
        <v>480233</v>
      </c>
      <c r="C3828" s="11" t="s">
        <v>504</v>
      </c>
      <c r="D3828" s="10">
        <v>800049826</v>
      </c>
      <c r="E3828" s="10">
        <v>213570235</v>
      </c>
      <c r="F3828" s="11" t="s">
        <v>152</v>
      </c>
      <c r="G3828" s="12">
        <v>97400</v>
      </c>
      <c r="I3828" s="52"/>
      <c r="J3828" s="1"/>
    </row>
    <row r="3829" spans="1:10" ht="15" customHeight="1" x14ac:dyDescent="0.25">
      <c r="A3829" s="78" t="str">
        <f>E3829&amp;(COUNTIF($E$7:E3829,E3829))</f>
        <v>2136084366</v>
      </c>
      <c r="B3829" s="10">
        <v>480233</v>
      </c>
      <c r="C3829" s="11" t="s">
        <v>504</v>
      </c>
      <c r="D3829" s="10">
        <v>800019218</v>
      </c>
      <c r="E3829" s="10">
        <v>213608436</v>
      </c>
      <c r="F3829" s="11" t="s">
        <v>153</v>
      </c>
      <c r="G3829" s="12">
        <v>21000</v>
      </c>
      <c r="I3829" s="52"/>
      <c r="J3829" s="1"/>
    </row>
    <row r="3830" spans="1:10" ht="15" customHeight="1" x14ac:dyDescent="0.25">
      <c r="A3830" s="78" t="str">
        <f>E3830&amp;(COUNTIF($E$7:E3830,E3830))</f>
        <v>2136152363</v>
      </c>
      <c r="B3830" s="10">
        <v>480233</v>
      </c>
      <c r="C3830" s="11" t="s">
        <v>504</v>
      </c>
      <c r="D3830" s="10">
        <v>800131177</v>
      </c>
      <c r="E3830" s="10">
        <v>213615236</v>
      </c>
      <c r="F3830" s="11" t="s">
        <v>653</v>
      </c>
      <c r="G3830" s="12">
        <v>100</v>
      </c>
      <c r="I3830" s="52"/>
      <c r="J3830" s="1"/>
    </row>
    <row r="3831" spans="1:10" ht="15" customHeight="1" x14ac:dyDescent="0.25">
      <c r="A3831" s="78" t="str">
        <f>E3831&amp;(COUNTIF($E$7:E3831,E3831))</f>
        <v>2136254363</v>
      </c>
      <c r="B3831" s="10">
        <v>480233</v>
      </c>
      <c r="C3831" s="11" t="s">
        <v>504</v>
      </c>
      <c r="D3831" s="10">
        <v>800094711</v>
      </c>
      <c r="E3831" s="10">
        <v>213625436</v>
      </c>
      <c r="F3831" s="11" t="s">
        <v>654</v>
      </c>
      <c r="G3831" s="12">
        <v>5800</v>
      </c>
      <c r="I3831" s="52"/>
      <c r="J3831" s="1"/>
    </row>
    <row r="3832" spans="1:10" ht="15" customHeight="1" x14ac:dyDescent="0.25">
      <c r="A3832" s="78" t="str">
        <f>E3832&amp;(COUNTIF($E$7:E3832,E3832))</f>
        <v>2136520366</v>
      </c>
      <c r="B3832" s="10">
        <v>480233</v>
      </c>
      <c r="C3832" s="11" t="s">
        <v>504</v>
      </c>
      <c r="D3832" s="10">
        <v>800099055</v>
      </c>
      <c r="E3832" s="10">
        <v>213652036</v>
      </c>
      <c r="F3832" s="11" t="s">
        <v>154</v>
      </c>
      <c r="G3832" s="12">
        <v>1800</v>
      </c>
      <c r="I3832" s="52"/>
      <c r="J3832" s="1"/>
    </row>
    <row r="3833" spans="1:10" ht="15" customHeight="1" x14ac:dyDescent="0.25">
      <c r="A3833" s="78" t="str">
        <f>E3833&amp;(COUNTIF($E$7:E3833,E3833))</f>
        <v>2136732363</v>
      </c>
      <c r="B3833" s="10">
        <v>480233</v>
      </c>
      <c r="C3833" s="11" t="s">
        <v>504</v>
      </c>
      <c r="D3833" s="10">
        <v>890702026</v>
      </c>
      <c r="E3833" s="10">
        <v>213673236</v>
      </c>
      <c r="F3833" s="11" t="s">
        <v>402</v>
      </c>
      <c r="G3833" s="12">
        <v>300</v>
      </c>
      <c r="I3833" s="52"/>
      <c r="J3833" s="1"/>
    </row>
    <row r="3834" spans="1:10" ht="15" customHeight="1" x14ac:dyDescent="0.25">
      <c r="A3834" s="78" t="str">
        <f>E3834&amp;(COUNTIF($E$7:E3834,E3834))</f>
        <v>2136767363</v>
      </c>
      <c r="B3834" s="10">
        <v>480233</v>
      </c>
      <c r="C3834" s="11" t="s">
        <v>504</v>
      </c>
      <c r="D3834" s="10">
        <v>800100527</v>
      </c>
      <c r="E3834" s="10">
        <v>213676736</v>
      </c>
      <c r="F3834" s="11" t="s">
        <v>403</v>
      </c>
      <c r="G3834" s="12">
        <v>100</v>
      </c>
      <c r="I3834" s="52"/>
      <c r="J3834" s="1"/>
    </row>
    <row r="3835" spans="1:10" ht="15" customHeight="1" x14ac:dyDescent="0.25">
      <c r="A3835" s="78" t="str">
        <f>E3835&amp;(COUNTIF($E$7:E3835,E3835))</f>
        <v>2136817363</v>
      </c>
      <c r="B3835" s="10">
        <v>480233</v>
      </c>
      <c r="C3835" s="11" t="s">
        <v>504</v>
      </c>
      <c r="D3835" s="10">
        <v>800102799</v>
      </c>
      <c r="E3835" s="10">
        <v>213681736</v>
      </c>
      <c r="F3835" s="11" t="s">
        <v>655</v>
      </c>
      <c r="G3835" s="12">
        <v>100</v>
      </c>
      <c r="I3835" s="52"/>
      <c r="J3835" s="1"/>
    </row>
    <row r="3836" spans="1:10" ht="15" customHeight="1" x14ac:dyDescent="0.25">
      <c r="A3836" s="78" t="str">
        <f>E3836&amp;(COUNTIF($E$7:E3836,E3836))</f>
        <v>2136851363</v>
      </c>
      <c r="B3836" s="10">
        <v>480233</v>
      </c>
      <c r="C3836" s="11" t="s">
        <v>504</v>
      </c>
      <c r="D3836" s="10">
        <v>800103657</v>
      </c>
      <c r="E3836" s="10">
        <v>213685136</v>
      </c>
      <c r="F3836" s="11" t="s">
        <v>656</v>
      </c>
      <c r="G3836" s="12">
        <v>400</v>
      </c>
      <c r="I3836" s="52"/>
      <c r="J3836" s="1"/>
    </row>
    <row r="3837" spans="1:10" ht="15" customHeight="1" x14ac:dyDescent="0.25">
      <c r="A3837" s="78" t="str">
        <f>E3837&amp;(COUNTIF($E$7:E3837,E3837))</f>
        <v>2137058376</v>
      </c>
      <c r="B3837" s="10">
        <v>480233</v>
      </c>
      <c r="C3837" s="11" t="s">
        <v>504</v>
      </c>
      <c r="D3837" s="10">
        <v>890981138</v>
      </c>
      <c r="E3837" s="10">
        <v>213705837</v>
      </c>
      <c r="F3837" s="11" t="s">
        <v>155</v>
      </c>
      <c r="G3837" s="12">
        <v>36300</v>
      </c>
      <c r="I3837" s="52"/>
      <c r="J3837" s="1"/>
    </row>
    <row r="3838" spans="1:10" ht="15" customHeight="1" x14ac:dyDescent="0.25">
      <c r="A3838" s="78" t="str">
        <f>E3838&amp;(COUNTIF($E$7:E3838,E3838))</f>
        <v>2137081376</v>
      </c>
      <c r="B3838" s="10">
        <v>480233</v>
      </c>
      <c r="C3838" s="11" t="s">
        <v>504</v>
      </c>
      <c r="D3838" s="10">
        <v>800094462</v>
      </c>
      <c r="E3838" s="10">
        <v>213708137</v>
      </c>
      <c r="F3838" s="11" t="s">
        <v>156</v>
      </c>
      <c r="G3838" s="12">
        <v>11200</v>
      </c>
      <c r="I3838" s="52"/>
      <c r="J3838" s="1"/>
    </row>
    <row r="3839" spans="1:10" ht="15" customHeight="1" x14ac:dyDescent="0.25">
      <c r="A3839" s="78" t="str">
        <f>E3839&amp;(COUNTIF($E$7:E3839,E3839))</f>
        <v>2138086386</v>
      </c>
      <c r="B3839" s="10">
        <v>480233</v>
      </c>
      <c r="C3839" s="11" t="s">
        <v>504</v>
      </c>
      <c r="D3839" s="10">
        <v>800094844</v>
      </c>
      <c r="E3839" s="10">
        <v>213808638</v>
      </c>
      <c r="F3839" s="11" t="s">
        <v>157</v>
      </c>
      <c r="G3839" s="12">
        <v>8200</v>
      </c>
      <c r="I3839" s="52"/>
      <c r="J3839" s="1"/>
    </row>
    <row r="3840" spans="1:10" ht="15" customHeight="1" x14ac:dyDescent="0.25">
      <c r="A3840" s="78" t="str">
        <f>E3840&amp;(COUNTIF($E$7:E3840,E3840))</f>
        <v>2138138386</v>
      </c>
      <c r="B3840" s="10">
        <v>480233</v>
      </c>
      <c r="C3840" s="11" t="s">
        <v>504</v>
      </c>
      <c r="D3840" s="10">
        <v>890481324</v>
      </c>
      <c r="E3840" s="10">
        <v>213813838</v>
      </c>
      <c r="F3840" s="11" t="s">
        <v>657</v>
      </c>
      <c r="G3840" s="12">
        <v>11900</v>
      </c>
      <c r="I3840" s="52"/>
      <c r="J3840" s="1"/>
    </row>
    <row r="3841" spans="1:10" ht="15" customHeight="1" x14ac:dyDescent="0.25">
      <c r="A3841" s="78" t="str">
        <f>E3841&amp;(COUNTIF($E$7:E3841,E3841))</f>
        <v>2138152383</v>
      </c>
      <c r="B3841" s="10">
        <v>480233</v>
      </c>
      <c r="C3841" s="11" t="s">
        <v>504</v>
      </c>
      <c r="D3841" s="10">
        <v>891855138</v>
      </c>
      <c r="E3841" s="10">
        <v>213815238</v>
      </c>
      <c r="F3841" s="11" t="s">
        <v>658</v>
      </c>
      <c r="G3841" s="12">
        <v>700</v>
      </c>
      <c r="I3841" s="52"/>
      <c r="J3841" s="1"/>
    </row>
    <row r="3842" spans="1:10" ht="15" customHeight="1" x14ac:dyDescent="0.25">
      <c r="A3842" s="78" t="str">
        <f>E3842&amp;(COUNTIF($E$7:E3842,E3842))</f>
        <v>2138254383</v>
      </c>
      <c r="B3842" s="10">
        <v>480233</v>
      </c>
      <c r="C3842" s="11" t="s">
        <v>504</v>
      </c>
      <c r="D3842" s="10">
        <v>899999470</v>
      </c>
      <c r="E3842" s="10">
        <v>213825438</v>
      </c>
      <c r="F3842" s="11" t="s">
        <v>404</v>
      </c>
      <c r="G3842" s="12">
        <v>300</v>
      </c>
      <c r="I3842" s="52"/>
      <c r="J3842" s="1"/>
    </row>
    <row r="3843" spans="1:10" ht="15" customHeight="1" x14ac:dyDescent="0.25">
      <c r="A3843" s="78" t="str">
        <f>E3843&amp;(COUNTIF($E$7:E3843,E3843))</f>
        <v>2138528383</v>
      </c>
      <c r="B3843" s="10">
        <v>480233</v>
      </c>
      <c r="C3843" s="11" t="s">
        <v>504</v>
      </c>
      <c r="D3843" s="10">
        <v>800099152</v>
      </c>
      <c r="E3843" s="10">
        <v>213852838</v>
      </c>
      <c r="F3843" s="11" t="s">
        <v>659</v>
      </c>
      <c r="G3843" s="12">
        <v>1500</v>
      </c>
      <c r="I3843" s="52"/>
      <c r="J3843" s="1"/>
    </row>
    <row r="3844" spans="1:10" ht="15" customHeight="1" x14ac:dyDescent="0.25">
      <c r="A3844" s="78" t="str">
        <f>E3844&amp;(COUNTIF($E$7:E3844,E3844))</f>
        <v>2139158396</v>
      </c>
      <c r="B3844" s="10">
        <v>480233</v>
      </c>
      <c r="C3844" s="11" t="s">
        <v>504</v>
      </c>
      <c r="D3844" s="10">
        <v>800099635</v>
      </c>
      <c r="E3844" s="10">
        <v>213915839</v>
      </c>
      <c r="F3844" s="11" t="s">
        <v>158</v>
      </c>
      <c r="G3844" s="12">
        <v>2700</v>
      </c>
      <c r="I3844" s="52"/>
      <c r="J3844" s="1"/>
    </row>
    <row r="3845" spans="1:10" ht="15" customHeight="1" x14ac:dyDescent="0.25">
      <c r="A3845" s="78" t="str">
        <f>E3845&amp;(COUNTIF($E$7:E3845,E3845))</f>
        <v>2139258393</v>
      </c>
      <c r="B3845" s="10">
        <v>480233</v>
      </c>
      <c r="C3845" s="11" t="s">
        <v>504</v>
      </c>
      <c r="D3845" s="10">
        <v>899999385</v>
      </c>
      <c r="E3845" s="10">
        <v>213925839</v>
      </c>
      <c r="F3845" s="11" t="s">
        <v>660</v>
      </c>
      <c r="G3845" s="12">
        <v>200</v>
      </c>
      <c r="I3845" s="52"/>
      <c r="J3845" s="1"/>
    </row>
    <row r="3846" spans="1:10" ht="15" customHeight="1" x14ac:dyDescent="0.25">
      <c r="A3846" s="78" t="str">
        <f>E3846&amp;(COUNTIF($E$7:E3846,E3846))</f>
        <v>2139542393</v>
      </c>
      <c r="B3846" s="10">
        <v>480233</v>
      </c>
      <c r="C3846" s="11" t="s">
        <v>504</v>
      </c>
      <c r="D3846" s="10">
        <v>800099237</v>
      </c>
      <c r="E3846" s="10">
        <v>213954239</v>
      </c>
      <c r="F3846" s="11" t="s">
        <v>405</v>
      </c>
      <c r="G3846" s="12">
        <v>2100</v>
      </c>
      <c r="I3846" s="52"/>
      <c r="J3846" s="1"/>
    </row>
    <row r="3847" spans="1:10" ht="15" customHeight="1" x14ac:dyDescent="0.25">
      <c r="A3847" s="78" t="str">
        <f>E3847&amp;(COUNTIF($E$7:E3847,E3847))</f>
        <v>2140050403</v>
      </c>
      <c r="B3847" s="10">
        <v>480233</v>
      </c>
      <c r="C3847" s="11" t="s">
        <v>504</v>
      </c>
      <c r="D3847" s="10">
        <v>890982489</v>
      </c>
      <c r="E3847" s="10">
        <v>214005040</v>
      </c>
      <c r="F3847" s="11" t="s">
        <v>661</v>
      </c>
      <c r="G3847" s="12">
        <v>81300</v>
      </c>
      <c r="I3847" s="52"/>
      <c r="J3847" s="1"/>
    </row>
    <row r="3848" spans="1:10" ht="15" customHeight="1" x14ac:dyDescent="0.25">
      <c r="A3848" s="78" t="str">
        <f>E3848&amp;(COUNTIF($E$7:E3848,E3848))</f>
        <v>2140052403</v>
      </c>
      <c r="B3848" s="10">
        <v>480233</v>
      </c>
      <c r="C3848" s="11" t="s">
        <v>504</v>
      </c>
      <c r="D3848" s="10">
        <v>890983664</v>
      </c>
      <c r="E3848" s="10">
        <v>214005240</v>
      </c>
      <c r="F3848" s="11" t="s">
        <v>662</v>
      </c>
      <c r="G3848" s="12">
        <v>4500</v>
      </c>
      <c r="I3848" s="52"/>
      <c r="J3848" s="1"/>
    </row>
    <row r="3849" spans="1:10" ht="15" customHeight="1" x14ac:dyDescent="0.25">
      <c r="A3849" s="78" t="str">
        <f>E3849&amp;(COUNTIF($E$7:E3849,E3849))</f>
        <v>2140131406</v>
      </c>
      <c r="B3849" s="10">
        <v>480233</v>
      </c>
      <c r="C3849" s="11" t="s">
        <v>504</v>
      </c>
      <c r="D3849" s="10">
        <v>890481362</v>
      </c>
      <c r="E3849" s="10">
        <v>214013140</v>
      </c>
      <c r="F3849" s="11" t="s">
        <v>406</v>
      </c>
      <c r="G3849" s="12">
        <v>20100</v>
      </c>
      <c r="I3849" s="52"/>
      <c r="J3849" s="1"/>
    </row>
    <row r="3850" spans="1:10" ht="15" customHeight="1" x14ac:dyDescent="0.25">
      <c r="A3850" s="78" t="str">
        <f>E3850&amp;(COUNTIF($E$7:E3850,E3850))</f>
        <v>2140134406</v>
      </c>
      <c r="B3850" s="10">
        <v>480233</v>
      </c>
      <c r="C3850" s="11" t="s">
        <v>504</v>
      </c>
      <c r="D3850" s="10">
        <v>800095511</v>
      </c>
      <c r="E3850" s="10">
        <v>214013440</v>
      </c>
      <c r="F3850" s="11" t="s">
        <v>161</v>
      </c>
      <c r="G3850" s="12">
        <v>54500</v>
      </c>
      <c r="I3850" s="52"/>
      <c r="J3850" s="1"/>
    </row>
    <row r="3851" spans="1:10" ht="15" customHeight="1" x14ac:dyDescent="0.25">
      <c r="A3851" s="78" t="str">
        <f>E3851&amp;(COUNTIF($E$7:E3851,E3851))</f>
        <v>2140250403</v>
      </c>
      <c r="B3851" s="10">
        <v>480233</v>
      </c>
      <c r="C3851" s="11" t="s">
        <v>504</v>
      </c>
      <c r="D3851" s="10">
        <v>899999426</v>
      </c>
      <c r="E3851" s="10">
        <v>214025040</v>
      </c>
      <c r="F3851" s="11" t="s">
        <v>663</v>
      </c>
      <c r="G3851" s="12">
        <v>4700</v>
      </c>
      <c r="I3851" s="52"/>
      <c r="J3851" s="1"/>
    </row>
    <row r="3852" spans="1:10" ht="15" customHeight="1" x14ac:dyDescent="0.25">
      <c r="A3852" s="78" t="str">
        <f>E3852&amp;(COUNTIF($E$7:E3852,E3852))</f>
        <v>2140522403</v>
      </c>
      <c r="B3852" s="10">
        <v>480233</v>
      </c>
      <c r="C3852" s="11" t="s">
        <v>504</v>
      </c>
      <c r="D3852" s="10">
        <v>800199959</v>
      </c>
      <c r="E3852" s="10">
        <v>214052240</v>
      </c>
      <c r="F3852" s="11" t="s">
        <v>664</v>
      </c>
      <c r="G3852" s="12">
        <v>3200</v>
      </c>
      <c r="I3852" s="52"/>
      <c r="J3852" s="1"/>
    </row>
    <row r="3853" spans="1:10" ht="15" customHeight="1" x14ac:dyDescent="0.25">
      <c r="A3853" s="78" t="str">
        <f>E3853&amp;(COUNTIF($E$7:E3853,E3853))</f>
        <v>2140525403</v>
      </c>
      <c r="B3853" s="10">
        <v>480233</v>
      </c>
      <c r="C3853" s="11" t="s">
        <v>504</v>
      </c>
      <c r="D3853" s="10">
        <v>800020324</v>
      </c>
      <c r="E3853" s="10">
        <v>214052540</v>
      </c>
      <c r="F3853" s="11" t="s">
        <v>407</v>
      </c>
      <c r="G3853" s="12">
        <v>1500</v>
      </c>
      <c r="I3853" s="52"/>
      <c r="J3853" s="1"/>
    </row>
    <row r="3854" spans="1:10" ht="15" customHeight="1" x14ac:dyDescent="0.25">
      <c r="A3854" s="78" t="str">
        <f>E3854&amp;(COUNTIF($E$7:E3854,E3854))</f>
        <v>2140854403</v>
      </c>
      <c r="B3854" s="10">
        <v>480233</v>
      </c>
      <c r="C3854" s="11" t="s">
        <v>504</v>
      </c>
      <c r="D3854" s="10">
        <v>892099475</v>
      </c>
      <c r="E3854" s="10">
        <v>214085440</v>
      </c>
      <c r="F3854" s="11" t="s">
        <v>665</v>
      </c>
      <c r="G3854" s="12">
        <v>100</v>
      </c>
      <c r="I3854" s="52"/>
      <c r="J3854" s="1"/>
    </row>
    <row r="3855" spans="1:10" ht="15" customHeight="1" x14ac:dyDescent="0.25">
      <c r="A3855" s="78" t="str">
        <f>E3855&amp;(COUNTIF($E$7:E3855,E3855))</f>
        <v>2141081416</v>
      </c>
      <c r="B3855" s="10">
        <v>480233</v>
      </c>
      <c r="C3855" s="11" t="s">
        <v>504</v>
      </c>
      <c r="D3855" s="10">
        <v>800094466</v>
      </c>
      <c r="E3855" s="10">
        <v>214108141</v>
      </c>
      <c r="F3855" s="11" t="s">
        <v>162</v>
      </c>
      <c r="G3855" s="12">
        <v>16300</v>
      </c>
      <c r="I3855" s="52"/>
      <c r="J3855" s="1"/>
    </row>
    <row r="3856" spans="1:10" ht="15" customHeight="1" x14ac:dyDescent="0.25">
      <c r="A3856" s="78" t="str">
        <f>E3856&amp;(COUNTIF($E$7:E3856,E3856))</f>
        <v>2141475413</v>
      </c>
      <c r="B3856" s="10">
        <v>480233</v>
      </c>
      <c r="C3856" s="11" t="s">
        <v>504</v>
      </c>
      <c r="D3856" s="10">
        <v>891780048</v>
      </c>
      <c r="E3856" s="10">
        <v>214147541</v>
      </c>
      <c r="F3856" s="11" t="s">
        <v>666</v>
      </c>
      <c r="G3856" s="12">
        <v>20400</v>
      </c>
      <c r="I3856" s="52"/>
      <c r="J3856" s="1"/>
    </row>
    <row r="3857" spans="1:10" ht="15" customHeight="1" x14ac:dyDescent="0.25">
      <c r="A3857" s="78" t="str">
        <f>E3857&amp;(COUNTIF($E$7:E3857,E3857))</f>
        <v>2141760416</v>
      </c>
      <c r="B3857" s="10">
        <v>480233</v>
      </c>
      <c r="C3857" s="11" t="s">
        <v>504</v>
      </c>
      <c r="D3857" s="10">
        <v>800100532</v>
      </c>
      <c r="E3857" s="10">
        <v>214176041</v>
      </c>
      <c r="F3857" s="11" t="s">
        <v>164</v>
      </c>
      <c r="G3857" s="12">
        <v>200</v>
      </c>
      <c r="I3857" s="52"/>
      <c r="J3857" s="1"/>
    </row>
    <row r="3858" spans="1:10" ht="15" customHeight="1" x14ac:dyDescent="0.25">
      <c r="A3858" s="78" t="str">
        <f>E3858&amp;(COUNTIF($E$7:E3858,E3858))</f>
        <v>2142050423</v>
      </c>
      <c r="B3858" s="10">
        <v>480233</v>
      </c>
      <c r="C3858" s="11" t="s">
        <v>504</v>
      </c>
      <c r="D3858" s="10">
        <v>890907569</v>
      </c>
      <c r="E3858" s="10">
        <v>214205042</v>
      </c>
      <c r="F3858" s="11" t="s">
        <v>667</v>
      </c>
      <c r="G3858" s="12">
        <v>6100</v>
      </c>
      <c r="I3858" s="52"/>
      <c r="J3858" s="1"/>
    </row>
    <row r="3859" spans="1:10" ht="15" customHeight="1" x14ac:dyDescent="0.25">
      <c r="A3859" s="78" t="str">
        <f>E3859&amp;(COUNTIF($E$7:E3859,E3859))</f>
        <v>2142051423</v>
      </c>
      <c r="B3859" s="10">
        <v>480233</v>
      </c>
      <c r="C3859" s="11" t="s">
        <v>504</v>
      </c>
      <c r="D3859" s="10">
        <v>890981107</v>
      </c>
      <c r="E3859" s="10">
        <v>214205142</v>
      </c>
      <c r="F3859" s="11" t="s">
        <v>668</v>
      </c>
      <c r="G3859" s="12">
        <v>6400</v>
      </c>
      <c r="I3859" s="52"/>
      <c r="J3859" s="1"/>
    </row>
    <row r="3860" spans="1:10" ht="15" customHeight="1" x14ac:dyDescent="0.25">
      <c r="A3860" s="78" t="str">
        <f>E3860&amp;(COUNTIF($E$7:E3860,E3860))</f>
        <v>2142130423</v>
      </c>
      <c r="B3860" s="10">
        <v>480233</v>
      </c>
      <c r="C3860" s="11" t="s">
        <v>504</v>
      </c>
      <c r="D3860" s="10">
        <v>806001937</v>
      </c>
      <c r="E3860" s="10">
        <v>214213042</v>
      </c>
      <c r="F3860" s="11" t="s">
        <v>408</v>
      </c>
      <c r="G3860" s="12">
        <v>300</v>
      </c>
      <c r="I3860" s="52"/>
      <c r="J3860" s="1"/>
    </row>
    <row r="3861" spans="1:10" ht="15" customHeight="1" x14ac:dyDescent="0.25">
      <c r="A3861" s="78" t="str">
        <f>E3861&amp;(COUNTIF($E$7:E3861,E3861))</f>
        <v>2142134426</v>
      </c>
      <c r="B3861" s="10">
        <v>480233</v>
      </c>
      <c r="C3861" s="11" t="s">
        <v>504</v>
      </c>
      <c r="D3861" s="10">
        <v>800095466</v>
      </c>
      <c r="E3861" s="10">
        <v>214213442</v>
      </c>
      <c r="F3861" s="11" t="s">
        <v>165</v>
      </c>
      <c r="G3861" s="12">
        <v>118700</v>
      </c>
      <c r="I3861" s="52"/>
      <c r="J3861" s="1"/>
    </row>
    <row r="3862" spans="1:10" ht="15" customHeight="1" x14ac:dyDescent="0.25">
      <c r="A3862" s="78" t="str">
        <f>E3862&amp;(COUNTIF($E$7:E3862,E3862))</f>
        <v>2142154426</v>
      </c>
      <c r="B3862" s="10">
        <v>480233</v>
      </c>
      <c r="C3862" s="11" t="s">
        <v>504</v>
      </c>
      <c r="D3862" s="10">
        <v>800024789</v>
      </c>
      <c r="E3862" s="10">
        <v>214215442</v>
      </c>
      <c r="F3862" s="11" t="s">
        <v>166</v>
      </c>
      <c r="G3862" s="12">
        <v>2800</v>
      </c>
      <c r="I3862" s="52"/>
      <c r="J3862" s="1"/>
    </row>
    <row r="3863" spans="1:10" ht="15" customHeight="1" x14ac:dyDescent="0.25">
      <c r="A3863" s="78" t="str">
        <f>E3863&amp;(COUNTIF($E$7:E3863,E3863))</f>
        <v>2142158423</v>
      </c>
      <c r="B3863" s="10">
        <v>480233</v>
      </c>
      <c r="C3863" s="11" t="s">
        <v>504</v>
      </c>
      <c r="D3863" s="10">
        <v>800099631</v>
      </c>
      <c r="E3863" s="10">
        <v>214215842</v>
      </c>
      <c r="F3863" s="11" t="s">
        <v>669</v>
      </c>
      <c r="G3863" s="12">
        <v>100</v>
      </c>
      <c r="I3863" s="52"/>
      <c r="J3863" s="1"/>
    </row>
    <row r="3864" spans="1:10" ht="15" customHeight="1" x14ac:dyDescent="0.25">
      <c r="A3864" s="78" t="str">
        <f>E3864&amp;(COUNTIF($E$7:E3864,E3864))</f>
        <v>2142170423</v>
      </c>
      <c r="B3864" s="10">
        <v>480233</v>
      </c>
      <c r="C3864" s="11" t="s">
        <v>504</v>
      </c>
      <c r="D3864" s="10">
        <v>890801139</v>
      </c>
      <c r="E3864" s="10">
        <v>214217042</v>
      </c>
      <c r="F3864" s="11" t="s">
        <v>670</v>
      </c>
      <c r="G3864" s="12">
        <v>500</v>
      </c>
      <c r="I3864" s="52"/>
      <c r="J3864" s="1"/>
    </row>
    <row r="3865" spans="1:10" ht="15" customHeight="1" x14ac:dyDescent="0.25">
      <c r="A3865" s="78" t="str">
        <f>E3865&amp;(COUNTIF($E$7:E3865,E3865))</f>
        <v>2142707426</v>
      </c>
      <c r="B3865" s="10">
        <v>480233</v>
      </c>
      <c r="C3865" s="11" t="s">
        <v>504</v>
      </c>
      <c r="D3865" s="10">
        <v>800100747</v>
      </c>
      <c r="E3865" s="10">
        <v>214270742</v>
      </c>
      <c r="F3865" s="11" t="s">
        <v>167</v>
      </c>
      <c r="G3865" s="12">
        <v>31600</v>
      </c>
      <c r="I3865" s="52"/>
      <c r="J3865" s="1"/>
    </row>
    <row r="3866" spans="1:10" ht="15" customHeight="1" x14ac:dyDescent="0.25">
      <c r="A3866" s="78" t="str">
        <f>E3866&amp;(COUNTIF($E$7:E3866,E3866))</f>
        <v>2143547433</v>
      </c>
      <c r="B3866" s="10">
        <v>480233</v>
      </c>
      <c r="C3866" s="11" t="s">
        <v>504</v>
      </c>
      <c r="D3866" s="10">
        <v>890506128</v>
      </c>
      <c r="E3866" s="10">
        <v>214354743</v>
      </c>
      <c r="F3866" s="11" t="s">
        <v>671</v>
      </c>
      <c r="G3866" s="12">
        <v>1200</v>
      </c>
      <c r="I3866" s="52"/>
      <c r="J3866" s="1"/>
    </row>
    <row r="3867" spans="1:10" ht="15" customHeight="1" x14ac:dyDescent="0.25">
      <c r="A3867" s="78" t="str">
        <f>E3867&amp;(COUNTIF($E$7:E3867,E3867))</f>
        <v>2143730433</v>
      </c>
      <c r="B3867" s="10">
        <v>480233</v>
      </c>
      <c r="C3867" s="11" t="s">
        <v>504</v>
      </c>
      <c r="D3867" s="10">
        <v>890702018</v>
      </c>
      <c r="E3867" s="10">
        <v>214373043</v>
      </c>
      <c r="F3867" s="11" t="s">
        <v>409</v>
      </c>
      <c r="G3867" s="12">
        <v>1900</v>
      </c>
      <c r="I3867" s="52"/>
      <c r="J3867" s="1"/>
    </row>
    <row r="3868" spans="1:10" ht="15" customHeight="1" x14ac:dyDescent="0.25">
      <c r="A3868" s="78" t="str">
        <f>E3868&amp;(COUNTIF($E$7:E3868,E3868))</f>
        <v>2144132446</v>
      </c>
      <c r="B3868" s="10">
        <v>480233</v>
      </c>
      <c r="C3868" s="11" t="s">
        <v>504</v>
      </c>
      <c r="D3868" s="10">
        <v>890480022</v>
      </c>
      <c r="E3868" s="10">
        <v>214413244</v>
      </c>
      <c r="F3868" s="11" t="s">
        <v>168</v>
      </c>
      <c r="G3868" s="12">
        <v>300</v>
      </c>
      <c r="I3868" s="52"/>
      <c r="J3868" s="1"/>
    </row>
    <row r="3869" spans="1:10" ht="15" customHeight="1" x14ac:dyDescent="0.25">
      <c r="A3869" s="78" t="str">
        <f>E3869&amp;(COUNTIF($E$7:E3869,E3869))</f>
        <v>2144137443</v>
      </c>
      <c r="B3869" s="10">
        <v>480233</v>
      </c>
      <c r="C3869" s="11" t="s">
        <v>504</v>
      </c>
      <c r="D3869" s="10">
        <v>890480006</v>
      </c>
      <c r="E3869" s="10">
        <v>214413744</v>
      </c>
      <c r="F3869" s="11" t="s">
        <v>672</v>
      </c>
      <c r="G3869" s="12">
        <v>2800</v>
      </c>
      <c r="I3869" s="52"/>
      <c r="J3869" s="1"/>
    </row>
    <row r="3870" spans="1:10" ht="15" customHeight="1" x14ac:dyDescent="0.25">
      <c r="A3870" s="78" t="str">
        <f>E3870&amp;(COUNTIF($E$7:E3870,E3870))</f>
        <v>2144412443</v>
      </c>
      <c r="B3870" s="10">
        <v>480233</v>
      </c>
      <c r="C3870" s="11" t="s">
        <v>504</v>
      </c>
      <c r="D3870" s="10">
        <v>891180132</v>
      </c>
      <c r="E3870" s="10">
        <v>214441244</v>
      </c>
      <c r="F3870" s="11" t="s">
        <v>673</v>
      </c>
      <c r="G3870" s="12">
        <v>300</v>
      </c>
      <c r="I3870" s="52"/>
      <c r="J3870" s="1"/>
    </row>
    <row r="3871" spans="1:10" ht="15" customHeight="1" x14ac:dyDescent="0.25">
      <c r="A3871" s="78" t="str">
        <f>E3871&amp;(COUNTIF($E$7:E3871,E3871))</f>
        <v>2144543446</v>
      </c>
      <c r="B3871" s="10">
        <v>480233</v>
      </c>
      <c r="C3871" s="11" t="s">
        <v>504</v>
      </c>
      <c r="D3871" s="10">
        <v>800099241</v>
      </c>
      <c r="E3871" s="10">
        <v>214454344</v>
      </c>
      <c r="F3871" s="11" t="s">
        <v>169</v>
      </c>
      <c r="G3871" s="12">
        <v>5400</v>
      </c>
      <c r="I3871" s="52"/>
      <c r="J3871" s="1"/>
    </row>
    <row r="3872" spans="1:10" ht="15" customHeight="1" x14ac:dyDescent="0.25">
      <c r="A3872" s="78" t="str">
        <f>E3872&amp;(COUNTIF($E$7:E3872,E3872))</f>
        <v>2145050453</v>
      </c>
      <c r="B3872" s="10">
        <v>480233</v>
      </c>
      <c r="C3872" s="11" t="s">
        <v>504</v>
      </c>
      <c r="D3872" s="10">
        <v>890980095</v>
      </c>
      <c r="E3872" s="10">
        <v>214505045</v>
      </c>
      <c r="F3872" s="11" t="s">
        <v>674</v>
      </c>
      <c r="G3872" s="12">
        <v>119000</v>
      </c>
      <c r="I3872" s="52"/>
      <c r="J3872" s="1"/>
    </row>
    <row r="3873" spans="1:10" ht="15" customHeight="1" x14ac:dyDescent="0.25">
      <c r="A3873" s="78" t="str">
        <f>E3873&amp;(COUNTIF($E$7:E3873,E3873))</f>
        <v>2145051453</v>
      </c>
      <c r="B3873" s="10">
        <v>480233</v>
      </c>
      <c r="C3873" s="11" t="s">
        <v>504</v>
      </c>
      <c r="D3873" s="10">
        <v>890984132</v>
      </c>
      <c r="E3873" s="10">
        <v>214505145</v>
      </c>
      <c r="F3873" s="11" t="s">
        <v>675</v>
      </c>
      <c r="G3873" s="12">
        <v>18800</v>
      </c>
      <c r="I3873" s="52"/>
      <c r="J3873" s="1"/>
    </row>
    <row r="3874" spans="1:10" ht="15" customHeight="1" x14ac:dyDescent="0.25">
      <c r="A3874" s="78" t="str">
        <f>E3874&amp;(COUNTIF($E$7:E3874,E3874))</f>
        <v>2145200456</v>
      </c>
      <c r="B3874" s="10">
        <v>480233</v>
      </c>
      <c r="C3874" s="11" t="s">
        <v>504</v>
      </c>
      <c r="D3874" s="10">
        <v>800096576</v>
      </c>
      <c r="E3874" s="10">
        <v>214520045</v>
      </c>
      <c r="F3874" s="11" t="s">
        <v>171</v>
      </c>
      <c r="G3874" s="12">
        <v>2100</v>
      </c>
      <c r="I3874" s="52"/>
      <c r="J3874" s="1"/>
    </row>
    <row r="3875" spans="1:10" ht="15" customHeight="1" x14ac:dyDescent="0.25">
      <c r="A3875" s="78" t="str">
        <f>E3875&amp;(COUNTIF($E$7:E3875,E3875))</f>
        <v>2145252453</v>
      </c>
      <c r="B3875" s="10">
        <v>480233</v>
      </c>
      <c r="C3875" s="11" t="s">
        <v>504</v>
      </c>
      <c r="D3875" s="10">
        <v>890680162</v>
      </c>
      <c r="E3875" s="10">
        <v>214525245</v>
      </c>
      <c r="F3875" s="11" t="s">
        <v>676</v>
      </c>
      <c r="G3875" s="12">
        <v>31800</v>
      </c>
      <c r="I3875" s="52"/>
      <c r="J3875" s="1"/>
    </row>
    <row r="3876" spans="1:10" ht="15" customHeight="1" x14ac:dyDescent="0.25">
      <c r="A3876" s="78" t="str">
        <f>E3876&amp;(COUNTIF($E$7:E3876,E3876))</f>
        <v>2145258456</v>
      </c>
      <c r="B3876" s="10">
        <v>480233</v>
      </c>
      <c r="C3876" s="11" t="s">
        <v>504</v>
      </c>
      <c r="D3876" s="10">
        <v>899999388</v>
      </c>
      <c r="E3876" s="10">
        <v>214525845</v>
      </c>
      <c r="F3876" s="11" t="s">
        <v>172</v>
      </c>
      <c r="G3876" s="12">
        <v>5300</v>
      </c>
      <c r="I3876" s="52"/>
      <c r="J3876" s="1"/>
    </row>
    <row r="3877" spans="1:10" ht="15" customHeight="1" x14ac:dyDescent="0.25">
      <c r="A3877" s="78" t="str">
        <f>E3877&amp;(COUNTIF($E$7:E3877,E3877))</f>
        <v>2145277456</v>
      </c>
      <c r="B3877" s="10">
        <v>480233</v>
      </c>
      <c r="C3877" s="11" t="s">
        <v>504</v>
      </c>
      <c r="D3877" s="10">
        <v>800095613</v>
      </c>
      <c r="E3877" s="10">
        <v>214527745</v>
      </c>
      <c r="F3877" s="11" t="s">
        <v>173</v>
      </c>
      <c r="G3877" s="12">
        <v>1800</v>
      </c>
      <c r="I3877" s="52"/>
      <c r="J3877" s="1"/>
    </row>
    <row r="3878" spans="1:10" ht="15" customHeight="1" x14ac:dyDescent="0.25">
      <c r="A3878" s="78" t="str">
        <f>E3878&amp;(COUNTIF($E$7:E3878,E3878))</f>
        <v>2145472456</v>
      </c>
      <c r="B3878" s="10">
        <v>480233</v>
      </c>
      <c r="C3878" s="11" t="s">
        <v>504</v>
      </c>
      <c r="D3878" s="10">
        <v>891780044</v>
      </c>
      <c r="E3878" s="10">
        <v>214547245</v>
      </c>
      <c r="F3878" s="11" t="s">
        <v>677</v>
      </c>
      <c r="G3878" s="12">
        <v>69500</v>
      </c>
      <c r="I3878" s="52"/>
      <c r="J3878" s="1"/>
    </row>
    <row r="3879" spans="1:10" ht="15" customHeight="1" x14ac:dyDescent="0.25">
      <c r="A3879" s="78" t="str">
        <f>E3879&amp;(COUNTIF($E$7:E3879,E3879))</f>
        <v>2145475456</v>
      </c>
      <c r="B3879" s="10">
        <v>480233</v>
      </c>
      <c r="C3879" s="11" t="s">
        <v>504</v>
      </c>
      <c r="D3879" s="10">
        <v>819000985</v>
      </c>
      <c r="E3879" s="10">
        <v>214547545</v>
      </c>
      <c r="F3879" s="11" t="s">
        <v>174</v>
      </c>
      <c r="G3879" s="12">
        <v>3500</v>
      </c>
      <c r="I3879" s="52"/>
      <c r="J3879" s="1"/>
    </row>
    <row r="3880" spans="1:10" ht="15" customHeight="1" x14ac:dyDescent="0.25">
      <c r="A3880" s="78" t="str">
        <f>E3880&amp;(COUNTIF($E$7:E3880,E3880))</f>
        <v>2145660456</v>
      </c>
      <c r="B3880" s="10">
        <v>480233</v>
      </c>
      <c r="C3880" s="11" t="s">
        <v>504</v>
      </c>
      <c r="D3880" s="10">
        <v>891480022</v>
      </c>
      <c r="E3880" s="10">
        <v>214566045</v>
      </c>
      <c r="F3880" s="11" t="s">
        <v>678</v>
      </c>
      <c r="G3880" s="12">
        <v>2500</v>
      </c>
      <c r="I3880" s="52"/>
      <c r="J3880" s="1"/>
    </row>
    <row r="3881" spans="1:10" ht="15" customHeight="1" x14ac:dyDescent="0.25">
      <c r="A3881" s="78" t="str">
        <f>E3881&amp;(COUNTIF($E$7:E3881,E3881))</f>
        <v>2145682453</v>
      </c>
      <c r="B3881" s="10">
        <v>480233</v>
      </c>
      <c r="C3881" s="11" t="s">
        <v>504</v>
      </c>
      <c r="D3881" s="10">
        <v>890205439</v>
      </c>
      <c r="E3881" s="10">
        <v>214568245</v>
      </c>
      <c r="F3881" s="11" t="s">
        <v>679</v>
      </c>
      <c r="G3881" s="12">
        <v>100</v>
      </c>
      <c r="I3881" s="52"/>
      <c r="J3881" s="1"/>
    </row>
    <row r="3882" spans="1:10" ht="15" customHeight="1" x14ac:dyDescent="0.25">
      <c r="A3882" s="78" t="str">
        <f>E3882&amp;(COUNTIF($E$7:E3882,E3882))</f>
        <v>2146762463</v>
      </c>
      <c r="B3882" s="10">
        <v>480233</v>
      </c>
      <c r="C3882" s="11" t="s">
        <v>504</v>
      </c>
      <c r="D3882" s="10">
        <v>800100515</v>
      </c>
      <c r="E3882" s="10">
        <v>214676246</v>
      </c>
      <c r="F3882" s="11" t="s">
        <v>680</v>
      </c>
      <c r="G3882" s="12">
        <v>93200</v>
      </c>
      <c r="I3882" s="52"/>
      <c r="J3882" s="1"/>
    </row>
    <row r="3883" spans="1:10" ht="15" customHeight="1" x14ac:dyDescent="0.25">
      <c r="A3883" s="78" t="str">
        <f>E3883&amp;(COUNTIF($E$7:E3883,E3883))</f>
        <v>2147136476</v>
      </c>
      <c r="B3883" s="10">
        <v>480233</v>
      </c>
      <c r="C3883" s="11" t="s">
        <v>504</v>
      </c>
      <c r="D3883" s="10">
        <v>890481310</v>
      </c>
      <c r="E3883" s="10">
        <v>214713647</v>
      </c>
      <c r="F3883" s="11" t="s">
        <v>177</v>
      </c>
      <c r="G3883" s="12">
        <v>8100</v>
      </c>
      <c r="I3883" s="52"/>
      <c r="J3883" s="1"/>
    </row>
    <row r="3884" spans="1:10" ht="15" customHeight="1" x14ac:dyDescent="0.25">
      <c r="A3884" s="78" t="str">
        <f>E3884&amp;(COUNTIF($E$7:E3884,E3884))</f>
        <v>2147182473</v>
      </c>
      <c r="B3884" s="10">
        <v>480233</v>
      </c>
      <c r="C3884" s="11" t="s">
        <v>504</v>
      </c>
      <c r="D3884" s="10">
        <v>800095760</v>
      </c>
      <c r="E3884" s="10">
        <v>214718247</v>
      </c>
      <c r="F3884" s="11" t="s">
        <v>681</v>
      </c>
      <c r="G3884" s="12">
        <v>100</v>
      </c>
      <c r="I3884" s="52"/>
      <c r="J3884" s="1"/>
    </row>
    <row r="3885" spans="1:10" ht="15" customHeight="1" x14ac:dyDescent="0.25">
      <c r="A3885" s="78" t="str">
        <f>E3885&amp;(COUNTIF($E$7:E3885,E3885))</f>
        <v>2147448473</v>
      </c>
      <c r="B3885" s="10">
        <v>480233</v>
      </c>
      <c r="C3885" s="11" t="s">
        <v>504</v>
      </c>
      <c r="D3885" s="10">
        <v>892115155</v>
      </c>
      <c r="E3885" s="10">
        <v>214744847</v>
      </c>
      <c r="F3885" s="11" t="s">
        <v>682</v>
      </c>
      <c r="G3885" s="12">
        <v>196400</v>
      </c>
      <c r="I3885" s="52"/>
      <c r="J3885" s="1"/>
    </row>
    <row r="3886" spans="1:10" ht="15" customHeight="1" x14ac:dyDescent="0.25">
      <c r="A3886" s="78" t="str">
        <f>E3886&amp;(COUNTIF($E$7:E3886,E3886))</f>
        <v>2147685473</v>
      </c>
      <c r="B3886" s="10">
        <v>480233</v>
      </c>
      <c r="C3886" s="11" t="s">
        <v>504</v>
      </c>
      <c r="D3886" s="10">
        <v>890205383</v>
      </c>
      <c r="E3886" s="10">
        <v>214768547</v>
      </c>
      <c r="F3886" s="11" t="s">
        <v>411</v>
      </c>
      <c r="G3886" s="12">
        <v>1300</v>
      </c>
      <c r="I3886" s="52"/>
      <c r="J3886" s="1"/>
    </row>
    <row r="3887" spans="1:10" ht="15" customHeight="1" x14ac:dyDescent="0.25">
      <c r="A3887" s="78" t="str">
        <f>E3887&amp;(COUNTIF($E$7:E3887,E3887))</f>
        <v>2148152483</v>
      </c>
      <c r="B3887" s="10">
        <v>480233</v>
      </c>
      <c r="C3887" s="11" t="s">
        <v>504</v>
      </c>
      <c r="D3887" s="10">
        <v>800031073</v>
      </c>
      <c r="E3887" s="10">
        <v>214815248</v>
      </c>
      <c r="F3887" s="11" t="s">
        <v>683</v>
      </c>
      <c r="G3887" s="12">
        <v>100</v>
      </c>
      <c r="I3887" s="52"/>
      <c r="J3887" s="1"/>
    </row>
    <row r="3888" spans="1:10" ht="15" customHeight="1" x14ac:dyDescent="0.25">
      <c r="A3888" s="78" t="str">
        <f>E3888&amp;(COUNTIF($E$7:E3888,E3888))</f>
        <v>2148251483</v>
      </c>
      <c r="B3888" s="10">
        <v>480233</v>
      </c>
      <c r="C3888" s="11" t="s">
        <v>504</v>
      </c>
      <c r="D3888" s="10">
        <v>899999710</v>
      </c>
      <c r="E3888" s="10">
        <v>214825148</v>
      </c>
      <c r="F3888" s="11" t="s">
        <v>684</v>
      </c>
      <c r="G3888" s="12">
        <v>1400</v>
      </c>
      <c r="I3888" s="52"/>
      <c r="J3888" s="1"/>
    </row>
    <row r="3889" spans="1:10" ht="15" customHeight="1" x14ac:dyDescent="0.25">
      <c r="A3889" s="78" t="str">
        <f>E3889&amp;(COUNTIF($E$7:E3889,E3889))</f>
        <v>2148731486</v>
      </c>
      <c r="B3889" s="10">
        <v>480233</v>
      </c>
      <c r="C3889" s="11" t="s">
        <v>504</v>
      </c>
      <c r="D3889" s="10">
        <v>800100050</v>
      </c>
      <c r="E3889" s="10">
        <v>214873148</v>
      </c>
      <c r="F3889" s="11" t="s">
        <v>178</v>
      </c>
      <c r="G3889" s="12">
        <v>8400</v>
      </c>
      <c r="I3889" s="52"/>
      <c r="J3889" s="1"/>
    </row>
    <row r="3890" spans="1:10" ht="15" customHeight="1" x14ac:dyDescent="0.25">
      <c r="A3890" s="78" t="str">
        <f>E3890&amp;(COUNTIF($E$7:E3890,E3890))</f>
        <v>2148762486</v>
      </c>
      <c r="B3890" s="10">
        <v>480233</v>
      </c>
      <c r="C3890" s="11" t="s">
        <v>504</v>
      </c>
      <c r="D3890" s="10">
        <v>800100533</v>
      </c>
      <c r="E3890" s="10">
        <v>214876248</v>
      </c>
      <c r="F3890" s="11" t="s">
        <v>179</v>
      </c>
      <c r="G3890" s="12">
        <v>1200</v>
      </c>
      <c r="I3890" s="52"/>
      <c r="J3890" s="1"/>
    </row>
    <row r="3891" spans="1:10" ht="15" customHeight="1" x14ac:dyDescent="0.25">
      <c r="A3891" s="78" t="str">
        <f>E3891&amp;(COUNTIF($E$7:E3891,E3891))</f>
        <v>2149056493</v>
      </c>
      <c r="B3891" s="10">
        <v>480233</v>
      </c>
      <c r="C3891" s="11" t="s">
        <v>504</v>
      </c>
      <c r="D3891" s="10">
        <v>890983740</v>
      </c>
      <c r="E3891" s="10">
        <v>214905649</v>
      </c>
      <c r="F3891" s="11" t="s">
        <v>685</v>
      </c>
      <c r="G3891" s="12">
        <v>4100</v>
      </c>
      <c r="I3891" s="52"/>
      <c r="J3891" s="1"/>
    </row>
    <row r="3892" spans="1:10" ht="15" customHeight="1" x14ac:dyDescent="0.25">
      <c r="A3892" s="78" t="str">
        <f>E3892&amp;(COUNTIF($E$7:E3892,E3892))</f>
        <v>2149085496</v>
      </c>
      <c r="B3892" s="10">
        <v>480233</v>
      </c>
      <c r="C3892" s="11" t="s">
        <v>504</v>
      </c>
      <c r="D3892" s="10">
        <v>800094457</v>
      </c>
      <c r="E3892" s="10">
        <v>214908549</v>
      </c>
      <c r="F3892" s="11" t="s">
        <v>180</v>
      </c>
      <c r="G3892" s="12">
        <v>15900</v>
      </c>
      <c r="I3892" s="52"/>
      <c r="J3892" s="1"/>
    </row>
    <row r="3893" spans="1:10" ht="15" customHeight="1" x14ac:dyDescent="0.25">
      <c r="A3893" s="78" t="str">
        <f>E3893&amp;(COUNTIF($E$7:E3893,E3893))</f>
        <v>2149088496</v>
      </c>
      <c r="B3893" s="10">
        <v>480233</v>
      </c>
      <c r="C3893" s="11" t="s">
        <v>504</v>
      </c>
      <c r="D3893" s="10">
        <v>800094378</v>
      </c>
      <c r="E3893" s="10">
        <v>214908849</v>
      </c>
      <c r="F3893" s="11" t="s">
        <v>181</v>
      </c>
      <c r="G3893" s="12">
        <v>2300</v>
      </c>
      <c r="I3893" s="52"/>
      <c r="J3893" s="1"/>
    </row>
    <row r="3894" spans="1:10" ht="15" customHeight="1" x14ac:dyDescent="0.25">
      <c r="A3894" s="78" t="str">
        <f>E3894&amp;(COUNTIF($E$7:E3894,E3894))</f>
        <v>2149135496</v>
      </c>
      <c r="B3894" s="10">
        <v>480233</v>
      </c>
      <c r="C3894" s="11" t="s">
        <v>504</v>
      </c>
      <c r="D3894" s="10">
        <v>800042974</v>
      </c>
      <c r="E3894" s="10">
        <v>214913549</v>
      </c>
      <c r="F3894" s="11" t="s">
        <v>182</v>
      </c>
      <c r="G3894" s="12">
        <v>2900</v>
      </c>
      <c r="I3894" s="52"/>
      <c r="J3894" s="1"/>
    </row>
    <row r="3895" spans="1:10" ht="15" customHeight="1" x14ac:dyDescent="0.25">
      <c r="A3895" s="78" t="str">
        <f>E3895&amp;(COUNTIF($E$7:E3895,E3895))</f>
        <v>2149413493</v>
      </c>
      <c r="B3895" s="10">
        <v>480233</v>
      </c>
      <c r="C3895" s="11" t="s">
        <v>504</v>
      </c>
      <c r="D3895" s="10">
        <v>891180019</v>
      </c>
      <c r="E3895" s="10">
        <v>214941349</v>
      </c>
      <c r="F3895" s="11" t="s">
        <v>1079</v>
      </c>
      <c r="G3895" s="12">
        <v>300</v>
      </c>
      <c r="I3895" s="52"/>
      <c r="J3895" s="1"/>
    </row>
    <row r="3896" spans="1:10" ht="15" customHeight="1" x14ac:dyDescent="0.25">
      <c r="A3896" s="78" t="str">
        <f>E3896&amp;(COUNTIF($E$7:E3896,E3896))</f>
        <v>2149733496</v>
      </c>
      <c r="B3896" s="10">
        <v>480233</v>
      </c>
      <c r="C3896" s="11" t="s">
        <v>504</v>
      </c>
      <c r="D3896" s="10">
        <v>800100058</v>
      </c>
      <c r="E3896" s="10">
        <v>214973349</v>
      </c>
      <c r="F3896" s="11" t="s">
        <v>183</v>
      </c>
      <c r="G3896" s="12">
        <v>200</v>
      </c>
      <c r="I3896" s="52"/>
      <c r="J3896" s="1"/>
    </row>
    <row r="3897" spans="1:10" ht="15" customHeight="1" x14ac:dyDescent="0.25">
      <c r="A3897" s="78" t="str">
        <f>E3897&amp;(COUNTIF($E$7:E3897,E3897))</f>
        <v>2149734496</v>
      </c>
      <c r="B3897" s="10">
        <v>480233</v>
      </c>
      <c r="C3897" s="11" t="s">
        <v>504</v>
      </c>
      <c r="D3897" s="10">
        <v>890701933</v>
      </c>
      <c r="E3897" s="10">
        <v>214973449</v>
      </c>
      <c r="F3897" s="11" t="s">
        <v>415</v>
      </c>
      <c r="G3897" s="12">
        <v>6000</v>
      </c>
      <c r="I3897" s="52"/>
      <c r="J3897" s="1"/>
    </row>
    <row r="3898" spans="1:10" ht="15" customHeight="1" x14ac:dyDescent="0.25">
      <c r="A3898" s="78" t="str">
        <f>E3898&amp;(COUNTIF($E$7:E3898,E3898))</f>
        <v>2150136506</v>
      </c>
      <c r="B3898" s="10">
        <v>480233</v>
      </c>
      <c r="C3898" s="11" t="s">
        <v>504</v>
      </c>
      <c r="D3898" s="10">
        <v>800037166</v>
      </c>
      <c r="E3898" s="10">
        <v>215013650</v>
      </c>
      <c r="F3898" s="11" t="s">
        <v>185</v>
      </c>
      <c r="G3898" s="12">
        <v>11700</v>
      </c>
      <c r="I3898" s="52"/>
      <c r="J3898" s="1"/>
    </row>
    <row r="3899" spans="1:10" ht="15" customHeight="1" x14ac:dyDescent="0.25">
      <c r="A3899" s="78" t="str">
        <f>E3899&amp;(COUNTIF($E$7:E3899,E3899))</f>
        <v>2150181503</v>
      </c>
      <c r="B3899" s="10">
        <v>480233</v>
      </c>
      <c r="C3899" s="11" t="s">
        <v>504</v>
      </c>
      <c r="D3899" s="10">
        <v>800095754</v>
      </c>
      <c r="E3899" s="10">
        <v>215018150</v>
      </c>
      <c r="F3899" s="11" t="s">
        <v>686</v>
      </c>
      <c r="G3899" s="12">
        <v>300</v>
      </c>
      <c r="I3899" s="52"/>
      <c r="J3899" s="1"/>
    </row>
    <row r="3900" spans="1:10" ht="15" customHeight="1" x14ac:dyDescent="0.25">
      <c r="A3900" s="78" t="str">
        <f>E3900&amp;(COUNTIF($E$7:E3900,E3900))</f>
        <v>2150190503</v>
      </c>
      <c r="B3900" s="10">
        <v>480233</v>
      </c>
      <c r="C3900" s="11" t="s">
        <v>504</v>
      </c>
      <c r="D3900" s="10">
        <v>891500725</v>
      </c>
      <c r="E3900" s="10">
        <v>215019050</v>
      </c>
      <c r="F3900" s="11" t="s">
        <v>687</v>
      </c>
      <c r="G3900" s="12">
        <v>1000</v>
      </c>
      <c r="I3900" s="52"/>
      <c r="J3900" s="1"/>
    </row>
    <row r="3901" spans="1:10" ht="15" customHeight="1" x14ac:dyDescent="0.25">
      <c r="A3901" s="78" t="str">
        <f>E3901&amp;(COUNTIF($E$7:E3901,E3901))</f>
        <v>2150194506</v>
      </c>
      <c r="B3901" s="10">
        <v>480233</v>
      </c>
      <c r="C3901" s="11" t="s">
        <v>504</v>
      </c>
      <c r="D3901" s="10">
        <v>891502397</v>
      </c>
      <c r="E3901" s="10">
        <v>215019450</v>
      </c>
      <c r="F3901" s="11" t="s">
        <v>688</v>
      </c>
      <c r="G3901" s="12">
        <v>700</v>
      </c>
      <c r="I3901" s="52"/>
      <c r="J3901" s="1"/>
    </row>
    <row r="3902" spans="1:10" ht="15" customHeight="1" x14ac:dyDescent="0.25">
      <c r="A3902" s="78" t="str">
        <f>E3902&amp;(COUNTIF($E$7:E3902,E3902))</f>
        <v>2150202506</v>
      </c>
      <c r="B3902" s="10">
        <v>480233</v>
      </c>
      <c r="C3902" s="11" t="s">
        <v>504</v>
      </c>
      <c r="D3902" s="10">
        <v>800096592</v>
      </c>
      <c r="E3902" s="10">
        <v>215020250</v>
      </c>
      <c r="F3902" s="11" t="s">
        <v>186</v>
      </c>
      <c r="G3902" s="12">
        <v>5400</v>
      </c>
      <c r="I3902" s="52"/>
      <c r="J3902" s="1"/>
    </row>
    <row r="3903" spans="1:10" ht="15" customHeight="1" x14ac:dyDescent="0.25">
      <c r="A3903" s="78" t="str">
        <f>E3903&amp;(COUNTIF($E$7:E3903,E3903))</f>
        <v>2150205503</v>
      </c>
      <c r="B3903" s="10">
        <v>480233</v>
      </c>
      <c r="C3903" s="11" t="s">
        <v>504</v>
      </c>
      <c r="D3903" s="10">
        <v>800096613</v>
      </c>
      <c r="E3903" s="10">
        <v>215020550</v>
      </c>
      <c r="F3903" s="11" t="s">
        <v>689</v>
      </c>
      <c r="G3903" s="12">
        <v>25100</v>
      </c>
      <c r="I3903" s="52"/>
      <c r="J3903" s="1"/>
    </row>
    <row r="3904" spans="1:10" ht="15" customHeight="1" x14ac:dyDescent="0.25">
      <c r="A3904" s="78" t="str">
        <f>E3904&amp;(COUNTIF($E$7:E3904,E3904))</f>
        <v>2150207503</v>
      </c>
      <c r="B3904" s="10">
        <v>480233</v>
      </c>
      <c r="C3904" s="11" t="s">
        <v>504</v>
      </c>
      <c r="D3904" s="10">
        <v>800096623</v>
      </c>
      <c r="E3904" s="10">
        <v>215020750</v>
      </c>
      <c r="F3904" s="11" t="s">
        <v>690</v>
      </c>
      <c r="G3904" s="12">
        <v>300</v>
      </c>
      <c r="I3904" s="52"/>
      <c r="J3904" s="1"/>
    </row>
    <row r="3905" spans="1:10" ht="15" customHeight="1" x14ac:dyDescent="0.25">
      <c r="A3905" s="78" t="str">
        <f>E3905&amp;(COUNTIF($E$7:E3905,E3905))</f>
        <v>2150233506</v>
      </c>
      <c r="B3905" s="10">
        <v>480233</v>
      </c>
      <c r="C3905" s="11" t="s">
        <v>504</v>
      </c>
      <c r="D3905" s="10">
        <v>812001681</v>
      </c>
      <c r="E3905" s="10">
        <v>215023350</v>
      </c>
      <c r="F3905" s="11" t="s">
        <v>187</v>
      </c>
      <c r="G3905" s="12">
        <v>400</v>
      </c>
      <c r="I3905" s="52"/>
      <c r="J3905" s="1"/>
    </row>
    <row r="3906" spans="1:10" ht="15" customHeight="1" x14ac:dyDescent="0.25">
      <c r="A3906" s="78" t="str">
        <f>E3906&amp;(COUNTIF($E$7:E3906,E3906))</f>
        <v>2150270506</v>
      </c>
      <c r="B3906" s="10">
        <v>480233</v>
      </c>
      <c r="C3906" s="11" t="s">
        <v>504</v>
      </c>
      <c r="D3906" s="10">
        <v>818000395</v>
      </c>
      <c r="E3906" s="10">
        <v>215027050</v>
      </c>
      <c r="F3906" s="11" t="s">
        <v>691</v>
      </c>
      <c r="G3906" s="12">
        <v>800</v>
      </c>
      <c r="I3906" s="52"/>
      <c r="J3906" s="1"/>
    </row>
    <row r="3907" spans="1:10" ht="15" customHeight="1" x14ac:dyDescent="0.25">
      <c r="A3907" s="78" t="str">
        <f>E3907&amp;(COUNTIF($E$7:E3907,E3907))</f>
        <v>2150271506</v>
      </c>
      <c r="B3907" s="10">
        <v>480233</v>
      </c>
      <c r="C3907" s="11" t="s">
        <v>504</v>
      </c>
      <c r="D3907" s="10">
        <v>818001341</v>
      </c>
      <c r="E3907" s="10">
        <v>215027150</v>
      </c>
      <c r="F3907" s="11" t="s">
        <v>188</v>
      </c>
      <c r="G3907" s="12">
        <v>2600</v>
      </c>
      <c r="I3907" s="52"/>
      <c r="J3907" s="1"/>
    </row>
    <row r="3908" spans="1:10" ht="15" customHeight="1" x14ac:dyDescent="0.25">
      <c r="A3908" s="78" t="str">
        <f>E3908&amp;(COUNTIF($E$7:E3908,E3908))</f>
        <v>2150272503</v>
      </c>
      <c r="B3908" s="10">
        <v>480233</v>
      </c>
      <c r="C3908" s="11" t="s">
        <v>504</v>
      </c>
      <c r="D3908" s="10">
        <v>818000002</v>
      </c>
      <c r="E3908" s="10">
        <v>215027250</v>
      </c>
      <c r="F3908" s="11" t="s">
        <v>692</v>
      </c>
      <c r="G3908" s="12">
        <v>4300</v>
      </c>
      <c r="I3908" s="52"/>
      <c r="J3908" s="1"/>
    </row>
    <row r="3909" spans="1:10" ht="15" customHeight="1" x14ac:dyDescent="0.25">
      <c r="A3909" s="78" t="str">
        <f>E3909&amp;(COUNTIF($E$7:E3909,E3909))</f>
        <v>2150274503</v>
      </c>
      <c r="B3909" s="10">
        <v>480233</v>
      </c>
      <c r="C3909" s="11" t="s">
        <v>504</v>
      </c>
      <c r="D3909" s="10">
        <v>818001206</v>
      </c>
      <c r="E3909" s="10">
        <v>215027450</v>
      </c>
      <c r="F3909" s="11" t="s">
        <v>693</v>
      </c>
      <c r="G3909" s="12">
        <v>4400</v>
      </c>
      <c r="I3909" s="52"/>
      <c r="J3909" s="1"/>
    </row>
    <row r="3910" spans="1:10" ht="15" customHeight="1" x14ac:dyDescent="0.25">
      <c r="A3910" s="78" t="str">
        <f>E3910&amp;(COUNTIF($E$7:E3910,E3910))</f>
        <v>2150446506</v>
      </c>
      <c r="B3910" s="10">
        <v>480233</v>
      </c>
      <c r="C3910" s="11" t="s">
        <v>504</v>
      </c>
      <c r="D3910" s="10">
        <v>892115179</v>
      </c>
      <c r="E3910" s="10">
        <v>215044650</v>
      </c>
      <c r="F3910" s="11" t="s">
        <v>694</v>
      </c>
      <c r="G3910" s="12">
        <v>12000</v>
      </c>
      <c r="I3910" s="52"/>
      <c r="J3910" s="1"/>
    </row>
    <row r="3911" spans="1:10" ht="15" customHeight="1" x14ac:dyDescent="0.25">
      <c r="A3911" s="78" t="str">
        <f>E3911&amp;(COUNTIF($E$7:E3911,E3911))</f>
        <v>2150503506</v>
      </c>
      <c r="B3911" s="10">
        <v>480233</v>
      </c>
      <c r="C3911" s="11" t="s">
        <v>504</v>
      </c>
      <c r="D3911" s="10">
        <v>892099234</v>
      </c>
      <c r="E3911" s="10">
        <v>215050350</v>
      </c>
      <c r="F3911" s="11" t="s">
        <v>190</v>
      </c>
      <c r="G3911" s="12">
        <v>2400</v>
      </c>
      <c r="I3911" s="52"/>
      <c r="J3911" s="1"/>
    </row>
    <row r="3912" spans="1:10" ht="15" customHeight="1" x14ac:dyDescent="0.25">
      <c r="A3912" s="78" t="str">
        <f>E3912&amp;(COUNTIF($E$7:E3912,E3912))</f>
        <v>2150522506</v>
      </c>
      <c r="B3912" s="10">
        <v>480233</v>
      </c>
      <c r="C3912" s="11" t="s">
        <v>504</v>
      </c>
      <c r="D3912" s="10">
        <v>800099076</v>
      </c>
      <c r="E3912" s="10">
        <v>215052250</v>
      </c>
      <c r="F3912" s="11" t="s">
        <v>192</v>
      </c>
      <c r="G3912" s="12">
        <v>4000</v>
      </c>
      <c r="I3912" s="52"/>
      <c r="J3912" s="1"/>
    </row>
    <row r="3913" spans="1:10" ht="15" customHeight="1" x14ac:dyDescent="0.25">
      <c r="A3913" s="78" t="str">
        <f>E3913&amp;(COUNTIF($E$7:E3913,E3913))</f>
        <v>2150852503</v>
      </c>
      <c r="B3913" s="10">
        <v>480233</v>
      </c>
      <c r="C3913" s="11" t="s">
        <v>504</v>
      </c>
      <c r="D3913" s="10">
        <v>800103659</v>
      </c>
      <c r="E3913" s="10">
        <v>215085250</v>
      </c>
      <c r="F3913" s="11" t="s">
        <v>695</v>
      </c>
      <c r="G3913" s="12">
        <v>800</v>
      </c>
      <c r="I3913" s="52"/>
      <c r="J3913" s="1"/>
    </row>
    <row r="3914" spans="1:10" ht="15" customHeight="1" x14ac:dyDescent="0.25">
      <c r="A3914" s="78" t="str">
        <f>E3914&amp;(COUNTIF($E$7:E3914,E3914))</f>
        <v>2151050513</v>
      </c>
      <c r="B3914" s="10">
        <v>480233</v>
      </c>
      <c r="C3914" s="11" t="s">
        <v>504</v>
      </c>
      <c r="D3914" s="10">
        <v>890985623</v>
      </c>
      <c r="E3914" s="10">
        <v>215105051</v>
      </c>
      <c r="F3914" s="11" t="s">
        <v>417</v>
      </c>
      <c r="G3914" s="12">
        <v>700</v>
      </c>
      <c r="I3914" s="52"/>
      <c r="J3914" s="1"/>
    </row>
    <row r="3915" spans="1:10" ht="15" customHeight="1" x14ac:dyDescent="0.25">
      <c r="A3915" s="78" t="str">
        <f>E3915&amp;(COUNTIF($E$7:E3915,E3915))</f>
        <v>2151251516</v>
      </c>
      <c r="B3915" s="10">
        <v>480233</v>
      </c>
      <c r="C3915" s="11" t="s">
        <v>504</v>
      </c>
      <c r="D3915" s="10">
        <v>899999462</v>
      </c>
      <c r="E3915" s="10">
        <v>215125151</v>
      </c>
      <c r="F3915" s="11" t="s">
        <v>696</v>
      </c>
      <c r="G3915" s="12">
        <v>200</v>
      </c>
      <c r="I3915" s="52"/>
      <c r="J3915" s="1"/>
    </row>
    <row r="3916" spans="1:10" ht="15" customHeight="1" x14ac:dyDescent="0.25">
      <c r="A3916" s="78" t="str">
        <f>E3916&amp;(COUNTIF($E$7:E3916,E3916))</f>
        <v>2151415513</v>
      </c>
      <c r="B3916" s="10">
        <v>480233</v>
      </c>
      <c r="C3916" s="11" t="s">
        <v>504</v>
      </c>
      <c r="D3916" s="10">
        <v>891180077</v>
      </c>
      <c r="E3916" s="10">
        <v>215141551</v>
      </c>
      <c r="F3916" s="11" t="s">
        <v>697</v>
      </c>
      <c r="G3916" s="12">
        <v>600</v>
      </c>
      <c r="I3916" s="52"/>
      <c r="J3916" s="1"/>
    </row>
    <row r="3917" spans="1:10" ht="15" customHeight="1" x14ac:dyDescent="0.25">
      <c r="A3917" s="78" t="str">
        <f>E3917&amp;(COUNTIF($E$7:E3917,E3917))</f>
        <v>2151475516</v>
      </c>
      <c r="B3917" s="10">
        <v>480233</v>
      </c>
      <c r="C3917" s="11" t="s">
        <v>504</v>
      </c>
      <c r="D3917" s="10">
        <v>891780050</v>
      </c>
      <c r="E3917" s="10">
        <v>215147551</v>
      </c>
      <c r="F3917" s="11" t="s">
        <v>698</v>
      </c>
      <c r="G3917" s="12">
        <v>11100</v>
      </c>
      <c r="I3917" s="52"/>
      <c r="J3917" s="1"/>
    </row>
    <row r="3918" spans="1:10" ht="15" customHeight="1" x14ac:dyDescent="0.25">
      <c r="A3918" s="78" t="str">
        <f>E3918&amp;(COUNTIF($E$7:E3918,E3918))</f>
        <v>2151502513</v>
      </c>
      <c r="B3918" s="10">
        <v>480233</v>
      </c>
      <c r="C3918" s="11" t="s">
        <v>504</v>
      </c>
      <c r="D3918" s="10">
        <v>892099278</v>
      </c>
      <c r="E3918" s="10">
        <v>215150251</v>
      </c>
      <c r="F3918" s="11" t="s">
        <v>418</v>
      </c>
      <c r="G3918" s="12">
        <v>100</v>
      </c>
      <c r="I3918" s="52"/>
      <c r="J3918" s="1"/>
    </row>
    <row r="3919" spans="1:10" ht="15" customHeight="1" x14ac:dyDescent="0.25">
      <c r="A3919" s="78" t="str">
        <f>E3919&amp;(COUNTIF($E$7:E3919,E3919))</f>
        <v>2151520516</v>
      </c>
      <c r="B3919" s="10">
        <v>480233</v>
      </c>
      <c r="C3919" s="11" t="s">
        <v>504</v>
      </c>
      <c r="D3919" s="10">
        <v>800099058</v>
      </c>
      <c r="E3919" s="10">
        <v>215152051</v>
      </c>
      <c r="F3919" s="11" t="s">
        <v>193</v>
      </c>
      <c r="G3919" s="12">
        <v>400</v>
      </c>
      <c r="I3919" s="52"/>
      <c r="J3919" s="1"/>
    </row>
    <row r="3920" spans="1:10" ht="15" customHeight="1" x14ac:dyDescent="0.25">
      <c r="A3920" s="78" t="str">
        <f>E3920&amp;(COUNTIF($E$7:E3920,E3920))</f>
        <v>2151540516</v>
      </c>
      <c r="B3920" s="10">
        <v>480233</v>
      </c>
      <c r="C3920" s="11" t="s">
        <v>504</v>
      </c>
      <c r="D3920" s="10">
        <v>890501436</v>
      </c>
      <c r="E3920" s="10">
        <v>215154051</v>
      </c>
      <c r="F3920" s="11" t="s">
        <v>419</v>
      </c>
      <c r="G3920" s="12">
        <v>4700</v>
      </c>
      <c r="I3920" s="52"/>
      <c r="J3920" s="1"/>
    </row>
    <row r="3921" spans="1:10" ht="15" customHeight="1" x14ac:dyDescent="0.25">
      <c r="A3921" s="78" t="str">
        <f>E3921&amp;(COUNTIF($E$7:E3921,E3921))</f>
        <v>2151680513</v>
      </c>
      <c r="B3921" s="10">
        <v>480233</v>
      </c>
      <c r="C3921" s="11" t="s">
        <v>504</v>
      </c>
      <c r="D3921" s="10">
        <v>890205334</v>
      </c>
      <c r="E3921" s="10">
        <v>215168051</v>
      </c>
      <c r="F3921" s="11" t="s">
        <v>699</v>
      </c>
      <c r="G3921" s="12">
        <v>1400</v>
      </c>
      <c r="I3921" s="52"/>
      <c r="J3921" s="1"/>
    </row>
    <row r="3922" spans="1:10" ht="15" customHeight="1" x14ac:dyDescent="0.25">
      <c r="A3922" s="78" t="str">
        <f>E3922&amp;(COUNTIF($E$7:E3922,E3922))</f>
        <v>2152056523</v>
      </c>
      <c r="B3922" s="10">
        <v>480233</v>
      </c>
      <c r="C3922" s="11" t="s">
        <v>504</v>
      </c>
      <c r="D3922" s="10">
        <v>800022791</v>
      </c>
      <c r="E3922" s="10">
        <v>215205652</v>
      </c>
      <c r="F3922" s="11" t="s">
        <v>700</v>
      </c>
      <c r="G3922" s="12">
        <v>800</v>
      </c>
      <c r="I3922" s="52"/>
      <c r="J3922" s="1"/>
    </row>
    <row r="3923" spans="1:10" ht="15" customHeight="1" x14ac:dyDescent="0.25">
      <c r="A3923" s="78" t="str">
        <f>E3923&amp;(COUNTIF($E$7:E3923,E3923))</f>
        <v>2152130526</v>
      </c>
      <c r="B3923" s="10">
        <v>480233</v>
      </c>
      <c r="C3923" s="11" t="s">
        <v>504</v>
      </c>
      <c r="D3923" s="10">
        <v>890480254</v>
      </c>
      <c r="E3923" s="10">
        <v>215213052</v>
      </c>
      <c r="F3923" s="11" t="s">
        <v>701</v>
      </c>
      <c r="G3923" s="12">
        <v>400</v>
      </c>
      <c r="I3923" s="52"/>
      <c r="J3923" s="1"/>
    </row>
    <row r="3924" spans="1:10" ht="15" customHeight="1" x14ac:dyDescent="0.25">
      <c r="A3924" s="78" t="str">
        <f>E3924&amp;(COUNTIF($E$7:E3924,E3924))</f>
        <v>2152523526</v>
      </c>
      <c r="B3924" s="10">
        <v>480233</v>
      </c>
      <c r="C3924" s="11" t="s">
        <v>504</v>
      </c>
      <c r="D3924" s="10">
        <v>800099092</v>
      </c>
      <c r="E3924" s="10">
        <v>215252352</v>
      </c>
      <c r="F3924" s="11" t="s">
        <v>194</v>
      </c>
      <c r="G3924" s="12">
        <v>600</v>
      </c>
      <c r="I3924" s="52"/>
      <c r="J3924" s="1"/>
    </row>
    <row r="3925" spans="1:10" ht="15" customHeight="1" x14ac:dyDescent="0.25">
      <c r="A3925" s="78" t="str">
        <f>E3925&amp;(COUNTIF($E$7:E3925,E3925))</f>
        <v>2152731523</v>
      </c>
      <c r="B3925" s="10">
        <v>480233</v>
      </c>
      <c r="C3925" s="11" t="s">
        <v>504</v>
      </c>
      <c r="D3925" s="10">
        <v>890702021</v>
      </c>
      <c r="E3925" s="10">
        <v>215273152</v>
      </c>
      <c r="F3925" s="11" t="s">
        <v>702</v>
      </c>
      <c r="G3925" s="12">
        <v>1000</v>
      </c>
      <c r="I3925" s="52"/>
      <c r="J3925" s="1"/>
    </row>
    <row r="3926" spans="1:10" ht="15" customHeight="1" x14ac:dyDescent="0.25">
      <c r="A3926" s="78" t="str">
        <f>E3926&amp;(COUNTIF($E$7:E3926,E3926))</f>
        <v>2152733523</v>
      </c>
      <c r="B3926" s="10">
        <v>480233</v>
      </c>
      <c r="C3926" s="11" t="s">
        <v>504</v>
      </c>
      <c r="D3926" s="10">
        <v>800100059</v>
      </c>
      <c r="E3926" s="10">
        <v>215273352</v>
      </c>
      <c r="F3926" s="11" t="s">
        <v>420</v>
      </c>
      <c r="G3926" s="12">
        <v>200</v>
      </c>
      <c r="I3926" s="52"/>
      <c r="J3926" s="1"/>
    </row>
    <row r="3927" spans="1:10" ht="15" customHeight="1" x14ac:dyDescent="0.25">
      <c r="A3927" s="78" t="str">
        <f>E3927&amp;(COUNTIF($E$7:E3927,E3927))</f>
        <v>2153157533</v>
      </c>
      <c r="B3927" s="10">
        <v>480233</v>
      </c>
      <c r="C3927" s="11" t="s">
        <v>504</v>
      </c>
      <c r="D3927" s="10">
        <v>891855016</v>
      </c>
      <c r="E3927" s="10">
        <v>215315753</v>
      </c>
      <c r="F3927" s="11" t="s">
        <v>703</v>
      </c>
      <c r="G3927" s="12">
        <v>3600</v>
      </c>
      <c r="I3927" s="52"/>
      <c r="J3927" s="1"/>
    </row>
    <row r="3928" spans="1:10" ht="15" customHeight="1" x14ac:dyDescent="0.25">
      <c r="A3928" s="78" t="str">
        <f>E3928&amp;(COUNTIF($E$7:E3928,E3928))</f>
        <v>2153187533</v>
      </c>
      <c r="B3928" s="10">
        <v>480233</v>
      </c>
      <c r="C3928" s="11" t="s">
        <v>504</v>
      </c>
      <c r="D3928" s="10">
        <v>800095785</v>
      </c>
      <c r="E3928" s="10">
        <v>215318753</v>
      </c>
      <c r="F3928" s="11" t="s">
        <v>704</v>
      </c>
      <c r="G3928" s="12">
        <v>3000</v>
      </c>
      <c r="I3928" s="52"/>
      <c r="J3928" s="1"/>
    </row>
    <row r="3929" spans="1:10" ht="15" customHeight="1" x14ac:dyDescent="0.25">
      <c r="A3929" s="78" t="str">
        <f>E3929&amp;(COUNTIF($E$7:E3929,E3929))</f>
        <v>2153545533</v>
      </c>
      <c r="B3929" s="10">
        <v>480233</v>
      </c>
      <c r="C3929" s="11" t="s">
        <v>504</v>
      </c>
      <c r="D3929" s="10">
        <v>800250853</v>
      </c>
      <c r="E3929" s="10">
        <v>215354553</v>
      </c>
      <c r="F3929" s="11" t="s">
        <v>705</v>
      </c>
      <c r="G3929" s="12">
        <v>1200</v>
      </c>
      <c r="I3929" s="52"/>
      <c r="J3929" s="1"/>
    </row>
    <row r="3930" spans="1:10" ht="15" customHeight="1" x14ac:dyDescent="0.25">
      <c r="A3930" s="78" t="str">
        <f>E3930&amp;(COUNTIF($E$7:E3930,E3930))</f>
        <v>2154051543</v>
      </c>
      <c r="B3930" s="10">
        <v>480233</v>
      </c>
      <c r="C3930" s="11" t="s">
        <v>504</v>
      </c>
      <c r="D3930" s="10">
        <v>890906445</v>
      </c>
      <c r="E3930" s="10">
        <v>215405154</v>
      </c>
      <c r="F3930" s="11" t="s">
        <v>706</v>
      </c>
      <c r="G3930" s="12">
        <v>12400</v>
      </c>
      <c r="I3930" s="52"/>
      <c r="J3930" s="1"/>
    </row>
    <row r="3931" spans="1:10" ht="15" customHeight="1" x14ac:dyDescent="0.25">
      <c r="A3931" s="78" t="str">
        <f>E3931&amp;(COUNTIF($E$7:E3931,E3931))</f>
        <v>2154251543</v>
      </c>
      <c r="B3931" s="10">
        <v>480233</v>
      </c>
      <c r="C3931" s="11" t="s">
        <v>504</v>
      </c>
      <c r="D3931" s="10">
        <v>899999367</v>
      </c>
      <c r="E3931" s="10">
        <v>215425154</v>
      </c>
      <c r="F3931" s="11" t="s">
        <v>707</v>
      </c>
      <c r="G3931" s="12">
        <v>1500</v>
      </c>
      <c r="I3931" s="52"/>
      <c r="J3931" s="1"/>
    </row>
    <row r="3932" spans="1:10" ht="15" customHeight="1" x14ac:dyDescent="0.25">
      <c r="A3932" s="78" t="str">
        <f>E3932&amp;(COUNTIF($E$7:E3932,E3932))</f>
        <v>2154257543</v>
      </c>
      <c r="B3932" s="10">
        <v>480233</v>
      </c>
      <c r="C3932" s="11" t="s">
        <v>504</v>
      </c>
      <c r="D3932" s="10">
        <v>800094755</v>
      </c>
      <c r="E3932" s="10">
        <v>215425754</v>
      </c>
      <c r="F3932" s="11" t="s">
        <v>708</v>
      </c>
      <c r="G3932" s="12">
        <v>3000</v>
      </c>
      <c r="I3932" s="52"/>
      <c r="J3932" s="1"/>
    </row>
    <row r="3933" spans="1:10" ht="15" customHeight="1" x14ac:dyDescent="0.25">
      <c r="A3933" s="78" t="str">
        <f>E3933&amp;(COUNTIF($E$7:E3933,E3933))</f>
        <v>2154523543</v>
      </c>
      <c r="B3933" s="10">
        <v>480233</v>
      </c>
      <c r="C3933" s="11" t="s">
        <v>504</v>
      </c>
      <c r="D3933" s="10">
        <v>800019005</v>
      </c>
      <c r="E3933" s="10">
        <v>215452354</v>
      </c>
      <c r="F3933" s="11" t="s">
        <v>709</v>
      </c>
      <c r="G3933" s="12">
        <v>500</v>
      </c>
      <c r="I3933" s="52"/>
      <c r="J3933" s="1"/>
    </row>
    <row r="3934" spans="1:10" ht="15" customHeight="1" x14ac:dyDescent="0.25">
      <c r="A3934" s="78" t="str">
        <f>E3934&amp;(COUNTIF($E$7:E3934,E3934))</f>
        <v>2154738546</v>
      </c>
      <c r="B3934" s="10">
        <v>480233</v>
      </c>
      <c r="C3934" s="11" t="s">
        <v>504</v>
      </c>
      <c r="D3934" s="10">
        <v>800100143</v>
      </c>
      <c r="E3934" s="10">
        <v>215473854</v>
      </c>
      <c r="F3934" s="11" t="s">
        <v>196</v>
      </c>
      <c r="G3934" s="12">
        <v>2500</v>
      </c>
      <c r="I3934" s="52"/>
      <c r="J3934" s="1"/>
    </row>
    <row r="3935" spans="1:10" ht="15" customHeight="1" x14ac:dyDescent="0.25">
      <c r="A3935" s="78" t="str">
        <f>E3935&amp;(COUNTIF($E$7:E3935,E3935))</f>
        <v>2155136556</v>
      </c>
      <c r="B3935" s="10">
        <v>480233</v>
      </c>
      <c r="C3935" s="11" t="s">
        <v>504</v>
      </c>
      <c r="D3935" s="10">
        <v>806003884</v>
      </c>
      <c r="E3935" s="10">
        <v>215513655</v>
      </c>
      <c r="F3935" s="11" t="s">
        <v>197</v>
      </c>
      <c r="G3935" s="12">
        <v>3400</v>
      </c>
      <c r="I3935" s="52"/>
      <c r="J3935" s="1"/>
    </row>
    <row r="3936" spans="1:10" ht="15" customHeight="1" x14ac:dyDescent="0.25">
      <c r="A3936" s="78" t="str">
        <f>E3936&amp;(COUNTIF($E$7:E3936,E3936))</f>
        <v>2155157553</v>
      </c>
      <c r="B3936" s="10">
        <v>480233</v>
      </c>
      <c r="C3936" s="11" t="s">
        <v>504</v>
      </c>
      <c r="D3936" s="10">
        <v>800026911</v>
      </c>
      <c r="E3936" s="10">
        <v>215515755</v>
      </c>
      <c r="F3936" s="11" t="s">
        <v>710</v>
      </c>
      <c r="G3936" s="12">
        <v>600</v>
      </c>
      <c r="I3936" s="52"/>
      <c r="J3936" s="1"/>
    </row>
    <row r="3937" spans="1:10" ht="15" customHeight="1" x14ac:dyDescent="0.25">
      <c r="A3937" s="78" t="str">
        <f>E3937&amp;(COUNTIF($E$7:E3937,E3937))</f>
        <v>2155193553</v>
      </c>
      <c r="B3937" s="10">
        <v>480233</v>
      </c>
      <c r="C3937" s="11" t="s">
        <v>504</v>
      </c>
      <c r="D3937" s="10">
        <v>800004741</v>
      </c>
      <c r="E3937" s="10">
        <v>215519355</v>
      </c>
      <c r="F3937" s="11" t="s">
        <v>711</v>
      </c>
      <c r="G3937" s="12">
        <v>200</v>
      </c>
      <c r="I3937" s="52"/>
      <c r="J3937" s="1"/>
    </row>
    <row r="3938" spans="1:10" ht="15" customHeight="1" x14ac:dyDescent="0.25">
      <c r="A3938" s="78" t="str">
        <f>E3938&amp;(COUNTIF($E$7:E3938,E3938))</f>
        <v>2155235553</v>
      </c>
      <c r="B3938" s="10">
        <v>480233</v>
      </c>
      <c r="C3938" s="11" t="s">
        <v>504</v>
      </c>
      <c r="D3938" s="10">
        <v>800096765</v>
      </c>
      <c r="E3938" s="10">
        <v>215523555</v>
      </c>
      <c r="F3938" s="11" t="s">
        <v>712</v>
      </c>
      <c r="G3938" s="12">
        <v>400</v>
      </c>
      <c r="I3938" s="52"/>
      <c r="J3938" s="1"/>
    </row>
    <row r="3939" spans="1:10" ht="15" customHeight="1" x14ac:dyDescent="0.25">
      <c r="A3939" s="78" t="str">
        <f>E3939&amp;(COUNTIF($E$7:E3939,E3939))</f>
        <v>2155238553</v>
      </c>
      <c r="B3939" s="10">
        <v>480233</v>
      </c>
      <c r="C3939" s="11" t="s">
        <v>504</v>
      </c>
      <c r="D3939" s="10">
        <v>800096808</v>
      </c>
      <c r="E3939" s="10">
        <v>215523855</v>
      </c>
      <c r="F3939" s="11" t="s">
        <v>713</v>
      </c>
      <c r="G3939" s="12">
        <v>100</v>
      </c>
      <c r="I3939" s="52"/>
      <c r="J3939" s="1"/>
    </row>
    <row r="3940" spans="1:10" ht="15" customHeight="1" x14ac:dyDescent="0.25">
      <c r="A3940" s="78" t="str">
        <f>E3940&amp;(COUNTIF($E$7:E3940,E3940))</f>
        <v>2155448556</v>
      </c>
      <c r="B3940" s="10">
        <v>480233</v>
      </c>
      <c r="C3940" s="11" t="s">
        <v>504</v>
      </c>
      <c r="D3940" s="10">
        <v>800059405</v>
      </c>
      <c r="E3940" s="10">
        <v>215544855</v>
      </c>
      <c r="F3940" s="11" t="s">
        <v>198</v>
      </c>
      <c r="G3940" s="12">
        <v>1900</v>
      </c>
      <c r="I3940" s="52"/>
      <c r="J3940" s="1"/>
    </row>
    <row r="3941" spans="1:10" ht="15" customHeight="1" x14ac:dyDescent="0.25">
      <c r="A3941" s="78" t="str">
        <f>E3941&amp;(COUNTIF($E$7:E3941,E3941))</f>
        <v>2155475553</v>
      </c>
      <c r="B3941" s="10">
        <v>480233</v>
      </c>
      <c r="C3941" s="11" t="s">
        <v>504</v>
      </c>
      <c r="D3941" s="10">
        <v>891780051</v>
      </c>
      <c r="E3941" s="10">
        <v>215547555</v>
      </c>
      <c r="F3941" s="11" t="s">
        <v>714</v>
      </c>
      <c r="G3941" s="12">
        <v>349573</v>
      </c>
      <c r="I3941" s="52"/>
      <c r="J3941" s="1"/>
    </row>
    <row r="3942" spans="1:10" ht="15" customHeight="1" x14ac:dyDescent="0.25">
      <c r="A3942" s="78" t="str">
        <f>E3942&amp;(COUNTIF($E$7:E3942,E3942))</f>
        <v>2155686556</v>
      </c>
      <c r="B3942" s="10">
        <v>480233</v>
      </c>
      <c r="C3942" s="11" t="s">
        <v>504</v>
      </c>
      <c r="D3942" s="10">
        <v>890204643</v>
      </c>
      <c r="E3942" s="10">
        <v>215568655</v>
      </c>
      <c r="F3942" s="11" t="s">
        <v>715</v>
      </c>
      <c r="G3942" s="12">
        <v>4400</v>
      </c>
      <c r="I3942" s="52"/>
      <c r="J3942" s="1"/>
    </row>
    <row r="3943" spans="1:10" ht="15" customHeight="1" x14ac:dyDescent="0.25">
      <c r="A3943" s="78" t="str">
        <f>E3943&amp;(COUNTIF($E$7:E3943,E3943))</f>
        <v>2155735556</v>
      </c>
      <c r="B3943" s="10">
        <v>480233</v>
      </c>
      <c r="C3943" s="11" t="s">
        <v>504</v>
      </c>
      <c r="D3943" s="10">
        <v>800100137</v>
      </c>
      <c r="E3943" s="10">
        <v>215573555</v>
      </c>
      <c r="F3943" s="11" t="s">
        <v>200</v>
      </c>
      <c r="G3943" s="12">
        <v>200</v>
      </c>
      <c r="I3943" s="52"/>
      <c r="J3943" s="1"/>
    </row>
    <row r="3944" spans="1:10" ht="15" customHeight="1" x14ac:dyDescent="0.25">
      <c r="A3944" s="78" t="str">
        <f>E3944&amp;(COUNTIF($E$7:E3944,E3944))</f>
        <v>2156182566</v>
      </c>
      <c r="B3944" s="10">
        <v>480233</v>
      </c>
      <c r="C3944" s="11" t="s">
        <v>504</v>
      </c>
      <c r="D3944" s="10">
        <v>800095763</v>
      </c>
      <c r="E3944" s="10">
        <v>215618256</v>
      </c>
      <c r="F3944" s="11" t="s">
        <v>202</v>
      </c>
      <c r="G3944" s="12">
        <v>100</v>
      </c>
      <c r="I3944" s="52"/>
      <c r="J3944" s="1"/>
    </row>
    <row r="3945" spans="1:10" ht="15" customHeight="1" x14ac:dyDescent="0.25">
      <c r="A3945" s="78" t="str">
        <f>E3945&amp;(COUNTIF($E$7:E3945,E3945))</f>
        <v>2156187563</v>
      </c>
      <c r="B3945" s="10">
        <v>480233</v>
      </c>
      <c r="C3945" s="11" t="s">
        <v>504</v>
      </c>
      <c r="D3945" s="10">
        <v>800095786</v>
      </c>
      <c r="E3945" s="10">
        <v>215618756</v>
      </c>
      <c r="F3945" s="11" t="s">
        <v>716</v>
      </c>
      <c r="G3945" s="12">
        <v>1000</v>
      </c>
      <c r="I3945" s="52"/>
      <c r="J3945" s="1"/>
    </row>
    <row r="3946" spans="1:10" ht="15" customHeight="1" x14ac:dyDescent="0.25">
      <c r="A3946" s="78" t="str">
        <f>E3946&amp;(COUNTIF($E$7:E3946,E3946))</f>
        <v>2156522563</v>
      </c>
      <c r="B3946" s="10">
        <v>480233</v>
      </c>
      <c r="C3946" s="11" t="s">
        <v>504</v>
      </c>
      <c r="D3946" s="10">
        <v>800099079</v>
      </c>
      <c r="E3946" s="10">
        <v>215652256</v>
      </c>
      <c r="F3946" s="11" t="s">
        <v>717</v>
      </c>
      <c r="G3946" s="12">
        <v>300</v>
      </c>
      <c r="I3946" s="52"/>
      <c r="J3946" s="1"/>
    </row>
    <row r="3947" spans="1:10" ht="15" customHeight="1" x14ac:dyDescent="0.25">
      <c r="A3947" s="78" t="str">
        <f>E3947&amp;(COUNTIF($E$7:E3947,E3947))</f>
        <v>2156523563</v>
      </c>
      <c r="B3947" s="10">
        <v>480233</v>
      </c>
      <c r="C3947" s="11" t="s">
        <v>504</v>
      </c>
      <c r="D3947" s="10">
        <v>800099095</v>
      </c>
      <c r="E3947" s="10">
        <v>215652356</v>
      </c>
      <c r="F3947" s="11" t="s">
        <v>718</v>
      </c>
      <c r="G3947" s="12">
        <v>311900</v>
      </c>
      <c r="I3947" s="52"/>
      <c r="J3947" s="1"/>
    </row>
    <row r="3948" spans="1:10" ht="15" customHeight="1" x14ac:dyDescent="0.25">
      <c r="A3948" s="78" t="str">
        <f>E3948&amp;(COUNTIF($E$7:E3948,E3948))</f>
        <v>2156664563</v>
      </c>
      <c r="B3948" s="10">
        <v>480233</v>
      </c>
      <c r="C3948" s="11" t="s">
        <v>504</v>
      </c>
      <c r="D3948" s="10">
        <v>800031075</v>
      </c>
      <c r="E3948" s="10">
        <v>215666456</v>
      </c>
      <c r="F3948" s="11" t="s">
        <v>719</v>
      </c>
      <c r="G3948" s="12">
        <v>700</v>
      </c>
      <c r="I3948" s="52"/>
      <c r="J3948" s="1"/>
    </row>
    <row r="3949" spans="1:10" ht="15" customHeight="1" x14ac:dyDescent="0.25">
      <c r="A3949" s="78" t="str">
        <f>E3949&amp;(COUNTIF($E$7:E3949,E3949))</f>
        <v>2157136576</v>
      </c>
      <c r="B3949" s="10">
        <v>480233</v>
      </c>
      <c r="C3949" s="11" t="s">
        <v>504</v>
      </c>
      <c r="D3949" s="10">
        <v>800037175</v>
      </c>
      <c r="E3949" s="10">
        <v>215713657</v>
      </c>
      <c r="F3949" s="11" t="s">
        <v>203</v>
      </c>
      <c r="G3949" s="12">
        <v>2400</v>
      </c>
      <c r="I3949" s="52"/>
      <c r="J3949" s="1"/>
    </row>
    <row r="3950" spans="1:10" ht="15" customHeight="1" x14ac:dyDescent="0.25">
      <c r="A3950" s="78" t="str">
        <f>E3950&amp;(COUNTIF($E$7:E3950,E3950))</f>
        <v>2158056583</v>
      </c>
      <c r="B3950" s="10">
        <v>480233</v>
      </c>
      <c r="C3950" s="11" t="s">
        <v>504</v>
      </c>
      <c r="D3950" s="10">
        <v>800022618</v>
      </c>
      <c r="E3950" s="10">
        <v>215805658</v>
      </c>
      <c r="F3950" s="11" t="s">
        <v>720</v>
      </c>
      <c r="G3950" s="12">
        <v>300</v>
      </c>
      <c r="I3950" s="52"/>
      <c r="J3950" s="1"/>
    </row>
    <row r="3951" spans="1:10" ht="15" customHeight="1" x14ac:dyDescent="0.25">
      <c r="A3951" s="78" t="str">
        <f>E3951&amp;(COUNTIF($E$7:E3951,E3951))</f>
        <v>2158085586</v>
      </c>
      <c r="B3951" s="10">
        <v>480233</v>
      </c>
      <c r="C3951" s="11" t="s">
        <v>504</v>
      </c>
      <c r="D3951" s="10">
        <v>800076751</v>
      </c>
      <c r="E3951" s="10">
        <v>215808558</v>
      </c>
      <c r="F3951" s="11" t="s">
        <v>205</v>
      </c>
      <c r="G3951" s="12">
        <v>8900</v>
      </c>
      <c r="I3951" s="52"/>
      <c r="J3951" s="1"/>
    </row>
    <row r="3952" spans="1:10" ht="15" customHeight="1" x14ac:dyDescent="0.25">
      <c r="A3952" s="78" t="str">
        <f>E3952&amp;(COUNTIF($E$7:E3952,E3952))</f>
        <v>2158134586</v>
      </c>
      <c r="B3952" s="10">
        <v>480233</v>
      </c>
      <c r="C3952" s="11" t="s">
        <v>504</v>
      </c>
      <c r="D3952" s="10">
        <v>800254722</v>
      </c>
      <c r="E3952" s="10">
        <v>215813458</v>
      </c>
      <c r="F3952" s="11" t="s">
        <v>206</v>
      </c>
      <c r="G3952" s="12">
        <v>19900</v>
      </c>
      <c r="I3952" s="52"/>
      <c r="J3952" s="1"/>
    </row>
    <row r="3953" spans="1:10" ht="15" customHeight="1" x14ac:dyDescent="0.25">
      <c r="A3953" s="78" t="str">
        <f>E3953&amp;(COUNTIF($E$7:E3953,E3953))</f>
        <v>2158257583</v>
      </c>
      <c r="B3953" s="10">
        <v>480233</v>
      </c>
      <c r="C3953" s="11" t="s">
        <v>504</v>
      </c>
      <c r="D3953" s="10">
        <v>899999468</v>
      </c>
      <c r="E3953" s="10">
        <v>215825758</v>
      </c>
      <c r="F3953" s="11" t="s">
        <v>721</v>
      </c>
      <c r="G3953" s="12">
        <v>600</v>
      </c>
      <c r="I3953" s="52"/>
      <c r="J3953" s="1"/>
    </row>
    <row r="3954" spans="1:10" ht="15" customHeight="1" x14ac:dyDescent="0.25">
      <c r="A3954" s="78" t="str">
        <f>E3954&amp;(COUNTIF($E$7:E3954,E3954))</f>
        <v>2158470586</v>
      </c>
      <c r="B3954" s="10">
        <v>480233</v>
      </c>
      <c r="C3954" s="11" t="s">
        <v>504</v>
      </c>
      <c r="D3954" s="10">
        <v>891702186</v>
      </c>
      <c r="E3954" s="10">
        <v>215847058</v>
      </c>
      <c r="F3954" s="11" t="s">
        <v>208</v>
      </c>
      <c r="G3954" s="12">
        <v>12400</v>
      </c>
      <c r="I3954" s="52"/>
      <c r="J3954" s="1"/>
    </row>
    <row r="3955" spans="1:10" ht="15" customHeight="1" x14ac:dyDescent="0.25">
      <c r="A3955" s="78" t="str">
        <f>E3955&amp;(COUNTIF($E$7:E3955,E3955))</f>
        <v>2158472586</v>
      </c>
      <c r="B3955" s="10">
        <v>480233</v>
      </c>
      <c r="C3955" s="11" t="s">
        <v>504</v>
      </c>
      <c r="D3955" s="10">
        <v>891780049</v>
      </c>
      <c r="E3955" s="10">
        <v>215847258</v>
      </c>
      <c r="F3955" s="11" t="s">
        <v>209</v>
      </c>
      <c r="G3955" s="12">
        <v>11200</v>
      </c>
      <c r="I3955" s="52"/>
      <c r="J3955" s="1"/>
    </row>
    <row r="3956" spans="1:10" ht="15" customHeight="1" x14ac:dyDescent="0.25">
      <c r="A3956" s="78" t="str">
        <f>E3956&amp;(COUNTIF($E$7:E3956,E3956))</f>
        <v>2158522586</v>
      </c>
      <c r="B3956" s="10">
        <v>480233</v>
      </c>
      <c r="C3956" s="11" t="s">
        <v>504</v>
      </c>
      <c r="D3956" s="10">
        <v>800099080</v>
      </c>
      <c r="E3956" s="10">
        <v>215852258</v>
      </c>
      <c r="F3956" s="11" t="s">
        <v>210</v>
      </c>
      <c r="G3956" s="12">
        <v>3400</v>
      </c>
      <c r="I3956" s="52"/>
      <c r="J3956" s="1"/>
    </row>
    <row r="3957" spans="1:10" ht="15" customHeight="1" x14ac:dyDescent="0.25">
      <c r="A3957" s="78" t="str">
        <f>E3957&amp;(COUNTIF($E$7:E3957,E3957))</f>
        <v>2159050593</v>
      </c>
      <c r="B3957" s="10">
        <v>480233</v>
      </c>
      <c r="C3957" s="11" t="s">
        <v>504</v>
      </c>
      <c r="D3957" s="10">
        <v>890983763</v>
      </c>
      <c r="E3957" s="10">
        <v>215905059</v>
      </c>
      <c r="F3957" s="11" t="s">
        <v>722</v>
      </c>
      <c r="G3957" s="12">
        <v>4200</v>
      </c>
      <c r="I3957" s="52"/>
      <c r="J3957" s="1"/>
    </row>
    <row r="3958" spans="1:10" ht="15" customHeight="1" x14ac:dyDescent="0.25">
      <c r="A3958" s="78" t="str">
        <f>E3958&amp;(COUNTIF($E$7:E3958,E3958))</f>
        <v>2159056596</v>
      </c>
      <c r="B3958" s="10">
        <v>480233</v>
      </c>
      <c r="C3958" s="11" t="s">
        <v>504</v>
      </c>
      <c r="D3958" s="10">
        <v>800013676</v>
      </c>
      <c r="E3958" s="10">
        <v>215905659</v>
      </c>
      <c r="F3958" s="11" t="s">
        <v>211</v>
      </c>
      <c r="G3958" s="12">
        <v>3900</v>
      </c>
      <c r="I3958" s="52"/>
      <c r="J3958" s="1"/>
    </row>
    <row r="3959" spans="1:10" ht="15" customHeight="1" x14ac:dyDescent="0.25">
      <c r="A3959" s="78" t="str">
        <f>E3959&amp;(COUNTIF($E$7:E3959,E3959))</f>
        <v>2159157593</v>
      </c>
      <c r="B3959" s="10">
        <v>480233</v>
      </c>
      <c r="C3959" s="11" t="s">
        <v>504</v>
      </c>
      <c r="D3959" s="10">
        <v>891855130</v>
      </c>
      <c r="E3959" s="10">
        <v>215915759</v>
      </c>
      <c r="F3959" s="11" t="s">
        <v>422</v>
      </c>
      <c r="G3959" s="12">
        <v>200</v>
      </c>
      <c r="I3959" s="52"/>
      <c r="J3959" s="1"/>
    </row>
    <row r="3960" spans="1:10" ht="15" customHeight="1" x14ac:dyDescent="0.25">
      <c r="A3960" s="78" t="str">
        <f>E3960&amp;(COUNTIF($E$7:E3960,E3960))</f>
        <v>2159413593</v>
      </c>
      <c r="B3960" s="10">
        <v>480233</v>
      </c>
      <c r="C3960" s="11" t="s">
        <v>504</v>
      </c>
      <c r="D3960" s="10">
        <v>800097098</v>
      </c>
      <c r="E3960" s="10">
        <v>215941359</v>
      </c>
      <c r="F3960" s="11" t="s">
        <v>723</v>
      </c>
      <c r="G3960" s="12">
        <v>1200</v>
      </c>
      <c r="I3960" s="52"/>
      <c r="J3960" s="1"/>
    </row>
    <row r="3961" spans="1:10" ht="15" customHeight="1" x14ac:dyDescent="0.25">
      <c r="A3961" s="78" t="str">
        <f>E3961&amp;(COUNTIF($E$7:E3961,E3961))</f>
        <v>2160056603</v>
      </c>
      <c r="B3961" s="10">
        <v>480233</v>
      </c>
      <c r="C3961" s="11" t="s">
        <v>504</v>
      </c>
      <c r="D3961" s="10">
        <v>890984376</v>
      </c>
      <c r="E3961" s="10">
        <v>216005660</v>
      </c>
      <c r="F3961" s="11" t="s">
        <v>724</v>
      </c>
      <c r="G3961" s="12">
        <v>8500</v>
      </c>
      <c r="I3961" s="52"/>
      <c r="J3961" s="1"/>
    </row>
    <row r="3962" spans="1:10" ht="15" customHeight="1" x14ac:dyDescent="0.25">
      <c r="A3962" s="78" t="str">
        <f>E3962&amp;(COUNTIF($E$7:E3962,E3962))</f>
        <v>2160085606</v>
      </c>
      <c r="B3962" s="10">
        <v>480233</v>
      </c>
      <c r="C3962" s="11" t="s">
        <v>504</v>
      </c>
      <c r="D3962" s="10">
        <v>890116278</v>
      </c>
      <c r="E3962" s="10">
        <v>216008560</v>
      </c>
      <c r="F3962" s="11" t="s">
        <v>423</v>
      </c>
      <c r="G3962" s="12">
        <v>23100</v>
      </c>
      <c r="I3962" s="52"/>
      <c r="J3962" s="1"/>
    </row>
    <row r="3963" spans="1:10" ht="15" customHeight="1" x14ac:dyDescent="0.25">
      <c r="A3963" s="78" t="str">
        <f>E3963&amp;(COUNTIF($E$7:E3963,E3963))</f>
        <v>2160131606</v>
      </c>
      <c r="B3963" s="10">
        <v>480233</v>
      </c>
      <c r="C3963" s="11" t="s">
        <v>504</v>
      </c>
      <c r="D3963" s="10">
        <v>800253526</v>
      </c>
      <c r="E3963" s="10">
        <v>216013160</v>
      </c>
      <c r="F3963" s="11" t="s">
        <v>212</v>
      </c>
      <c r="G3963" s="12">
        <v>10300</v>
      </c>
      <c r="I3963" s="52"/>
      <c r="J3963" s="1"/>
    </row>
    <row r="3964" spans="1:10" ht="15" customHeight="1" x14ac:dyDescent="0.25">
      <c r="A3964" s="78" t="str">
        <f>E3964&amp;(COUNTIF($E$7:E3964,E3964))</f>
        <v>2160137606</v>
      </c>
      <c r="B3964" s="10">
        <v>480233</v>
      </c>
      <c r="C3964" s="11" t="s">
        <v>504</v>
      </c>
      <c r="D3964" s="10">
        <v>800035677</v>
      </c>
      <c r="E3964" s="10">
        <v>216013760</v>
      </c>
      <c r="F3964" s="11" t="s">
        <v>213</v>
      </c>
      <c r="G3964" s="12">
        <v>7700</v>
      </c>
      <c r="I3964" s="52"/>
      <c r="J3964" s="1"/>
    </row>
    <row r="3965" spans="1:10" ht="15" customHeight="1" x14ac:dyDescent="0.25">
      <c r="A3965" s="78" t="str">
        <f>E3965&amp;(COUNTIF($E$7:E3965,E3965))</f>
        <v>2160184603</v>
      </c>
      <c r="B3965" s="10">
        <v>480233</v>
      </c>
      <c r="C3965" s="11" t="s">
        <v>504</v>
      </c>
      <c r="D3965" s="10">
        <v>800067452</v>
      </c>
      <c r="E3965" s="10">
        <v>216018460</v>
      </c>
      <c r="F3965" s="11" t="s">
        <v>725</v>
      </c>
      <c r="G3965" s="12">
        <v>800</v>
      </c>
      <c r="I3965" s="52"/>
      <c r="J3965" s="1"/>
    </row>
    <row r="3966" spans="1:10" ht="15" customHeight="1" x14ac:dyDescent="0.25">
      <c r="A3966" s="78" t="str">
        <f>E3966&amp;(COUNTIF($E$7:E3966,E3966))</f>
        <v>2160188606</v>
      </c>
      <c r="B3966" s="10">
        <v>480233</v>
      </c>
      <c r="C3966" s="11" t="s">
        <v>504</v>
      </c>
      <c r="D3966" s="10">
        <v>800050407</v>
      </c>
      <c r="E3966" s="10">
        <v>216018860</v>
      </c>
      <c r="F3966" s="11" t="s">
        <v>214</v>
      </c>
      <c r="G3966" s="12">
        <v>2200</v>
      </c>
      <c r="I3966" s="52"/>
      <c r="J3966" s="1"/>
    </row>
    <row r="3967" spans="1:10" ht="15" customHeight="1" x14ac:dyDescent="0.25">
      <c r="A3967" s="78" t="str">
        <f>E3967&amp;(COUNTIF($E$7:E3967,E3967))</f>
        <v>2160200603</v>
      </c>
      <c r="B3967" s="10">
        <v>480233</v>
      </c>
      <c r="C3967" s="11" t="s">
        <v>504</v>
      </c>
      <c r="D3967" s="10">
        <v>892301130</v>
      </c>
      <c r="E3967" s="10">
        <v>216020060</v>
      </c>
      <c r="F3967" s="11" t="s">
        <v>726</v>
      </c>
      <c r="G3967" s="12">
        <v>6900</v>
      </c>
      <c r="I3967" s="52"/>
      <c r="J3967" s="1"/>
    </row>
    <row r="3968" spans="1:10" ht="15" customHeight="1" x14ac:dyDescent="0.25">
      <c r="A3968" s="78" t="str">
        <f>E3968&amp;(COUNTIF($E$7:E3968,E3968))</f>
        <v>2160236603</v>
      </c>
      <c r="B3968" s="10">
        <v>480233</v>
      </c>
      <c r="C3968" s="11" t="s">
        <v>504</v>
      </c>
      <c r="D3968" s="10">
        <v>800096777</v>
      </c>
      <c r="E3968" s="10">
        <v>216023660</v>
      </c>
      <c r="F3968" s="11" t="s">
        <v>727</v>
      </c>
      <c r="G3968" s="12">
        <v>1400</v>
      </c>
      <c r="I3968" s="52"/>
      <c r="J3968" s="1"/>
    </row>
    <row r="3969" spans="1:10" ht="15" customHeight="1" x14ac:dyDescent="0.25">
      <c r="A3969" s="78" t="str">
        <f>E3969&amp;(COUNTIF($E$7:E3969,E3969))</f>
        <v>2160252603</v>
      </c>
      <c r="B3969" s="10">
        <v>480233</v>
      </c>
      <c r="C3969" s="11" t="s">
        <v>504</v>
      </c>
      <c r="D3969" s="10">
        <v>832002318</v>
      </c>
      <c r="E3969" s="10">
        <v>216025260</v>
      </c>
      <c r="F3969" s="11" t="s">
        <v>728</v>
      </c>
      <c r="G3969" s="12">
        <v>5100</v>
      </c>
      <c r="I3969" s="52"/>
      <c r="J3969" s="1"/>
    </row>
    <row r="3970" spans="1:10" ht="15" customHeight="1" x14ac:dyDescent="0.25">
      <c r="A3970" s="78" t="str">
        <f>E3970&amp;(COUNTIF($E$7:E3970,E3970))</f>
        <v>2160271603</v>
      </c>
      <c r="B3970" s="10">
        <v>480233</v>
      </c>
      <c r="C3970" s="11" t="s">
        <v>504</v>
      </c>
      <c r="D3970" s="10">
        <v>818001202</v>
      </c>
      <c r="E3970" s="10">
        <v>216027160</v>
      </c>
      <c r="F3970" s="11" t="s">
        <v>729</v>
      </c>
      <c r="G3970" s="12">
        <v>4900</v>
      </c>
      <c r="I3970" s="52"/>
      <c r="J3970" s="1"/>
    </row>
    <row r="3971" spans="1:10" ht="15" customHeight="1" x14ac:dyDescent="0.25">
      <c r="A3971" s="78" t="str">
        <f>E3971&amp;(COUNTIF($E$7:E3971,E3971))</f>
        <v>2160445606</v>
      </c>
      <c r="B3971" s="10">
        <v>480233</v>
      </c>
      <c r="C3971" s="11" t="s">
        <v>504</v>
      </c>
      <c r="D3971" s="10">
        <v>892115024</v>
      </c>
      <c r="E3971" s="10">
        <v>216044560</v>
      </c>
      <c r="F3971" s="11" t="s">
        <v>216</v>
      </c>
      <c r="G3971" s="12">
        <v>15200</v>
      </c>
      <c r="I3971" s="52"/>
      <c r="J3971" s="1"/>
    </row>
    <row r="3972" spans="1:10" ht="15" customHeight="1" x14ac:dyDescent="0.25">
      <c r="A3972" s="78" t="str">
        <f>E3972&amp;(COUNTIF($E$7:E3972,E3972))</f>
        <v>2160474606</v>
      </c>
      <c r="B3972" s="10">
        <v>480233</v>
      </c>
      <c r="C3972" s="11" t="s">
        <v>504</v>
      </c>
      <c r="D3972" s="10">
        <v>819003849</v>
      </c>
      <c r="E3972" s="10">
        <v>216047460</v>
      </c>
      <c r="F3972" s="11" t="s">
        <v>217</v>
      </c>
      <c r="G3972" s="12">
        <v>7500</v>
      </c>
      <c r="I3972" s="52"/>
      <c r="J3972" s="1"/>
    </row>
    <row r="3973" spans="1:10" ht="15" customHeight="1" x14ac:dyDescent="0.25">
      <c r="A3973" s="78" t="str">
        <f>E3973&amp;(COUNTIF($E$7:E3973,E3973))</f>
        <v>2160476603</v>
      </c>
      <c r="B3973" s="10">
        <v>480233</v>
      </c>
      <c r="C3973" s="11" t="s">
        <v>504</v>
      </c>
      <c r="D3973" s="10">
        <v>819003224</v>
      </c>
      <c r="E3973" s="10">
        <v>216047660</v>
      </c>
      <c r="F3973" s="11" t="s">
        <v>730</v>
      </c>
      <c r="G3973" s="12">
        <v>38600</v>
      </c>
      <c r="I3973" s="52"/>
      <c r="J3973" s="1"/>
    </row>
    <row r="3974" spans="1:10" ht="15" customHeight="1" x14ac:dyDescent="0.25">
      <c r="A3974" s="78" t="str">
        <f>E3974&amp;(COUNTIF($E$7:E3974,E3974))</f>
        <v>2160479606</v>
      </c>
      <c r="B3974" s="10">
        <v>480233</v>
      </c>
      <c r="C3974" s="11" t="s">
        <v>504</v>
      </c>
      <c r="D3974" s="10">
        <v>819003760</v>
      </c>
      <c r="E3974" s="10">
        <v>216047960</v>
      </c>
      <c r="F3974" s="11" t="s">
        <v>218</v>
      </c>
      <c r="G3974" s="12">
        <v>4000</v>
      </c>
      <c r="I3974" s="52"/>
      <c r="J3974" s="1"/>
    </row>
    <row r="3975" spans="1:10" ht="15" customHeight="1" x14ac:dyDescent="0.25">
      <c r="A3975" s="78" t="str">
        <f>E3975&amp;(COUNTIF($E$7:E3975,E3975))</f>
        <v>2160522603</v>
      </c>
      <c r="B3975" s="10">
        <v>480233</v>
      </c>
      <c r="C3975" s="11" t="s">
        <v>504</v>
      </c>
      <c r="D3975" s="10">
        <v>800099084</v>
      </c>
      <c r="E3975" s="10">
        <v>216052260</v>
      </c>
      <c r="F3975" s="11" t="s">
        <v>731</v>
      </c>
      <c r="G3975" s="12">
        <v>300</v>
      </c>
      <c r="I3975" s="52"/>
      <c r="J3975" s="1"/>
    </row>
    <row r="3976" spans="1:10" ht="15" customHeight="1" x14ac:dyDescent="0.25">
      <c r="A3976" s="78" t="str">
        <f>E3976&amp;(COUNTIF($E$7:E3976,E3976))</f>
        <v>2160525603</v>
      </c>
      <c r="B3976" s="10">
        <v>480233</v>
      </c>
      <c r="C3976" s="11" t="s">
        <v>504</v>
      </c>
      <c r="D3976" s="10">
        <v>800037232</v>
      </c>
      <c r="E3976" s="10">
        <v>216052560</v>
      </c>
      <c r="F3976" s="11" t="s">
        <v>424</v>
      </c>
      <c r="G3976" s="12">
        <v>2800</v>
      </c>
      <c r="I3976" s="52"/>
      <c r="J3976" s="1"/>
    </row>
    <row r="3977" spans="1:10" ht="15" customHeight="1" x14ac:dyDescent="0.25">
      <c r="A3977" s="78" t="str">
        <f>E3977&amp;(COUNTIF($E$7:E3977,E3977))</f>
        <v>2160546603</v>
      </c>
      <c r="B3977" s="10">
        <v>480233</v>
      </c>
      <c r="C3977" s="11" t="s">
        <v>504</v>
      </c>
      <c r="D3977" s="10">
        <v>890501549</v>
      </c>
      <c r="E3977" s="10">
        <v>216054660</v>
      </c>
      <c r="F3977" s="11" t="s">
        <v>732</v>
      </c>
      <c r="G3977" s="12">
        <v>1200</v>
      </c>
      <c r="I3977" s="52"/>
      <c r="J3977" s="1"/>
    </row>
    <row r="3978" spans="1:10" ht="15" customHeight="1" x14ac:dyDescent="0.25">
      <c r="A3978" s="78" t="str">
        <f>E3978&amp;(COUNTIF($E$7:E3978,E3978))</f>
        <v>2160681603</v>
      </c>
      <c r="B3978" s="10">
        <v>480233</v>
      </c>
      <c r="C3978" s="11" t="s">
        <v>504</v>
      </c>
      <c r="D3978" s="10">
        <v>890204699</v>
      </c>
      <c r="E3978" s="10">
        <v>216068160</v>
      </c>
      <c r="F3978" s="11" t="s">
        <v>733</v>
      </c>
      <c r="G3978" s="12">
        <v>900</v>
      </c>
      <c r="I3978" s="52"/>
      <c r="J3978" s="1"/>
    </row>
    <row r="3979" spans="1:10" ht="15" customHeight="1" x14ac:dyDescent="0.25">
      <c r="A3979" s="78" t="str">
        <f>E3979&amp;(COUNTIF($E$7:E3979,E3979))</f>
        <v>2160867603</v>
      </c>
      <c r="B3979" s="10">
        <v>480233</v>
      </c>
      <c r="C3979" s="11" t="s">
        <v>504</v>
      </c>
      <c r="D3979" s="10">
        <v>800102906</v>
      </c>
      <c r="E3979" s="10">
        <v>216086760</v>
      </c>
      <c r="F3979" s="11" t="s">
        <v>734</v>
      </c>
      <c r="G3979" s="12">
        <v>7600</v>
      </c>
      <c r="I3979" s="52"/>
      <c r="J3979" s="1"/>
    </row>
    <row r="3980" spans="1:10" ht="15" customHeight="1" x14ac:dyDescent="0.25">
      <c r="A3980" s="78" t="str">
        <f>E3980&amp;(COUNTIF($E$7:E3980,E3980))</f>
        <v>2161273616</v>
      </c>
      <c r="B3980" s="10">
        <v>480233</v>
      </c>
      <c r="C3980" s="11" t="s">
        <v>504</v>
      </c>
      <c r="D3980" s="10">
        <v>891680067</v>
      </c>
      <c r="E3980" s="10">
        <v>216127361</v>
      </c>
      <c r="F3980" s="11" t="s">
        <v>735</v>
      </c>
      <c r="G3980" s="12">
        <v>900</v>
      </c>
      <c r="I3980" s="52"/>
      <c r="J3980" s="1"/>
    </row>
    <row r="3981" spans="1:10" ht="15" customHeight="1" x14ac:dyDescent="0.25">
      <c r="A3981" s="78" t="str">
        <f>E3981&amp;(COUNTIF($E$7:E3981,E3981))</f>
        <v>2161471613</v>
      </c>
      <c r="B3981" s="10">
        <v>480233</v>
      </c>
      <c r="C3981" s="11" t="s">
        <v>504</v>
      </c>
      <c r="D3981" s="10">
        <v>891780042</v>
      </c>
      <c r="E3981" s="10">
        <v>216147161</v>
      </c>
      <c r="F3981" s="11" t="s">
        <v>736</v>
      </c>
      <c r="G3981" s="12">
        <v>15300</v>
      </c>
      <c r="I3981" s="52"/>
      <c r="J3981" s="1"/>
    </row>
    <row r="3982" spans="1:10" ht="15" customHeight="1" x14ac:dyDescent="0.25">
      <c r="A3982" s="78" t="str">
        <f>E3982&amp;(COUNTIF($E$7:E3982,E3982))</f>
        <v>2161688613</v>
      </c>
      <c r="B3982" s="10">
        <v>480233</v>
      </c>
      <c r="C3982" s="11" t="s">
        <v>504</v>
      </c>
      <c r="D3982" s="10">
        <v>890205677</v>
      </c>
      <c r="E3982" s="10">
        <v>216168861</v>
      </c>
      <c r="F3982" s="11" t="s">
        <v>426</v>
      </c>
      <c r="G3982" s="12">
        <v>100</v>
      </c>
      <c r="I3982" s="52"/>
      <c r="J3982" s="1"/>
    </row>
    <row r="3983" spans="1:10" ht="15" customHeight="1" x14ac:dyDescent="0.25">
      <c r="A3983" s="78" t="str">
        <f>E3983&amp;(COUNTIF($E$7:E3983,E3983))</f>
        <v>2161738613</v>
      </c>
      <c r="B3983" s="10">
        <v>480233</v>
      </c>
      <c r="C3983" s="11" t="s">
        <v>504</v>
      </c>
      <c r="D3983" s="10">
        <v>800100144</v>
      </c>
      <c r="E3983" s="10">
        <v>216173861</v>
      </c>
      <c r="F3983" s="11" t="s">
        <v>428</v>
      </c>
      <c r="G3983" s="12">
        <v>1300</v>
      </c>
      <c r="I3983" s="52"/>
      <c r="J3983" s="1"/>
    </row>
    <row r="3984" spans="1:10" ht="15" customHeight="1" x14ac:dyDescent="0.25">
      <c r="A3984" s="78" t="str">
        <f>E3984&amp;(COUNTIF($E$7:E3984,E3984))</f>
        <v>2161971613</v>
      </c>
      <c r="B3984" s="10">
        <v>480233</v>
      </c>
      <c r="C3984" s="11" t="s">
        <v>504</v>
      </c>
      <c r="D3984" s="10">
        <v>832000605</v>
      </c>
      <c r="E3984" s="10">
        <v>216197161</v>
      </c>
      <c r="F3984" s="11" t="s">
        <v>737</v>
      </c>
      <c r="G3984" s="12">
        <v>400</v>
      </c>
      <c r="I3984" s="52"/>
      <c r="J3984" s="1"/>
    </row>
    <row r="3985" spans="1:10" ht="15" customHeight="1" x14ac:dyDescent="0.25">
      <c r="A3985" s="78" t="str">
        <f>E3985&amp;(COUNTIF($E$7:E3985,E3985))</f>
        <v>2162130626</v>
      </c>
      <c r="B3985" s="10">
        <v>480233</v>
      </c>
      <c r="C3985" s="11" t="s">
        <v>504</v>
      </c>
      <c r="D3985" s="10">
        <v>806004900</v>
      </c>
      <c r="E3985" s="10">
        <v>216213062</v>
      </c>
      <c r="F3985" s="11" t="s">
        <v>219</v>
      </c>
      <c r="G3985" s="12">
        <v>3900</v>
      </c>
      <c r="I3985" s="52"/>
      <c r="J3985" s="1"/>
    </row>
    <row r="3986" spans="1:10" ht="15" customHeight="1" x14ac:dyDescent="0.25">
      <c r="A3986" s="78" t="str">
        <f>E3986&amp;(COUNTIF($E$7:E3986,E3986))</f>
        <v>2162157623</v>
      </c>
      <c r="B3986" s="10">
        <v>480233</v>
      </c>
      <c r="C3986" s="11" t="s">
        <v>504</v>
      </c>
      <c r="D3986" s="10">
        <v>800019277</v>
      </c>
      <c r="E3986" s="10">
        <v>216215762</v>
      </c>
      <c r="F3986" s="11" t="s">
        <v>738</v>
      </c>
      <c r="G3986" s="12">
        <v>600</v>
      </c>
      <c r="I3986" s="52"/>
      <c r="J3986" s="1"/>
    </row>
    <row r="3987" spans="1:10" ht="15" customHeight="1" x14ac:dyDescent="0.25">
      <c r="A3987" s="78" t="str">
        <f>E3987&amp;(COUNTIF($E$7:E3987,E3987))</f>
        <v>2162231626</v>
      </c>
      <c r="B3987" s="10">
        <v>480233</v>
      </c>
      <c r="C3987" s="11" t="s">
        <v>504</v>
      </c>
      <c r="D3987" s="10">
        <v>800096744</v>
      </c>
      <c r="E3987" s="10">
        <v>216223162</v>
      </c>
      <c r="F3987" s="11" t="s">
        <v>220</v>
      </c>
      <c r="G3987" s="12">
        <v>4700</v>
      </c>
      <c r="I3987" s="52"/>
      <c r="J3987" s="1"/>
    </row>
    <row r="3988" spans="1:10" ht="15" customHeight="1" x14ac:dyDescent="0.25">
      <c r="A3988" s="78" t="str">
        <f>E3988&amp;(COUNTIF($E$7:E3988,E3988))</f>
        <v>2162681623</v>
      </c>
      <c r="B3988" s="10">
        <v>480233</v>
      </c>
      <c r="C3988" s="11" t="s">
        <v>504</v>
      </c>
      <c r="D3988" s="10">
        <v>890209889</v>
      </c>
      <c r="E3988" s="10">
        <v>216268162</v>
      </c>
      <c r="F3988" s="11" t="s">
        <v>739</v>
      </c>
      <c r="G3988" s="12">
        <v>500</v>
      </c>
      <c r="I3988" s="52"/>
      <c r="J3988" s="1"/>
    </row>
    <row r="3989" spans="1:10" ht="15" customHeight="1" x14ac:dyDescent="0.25">
      <c r="A3989" s="78" t="str">
        <f>E3989&amp;(COUNTIF($E$7:E3989,E3989))</f>
        <v>2163157633</v>
      </c>
      <c r="B3989" s="10">
        <v>480233</v>
      </c>
      <c r="C3989" s="11" t="s">
        <v>504</v>
      </c>
      <c r="D3989" s="10">
        <v>891801061</v>
      </c>
      <c r="E3989" s="10">
        <v>216315763</v>
      </c>
      <c r="F3989" s="11" t="s">
        <v>740</v>
      </c>
      <c r="G3989" s="12">
        <v>4200</v>
      </c>
      <c r="I3989" s="52"/>
      <c r="J3989" s="1"/>
    </row>
    <row r="3990" spans="1:10" ht="15" customHeight="1" x14ac:dyDescent="0.25">
      <c r="A3990" s="78" t="str">
        <f>E3990&amp;(COUNTIF($E$7:E3990,E3990))</f>
        <v>2163765633</v>
      </c>
      <c r="B3990" s="10">
        <v>480233</v>
      </c>
      <c r="C3990" s="11" t="s">
        <v>504</v>
      </c>
      <c r="D3990" s="10">
        <v>891380115</v>
      </c>
      <c r="E3990" s="10">
        <v>216376563</v>
      </c>
      <c r="F3990" s="11" t="s">
        <v>431</v>
      </c>
      <c r="G3990" s="12">
        <v>25200</v>
      </c>
      <c r="I3990" s="52"/>
      <c r="J3990" s="1"/>
    </row>
    <row r="3991" spans="1:10" ht="15" customHeight="1" x14ac:dyDescent="0.25">
      <c r="A3991" s="78" t="str">
        <f>E3991&amp;(COUNTIF($E$7:E3991,E3991))</f>
        <v>2164052643</v>
      </c>
      <c r="B3991" s="10">
        <v>480233</v>
      </c>
      <c r="C3991" s="11" t="s">
        <v>504</v>
      </c>
      <c r="D3991" s="10">
        <v>890982068</v>
      </c>
      <c r="E3991" s="10">
        <v>216405264</v>
      </c>
      <c r="F3991" s="11" t="s">
        <v>741</v>
      </c>
      <c r="G3991" s="12">
        <v>1500</v>
      </c>
      <c r="I3991" s="52"/>
      <c r="J3991" s="1"/>
    </row>
    <row r="3992" spans="1:10" ht="15" customHeight="1" x14ac:dyDescent="0.25">
      <c r="A3992" s="78" t="str">
        <f>E3992&amp;(COUNTIF($E$7:E3992,E3992))</f>
        <v>2164154643</v>
      </c>
      <c r="B3992" s="10">
        <v>480233</v>
      </c>
      <c r="C3992" s="11" t="s">
        <v>504</v>
      </c>
      <c r="D3992" s="10">
        <v>891855735</v>
      </c>
      <c r="E3992" s="10">
        <v>216415464</v>
      </c>
      <c r="F3992" s="11" t="s">
        <v>742</v>
      </c>
      <c r="G3992" s="12">
        <v>100</v>
      </c>
      <c r="I3992" s="52"/>
      <c r="J3992" s="1"/>
    </row>
    <row r="3993" spans="1:10" ht="15" customHeight="1" x14ac:dyDescent="0.25">
      <c r="A3993" s="78" t="str">
        <f>E3993&amp;(COUNTIF($E$7:E3993,E3993))</f>
        <v>2164156643</v>
      </c>
      <c r="B3993" s="10">
        <v>480233</v>
      </c>
      <c r="C3993" s="11" t="s">
        <v>504</v>
      </c>
      <c r="D3993" s="10">
        <v>800083233</v>
      </c>
      <c r="E3993" s="10">
        <v>216415664</v>
      </c>
      <c r="F3993" s="11" t="s">
        <v>743</v>
      </c>
      <c r="G3993" s="12">
        <v>700</v>
      </c>
      <c r="I3993" s="52"/>
      <c r="J3993" s="1"/>
    </row>
    <row r="3994" spans="1:10" ht="15" customHeight="1" x14ac:dyDescent="0.25">
      <c r="A3994" s="78" t="str">
        <f>E3994&amp;(COUNTIF($E$7:E3994,E3994))</f>
        <v>2164157643</v>
      </c>
      <c r="B3994" s="10">
        <v>480233</v>
      </c>
      <c r="C3994" s="11" t="s">
        <v>504</v>
      </c>
      <c r="D3994" s="10">
        <v>800015909</v>
      </c>
      <c r="E3994" s="10">
        <v>216415764</v>
      </c>
      <c r="F3994" s="11" t="s">
        <v>744</v>
      </c>
      <c r="G3994" s="12">
        <v>400</v>
      </c>
      <c r="I3994" s="52"/>
      <c r="J3994" s="1"/>
    </row>
    <row r="3995" spans="1:10" ht="15" customHeight="1" x14ac:dyDescent="0.25">
      <c r="A3995" s="78" t="str">
        <f>E3995&amp;(COUNTIF($E$7:E3995,E3995))</f>
        <v>2164234646</v>
      </c>
      <c r="B3995" s="10">
        <v>480233</v>
      </c>
      <c r="C3995" s="11" t="s">
        <v>504</v>
      </c>
      <c r="D3995" s="10">
        <v>800096762</v>
      </c>
      <c r="E3995" s="10">
        <v>216423464</v>
      </c>
      <c r="F3995" s="11" t="s">
        <v>223</v>
      </c>
      <c r="G3995" s="12">
        <v>900</v>
      </c>
      <c r="I3995" s="52"/>
      <c r="J3995" s="1"/>
    </row>
    <row r="3996" spans="1:10" ht="15" customHeight="1" x14ac:dyDescent="0.25">
      <c r="A3996" s="78" t="str">
        <f>E3996&amp;(COUNTIF($E$7:E3996,E3996))</f>
        <v>2164885646</v>
      </c>
      <c r="B3996" s="10">
        <v>480233</v>
      </c>
      <c r="C3996" s="11" t="s">
        <v>504</v>
      </c>
      <c r="D3996" s="10">
        <v>800103021</v>
      </c>
      <c r="E3996" s="10">
        <v>216488564</v>
      </c>
      <c r="F3996" s="11" t="s">
        <v>224</v>
      </c>
      <c r="G3996" s="12">
        <v>38000</v>
      </c>
      <c r="I3996" s="52"/>
      <c r="J3996" s="1"/>
    </row>
    <row r="3997" spans="1:10" ht="15" customHeight="1" x14ac:dyDescent="0.25">
      <c r="A3997" s="78" t="str">
        <f>E3997&amp;(COUNTIF($E$7:E3997,E3997))</f>
        <v>2165525656</v>
      </c>
      <c r="B3997" s="10">
        <v>480233</v>
      </c>
      <c r="C3997" s="11" t="s">
        <v>504</v>
      </c>
      <c r="D3997" s="10">
        <v>800222498</v>
      </c>
      <c r="E3997" s="10">
        <v>216552565</v>
      </c>
      <c r="F3997" s="11" t="s">
        <v>225</v>
      </c>
      <c r="G3997" s="12">
        <v>1800</v>
      </c>
      <c r="I3997" s="52"/>
      <c r="J3997" s="1"/>
    </row>
    <row r="3998" spans="1:10" ht="15" customHeight="1" x14ac:dyDescent="0.25">
      <c r="A3998" s="78" t="str">
        <f>E3998&amp;(COUNTIF($E$7:E3998,E3998))</f>
        <v>2165702656</v>
      </c>
      <c r="B3998" s="10">
        <v>480233</v>
      </c>
      <c r="C3998" s="11" t="s">
        <v>504</v>
      </c>
      <c r="D3998" s="10">
        <v>800061313</v>
      </c>
      <c r="E3998" s="10">
        <v>216570265</v>
      </c>
      <c r="F3998" s="11" t="s">
        <v>226</v>
      </c>
      <c r="G3998" s="12">
        <v>7800</v>
      </c>
      <c r="I3998" s="52"/>
      <c r="J3998" s="1"/>
    </row>
    <row r="3999" spans="1:10" ht="15" customHeight="1" x14ac:dyDescent="0.25">
      <c r="A3999" s="78" t="str">
        <f>E3999&amp;(COUNTIF($E$7:E3999,E3999))</f>
        <v>2165868656</v>
      </c>
      <c r="B3999" s="10">
        <v>480233</v>
      </c>
      <c r="C3999" s="11" t="s">
        <v>504</v>
      </c>
      <c r="D3999" s="10">
        <v>800102912</v>
      </c>
      <c r="E3999" s="10">
        <v>216586865</v>
      </c>
      <c r="F3999" s="11" t="s">
        <v>227</v>
      </c>
      <c r="G3999" s="12">
        <v>600</v>
      </c>
      <c r="I3999" s="52"/>
      <c r="J3999" s="1"/>
    </row>
    <row r="4000" spans="1:10" ht="15" customHeight="1" x14ac:dyDescent="0.25">
      <c r="A4000" s="78" t="str">
        <f>E4000&amp;(COUNTIF($E$7:E4000,E4000))</f>
        <v>2166154663</v>
      </c>
      <c r="B4000" s="10">
        <v>480233</v>
      </c>
      <c r="C4000" s="11" t="s">
        <v>504</v>
      </c>
      <c r="D4000" s="10">
        <v>891856555</v>
      </c>
      <c r="E4000" s="10">
        <v>216615466</v>
      </c>
      <c r="F4000" s="11" t="s">
        <v>745</v>
      </c>
      <c r="G4000" s="12">
        <v>100</v>
      </c>
      <c r="I4000" s="52"/>
      <c r="J4000" s="1"/>
    </row>
    <row r="4001" spans="1:10" ht="15" customHeight="1" x14ac:dyDescent="0.25">
      <c r="A4001" s="78" t="str">
        <f>E4001&amp;(COUNTIF($E$7:E4001,E4001))</f>
        <v>2166234666</v>
      </c>
      <c r="B4001" s="10">
        <v>480233</v>
      </c>
      <c r="C4001" s="11" t="s">
        <v>504</v>
      </c>
      <c r="D4001" s="10">
        <v>800096763</v>
      </c>
      <c r="E4001" s="10">
        <v>216623466</v>
      </c>
      <c r="F4001" s="11" t="s">
        <v>228</v>
      </c>
      <c r="G4001" s="12">
        <v>1600</v>
      </c>
      <c r="I4001" s="52"/>
      <c r="J4001" s="1"/>
    </row>
    <row r="4002" spans="1:10" ht="15" customHeight="1" x14ac:dyDescent="0.25">
      <c r="A4002" s="78" t="str">
        <f>E4002&amp;(COUNTIF($E$7:E4002,E4002))</f>
        <v>2166976663</v>
      </c>
      <c r="B4002" s="10">
        <v>480233</v>
      </c>
      <c r="C4002" s="11" t="s">
        <v>504</v>
      </c>
      <c r="D4002" s="10">
        <v>832000219</v>
      </c>
      <c r="E4002" s="10">
        <v>216697666</v>
      </c>
      <c r="F4002" s="11" t="s">
        <v>433</v>
      </c>
      <c r="G4002" s="12">
        <v>1800</v>
      </c>
      <c r="I4002" s="52"/>
      <c r="J4002" s="1"/>
    </row>
    <row r="4003" spans="1:10" ht="15" customHeight="1" x14ac:dyDescent="0.25">
      <c r="A4003" s="78" t="str">
        <f>E4003&amp;(COUNTIF($E$7:E4003,E4003))</f>
        <v>2167136676</v>
      </c>
      <c r="B4003" s="10">
        <v>480233</v>
      </c>
      <c r="C4003" s="11" t="s">
        <v>504</v>
      </c>
      <c r="D4003" s="10">
        <v>800043486</v>
      </c>
      <c r="E4003" s="10">
        <v>216713667</v>
      </c>
      <c r="F4003" s="11" t="s">
        <v>229</v>
      </c>
      <c r="G4003" s="12">
        <v>400</v>
      </c>
      <c r="I4003" s="52"/>
      <c r="J4003" s="1"/>
    </row>
    <row r="4004" spans="1:10" ht="15" customHeight="1" x14ac:dyDescent="0.25">
      <c r="A4004" s="78" t="str">
        <f>E4004&amp;(COUNTIF($E$7:E4004,E4004))</f>
        <v>2167688673</v>
      </c>
      <c r="B4004" s="10">
        <v>480233</v>
      </c>
      <c r="C4004" s="11" t="s">
        <v>504</v>
      </c>
      <c r="D4004" s="10">
        <v>890210951</v>
      </c>
      <c r="E4004" s="10">
        <v>216768867</v>
      </c>
      <c r="F4004" s="11" t="s">
        <v>746</v>
      </c>
      <c r="G4004" s="12">
        <v>4700</v>
      </c>
      <c r="I4004" s="52"/>
      <c r="J4004" s="1"/>
    </row>
    <row r="4005" spans="1:10" ht="15" customHeight="1" x14ac:dyDescent="0.25">
      <c r="A4005" s="78" t="str">
        <f>E4005&amp;(COUNTIF($E$7:E4005,E4005))</f>
        <v>2167730673</v>
      </c>
      <c r="B4005" s="10">
        <v>480233</v>
      </c>
      <c r="C4005" s="11" t="s">
        <v>504</v>
      </c>
      <c r="D4005" s="10">
        <v>800100049</v>
      </c>
      <c r="E4005" s="10">
        <v>216773067</v>
      </c>
      <c r="F4005" s="11" t="s">
        <v>435</v>
      </c>
      <c r="G4005" s="12">
        <v>200</v>
      </c>
      <c r="I4005" s="52"/>
      <c r="J4005" s="1"/>
    </row>
    <row r="4006" spans="1:10" ht="15" customHeight="1" x14ac:dyDescent="0.25">
      <c r="A4006" s="78" t="str">
        <f>E4006&amp;(COUNTIF($E$7:E4006,E4006))</f>
        <v>2168053683</v>
      </c>
      <c r="B4006" s="10">
        <v>480233</v>
      </c>
      <c r="C4006" s="11" t="s">
        <v>504</v>
      </c>
      <c r="D4006" s="10">
        <v>890981069</v>
      </c>
      <c r="E4006" s="10">
        <v>216805368</v>
      </c>
      <c r="F4006" s="11" t="s">
        <v>747</v>
      </c>
      <c r="G4006" s="12">
        <v>500</v>
      </c>
      <c r="I4006" s="52"/>
      <c r="J4006" s="1"/>
    </row>
    <row r="4007" spans="1:10" ht="15" customHeight="1" x14ac:dyDescent="0.25">
      <c r="A4007" s="78" t="str">
        <f>E4007&amp;(COUNTIF($E$7:E4007,E4007))</f>
        <v>2168132686</v>
      </c>
      <c r="B4007" s="10">
        <v>480233</v>
      </c>
      <c r="C4007" s="11" t="s">
        <v>504</v>
      </c>
      <c r="D4007" s="10">
        <v>806001439</v>
      </c>
      <c r="E4007" s="10">
        <v>216813268</v>
      </c>
      <c r="F4007" s="11" t="s">
        <v>230</v>
      </c>
      <c r="G4007" s="12">
        <v>15700</v>
      </c>
      <c r="I4007" s="52"/>
      <c r="J4007" s="1"/>
    </row>
    <row r="4008" spans="1:10" ht="15" customHeight="1" x14ac:dyDescent="0.25">
      <c r="A4008" s="78" t="str">
        <f>E4008&amp;(COUNTIF($E$7:E4008,E4008))</f>
        <v>2168134686</v>
      </c>
      <c r="B4008" s="10">
        <v>480233</v>
      </c>
      <c r="C4008" s="11" t="s">
        <v>504</v>
      </c>
      <c r="D4008" s="10">
        <v>890480643</v>
      </c>
      <c r="E4008" s="10">
        <v>216813468</v>
      </c>
      <c r="F4008" s="11" t="s">
        <v>231</v>
      </c>
      <c r="G4008" s="12">
        <v>2400</v>
      </c>
      <c r="I4008" s="52"/>
      <c r="J4008" s="1"/>
    </row>
    <row r="4009" spans="1:10" ht="15" customHeight="1" x14ac:dyDescent="0.25">
      <c r="A4009" s="78" t="str">
        <f>E4009&amp;(COUNTIF($E$7:E4009,E4009))</f>
        <v>2168230686</v>
      </c>
      <c r="B4009" s="10">
        <v>480233</v>
      </c>
      <c r="C4009" s="11" t="s">
        <v>504</v>
      </c>
      <c r="D4009" s="10">
        <v>800096737</v>
      </c>
      <c r="E4009" s="10">
        <v>216823068</v>
      </c>
      <c r="F4009" s="11" t="s">
        <v>233</v>
      </c>
      <c r="G4009" s="12">
        <v>3200</v>
      </c>
      <c r="I4009" s="52"/>
      <c r="J4009" s="1"/>
    </row>
    <row r="4010" spans="1:10" ht="15" customHeight="1" x14ac:dyDescent="0.25">
      <c r="A4010" s="78" t="str">
        <f>E4010&amp;(COUNTIF($E$7:E4010,E4010))</f>
        <v>2168231686</v>
      </c>
      <c r="B4010" s="10">
        <v>480233</v>
      </c>
      <c r="C4010" s="11" t="s">
        <v>504</v>
      </c>
      <c r="D4010" s="10">
        <v>800096750</v>
      </c>
      <c r="E4010" s="10">
        <v>216823168</v>
      </c>
      <c r="F4010" s="11" t="s">
        <v>234</v>
      </c>
      <c r="G4010" s="12">
        <v>5200</v>
      </c>
      <c r="I4010" s="52"/>
      <c r="J4010" s="1"/>
    </row>
    <row r="4011" spans="1:10" ht="15" customHeight="1" x14ac:dyDescent="0.25">
      <c r="A4011" s="78" t="str">
        <f>E4011&amp;(COUNTIF($E$7:E4011,E4011))</f>
        <v>2168253683</v>
      </c>
      <c r="B4011" s="10">
        <v>480233</v>
      </c>
      <c r="C4011" s="11" t="s">
        <v>504</v>
      </c>
      <c r="D4011" s="10">
        <v>800004018</v>
      </c>
      <c r="E4011" s="10">
        <v>216825368</v>
      </c>
      <c r="F4011" s="11" t="s">
        <v>436</v>
      </c>
      <c r="G4011" s="12">
        <v>1500</v>
      </c>
      <c r="I4011" s="52"/>
      <c r="J4011" s="1"/>
    </row>
    <row r="4012" spans="1:10" ht="15" customHeight="1" x14ac:dyDescent="0.25">
      <c r="A4012" s="78" t="str">
        <f>E4012&amp;(COUNTIF($E$7:E4012,E4012))</f>
        <v>2168416686</v>
      </c>
      <c r="B4012" s="10">
        <v>480233</v>
      </c>
      <c r="C4012" s="11" t="s">
        <v>504</v>
      </c>
      <c r="D4012" s="10">
        <v>891180056</v>
      </c>
      <c r="E4012" s="10">
        <v>216841668</v>
      </c>
      <c r="F4012" s="11" t="s">
        <v>748</v>
      </c>
      <c r="G4012" s="12">
        <v>4500</v>
      </c>
      <c r="I4012" s="52"/>
      <c r="J4012" s="1"/>
    </row>
    <row r="4013" spans="1:10" ht="15" customHeight="1" x14ac:dyDescent="0.25">
      <c r="A4013" s="78" t="str">
        <f>E4013&amp;(COUNTIF($E$7:E4013,E4013))</f>
        <v>2168472683</v>
      </c>
      <c r="B4013" s="10">
        <v>480233</v>
      </c>
      <c r="C4013" s="11" t="s">
        <v>504</v>
      </c>
      <c r="D4013" s="10">
        <v>819000925</v>
      </c>
      <c r="E4013" s="10">
        <v>216847268</v>
      </c>
      <c r="F4013" s="11" t="s">
        <v>749</v>
      </c>
      <c r="G4013" s="12">
        <v>59600</v>
      </c>
      <c r="I4013" s="52"/>
      <c r="J4013" s="1"/>
    </row>
    <row r="4014" spans="1:10" ht="15" customHeight="1" x14ac:dyDescent="0.25">
      <c r="A4014" s="78" t="str">
        <f>E4014&amp;(COUNTIF($E$7:E4014,E4014))</f>
        <v>2168683683</v>
      </c>
      <c r="B4014" s="10">
        <v>480233</v>
      </c>
      <c r="C4014" s="11" t="s">
        <v>504</v>
      </c>
      <c r="D4014" s="10">
        <v>890210946</v>
      </c>
      <c r="E4014" s="10">
        <v>216868368</v>
      </c>
      <c r="F4014" s="11" t="s">
        <v>750</v>
      </c>
      <c r="G4014" s="12">
        <v>500</v>
      </c>
      <c r="I4014" s="52"/>
      <c r="J4014" s="1"/>
    </row>
    <row r="4015" spans="1:10" ht="15" customHeight="1" x14ac:dyDescent="0.25">
      <c r="A4015" s="78" t="str">
        <f>E4015&amp;(COUNTIF($E$7:E4015,E4015))</f>
        <v>2168731683</v>
      </c>
      <c r="B4015" s="10">
        <v>480233</v>
      </c>
      <c r="C4015" s="11" t="s">
        <v>504</v>
      </c>
      <c r="D4015" s="10">
        <v>800100053</v>
      </c>
      <c r="E4015" s="10">
        <v>216873168</v>
      </c>
      <c r="F4015" s="11" t="s">
        <v>437</v>
      </c>
      <c r="G4015" s="12">
        <v>1600</v>
      </c>
      <c r="I4015" s="52"/>
      <c r="J4015" s="1"/>
    </row>
    <row r="4016" spans="1:10" ht="15" customHeight="1" x14ac:dyDescent="0.25">
      <c r="A4016" s="78" t="str">
        <f>E4016&amp;(COUNTIF($E$7:E4016,E4016))</f>
        <v>2168732686</v>
      </c>
      <c r="B4016" s="10">
        <v>480233</v>
      </c>
      <c r="C4016" s="11" t="s">
        <v>504</v>
      </c>
      <c r="D4016" s="10">
        <v>890702027</v>
      </c>
      <c r="E4016" s="10">
        <v>216873268</v>
      </c>
      <c r="F4016" s="11" t="s">
        <v>438</v>
      </c>
      <c r="G4016" s="12">
        <v>16200</v>
      </c>
      <c r="I4016" s="52"/>
      <c r="J4016" s="1"/>
    </row>
    <row r="4017" spans="1:10" ht="15" customHeight="1" x14ac:dyDescent="0.25">
      <c r="A4017" s="78" t="str">
        <f>E4017&amp;(COUNTIF($E$7:E4017,E4017))</f>
        <v>2169681696</v>
      </c>
      <c r="B4017" s="10">
        <v>480233</v>
      </c>
      <c r="C4017" s="11" t="s">
        <v>504</v>
      </c>
      <c r="D4017" s="10">
        <v>890206724</v>
      </c>
      <c r="E4017" s="10">
        <v>216968169</v>
      </c>
      <c r="F4017" s="11" t="s">
        <v>235</v>
      </c>
      <c r="G4017" s="12">
        <v>7700</v>
      </c>
      <c r="I4017" s="52"/>
      <c r="J4017" s="1"/>
    </row>
    <row r="4018" spans="1:10" ht="15" customHeight="1" x14ac:dyDescent="0.25">
      <c r="A4018" s="78" t="str">
        <f>E4018&amp;(COUNTIF($E$7:E4018,E4018))</f>
        <v>2169768693</v>
      </c>
      <c r="B4018" s="10">
        <v>480233</v>
      </c>
      <c r="C4018" s="11" t="s">
        <v>504</v>
      </c>
      <c r="D4018" s="10">
        <v>800243022</v>
      </c>
      <c r="E4018" s="10">
        <v>216976869</v>
      </c>
      <c r="F4018" s="11" t="s">
        <v>751</v>
      </c>
      <c r="G4018" s="12">
        <v>19700</v>
      </c>
      <c r="I4018" s="52"/>
      <c r="J4018" s="1"/>
    </row>
    <row r="4019" spans="1:10" ht="15" customHeight="1" x14ac:dyDescent="0.25">
      <c r="A4019" s="78" t="str">
        <f>E4019&amp;(COUNTIF($E$7:E4019,E4019))</f>
        <v>2169865696</v>
      </c>
      <c r="B4019" s="10">
        <v>480233</v>
      </c>
      <c r="C4019" s="11" t="s">
        <v>504</v>
      </c>
      <c r="D4019" s="10">
        <v>800229887</v>
      </c>
      <c r="E4019" s="10">
        <v>216986569</v>
      </c>
      <c r="F4019" s="11" t="s">
        <v>237</v>
      </c>
      <c r="G4019" s="12">
        <v>900</v>
      </c>
      <c r="I4019" s="52"/>
      <c r="J4019" s="1"/>
    </row>
    <row r="4020" spans="1:10" ht="15" customHeight="1" x14ac:dyDescent="0.25">
      <c r="A4020" s="78" t="str">
        <f>E4020&amp;(COUNTIF($E$7:E4020,E4020))</f>
        <v>2170087706</v>
      </c>
      <c r="B4020" s="10">
        <v>480233</v>
      </c>
      <c r="C4020" s="11" t="s">
        <v>504</v>
      </c>
      <c r="D4020" s="10">
        <v>890116159</v>
      </c>
      <c r="E4020" s="10">
        <v>217008770</v>
      </c>
      <c r="F4020" s="11" t="s">
        <v>440</v>
      </c>
      <c r="G4020" s="12">
        <v>17300</v>
      </c>
      <c r="I4020" s="52"/>
      <c r="J4020" s="1"/>
    </row>
    <row r="4021" spans="1:10" ht="15" customHeight="1" x14ac:dyDescent="0.25">
      <c r="A4021" s="78" t="str">
        <f>E4021&amp;(COUNTIF($E$7:E4021,E4021))</f>
        <v>2170136703</v>
      </c>
      <c r="B4021" s="10">
        <v>480233</v>
      </c>
      <c r="C4021" s="11" t="s">
        <v>504</v>
      </c>
      <c r="D4021" s="10">
        <v>890480203</v>
      </c>
      <c r="E4021" s="10">
        <v>217013670</v>
      </c>
      <c r="F4021" s="11" t="s">
        <v>752</v>
      </c>
      <c r="G4021" s="12">
        <v>13700</v>
      </c>
      <c r="I4021" s="52"/>
      <c r="J4021" s="1"/>
    </row>
    <row r="4022" spans="1:10" ht="15" customHeight="1" x14ac:dyDescent="0.25">
      <c r="A4022" s="78" t="str">
        <f>E4022&amp;(COUNTIF($E$7:E4022,E4022))</f>
        <v>2170235703</v>
      </c>
      <c r="B4022" s="10">
        <v>480233</v>
      </c>
      <c r="C4022" s="11" t="s">
        <v>504</v>
      </c>
      <c r="D4022" s="10">
        <v>800096766</v>
      </c>
      <c r="E4022" s="10">
        <v>217023570</v>
      </c>
      <c r="F4022" s="11" t="s">
        <v>441</v>
      </c>
      <c r="G4022" s="12">
        <v>200</v>
      </c>
      <c r="I4022" s="52"/>
      <c r="J4022" s="1"/>
    </row>
    <row r="4023" spans="1:10" ht="15" customHeight="1" x14ac:dyDescent="0.25">
      <c r="A4023" s="78" t="str">
        <f>E4023&amp;(COUNTIF($E$7:E4023,E4023))</f>
        <v>2170471703</v>
      </c>
      <c r="B4023" s="10">
        <v>480233</v>
      </c>
      <c r="C4023" s="11" t="s">
        <v>504</v>
      </c>
      <c r="D4023" s="10">
        <v>800071934</v>
      </c>
      <c r="E4023" s="10">
        <v>217047170</v>
      </c>
      <c r="F4023" s="11" t="s">
        <v>753</v>
      </c>
      <c r="G4023" s="12">
        <v>11800</v>
      </c>
      <c r="I4023" s="52"/>
      <c r="J4023" s="1"/>
    </row>
    <row r="4024" spans="1:10" ht="15" customHeight="1" x14ac:dyDescent="0.25">
      <c r="A4024" s="78" t="str">
        <f>E4024&amp;(COUNTIF($E$7:E4024,E4024))</f>
        <v>2170475703</v>
      </c>
      <c r="B4024" s="10">
        <v>480233</v>
      </c>
      <c r="C4024" s="11" t="s">
        <v>504</v>
      </c>
      <c r="D4024" s="10">
        <v>891703045</v>
      </c>
      <c r="E4024" s="10">
        <v>217047570</v>
      </c>
      <c r="F4024" s="11" t="s">
        <v>754</v>
      </c>
      <c r="G4024" s="12">
        <v>500</v>
      </c>
      <c r="I4024" s="52"/>
      <c r="J4024" s="1"/>
    </row>
    <row r="4025" spans="1:10" ht="15" customHeight="1" x14ac:dyDescent="0.25">
      <c r="A4025" s="78" t="str">
        <f>E4025&amp;(COUNTIF($E$7:E4025,E4025))</f>
        <v>2170546706</v>
      </c>
      <c r="B4025" s="10">
        <v>480233</v>
      </c>
      <c r="C4025" s="11" t="s">
        <v>504</v>
      </c>
      <c r="D4025" s="10">
        <v>800099260</v>
      </c>
      <c r="E4025" s="10">
        <v>217054670</v>
      </c>
      <c r="F4025" s="11" t="s">
        <v>240</v>
      </c>
      <c r="G4025" s="12">
        <v>1300</v>
      </c>
      <c r="I4025" s="52"/>
      <c r="J4025" s="1"/>
    </row>
    <row r="4026" spans="1:10" ht="15" customHeight="1" x14ac:dyDescent="0.25">
      <c r="A4026" s="78" t="str">
        <f>E4026&amp;(COUNTIF($E$7:E4026,E4026))</f>
        <v>2170661703</v>
      </c>
      <c r="B4026" s="10">
        <v>480233</v>
      </c>
      <c r="C4026" s="11" t="s">
        <v>504</v>
      </c>
      <c r="D4026" s="10">
        <v>800099310</v>
      </c>
      <c r="E4026" s="10">
        <v>217066170</v>
      </c>
      <c r="F4026" s="11" t="s">
        <v>755</v>
      </c>
      <c r="G4026" s="12">
        <v>1900</v>
      </c>
      <c r="I4026" s="52"/>
      <c r="J4026" s="1"/>
    </row>
    <row r="4027" spans="1:10" ht="15" customHeight="1" x14ac:dyDescent="0.25">
      <c r="A4027" s="78" t="str">
        <f>E4027&amp;(COUNTIF($E$7:E4027,E4027))</f>
        <v>2170706706</v>
      </c>
      <c r="B4027" s="10">
        <v>480233</v>
      </c>
      <c r="C4027" s="11" t="s">
        <v>504</v>
      </c>
      <c r="D4027" s="10">
        <v>892280055</v>
      </c>
      <c r="E4027" s="10">
        <v>217070670</v>
      </c>
      <c r="F4027" s="11" t="s">
        <v>443</v>
      </c>
      <c r="G4027" s="12">
        <v>1300</v>
      </c>
      <c r="I4027" s="52"/>
      <c r="J4027" s="1"/>
    </row>
    <row r="4028" spans="1:10" ht="15" customHeight="1" x14ac:dyDescent="0.25">
      <c r="A4028" s="78" t="str">
        <f>E4028&amp;(COUNTIF($E$7:E4028,E4028))</f>
        <v>2170732703</v>
      </c>
      <c r="B4028" s="10">
        <v>480233</v>
      </c>
      <c r="C4028" s="11" t="s">
        <v>504</v>
      </c>
      <c r="D4028" s="10">
        <v>800100054</v>
      </c>
      <c r="E4028" s="10">
        <v>217073270</v>
      </c>
      <c r="F4028" s="11" t="s">
        <v>756</v>
      </c>
      <c r="G4028" s="12">
        <v>438900</v>
      </c>
      <c r="I4028" s="52"/>
      <c r="J4028" s="1"/>
    </row>
    <row r="4029" spans="1:10" ht="15" customHeight="1" x14ac:dyDescent="0.25">
      <c r="A4029" s="78" t="str">
        <f>E4029&amp;(COUNTIF($E$7:E4029,E4029))</f>
        <v>2170737706</v>
      </c>
      <c r="B4029" s="10">
        <v>480233</v>
      </c>
      <c r="C4029" s="11" t="s">
        <v>504</v>
      </c>
      <c r="D4029" s="10">
        <v>890700978</v>
      </c>
      <c r="E4029" s="10">
        <v>217073770</v>
      </c>
      <c r="F4029" s="11" t="s">
        <v>444</v>
      </c>
      <c r="G4029" s="12">
        <v>700</v>
      </c>
      <c r="I4029" s="52"/>
      <c r="J4029" s="1"/>
    </row>
    <row r="4030" spans="1:10" ht="15" customHeight="1" x14ac:dyDescent="0.25">
      <c r="A4030" s="78" t="str">
        <f>E4030&amp;(COUNTIF($E$7:E4030,E4030))</f>
        <v>2171258716</v>
      </c>
      <c r="B4030" s="10">
        <v>480233</v>
      </c>
      <c r="C4030" s="11" t="s">
        <v>504</v>
      </c>
      <c r="D4030" s="10">
        <v>899999447</v>
      </c>
      <c r="E4030" s="10">
        <v>217125871</v>
      </c>
      <c r="F4030" s="11" t="s">
        <v>241</v>
      </c>
      <c r="G4030" s="12">
        <v>300</v>
      </c>
      <c r="I4030" s="52"/>
      <c r="J4030" s="1"/>
    </row>
    <row r="4031" spans="1:10" ht="15" customHeight="1" x14ac:dyDescent="0.25">
      <c r="A4031" s="78" t="str">
        <f>E4031&amp;(COUNTIF($E$7:E4031,E4031))</f>
        <v>2171548716</v>
      </c>
      <c r="B4031" s="10">
        <v>480233</v>
      </c>
      <c r="C4031" s="11" t="s">
        <v>504</v>
      </c>
      <c r="D4031" s="10">
        <v>890501981</v>
      </c>
      <c r="E4031" s="10">
        <v>217154871</v>
      </c>
      <c r="F4031" s="11" t="s">
        <v>757</v>
      </c>
      <c r="G4031" s="12">
        <v>1852642</v>
      </c>
      <c r="I4031" s="52"/>
      <c r="J4031" s="1"/>
    </row>
    <row r="4032" spans="1:10" ht="15" customHeight="1" x14ac:dyDescent="0.25">
      <c r="A4032" s="78" t="str">
        <f>E4032&amp;(COUNTIF($E$7:E4032,E4032))</f>
        <v>2171707716</v>
      </c>
      <c r="B4032" s="10">
        <v>480233</v>
      </c>
      <c r="C4032" s="11" t="s">
        <v>504</v>
      </c>
      <c r="D4032" s="10">
        <v>892280061</v>
      </c>
      <c r="E4032" s="10">
        <v>217170771</v>
      </c>
      <c r="F4032" s="11" t="s">
        <v>242</v>
      </c>
      <c r="G4032" s="12">
        <v>84900</v>
      </c>
      <c r="I4032" s="52"/>
      <c r="J4032" s="1"/>
    </row>
    <row r="4033" spans="1:10" ht="15" customHeight="1" x14ac:dyDescent="0.25">
      <c r="A4033" s="78" t="str">
        <f>E4033&amp;(COUNTIF($E$7:E4033,E4033))</f>
        <v>2171736713</v>
      </c>
      <c r="B4033" s="10">
        <v>480233</v>
      </c>
      <c r="C4033" s="11" t="s">
        <v>504</v>
      </c>
      <c r="D4033" s="10">
        <v>800100140</v>
      </c>
      <c r="E4033" s="10">
        <v>217173671</v>
      </c>
      <c r="F4033" s="11" t="s">
        <v>445</v>
      </c>
      <c r="G4033" s="12">
        <v>300</v>
      </c>
      <c r="I4033" s="52"/>
      <c r="J4033" s="1"/>
    </row>
    <row r="4034" spans="1:10" ht="15" customHeight="1" x14ac:dyDescent="0.25">
      <c r="A4034" s="78" t="str">
        <f>E4034&amp;(COUNTIF($E$7:E4034,E4034))</f>
        <v>2172083726</v>
      </c>
      <c r="B4034" s="10">
        <v>480233</v>
      </c>
      <c r="C4034" s="11" t="s">
        <v>504</v>
      </c>
      <c r="D4034" s="10">
        <v>800069901</v>
      </c>
      <c r="E4034" s="10">
        <v>217208372</v>
      </c>
      <c r="F4034" s="11" t="s">
        <v>244</v>
      </c>
      <c r="G4034" s="12">
        <v>44300</v>
      </c>
      <c r="I4034" s="52"/>
      <c r="J4034" s="1"/>
    </row>
    <row r="4035" spans="1:10" ht="15" customHeight="1" x14ac:dyDescent="0.25">
      <c r="A4035" s="78" t="str">
        <f>E4035&amp;(COUNTIF($E$7:E4035,E4035))</f>
        <v>2172152726</v>
      </c>
      <c r="B4035" s="10">
        <v>480233</v>
      </c>
      <c r="C4035" s="11" t="s">
        <v>504</v>
      </c>
      <c r="D4035" s="10">
        <v>891856288</v>
      </c>
      <c r="E4035" s="10">
        <v>217215272</v>
      </c>
      <c r="F4035" s="11" t="s">
        <v>758</v>
      </c>
      <c r="G4035" s="12">
        <v>400</v>
      </c>
      <c r="I4035" s="52"/>
      <c r="J4035" s="1"/>
    </row>
    <row r="4036" spans="1:10" ht="15" customHeight="1" x14ac:dyDescent="0.25">
      <c r="A4036" s="78" t="str">
        <f>E4036&amp;(COUNTIF($E$7:E4036,E4036))</f>
        <v>2172155726</v>
      </c>
      <c r="B4036" s="10">
        <v>480233</v>
      </c>
      <c r="C4036" s="11" t="s">
        <v>504</v>
      </c>
      <c r="D4036" s="10">
        <v>891800466</v>
      </c>
      <c r="E4036" s="10">
        <v>217215572</v>
      </c>
      <c r="F4036" s="11" t="s">
        <v>446</v>
      </c>
      <c r="G4036" s="12">
        <v>7400</v>
      </c>
      <c r="I4036" s="52"/>
      <c r="J4036" s="1"/>
    </row>
    <row r="4037" spans="1:10" ht="15" customHeight="1" x14ac:dyDescent="0.25">
      <c r="A4037" s="78" t="str">
        <f>E4037&amp;(COUNTIF($E$7:E4037,E4037))</f>
        <v>2172236726</v>
      </c>
      <c r="B4037" s="10">
        <v>480233</v>
      </c>
      <c r="C4037" s="11" t="s">
        <v>504</v>
      </c>
      <c r="D4037" s="10">
        <v>800096781</v>
      </c>
      <c r="E4037" s="10">
        <v>217223672</v>
      </c>
      <c r="F4037" s="11" t="s">
        <v>245</v>
      </c>
      <c r="G4037" s="12">
        <v>22600</v>
      </c>
      <c r="I4037" s="52"/>
      <c r="J4037" s="1"/>
    </row>
    <row r="4038" spans="1:10" ht="15" customHeight="1" x14ac:dyDescent="0.25">
      <c r="A4038" s="78" t="str">
        <f>E4038&amp;(COUNTIF($E$7:E4038,E4038))</f>
        <v>2172253723</v>
      </c>
      <c r="B4038" s="10">
        <v>480233</v>
      </c>
      <c r="C4038" s="11" t="s">
        <v>504</v>
      </c>
      <c r="D4038" s="10">
        <v>800094705</v>
      </c>
      <c r="E4038" s="10">
        <v>217225372</v>
      </c>
      <c r="F4038" s="11" t="s">
        <v>759</v>
      </c>
      <c r="G4038" s="12">
        <v>400</v>
      </c>
      <c r="I4038" s="52"/>
      <c r="J4038" s="1"/>
    </row>
    <row r="4039" spans="1:10" ht="15" customHeight="1" x14ac:dyDescent="0.25">
      <c r="A4039" s="78" t="str">
        <f>E4039&amp;(COUNTIF($E$7:E4039,E4039))</f>
        <v>2172273726</v>
      </c>
      <c r="B4039" s="10">
        <v>480233</v>
      </c>
      <c r="C4039" s="11" t="s">
        <v>504</v>
      </c>
      <c r="D4039" s="10">
        <v>891680402</v>
      </c>
      <c r="E4039" s="10">
        <v>217227372</v>
      </c>
      <c r="F4039" s="11" t="s">
        <v>760</v>
      </c>
      <c r="G4039" s="12">
        <v>28300</v>
      </c>
      <c r="I4039" s="52"/>
      <c r="J4039" s="1"/>
    </row>
    <row r="4040" spans="1:10" ht="15" customHeight="1" x14ac:dyDescent="0.25">
      <c r="A4040" s="78" t="str">
        <f>E4040&amp;(COUNTIF($E$7:E4040,E4040))</f>
        <v>2172418726</v>
      </c>
      <c r="B4040" s="10">
        <v>480233</v>
      </c>
      <c r="C4040" s="11" t="s">
        <v>504</v>
      </c>
      <c r="D4040" s="10">
        <v>891180187</v>
      </c>
      <c r="E4040" s="10">
        <v>217241872</v>
      </c>
      <c r="F4040" s="11" t="s">
        <v>246</v>
      </c>
      <c r="G4040" s="12">
        <v>400</v>
      </c>
      <c r="I4040" s="52"/>
      <c r="J4040" s="1"/>
    </row>
    <row r="4041" spans="1:10" ht="15" customHeight="1" x14ac:dyDescent="0.25">
      <c r="A4041" s="78" t="str">
        <f>E4041&amp;(COUNTIF($E$7:E4041,E4041))</f>
        <v>2172541723</v>
      </c>
      <c r="B4041" s="10">
        <v>480233</v>
      </c>
      <c r="C4041" s="11" t="s">
        <v>504</v>
      </c>
      <c r="D4041" s="10">
        <v>890503106</v>
      </c>
      <c r="E4041" s="10">
        <v>217254172</v>
      </c>
      <c r="F4041" s="11" t="s">
        <v>761</v>
      </c>
      <c r="G4041" s="12">
        <v>900</v>
      </c>
      <c r="I4041" s="52"/>
      <c r="J4041" s="1"/>
    </row>
    <row r="4042" spans="1:10" ht="15" customHeight="1" x14ac:dyDescent="0.25">
      <c r="A4042" s="78" t="str">
        <f>E4042&amp;(COUNTIF($E$7:E4042,E4042))</f>
        <v>2172685723</v>
      </c>
      <c r="B4042" s="10">
        <v>480233</v>
      </c>
      <c r="C4042" s="11" t="s">
        <v>504</v>
      </c>
      <c r="D4042" s="10">
        <v>890209299</v>
      </c>
      <c r="E4042" s="10">
        <v>217268572</v>
      </c>
      <c r="F4042" s="11" t="s">
        <v>762</v>
      </c>
      <c r="G4042" s="12">
        <v>900</v>
      </c>
      <c r="I4042" s="52"/>
      <c r="J4042" s="1"/>
    </row>
    <row r="4043" spans="1:10" ht="15" customHeight="1" x14ac:dyDescent="0.25">
      <c r="A4043" s="78" t="str">
        <f>E4043&amp;(COUNTIF($E$7:E4043,E4043))</f>
        <v>2173058736</v>
      </c>
      <c r="B4043" s="10">
        <v>480233</v>
      </c>
      <c r="C4043" s="11" t="s">
        <v>504</v>
      </c>
      <c r="D4043" s="10">
        <v>800020665</v>
      </c>
      <c r="E4043" s="10">
        <v>217305873</v>
      </c>
      <c r="F4043" s="11" t="s">
        <v>247</v>
      </c>
      <c r="G4043" s="12">
        <v>200</v>
      </c>
      <c r="I4043" s="52"/>
      <c r="J4043" s="1"/>
    </row>
    <row r="4044" spans="1:10" ht="15" customHeight="1" x14ac:dyDescent="0.25">
      <c r="A4044" s="78" t="str">
        <f>E4044&amp;(COUNTIF($E$7:E4044,E4044))</f>
        <v>2173085736</v>
      </c>
      <c r="B4044" s="10">
        <v>480233</v>
      </c>
      <c r="C4044" s="11" t="s">
        <v>504</v>
      </c>
      <c r="D4044" s="10">
        <v>800094386</v>
      </c>
      <c r="E4044" s="10">
        <v>217308573</v>
      </c>
      <c r="F4044" s="11" t="s">
        <v>248</v>
      </c>
      <c r="G4044" s="12">
        <v>31000</v>
      </c>
      <c r="I4044" s="52"/>
      <c r="J4044" s="1"/>
    </row>
    <row r="4045" spans="1:10" ht="15" customHeight="1" x14ac:dyDescent="0.25">
      <c r="A4045" s="78" t="str">
        <f>E4045&amp;(COUNTIF($E$7:E4045,E4045))</f>
        <v>2173134733</v>
      </c>
      <c r="B4045" s="10">
        <v>480233</v>
      </c>
      <c r="C4045" s="11" t="s">
        <v>504</v>
      </c>
      <c r="D4045" s="10">
        <v>890480431</v>
      </c>
      <c r="E4045" s="10">
        <v>217313473</v>
      </c>
      <c r="F4045" s="11" t="s">
        <v>763</v>
      </c>
      <c r="G4045" s="12">
        <v>21100</v>
      </c>
      <c r="I4045" s="52"/>
      <c r="J4045" s="1"/>
    </row>
    <row r="4046" spans="1:10" ht="15" customHeight="1" x14ac:dyDescent="0.25">
      <c r="A4046" s="78" t="str">
        <f>E4046&amp;(COUNTIF($E$7:E4046,E4046))</f>
        <v>2173136736</v>
      </c>
      <c r="B4046" s="10">
        <v>480233</v>
      </c>
      <c r="C4046" s="11" t="s">
        <v>504</v>
      </c>
      <c r="D4046" s="10">
        <v>890480069</v>
      </c>
      <c r="E4046" s="10">
        <v>217313673</v>
      </c>
      <c r="F4046" s="11" t="s">
        <v>249</v>
      </c>
      <c r="G4046" s="12">
        <v>600</v>
      </c>
      <c r="I4046" s="52"/>
      <c r="J4046" s="1"/>
    </row>
    <row r="4047" spans="1:10" ht="15" customHeight="1" x14ac:dyDescent="0.25">
      <c r="A4047" s="78" t="str">
        <f>E4047&amp;(COUNTIF($E$7:E4047,E4047))</f>
        <v>2173138736</v>
      </c>
      <c r="B4047" s="10">
        <v>480233</v>
      </c>
      <c r="C4047" s="11" t="s">
        <v>504</v>
      </c>
      <c r="D4047" s="10">
        <v>890481192</v>
      </c>
      <c r="E4047" s="10">
        <v>217313873</v>
      </c>
      <c r="F4047" s="11" t="s">
        <v>250</v>
      </c>
      <c r="G4047" s="12">
        <v>48500</v>
      </c>
      <c r="I4047" s="52"/>
      <c r="J4047" s="1"/>
    </row>
    <row r="4048" spans="1:10" ht="15" customHeight="1" x14ac:dyDescent="0.25">
      <c r="A4048" s="78" t="str">
        <f>E4048&amp;(COUNTIF($E$7:E4048,E4048))</f>
        <v>2173194736</v>
      </c>
      <c r="B4048" s="10">
        <v>480233</v>
      </c>
      <c r="C4048" s="11" t="s">
        <v>504</v>
      </c>
      <c r="D4048" s="10">
        <v>891500982</v>
      </c>
      <c r="E4048" s="10">
        <v>217319473</v>
      </c>
      <c r="F4048" s="11" t="s">
        <v>251</v>
      </c>
      <c r="G4048" s="12">
        <v>200</v>
      </c>
      <c r="I4048" s="52"/>
      <c r="J4048" s="1"/>
    </row>
    <row r="4049" spans="1:10" ht="15" customHeight="1" x14ac:dyDescent="0.25">
      <c r="A4049" s="78" t="str">
        <f>E4049&amp;(COUNTIF($E$7:E4049,E4049))</f>
        <v>2173254733</v>
      </c>
      <c r="B4049" s="10">
        <v>480233</v>
      </c>
      <c r="C4049" s="11" t="s">
        <v>504</v>
      </c>
      <c r="D4049" s="10">
        <v>899999342</v>
      </c>
      <c r="E4049" s="10">
        <v>217325473</v>
      </c>
      <c r="F4049" s="11" t="s">
        <v>764</v>
      </c>
      <c r="G4049" s="12">
        <v>400</v>
      </c>
      <c r="I4049" s="52"/>
      <c r="J4049" s="1"/>
    </row>
    <row r="4050" spans="1:10" ht="15" customHeight="1" x14ac:dyDescent="0.25">
      <c r="A4050" s="78" t="str">
        <f>E4050&amp;(COUNTIF($E$7:E4050,E4050))</f>
        <v>2173270736</v>
      </c>
      <c r="B4050" s="10">
        <v>480233</v>
      </c>
      <c r="C4050" s="11" t="s">
        <v>504</v>
      </c>
      <c r="D4050" s="10">
        <v>891680055</v>
      </c>
      <c r="E4050" s="10">
        <v>217327073</v>
      </c>
      <c r="F4050" s="11" t="s">
        <v>765</v>
      </c>
      <c r="G4050" s="12">
        <v>5000</v>
      </c>
      <c r="I4050" s="52"/>
      <c r="J4050" s="1"/>
    </row>
    <row r="4051" spans="1:10" ht="15" customHeight="1" x14ac:dyDescent="0.25">
      <c r="A4051" s="78" t="str">
        <f>E4051&amp;(COUNTIF($E$7:E4051,E4051))</f>
        <v>2173524736</v>
      </c>
      <c r="B4051" s="10">
        <v>480233</v>
      </c>
      <c r="C4051" s="11" t="s">
        <v>504</v>
      </c>
      <c r="D4051" s="10">
        <v>800099111</v>
      </c>
      <c r="E4051" s="10">
        <v>217352473</v>
      </c>
      <c r="F4051" s="11" t="s">
        <v>253</v>
      </c>
      <c r="G4051" s="12">
        <v>600</v>
      </c>
      <c r="I4051" s="52"/>
      <c r="J4051" s="1"/>
    </row>
    <row r="4052" spans="1:10" ht="15" customHeight="1" x14ac:dyDescent="0.25">
      <c r="A4052" s="78" t="str">
        <f>E4052&amp;(COUNTIF($E$7:E4052,E4052))</f>
        <v>2173546733</v>
      </c>
      <c r="B4052" s="10">
        <v>480233</v>
      </c>
      <c r="C4052" s="11" t="s">
        <v>504</v>
      </c>
      <c r="D4052" s="10">
        <v>890501876</v>
      </c>
      <c r="E4052" s="10">
        <v>217354673</v>
      </c>
      <c r="F4052" s="11" t="s">
        <v>447</v>
      </c>
      <c r="G4052" s="12">
        <v>100</v>
      </c>
      <c r="I4052" s="52"/>
      <c r="J4052" s="1"/>
    </row>
    <row r="4053" spans="1:10" ht="15" customHeight="1" x14ac:dyDescent="0.25">
      <c r="A4053" s="78" t="str">
        <f>E4053&amp;(COUNTIF($E$7:E4053,E4053))</f>
        <v>2173686736</v>
      </c>
      <c r="B4053" s="10">
        <v>480233</v>
      </c>
      <c r="C4053" s="11" t="s">
        <v>504</v>
      </c>
      <c r="D4053" s="10">
        <v>890210227</v>
      </c>
      <c r="E4053" s="10">
        <v>217368673</v>
      </c>
      <c r="F4053" s="11" t="s">
        <v>254</v>
      </c>
      <c r="G4053" s="12">
        <v>900</v>
      </c>
      <c r="I4053" s="52"/>
      <c r="J4053" s="1"/>
    </row>
    <row r="4054" spans="1:10" ht="15" customHeight="1" x14ac:dyDescent="0.25">
      <c r="A4054" s="78" t="str">
        <f>E4054&amp;(COUNTIF($E$7:E4054,E4054))</f>
        <v>2173687733</v>
      </c>
      <c r="B4054" s="10">
        <v>480233</v>
      </c>
      <c r="C4054" s="11" t="s">
        <v>504</v>
      </c>
      <c r="D4054" s="10">
        <v>890210883</v>
      </c>
      <c r="E4054" s="10">
        <v>217368773</v>
      </c>
      <c r="F4054" s="11" t="s">
        <v>766</v>
      </c>
      <c r="G4054" s="12">
        <v>100</v>
      </c>
      <c r="I4054" s="52"/>
      <c r="J4054" s="1"/>
    </row>
    <row r="4055" spans="1:10" ht="15" customHeight="1" x14ac:dyDescent="0.25">
      <c r="A4055" s="78" t="str">
        <f>E4055&amp;(COUNTIF($E$7:E4055,E4055))</f>
        <v>2173704736</v>
      </c>
      <c r="B4055" s="10">
        <v>480233</v>
      </c>
      <c r="C4055" s="11" t="s">
        <v>504</v>
      </c>
      <c r="D4055" s="10">
        <v>892201296</v>
      </c>
      <c r="E4055" s="10">
        <v>217370473</v>
      </c>
      <c r="F4055" s="11" t="s">
        <v>767</v>
      </c>
      <c r="G4055" s="12">
        <v>700</v>
      </c>
      <c r="I4055" s="52"/>
      <c r="J4055" s="1"/>
    </row>
    <row r="4056" spans="1:10" ht="15" customHeight="1" x14ac:dyDescent="0.25">
      <c r="A4056" s="78" t="str">
        <f>E4056&amp;(COUNTIF($E$7:E4056,E4056))</f>
        <v>2173865736</v>
      </c>
      <c r="B4056" s="10">
        <v>480233</v>
      </c>
      <c r="C4056" s="11" t="s">
        <v>504</v>
      </c>
      <c r="D4056" s="10">
        <v>891200513</v>
      </c>
      <c r="E4056" s="10">
        <v>217386573</v>
      </c>
      <c r="F4056" s="11" t="s">
        <v>768</v>
      </c>
      <c r="G4056" s="12">
        <v>400</v>
      </c>
      <c r="I4056" s="52"/>
      <c r="J4056" s="1"/>
    </row>
    <row r="4057" spans="1:10" ht="15" customHeight="1" x14ac:dyDescent="0.25">
      <c r="A4057" s="78" t="str">
        <f>E4057&amp;(COUNTIF($E$7:E4057,E4057))</f>
        <v>2173997736</v>
      </c>
      <c r="B4057" s="10">
        <v>480233</v>
      </c>
      <c r="C4057" s="11" t="s">
        <v>504</v>
      </c>
      <c r="D4057" s="10">
        <v>842000017</v>
      </c>
      <c r="E4057" s="10">
        <v>217399773</v>
      </c>
      <c r="F4057" s="11" t="s">
        <v>255</v>
      </c>
      <c r="G4057" s="12">
        <v>24000</v>
      </c>
      <c r="I4057" s="52"/>
      <c r="J4057" s="1"/>
    </row>
    <row r="4058" spans="1:10" ht="15" customHeight="1" x14ac:dyDescent="0.25">
      <c r="A4058" s="78" t="str">
        <f>E4058&amp;(COUNTIF($E$7:E4058,E4058))</f>
        <v>2174130746</v>
      </c>
      <c r="B4058" s="10">
        <v>480233</v>
      </c>
      <c r="C4058" s="11" t="s">
        <v>504</v>
      </c>
      <c r="D4058" s="10">
        <v>800015991</v>
      </c>
      <c r="E4058" s="10">
        <v>217413074</v>
      </c>
      <c r="F4058" s="11" t="s">
        <v>256</v>
      </c>
      <c r="G4058" s="12">
        <v>100</v>
      </c>
      <c r="I4058" s="52"/>
      <c r="J4058" s="1"/>
    </row>
    <row r="4059" spans="1:10" ht="15" customHeight="1" x14ac:dyDescent="0.25">
      <c r="A4059" s="78" t="str">
        <f>E4059&amp;(COUNTIF($E$7:E4059,E4059))</f>
        <v>2174157743</v>
      </c>
      <c r="B4059" s="10">
        <v>480233</v>
      </c>
      <c r="C4059" s="11" t="s">
        <v>504</v>
      </c>
      <c r="D4059" s="10">
        <v>891856472</v>
      </c>
      <c r="E4059" s="10">
        <v>217415774</v>
      </c>
      <c r="F4059" s="11" t="s">
        <v>769</v>
      </c>
      <c r="G4059" s="12">
        <v>2900</v>
      </c>
      <c r="I4059" s="52"/>
      <c r="J4059" s="1"/>
    </row>
    <row r="4060" spans="1:10" ht="15" customHeight="1" x14ac:dyDescent="0.25">
      <c r="A4060" s="78" t="str">
        <f>E4060&amp;(COUNTIF($E$7:E4060,E4060))</f>
        <v>2174235743</v>
      </c>
      <c r="B4060" s="10">
        <v>480233</v>
      </c>
      <c r="C4060" s="11" t="s">
        <v>504</v>
      </c>
      <c r="D4060" s="10">
        <v>800096770</v>
      </c>
      <c r="E4060" s="10">
        <v>217423574</v>
      </c>
      <c r="F4060" s="11" t="s">
        <v>770</v>
      </c>
      <c r="G4060" s="12">
        <v>800</v>
      </c>
      <c r="I4060" s="52"/>
      <c r="J4060" s="1"/>
    </row>
    <row r="4061" spans="1:10" ht="15" customHeight="1" x14ac:dyDescent="0.25">
      <c r="A4061" s="78" t="str">
        <f>E4061&amp;(COUNTIF($E$7:E4061,E4061))</f>
        <v>2174448746</v>
      </c>
      <c r="B4061" s="10">
        <v>480233</v>
      </c>
      <c r="C4061" s="11" t="s">
        <v>504</v>
      </c>
      <c r="D4061" s="10">
        <v>892115198</v>
      </c>
      <c r="E4061" s="10">
        <v>217444874</v>
      </c>
      <c r="F4061" s="11" t="s">
        <v>771</v>
      </c>
      <c r="G4061" s="12">
        <v>400</v>
      </c>
      <c r="I4061" s="52"/>
      <c r="J4061" s="1"/>
    </row>
    <row r="4062" spans="1:10" ht="15" customHeight="1" x14ac:dyDescent="0.25">
      <c r="A4062" s="78" t="str">
        <f>E4062&amp;(COUNTIF($E$7:E4062,E4062))</f>
        <v>2175054753</v>
      </c>
      <c r="B4062" s="10">
        <v>480233</v>
      </c>
      <c r="C4062" s="11" t="s">
        <v>504</v>
      </c>
      <c r="D4062" s="10">
        <v>890984882</v>
      </c>
      <c r="E4062" s="10">
        <v>217505475</v>
      </c>
      <c r="F4062" s="11" t="s">
        <v>772</v>
      </c>
      <c r="G4062" s="12">
        <v>700</v>
      </c>
      <c r="I4062" s="52"/>
      <c r="J4062" s="1"/>
    </row>
    <row r="4063" spans="1:10" ht="15" customHeight="1" x14ac:dyDescent="0.25">
      <c r="A4063" s="78" t="str">
        <f>E4063&amp;(COUNTIF($E$7:E4063,E4063))</f>
        <v>2175086756</v>
      </c>
      <c r="B4063" s="10">
        <v>480233</v>
      </c>
      <c r="C4063" s="11" t="s">
        <v>504</v>
      </c>
      <c r="D4063" s="10">
        <v>800019254</v>
      </c>
      <c r="E4063" s="10">
        <v>217508675</v>
      </c>
      <c r="F4063" s="11" t="s">
        <v>257</v>
      </c>
      <c r="G4063" s="12">
        <v>4100</v>
      </c>
      <c r="I4063" s="52"/>
      <c r="J4063" s="1"/>
    </row>
    <row r="4064" spans="1:10" ht="15" customHeight="1" x14ac:dyDescent="0.25">
      <c r="A4064" s="78" t="str">
        <f>E4064&amp;(COUNTIF($E$7:E4064,E4064))</f>
        <v>2175201756</v>
      </c>
      <c r="B4064" s="10">
        <v>480233</v>
      </c>
      <c r="C4064" s="11" t="s">
        <v>504</v>
      </c>
      <c r="D4064" s="10">
        <v>892300815</v>
      </c>
      <c r="E4064" s="10">
        <v>217520175</v>
      </c>
      <c r="F4064" s="11" t="s">
        <v>449</v>
      </c>
      <c r="G4064" s="12">
        <v>7100</v>
      </c>
      <c r="I4064" s="52"/>
      <c r="J4064" s="1"/>
    </row>
    <row r="4065" spans="1:10" ht="15" customHeight="1" x14ac:dyDescent="0.25">
      <c r="A4065" s="78" t="str">
        <f>E4065&amp;(COUNTIF($E$7:E4065,E4065))</f>
        <v>2175236756</v>
      </c>
      <c r="B4065" s="10">
        <v>480233</v>
      </c>
      <c r="C4065" s="11" t="s">
        <v>504</v>
      </c>
      <c r="D4065" s="10">
        <v>800096804</v>
      </c>
      <c r="E4065" s="10">
        <v>217523675</v>
      </c>
      <c r="F4065" s="11" t="s">
        <v>258</v>
      </c>
      <c r="G4065" s="12">
        <v>4900</v>
      </c>
      <c r="I4065" s="52"/>
      <c r="J4065" s="1"/>
    </row>
    <row r="4066" spans="1:10" ht="15" customHeight="1" x14ac:dyDescent="0.25">
      <c r="A4066" s="78" t="str">
        <f>E4066&amp;(COUNTIF($E$7:E4066,E4066))</f>
        <v>2175258753</v>
      </c>
      <c r="B4066" s="10">
        <v>480233</v>
      </c>
      <c r="C4066" s="11" t="s">
        <v>504</v>
      </c>
      <c r="D4066" s="10">
        <v>899999312</v>
      </c>
      <c r="E4066" s="10">
        <v>217525875</v>
      </c>
      <c r="F4066" s="11" t="s">
        <v>450</v>
      </c>
      <c r="G4066" s="12">
        <v>700</v>
      </c>
      <c r="I4066" s="52"/>
      <c r="J4066" s="1"/>
    </row>
    <row r="4067" spans="1:10" ht="15" customHeight="1" x14ac:dyDescent="0.25">
      <c r="A4067" s="78" t="str">
        <f>E4067&amp;(COUNTIF($E$7:E4067,E4067))</f>
        <v>2175270756</v>
      </c>
      <c r="B4067" s="10">
        <v>480233</v>
      </c>
      <c r="C4067" s="11" t="s">
        <v>504</v>
      </c>
      <c r="D4067" s="10">
        <v>891680395</v>
      </c>
      <c r="E4067" s="10">
        <v>217527075</v>
      </c>
      <c r="F4067" s="11" t="s">
        <v>259</v>
      </c>
      <c r="G4067" s="12">
        <v>2600</v>
      </c>
      <c r="I4067" s="52"/>
      <c r="J4067" s="1"/>
    </row>
    <row r="4068" spans="1:10" ht="15" customHeight="1" x14ac:dyDescent="0.25">
      <c r="A4068" s="78" t="str">
        <f>E4068&amp;(COUNTIF($E$7:E4068,E4068))</f>
        <v>2175476756</v>
      </c>
      <c r="B4068" s="10">
        <v>480233</v>
      </c>
      <c r="C4068" s="11" t="s">
        <v>504</v>
      </c>
      <c r="D4068" s="10">
        <v>891780053</v>
      </c>
      <c r="E4068" s="10">
        <v>217547675</v>
      </c>
      <c r="F4068" s="11" t="s">
        <v>260</v>
      </c>
      <c r="G4068" s="12">
        <v>8400</v>
      </c>
      <c r="I4068" s="52"/>
      <c r="J4068" s="1"/>
    </row>
    <row r="4069" spans="1:10" ht="15" customHeight="1" x14ac:dyDescent="0.25">
      <c r="A4069" s="78" t="str">
        <f>E4069&amp;(COUNTIF($E$7:E4069,E4069))</f>
        <v>2175685756</v>
      </c>
      <c r="B4069" s="10">
        <v>480233</v>
      </c>
      <c r="C4069" s="11" t="s">
        <v>504</v>
      </c>
      <c r="D4069" s="10">
        <v>890201190</v>
      </c>
      <c r="E4069" s="10">
        <v>217568575</v>
      </c>
      <c r="F4069" s="11" t="s">
        <v>1179</v>
      </c>
      <c r="G4069" s="12">
        <v>14500</v>
      </c>
      <c r="I4069" s="52"/>
      <c r="J4069" s="1"/>
    </row>
    <row r="4070" spans="1:10" ht="15" customHeight="1" x14ac:dyDescent="0.25">
      <c r="A4070" s="78" t="str">
        <f>E4070&amp;(COUNTIF($E$7:E4070,E4070))</f>
        <v>2175732753</v>
      </c>
      <c r="B4070" s="10">
        <v>480233</v>
      </c>
      <c r="C4070" s="11" t="s">
        <v>504</v>
      </c>
      <c r="D4070" s="10">
        <v>800100055</v>
      </c>
      <c r="E4070" s="10">
        <v>217573275</v>
      </c>
      <c r="F4070" s="11" t="s">
        <v>451</v>
      </c>
      <c r="G4070" s="12">
        <v>1300</v>
      </c>
      <c r="I4070" s="52"/>
      <c r="J4070" s="1"/>
    </row>
    <row r="4071" spans="1:10" ht="15" customHeight="1" x14ac:dyDescent="0.25">
      <c r="A4071" s="78" t="str">
        <f>E4071&amp;(COUNTIF($E$7:E4071,E4071))</f>
        <v>2175736756</v>
      </c>
      <c r="B4071" s="10">
        <v>480233</v>
      </c>
      <c r="C4071" s="11" t="s">
        <v>504</v>
      </c>
      <c r="D4071" s="10">
        <v>800100141</v>
      </c>
      <c r="E4071" s="10">
        <v>217573675</v>
      </c>
      <c r="F4071" s="11" t="s">
        <v>261</v>
      </c>
      <c r="G4071" s="12">
        <v>3000</v>
      </c>
      <c r="I4071" s="52"/>
      <c r="J4071" s="1"/>
    </row>
    <row r="4072" spans="1:10" ht="15" customHeight="1" x14ac:dyDescent="0.25">
      <c r="A4072" s="78" t="str">
        <f>E4072&amp;(COUNTIF($E$7:E4072,E4072))</f>
        <v>2175762756</v>
      </c>
      <c r="B4072" s="10">
        <v>480233</v>
      </c>
      <c r="C4072" s="11" t="s">
        <v>504</v>
      </c>
      <c r="D4072" s="10">
        <v>800100519</v>
      </c>
      <c r="E4072" s="10">
        <v>217576275</v>
      </c>
      <c r="F4072" s="11" t="s">
        <v>262</v>
      </c>
      <c r="G4072" s="12">
        <v>11800</v>
      </c>
      <c r="I4072" s="52"/>
      <c r="J4072" s="1"/>
    </row>
    <row r="4073" spans="1:10" ht="15" customHeight="1" x14ac:dyDescent="0.25">
      <c r="A4073" s="78" t="str">
        <f>E4073&amp;(COUNTIF($E$7:E4073,E4073))</f>
        <v>2176053763</v>
      </c>
      <c r="B4073" s="10">
        <v>480233</v>
      </c>
      <c r="C4073" s="11" t="s">
        <v>504</v>
      </c>
      <c r="D4073" s="10">
        <v>890981207</v>
      </c>
      <c r="E4073" s="10">
        <v>217605376</v>
      </c>
      <c r="F4073" s="11" t="s">
        <v>773</v>
      </c>
      <c r="G4073" s="12">
        <v>12800</v>
      </c>
      <c r="I4073" s="52"/>
      <c r="J4073" s="1"/>
    </row>
    <row r="4074" spans="1:10" ht="15" customHeight="1" x14ac:dyDescent="0.25">
      <c r="A4074" s="78" t="str">
        <f>E4074&amp;(COUNTIF($E$7:E4074,E4074))</f>
        <v>2176055766</v>
      </c>
      <c r="B4074" s="10">
        <v>480233</v>
      </c>
      <c r="C4074" s="11" t="s">
        <v>504</v>
      </c>
      <c r="D4074" s="10">
        <v>890981105</v>
      </c>
      <c r="E4074" s="10">
        <v>217605576</v>
      </c>
      <c r="F4074" s="11" t="s">
        <v>774</v>
      </c>
      <c r="G4074" s="12">
        <v>6800</v>
      </c>
      <c r="I4074" s="52"/>
      <c r="J4074" s="1"/>
    </row>
    <row r="4075" spans="1:10" ht="15" customHeight="1" x14ac:dyDescent="0.25">
      <c r="A4075" s="78" t="str">
        <f>E4075&amp;(COUNTIF($E$7:E4075,E4075))</f>
        <v>2176156763</v>
      </c>
      <c r="B4075" s="10">
        <v>480233</v>
      </c>
      <c r="C4075" s="11" t="s">
        <v>504</v>
      </c>
      <c r="D4075" s="10">
        <v>891801286</v>
      </c>
      <c r="E4075" s="10">
        <v>217615676</v>
      </c>
      <c r="F4075" s="11" t="s">
        <v>775</v>
      </c>
      <c r="G4075" s="12">
        <v>8600</v>
      </c>
      <c r="I4075" s="52"/>
      <c r="J4075" s="1"/>
    </row>
    <row r="4076" spans="1:10" ht="15" customHeight="1" x14ac:dyDescent="0.25">
      <c r="A4076" s="78" t="str">
        <f>E4076&amp;(COUNTIF($E$7:E4076,E4076))</f>
        <v>2176416766</v>
      </c>
      <c r="B4076" s="10">
        <v>480233</v>
      </c>
      <c r="C4076" s="11" t="s">
        <v>504</v>
      </c>
      <c r="D4076" s="10">
        <v>891180076</v>
      </c>
      <c r="E4076" s="10">
        <v>217641676</v>
      </c>
      <c r="F4076" s="11" t="s">
        <v>776</v>
      </c>
      <c r="G4076" s="12">
        <v>400</v>
      </c>
      <c r="I4076" s="52"/>
      <c r="J4076" s="1"/>
    </row>
    <row r="4077" spans="1:10" ht="15" customHeight="1" x14ac:dyDescent="0.25">
      <c r="A4077" s="78" t="str">
        <f>E4077&amp;(COUNTIF($E$7:E4077,E4077))</f>
        <v>2176682763</v>
      </c>
      <c r="B4077" s="10">
        <v>480233</v>
      </c>
      <c r="C4077" s="11" t="s">
        <v>504</v>
      </c>
      <c r="D4077" s="10">
        <v>890205176</v>
      </c>
      <c r="E4077" s="10">
        <v>217668276</v>
      </c>
      <c r="F4077" s="11" t="s">
        <v>452</v>
      </c>
      <c r="G4077" s="12">
        <v>600</v>
      </c>
      <c r="I4077" s="52"/>
      <c r="J4077" s="1"/>
    </row>
    <row r="4078" spans="1:10" ht="15" customHeight="1" x14ac:dyDescent="0.25">
      <c r="A4078" s="78" t="str">
        <f>E4078&amp;(COUNTIF($E$7:E4078,E4078))</f>
        <v>2177270776</v>
      </c>
      <c r="B4078" s="10">
        <v>480233</v>
      </c>
      <c r="C4078" s="11" t="s">
        <v>504</v>
      </c>
      <c r="D4078" s="10">
        <v>800095589</v>
      </c>
      <c r="E4078" s="10">
        <v>217727077</v>
      </c>
      <c r="F4078" s="11" t="s">
        <v>265</v>
      </c>
      <c r="G4078" s="12">
        <v>800</v>
      </c>
      <c r="I4078" s="52"/>
      <c r="J4078" s="1"/>
    </row>
    <row r="4079" spans="1:10" ht="15" customHeight="1" x14ac:dyDescent="0.25">
      <c r="A4079" s="78" t="str">
        <f>E4079&amp;(COUNTIF($E$7:E4079,E4079))</f>
        <v>2177505773</v>
      </c>
      <c r="B4079" s="10">
        <v>480233</v>
      </c>
      <c r="C4079" s="11" t="s">
        <v>504</v>
      </c>
      <c r="D4079" s="10">
        <v>892099309</v>
      </c>
      <c r="E4079" s="10">
        <v>217750577</v>
      </c>
      <c r="F4079" s="11" t="s">
        <v>777</v>
      </c>
      <c r="G4079" s="12">
        <v>10800</v>
      </c>
      <c r="I4079" s="52"/>
      <c r="J4079" s="1"/>
    </row>
    <row r="4080" spans="1:10" ht="15" customHeight="1" x14ac:dyDescent="0.25">
      <c r="A4080" s="78" t="str">
        <f>E4080&amp;(COUNTIF($E$7:E4080,E4080))</f>
        <v>2177680776</v>
      </c>
      <c r="B4080" s="10">
        <v>480233</v>
      </c>
      <c r="C4080" s="11" t="s">
        <v>504</v>
      </c>
      <c r="D4080" s="10">
        <v>890206033</v>
      </c>
      <c r="E4080" s="10">
        <v>217768077</v>
      </c>
      <c r="F4080" s="11" t="s">
        <v>453</v>
      </c>
      <c r="G4080" s="12">
        <v>100</v>
      </c>
      <c r="I4080" s="52"/>
      <c r="J4080" s="1"/>
    </row>
    <row r="4081" spans="1:10" ht="15" customHeight="1" x14ac:dyDescent="0.25">
      <c r="A4081" s="78" t="str">
        <f>E4081&amp;(COUNTIF($E$7:E4081,E4081))</f>
        <v>2177763773</v>
      </c>
      <c r="B4081" s="10">
        <v>480233</v>
      </c>
      <c r="C4081" s="11" t="s">
        <v>504</v>
      </c>
      <c r="D4081" s="10">
        <v>800100521</v>
      </c>
      <c r="E4081" s="10">
        <v>217776377</v>
      </c>
      <c r="F4081" s="11" t="s">
        <v>454</v>
      </c>
      <c r="G4081" s="12">
        <v>25700</v>
      </c>
      <c r="I4081" s="52"/>
      <c r="J4081" s="1"/>
    </row>
    <row r="4082" spans="1:10" ht="15" customHeight="1" x14ac:dyDescent="0.25">
      <c r="A4082" s="78" t="str">
        <f>E4082&amp;(COUNTIF($E$7:E4082,E4082))</f>
        <v>2178080783</v>
      </c>
      <c r="B4082" s="10">
        <v>480233</v>
      </c>
      <c r="C4082" s="11" t="s">
        <v>504</v>
      </c>
      <c r="D4082" s="10">
        <v>890112371</v>
      </c>
      <c r="E4082" s="10">
        <v>217808078</v>
      </c>
      <c r="F4082" s="11" t="s">
        <v>455</v>
      </c>
      <c r="G4082" s="12">
        <v>8500</v>
      </c>
      <c r="I4082" s="52"/>
      <c r="J4082" s="1"/>
    </row>
    <row r="4083" spans="1:10" ht="15" customHeight="1" x14ac:dyDescent="0.25">
      <c r="A4083" s="78" t="str">
        <f>E4083&amp;(COUNTIF($E$7:E4083,E4083))</f>
        <v>2178157783</v>
      </c>
      <c r="B4083" s="10">
        <v>480233</v>
      </c>
      <c r="C4083" s="11" t="s">
        <v>504</v>
      </c>
      <c r="D4083" s="10">
        <v>800028576</v>
      </c>
      <c r="E4083" s="10">
        <v>217815778</v>
      </c>
      <c r="F4083" s="11" t="s">
        <v>456</v>
      </c>
      <c r="G4083" s="12">
        <v>700</v>
      </c>
      <c r="I4083" s="52"/>
      <c r="J4083" s="1"/>
    </row>
    <row r="4084" spans="1:10" ht="15" customHeight="1" x14ac:dyDescent="0.25">
      <c r="A4084" s="78" t="str">
        <f>E4084&amp;(COUNTIF($E$7:E4084,E4084))</f>
        <v>2178201786</v>
      </c>
      <c r="B4084" s="10">
        <v>480233</v>
      </c>
      <c r="C4084" s="11" t="s">
        <v>504</v>
      </c>
      <c r="D4084" s="10">
        <v>800096585</v>
      </c>
      <c r="E4084" s="10">
        <v>217820178</v>
      </c>
      <c r="F4084" s="11" t="s">
        <v>267</v>
      </c>
      <c r="G4084" s="12">
        <v>66300</v>
      </c>
      <c r="I4084" s="52"/>
      <c r="J4084" s="1"/>
    </row>
    <row r="4085" spans="1:10" ht="15" customHeight="1" x14ac:dyDescent="0.25">
      <c r="A4085" s="78" t="str">
        <f>E4085&amp;(COUNTIF($E$7:E4085,E4085))</f>
        <v>2178236786</v>
      </c>
      <c r="B4085" s="10">
        <v>480233</v>
      </c>
      <c r="C4085" s="11" t="s">
        <v>504</v>
      </c>
      <c r="D4085" s="10">
        <v>800075537</v>
      </c>
      <c r="E4085" s="10">
        <v>217823678</v>
      </c>
      <c r="F4085" s="11" t="s">
        <v>268</v>
      </c>
      <c r="G4085" s="12">
        <v>1700</v>
      </c>
      <c r="I4085" s="52"/>
      <c r="J4085" s="1"/>
    </row>
    <row r="4086" spans="1:10" ht="15" customHeight="1" x14ac:dyDescent="0.25">
      <c r="A4086" s="78" t="str">
        <f>E4086&amp;(COUNTIF($E$7:E4086,E4086))</f>
        <v>2178258783</v>
      </c>
      <c r="B4086" s="10">
        <v>480233</v>
      </c>
      <c r="C4086" s="11" t="s">
        <v>504</v>
      </c>
      <c r="D4086" s="10">
        <v>890680142</v>
      </c>
      <c r="E4086" s="10">
        <v>217825878</v>
      </c>
      <c r="F4086" s="11" t="s">
        <v>457</v>
      </c>
      <c r="G4086" s="12">
        <v>400</v>
      </c>
      <c r="I4086" s="52"/>
      <c r="J4086" s="1"/>
    </row>
    <row r="4087" spans="1:10" ht="15" customHeight="1" x14ac:dyDescent="0.25">
      <c r="A4087" s="78" t="str">
        <f>E4087&amp;(COUNTIF($E$7:E4087,E4087))</f>
        <v>2178413783</v>
      </c>
      <c r="B4087" s="10">
        <v>480233</v>
      </c>
      <c r="C4087" s="11" t="s">
        <v>504</v>
      </c>
      <c r="D4087" s="10">
        <v>891180205</v>
      </c>
      <c r="E4087" s="10">
        <v>217841378</v>
      </c>
      <c r="F4087" s="11" t="s">
        <v>778</v>
      </c>
      <c r="G4087" s="12">
        <v>6600</v>
      </c>
      <c r="I4087" s="52"/>
      <c r="J4087" s="1"/>
    </row>
    <row r="4088" spans="1:10" ht="15" customHeight="1" x14ac:dyDescent="0.25">
      <c r="A4088" s="78" t="str">
        <f>E4088&amp;(COUNTIF($E$7:E4088,E4088))</f>
        <v>2178440783</v>
      </c>
      <c r="B4088" s="10">
        <v>480233</v>
      </c>
      <c r="C4088" s="11" t="s">
        <v>504</v>
      </c>
      <c r="D4088" s="10">
        <v>800099223</v>
      </c>
      <c r="E4088" s="10">
        <v>217844078</v>
      </c>
      <c r="F4088" s="11" t="s">
        <v>779</v>
      </c>
      <c r="G4088" s="12">
        <v>100</v>
      </c>
      <c r="I4088" s="52"/>
      <c r="J4088" s="1"/>
    </row>
    <row r="4089" spans="1:10" ht="15" customHeight="1" x14ac:dyDescent="0.25">
      <c r="A4089" s="78" t="str">
        <f>E4089&amp;(COUNTIF($E$7:E4089,E4089))</f>
        <v>2178443783</v>
      </c>
      <c r="B4089" s="10">
        <v>480233</v>
      </c>
      <c r="C4089" s="11" t="s">
        <v>504</v>
      </c>
      <c r="D4089" s="10">
        <v>800255101</v>
      </c>
      <c r="E4089" s="10">
        <v>217844378</v>
      </c>
      <c r="F4089" s="11" t="s">
        <v>780</v>
      </c>
      <c r="G4089" s="12">
        <v>1500</v>
      </c>
      <c r="I4089" s="52"/>
      <c r="J4089" s="1"/>
    </row>
    <row r="4090" spans="1:10" ht="15" customHeight="1" x14ac:dyDescent="0.25">
      <c r="A4090" s="78" t="str">
        <f>E4090&amp;(COUNTIF($E$7:E4090,E4090))</f>
        <v>2178526783</v>
      </c>
      <c r="B4090" s="10">
        <v>480233</v>
      </c>
      <c r="C4090" s="11" t="s">
        <v>504</v>
      </c>
      <c r="D4090" s="10">
        <v>800099136</v>
      </c>
      <c r="E4090" s="10">
        <v>217852678</v>
      </c>
      <c r="F4090" s="11" t="s">
        <v>781</v>
      </c>
      <c r="G4090" s="12">
        <v>100</v>
      </c>
      <c r="I4090" s="52"/>
      <c r="J4090" s="1"/>
    </row>
    <row r="4091" spans="1:10" ht="15" customHeight="1" x14ac:dyDescent="0.25">
      <c r="A4091" s="78" t="str">
        <f>E4091&amp;(COUNTIF($E$7:E4091,E4091))</f>
        <v>2178706786</v>
      </c>
      <c r="B4091" s="10">
        <v>480233</v>
      </c>
      <c r="C4091" s="11" t="s">
        <v>504</v>
      </c>
      <c r="D4091" s="10">
        <v>892280054</v>
      </c>
      <c r="E4091" s="10">
        <v>217870678</v>
      </c>
      <c r="F4091" s="11" t="s">
        <v>269</v>
      </c>
      <c r="G4091" s="12">
        <v>1500</v>
      </c>
      <c r="I4091" s="52"/>
      <c r="J4091" s="1"/>
    </row>
    <row r="4092" spans="1:10" ht="15" customHeight="1" x14ac:dyDescent="0.25">
      <c r="A4092" s="78" t="str">
        <f>E4092&amp;(COUNTIF($E$7:E4092,E4092))</f>
        <v>2178736786</v>
      </c>
      <c r="B4092" s="10">
        <v>480233</v>
      </c>
      <c r="C4092" s="11" t="s">
        <v>504</v>
      </c>
      <c r="D4092" s="10">
        <v>890700842</v>
      </c>
      <c r="E4092" s="10">
        <v>217873678</v>
      </c>
      <c r="F4092" s="11" t="s">
        <v>458</v>
      </c>
      <c r="G4092" s="12">
        <v>10200</v>
      </c>
      <c r="I4092" s="52"/>
      <c r="J4092" s="1"/>
    </row>
    <row r="4093" spans="1:10" ht="15" customHeight="1" x14ac:dyDescent="0.25">
      <c r="A4093" s="78" t="str">
        <f>E4093&amp;(COUNTIF($E$7:E4093,E4093))</f>
        <v>2179050793</v>
      </c>
      <c r="B4093" s="10">
        <v>480233</v>
      </c>
      <c r="C4093" s="11" t="s">
        <v>504</v>
      </c>
      <c r="D4093" s="10">
        <v>890980445</v>
      </c>
      <c r="E4093" s="10">
        <v>217905079</v>
      </c>
      <c r="F4093" s="11" t="s">
        <v>782</v>
      </c>
      <c r="G4093" s="12">
        <v>100</v>
      </c>
      <c r="I4093" s="52"/>
      <c r="J4093" s="1"/>
    </row>
    <row r="4094" spans="1:10" ht="15" customHeight="1" x14ac:dyDescent="0.25">
      <c r="A4094" s="78" t="str">
        <f>E4094&amp;(COUNTIF($E$7:E4094,E4094))</f>
        <v>2179055793</v>
      </c>
      <c r="B4094" s="10">
        <v>480233</v>
      </c>
      <c r="C4094" s="11" t="s">
        <v>504</v>
      </c>
      <c r="D4094" s="10">
        <v>890980049</v>
      </c>
      <c r="E4094" s="10">
        <v>217905579</v>
      </c>
      <c r="F4094" s="11" t="s">
        <v>783</v>
      </c>
      <c r="G4094" s="12">
        <v>2400</v>
      </c>
      <c r="I4094" s="52"/>
      <c r="J4094" s="1"/>
    </row>
    <row r="4095" spans="1:10" ht="15" customHeight="1" x14ac:dyDescent="0.25">
      <c r="A4095" s="78" t="str">
        <f>E4095&amp;(COUNTIF($E$7:E4095,E4095))</f>
        <v>2179056793</v>
      </c>
      <c r="B4095" s="10">
        <v>480233</v>
      </c>
      <c r="C4095" s="11" t="s">
        <v>504</v>
      </c>
      <c r="D4095" s="10">
        <v>890980344</v>
      </c>
      <c r="E4095" s="10">
        <v>217905679</v>
      </c>
      <c r="F4095" s="11" t="s">
        <v>784</v>
      </c>
      <c r="G4095" s="12">
        <v>10400</v>
      </c>
      <c r="I4095" s="52"/>
      <c r="J4095" s="1"/>
    </row>
    <row r="4096" spans="1:10" ht="15" customHeight="1" x14ac:dyDescent="0.25">
      <c r="A4096" s="78" t="str">
        <f>E4096&amp;(COUNTIF($E$7:E4096,E4096))</f>
        <v>2179158793</v>
      </c>
      <c r="B4096" s="10">
        <v>480233</v>
      </c>
      <c r="C4096" s="11" t="s">
        <v>504</v>
      </c>
      <c r="D4096" s="10">
        <v>891801347</v>
      </c>
      <c r="E4096" s="10">
        <v>217915879</v>
      </c>
      <c r="F4096" s="11" t="s">
        <v>785</v>
      </c>
      <c r="G4096" s="12">
        <v>100</v>
      </c>
      <c r="I4096" s="52"/>
      <c r="J4096" s="1"/>
    </row>
    <row r="4097" spans="1:10" ht="15" customHeight="1" x14ac:dyDescent="0.25">
      <c r="A4097" s="78" t="str">
        <f>E4097&amp;(COUNTIF($E$7:E4097,E4097))</f>
        <v>2179230796</v>
      </c>
      <c r="B4097" s="10">
        <v>480233</v>
      </c>
      <c r="C4097" s="11" t="s">
        <v>504</v>
      </c>
      <c r="D4097" s="10">
        <v>800096739</v>
      </c>
      <c r="E4097" s="10">
        <v>217923079</v>
      </c>
      <c r="F4097" s="11" t="s">
        <v>271</v>
      </c>
      <c r="G4097" s="12">
        <v>25500</v>
      </c>
      <c r="I4097" s="52"/>
      <c r="J4097" s="1"/>
    </row>
    <row r="4098" spans="1:10" ht="15" customHeight="1" x14ac:dyDescent="0.25">
      <c r="A4098" s="78" t="str">
        <f>E4098&amp;(COUNTIF($E$7:E4098,E4098))</f>
        <v>2179252793</v>
      </c>
      <c r="B4098" s="10">
        <v>480233</v>
      </c>
      <c r="C4098" s="11" t="s">
        <v>504</v>
      </c>
      <c r="D4098" s="10">
        <v>899999364</v>
      </c>
      <c r="E4098" s="10">
        <v>217925279</v>
      </c>
      <c r="F4098" s="11" t="s">
        <v>786</v>
      </c>
      <c r="G4098" s="12">
        <v>7800</v>
      </c>
      <c r="I4098" s="52"/>
      <c r="J4098" s="1"/>
    </row>
    <row r="4099" spans="1:10" ht="15" customHeight="1" x14ac:dyDescent="0.25">
      <c r="A4099" s="78" t="str">
        <f>E4099&amp;(COUNTIF($E$7:E4099,E4099))</f>
        <v>2179442793</v>
      </c>
      <c r="B4099" s="10">
        <v>480233</v>
      </c>
      <c r="C4099" s="11" t="s">
        <v>504</v>
      </c>
      <c r="D4099" s="10">
        <v>892170008</v>
      </c>
      <c r="E4099" s="10">
        <v>217944279</v>
      </c>
      <c r="F4099" s="11" t="s">
        <v>787</v>
      </c>
      <c r="G4099" s="12">
        <v>3100</v>
      </c>
      <c r="I4099" s="52"/>
      <c r="J4099" s="1"/>
    </row>
    <row r="4100" spans="1:10" ht="15" customHeight="1" x14ac:dyDescent="0.25">
      <c r="A4100" s="78" t="str">
        <f>E4100&amp;(COUNTIF($E$7:E4100,E4100))</f>
        <v>2179520796</v>
      </c>
      <c r="B4100" s="10">
        <v>480233</v>
      </c>
      <c r="C4100" s="11" t="s">
        <v>504</v>
      </c>
      <c r="D4100" s="10">
        <v>800099061</v>
      </c>
      <c r="E4100" s="10">
        <v>217952079</v>
      </c>
      <c r="F4100" s="11" t="s">
        <v>272</v>
      </c>
      <c r="G4100" s="12">
        <v>15700</v>
      </c>
      <c r="I4100" s="52"/>
      <c r="J4100" s="1"/>
    </row>
    <row r="4101" spans="1:10" ht="15" customHeight="1" x14ac:dyDescent="0.25">
      <c r="A4101" s="78" t="str">
        <f>E4101&amp;(COUNTIF($E$7:E4101,E4101))</f>
        <v>2180053803</v>
      </c>
      <c r="B4101" s="10">
        <v>480233</v>
      </c>
      <c r="C4101" s="11" t="s">
        <v>504</v>
      </c>
      <c r="D4101" s="10">
        <v>890980782</v>
      </c>
      <c r="E4101" s="10">
        <v>218005380</v>
      </c>
      <c r="F4101" s="11" t="s">
        <v>788</v>
      </c>
      <c r="G4101" s="12">
        <v>600</v>
      </c>
      <c r="I4101" s="52"/>
      <c r="J4101" s="1"/>
    </row>
    <row r="4102" spans="1:10" ht="15" customHeight="1" x14ac:dyDescent="0.25">
      <c r="A4102" s="78" t="str">
        <f>E4102&amp;(COUNTIF($E$7:E4102,E4102))</f>
        <v>2180135806</v>
      </c>
      <c r="B4102" s="10">
        <v>480233</v>
      </c>
      <c r="C4102" s="11" t="s">
        <v>504</v>
      </c>
      <c r="D4102" s="10">
        <v>806001274</v>
      </c>
      <c r="E4102" s="10">
        <v>218013580</v>
      </c>
      <c r="F4102" s="11" t="s">
        <v>273</v>
      </c>
      <c r="G4102" s="12">
        <v>118300</v>
      </c>
      <c r="I4102" s="52"/>
      <c r="J4102" s="1"/>
    </row>
    <row r="4103" spans="1:10" ht="15" customHeight="1" x14ac:dyDescent="0.25">
      <c r="A4103" s="78" t="str">
        <f>E4103&amp;(COUNTIF($E$7:E4103,E4103))</f>
        <v>2180137803</v>
      </c>
      <c r="B4103" s="10">
        <v>480233</v>
      </c>
      <c r="C4103" s="11" t="s">
        <v>504</v>
      </c>
      <c r="D4103" s="10">
        <v>800095530</v>
      </c>
      <c r="E4103" s="10">
        <v>218013780</v>
      </c>
      <c r="F4103" s="11" t="s">
        <v>460</v>
      </c>
      <c r="G4103" s="12">
        <v>800</v>
      </c>
      <c r="I4103" s="52"/>
      <c r="J4103" s="1"/>
    </row>
    <row r="4104" spans="1:10" ht="15" customHeight="1" x14ac:dyDescent="0.25">
      <c r="A4104" s="78" t="str">
        <f>E4104&amp;(COUNTIF($E$7:E4104,E4104))</f>
        <v>2180154803</v>
      </c>
      <c r="B4104" s="10">
        <v>480233</v>
      </c>
      <c r="C4104" s="11" t="s">
        <v>504</v>
      </c>
      <c r="D4104" s="10">
        <v>800077808</v>
      </c>
      <c r="E4104" s="10">
        <v>218015480</v>
      </c>
      <c r="F4104" s="11" t="s">
        <v>789</v>
      </c>
      <c r="G4104" s="12">
        <v>1500</v>
      </c>
      <c r="I4104" s="52"/>
      <c r="J4104" s="1"/>
    </row>
    <row r="4105" spans="1:10" ht="15" customHeight="1" x14ac:dyDescent="0.25">
      <c r="A4105" s="78" t="str">
        <f>E4105&amp;(COUNTIF($E$7:E4105,E4105))</f>
        <v>2180155806</v>
      </c>
      <c r="B4105" s="10">
        <v>480233</v>
      </c>
      <c r="C4105" s="11" t="s">
        <v>504</v>
      </c>
      <c r="D4105" s="10">
        <v>800029513</v>
      </c>
      <c r="E4105" s="10">
        <v>218015580</v>
      </c>
      <c r="F4105" s="11" t="s">
        <v>275</v>
      </c>
      <c r="G4105" s="12">
        <v>600</v>
      </c>
      <c r="I4105" s="52"/>
      <c r="J4105" s="1"/>
    </row>
    <row r="4106" spans="1:10" ht="15" customHeight="1" x14ac:dyDescent="0.25">
      <c r="A4106" s="78" t="str">
        <f>E4106&amp;(COUNTIF($E$7:E4106,E4106))</f>
        <v>2180235806</v>
      </c>
      <c r="B4106" s="10">
        <v>480233</v>
      </c>
      <c r="C4106" s="11" t="s">
        <v>504</v>
      </c>
      <c r="D4106" s="10">
        <v>800096772</v>
      </c>
      <c r="E4106" s="10">
        <v>218023580</v>
      </c>
      <c r="F4106" s="11" t="s">
        <v>277</v>
      </c>
      <c r="G4106" s="12">
        <v>5500</v>
      </c>
      <c r="I4106" s="52"/>
      <c r="J4106" s="1"/>
    </row>
    <row r="4107" spans="1:10" ht="15" customHeight="1" x14ac:dyDescent="0.25">
      <c r="A4107" s="78" t="str">
        <f>E4107&amp;(COUNTIF($E$7:E4107,E4107))</f>
        <v>2180275803</v>
      </c>
      <c r="B4107" s="10">
        <v>480233</v>
      </c>
      <c r="C4107" s="11" t="s">
        <v>504</v>
      </c>
      <c r="D4107" s="10">
        <v>818001203</v>
      </c>
      <c r="E4107" s="10">
        <v>218027580</v>
      </c>
      <c r="F4107" s="11" t="s">
        <v>790</v>
      </c>
      <c r="G4107" s="12">
        <v>4900</v>
      </c>
      <c r="I4107" s="52"/>
      <c r="J4107" s="1"/>
    </row>
    <row r="4108" spans="1:10" ht="15" customHeight="1" x14ac:dyDescent="0.25">
      <c r="A4108" s="78" t="str">
        <f>E4108&amp;(COUNTIF($E$7:E4108,E4108))</f>
        <v>2180479806</v>
      </c>
      <c r="B4108" s="10">
        <v>480233</v>
      </c>
      <c r="C4108" s="11" t="s">
        <v>504</v>
      </c>
      <c r="D4108" s="10">
        <v>819003297</v>
      </c>
      <c r="E4108" s="10">
        <v>218047980</v>
      </c>
      <c r="F4108" s="11" t="s">
        <v>279</v>
      </c>
      <c r="G4108" s="12">
        <v>19000</v>
      </c>
      <c r="I4108" s="52"/>
      <c r="J4108" s="1"/>
    </row>
    <row r="4109" spans="1:10" ht="15" customHeight="1" x14ac:dyDescent="0.25">
      <c r="A4109" s="78" t="str">
        <f>E4109&amp;(COUNTIF($E$7:E4109,E4109))</f>
        <v>2180506803</v>
      </c>
      <c r="B4109" s="10">
        <v>480233</v>
      </c>
      <c r="C4109" s="11" t="s">
        <v>504</v>
      </c>
      <c r="D4109" s="10">
        <v>800098203</v>
      </c>
      <c r="E4109" s="10">
        <v>218050680</v>
      </c>
      <c r="F4109" s="11" t="s">
        <v>791</v>
      </c>
      <c r="G4109" s="12">
        <v>100</v>
      </c>
      <c r="I4109" s="52"/>
      <c r="J4109" s="1"/>
    </row>
    <row r="4110" spans="1:10" ht="15" customHeight="1" x14ac:dyDescent="0.25">
      <c r="A4110" s="78" t="str">
        <f>E4110&amp;(COUNTIF($E$7:E4110,E4110))</f>
        <v>2180524803</v>
      </c>
      <c r="B4110" s="10">
        <v>480233</v>
      </c>
      <c r="C4110" s="11" t="s">
        <v>504</v>
      </c>
      <c r="D4110" s="10">
        <v>814003734</v>
      </c>
      <c r="E4110" s="10">
        <v>218052480</v>
      </c>
      <c r="F4110" s="11" t="s">
        <v>792</v>
      </c>
      <c r="G4110" s="12">
        <v>300</v>
      </c>
      <c r="I4110" s="52"/>
      <c r="J4110" s="1"/>
    </row>
    <row r="4111" spans="1:10" ht="15" customHeight="1" x14ac:dyDescent="0.25">
      <c r="A4111" s="78" t="str">
        <f>E4111&amp;(COUNTIF($E$7:E4111,E4111))</f>
        <v>2180546806</v>
      </c>
      <c r="B4111" s="10">
        <v>480233</v>
      </c>
      <c r="C4111" s="11" t="s">
        <v>504</v>
      </c>
      <c r="D4111" s="10">
        <v>800099262</v>
      </c>
      <c r="E4111" s="10">
        <v>218054680</v>
      </c>
      <c r="F4111" s="11" t="s">
        <v>280</v>
      </c>
      <c r="G4111" s="12">
        <v>2200</v>
      </c>
      <c r="I4111" s="52"/>
      <c r="J4111" s="1"/>
    </row>
    <row r="4112" spans="1:10" ht="15" customHeight="1" x14ac:dyDescent="0.25">
      <c r="A4112" s="78" t="str">
        <f>E4112&amp;(COUNTIF($E$7:E4112,E4112))</f>
        <v>2181156813</v>
      </c>
      <c r="B4112" s="10">
        <v>480233</v>
      </c>
      <c r="C4112" s="11" t="s">
        <v>504</v>
      </c>
      <c r="D4112" s="10">
        <v>891801369</v>
      </c>
      <c r="E4112" s="10">
        <v>218115681</v>
      </c>
      <c r="F4112" s="11" t="s">
        <v>793</v>
      </c>
      <c r="G4112" s="12">
        <v>100</v>
      </c>
      <c r="I4112" s="52"/>
      <c r="J4112" s="1"/>
    </row>
    <row r="4113" spans="1:10" ht="15" customHeight="1" x14ac:dyDescent="0.25">
      <c r="A4113" s="78" t="str">
        <f>E4113&amp;(COUNTIF($E$7:E4113,E4113))</f>
        <v>2181252813</v>
      </c>
      <c r="B4113" s="10">
        <v>480233</v>
      </c>
      <c r="C4113" s="11" t="s">
        <v>504</v>
      </c>
      <c r="D4113" s="10">
        <v>899999420</v>
      </c>
      <c r="E4113" s="10">
        <v>218125281</v>
      </c>
      <c r="F4113" s="11" t="s">
        <v>794</v>
      </c>
      <c r="G4113" s="12">
        <v>5500</v>
      </c>
      <c r="I4113" s="52"/>
      <c r="J4113" s="1"/>
    </row>
    <row r="4114" spans="1:10" ht="15" customHeight="1" x14ac:dyDescent="0.25">
      <c r="A4114" s="78" t="str">
        <f>E4114&amp;(COUNTIF($E$7:E4114,E4114))</f>
        <v>2181523813</v>
      </c>
      <c r="B4114" s="10">
        <v>480233</v>
      </c>
      <c r="C4114" s="11" t="s">
        <v>504</v>
      </c>
      <c r="D4114" s="10">
        <v>800099100</v>
      </c>
      <c r="E4114" s="10">
        <v>218152381</v>
      </c>
      <c r="F4114" s="11" t="s">
        <v>795</v>
      </c>
      <c r="G4114" s="12">
        <v>100</v>
      </c>
      <c r="I4114" s="52"/>
      <c r="J4114" s="1"/>
    </row>
    <row r="4115" spans="1:10" ht="15" customHeight="1" x14ac:dyDescent="0.25">
      <c r="A4115" s="78" t="str">
        <f>E4115&amp;(COUNTIF($E$7:E4115,E4115))</f>
        <v>2181680816</v>
      </c>
      <c r="B4115" s="10">
        <v>480233</v>
      </c>
      <c r="C4115" s="11" t="s">
        <v>504</v>
      </c>
      <c r="D4115" s="10">
        <v>890201900</v>
      </c>
      <c r="E4115" s="10">
        <v>218168081</v>
      </c>
      <c r="F4115" s="11" t="s">
        <v>796</v>
      </c>
      <c r="G4115" s="12">
        <v>2600</v>
      </c>
      <c r="I4115" s="52"/>
      <c r="J4115" s="1"/>
    </row>
    <row r="4116" spans="1:10" ht="15" customHeight="1" x14ac:dyDescent="0.25">
      <c r="A4116" s="78" t="str">
        <f>E4116&amp;(COUNTIF($E$7:E4116,E4116))</f>
        <v>2182231826</v>
      </c>
      <c r="B4116" s="10">
        <v>480233</v>
      </c>
      <c r="C4116" s="11" t="s">
        <v>504</v>
      </c>
      <c r="D4116" s="10">
        <v>800096753</v>
      </c>
      <c r="E4116" s="10">
        <v>218223182</v>
      </c>
      <c r="F4116" s="11" t="s">
        <v>281</v>
      </c>
      <c r="G4116" s="12">
        <v>1100</v>
      </c>
      <c r="I4116" s="52"/>
      <c r="J4116" s="1"/>
    </row>
    <row r="4117" spans="1:10" ht="15" customHeight="1" x14ac:dyDescent="0.25">
      <c r="A4117" s="78" t="str">
        <f>E4117&amp;(COUNTIF($E$7:E4117,E4117))</f>
        <v>2182686823</v>
      </c>
      <c r="B4117" s="10">
        <v>480233</v>
      </c>
      <c r="C4117" s="11" t="s">
        <v>504</v>
      </c>
      <c r="D4117" s="10">
        <v>890208676</v>
      </c>
      <c r="E4117" s="10">
        <v>218268682</v>
      </c>
      <c r="F4117" s="11" t="s">
        <v>797</v>
      </c>
      <c r="G4117" s="12">
        <v>600</v>
      </c>
      <c r="I4117" s="52"/>
      <c r="J4117" s="1"/>
    </row>
    <row r="4118" spans="1:10" ht="15" customHeight="1" x14ac:dyDescent="0.25">
      <c r="A4118" s="78" t="str">
        <f>E4118&amp;(COUNTIF($E$7:E4118,E4118))</f>
        <v>2183136833</v>
      </c>
      <c r="B4118" s="10">
        <v>480233</v>
      </c>
      <c r="C4118" s="11" t="s">
        <v>504</v>
      </c>
      <c r="D4118" s="10">
        <v>890481343</v>
      </c>
      <c r="E4118" s="10">
        <v>218313683</v>
      </c>
      <c r="F4118" s="11" t="s">
        <v>798</v>
      </c>
      <c r="G4118" s="12">
        <v>6300</v>
      </c>
      <c r="I4118" s="52"/>
      <c r="J4118" s="1"/>
    </row>
    <row r="4119" spans="1:10" ht="15" customHeight="1" x14ac:dyDescent="0.25">
      <c r="A4119" s="78" t="str">
        <f>E4119&amp;(COUNTIF($E$7:E4119,E4119))</f>
        <v>2183251833</v>
      </c>
      <c r="B4119" s="10">
        <v>480233</v>
      </c>
      <c r="C4119" s="11" t="s">
        <v>504</v>
      </c>
      <c r="D4119" s="10">
        <v>899999357</v>
      </c>
      <c r="E4119" s="10">
        <v>218325183</v>
      </c>
      <c r="F4119" s="11" t="s">
        <v>799</v>
      </c>
      <c r="G4119" s="12">
        <v>300</v>
      </c>
      <c r="I4119" s="52"/>
      <c r="J4119" s="1"/>
    </row>
    <row r="4120" spans="1:10" ht="15" customHeight="1" x14ac:dyDescent="0.25">
      <c r="A4120" s="78" t="str">
        <f>E4120&amp;(COUNTIF($E$7:E4120,E4120))</f>
        <v>2183254833</v>
      </c>
      <c r="B4120" s="10">
        <v>480233</v>
      </c>
      <c r="C4120" s="11" t="s">
        <v>504</v>
      </c>
      <c r="D4120" s="10">
        <v>890680390</v>
      </c>
      <c r="E4120" s="10">
        <v>218325483</v>
      </c>
      <c r="F4120" s="11" t="s">
        <v>461</v>
      </c>
      <c r="G4120" s="12">
        <v>1300</v>
      </c>
      <c r="I4120" s="52"/>
      <c r="J4120" s="1"/>
    </row>
    <row r="4121" spans="1:10" ht="15" customHeight="1" x14ac:dyDescent="0.25">
      <c r="A4121" s="78" t="str">
        <f>E4121&amp;(COUNTIF($E$7:E4121,E4121))</f>
        <v>2183520836</v>
      </c>
      <c r="B4121" s="10">
        <v>480233</v>
      </c>
      <c r="C4121" s="11" t="s">
        <v>504</v>
      </c>
      <c r="D4121" s="10">
        <v>800035482</v>
      </c>
      <c r="E4121" s="10">
        <v>218352083</v>
      </c>
      <c r="F4121" s="11" t="s">
        <v>283</v>
      </c>
      <c r="G4121" s="12">
        <v>100</v>
      </c>
      <c r="I4121" s="52"/>
      <c r="J4121" s="1"/>
    </row>
    <row r="4122" spans="1:10" ht="15" customHeight="1" x14ac:dyDescent="0.25">
      <c r="A4122" s="78" t="str">
        <f>E4122&amp;(COUNTIF($E$7:E4122,E4122))</f>
        <v>2183526833</v>
      </c>
      <c r="B4122" s="10">
        <v>480233</v>
      </c>
      <c r="C4122" s="11" t="s">
        <v>504</v>
      </c>
      <c r="D4122" s="10">
        <v>800099138</v>
      </c>
      <c r="E4122" s="10">
        <v>218352683</v>
      </c>
      <c r="F4122" s="11" t="s">
        <v>800</v>
      </c>
      <c r="G4122" s="12">
        <v>600</v>
      </c>
      <c r="I4122" s="52"/>
      <c r="J4122" s="1"/>
    </row>
    <row r="4123" spans="1:10" ht="15" customHeight="1" x14ac:dyDescent="0.25">
      <c r="A4123" s="78" t="str">
        <f>E4123&amp;(COUNTIF($E$7:E4123,E4123))</f>
        <v>2183663836</v>
      </c>
      <c r="B4123" s="10">
        <v>480233</v>
      </c>
      <c r="C4123" s="11" t="s">
        <v>504</v>
      </c>
      <c r="D4123" s="10">
        <v>891480026</v>
      </c>
      <c r="E4123" s="10">
        <v>218366383</v>
      </c>
      <c r="F4123" s="11" t="s">
        <v>801</v>
      </c>
      <c r="G4123" s="12">
        <v>100</v>
      </c>
      <c r="I4123" s="52"/>
      <c r="J4123" s="1"/>
    </row>
    <row r="4124" spans="1:10" ht="15" customHeight="1" x14ac:dyDescent="0.25">
      <c r="A4124" s="78" t="str">
        <f>E4124&amp;(COUNTIF($E$7:E4124,E4124))</f>
        <v>2183734833</v>
      </c>
      <c r="B4124" s="10">
        <v>480233</v>
      </c>
      <c r="C4124" s="11" t="s">
        <v>504</v>
      </c>
      <c r="D4124" s="10">
        <v>800100134</v>
      </c>
      <c r="E4124" s="10">
        <v>218373483</v>
      </c>
      <c r="F4124" s="11" t="s">
        <v>463</v>
      </c>
      <c r="G4124" s="12">
        <v>300</v>
      </c>
      <c r="I4124" s="52"/>
      <c r="J4124" s="1"/>
    </row>
    <row r="4125" spans="1:10" ht="15" customHeight="1" x14ac:dyDescent="0.25">
      <c r="A4125" s="78" t="str">
        <f>E4125&amp;(COUNTIF($E$7:E4125,E4125))</f>
        <v>2184052843</v>
      </c>
      <c r="B4125" s="10">
        <v>480233</v>
      </c>
      <c r="C4125" s="11" t="s">
        <v>504</v>
      </c>
      <c r="D4125" s="10">
        <v>890983706</v>
      </c>
      <c r="E4125" s="10">
        <v>218405284</v>
      </c>
      <c r="F4125" s="11" t="s">
        <v>802</v>
      </c>
      <c r="G4125" s="12">
        <v>4600</v>
      </c>
      <c r="I4125" s="52"/>
      <c r="J4125" s="1"/>
    </row>
    <row r="4126" spans="1:10" ht="15" customHeight="1" x14ac:dyDescent="0.25">
      <c r="A4126" s="78" t="str">
        <f>E4126&amp;(COUNTIF($E$7:E4126,E4126))</f>
        <v>2185055853</v>
      </c>
      <c r="B4126" s="10">
        <v>480233</v>
      </c>
      <c r="C4126" s="11" t="s">
        <v>504</v>
      </c>
      <c r="D4126" s="10">
        <v>890981000</v>
      </c>
      <c r="E4126" s="10">
        <v>218505585</v>
      </c>
      <c r="F4126" s="11" t="s">
        <v>803</v>
      </c>
      <c r="G4126" s="12">
        <v>49200</v>
      </c>
      <c r="I4126" s="52"/>
      <c r="J4126" s="1"/>
    </row>
    <row r="4127" spans="1:10" ht="15" customHeight="1" x14ac:dyDescent="0.25">
      <c r="A4127" s="78" t="str">
        <f>E4127&amp;(COUNTIF($E$7:E4127,E4127))</f>
        <v>2185086856</v>
      </c>
      <c r="B4127" s="10">
        <v>480233</v>
      </c>
      <c r="C4127" s="11" t="s">
        <v>504</v>
      </c>
      <c r="D4127" s="10">
        <v>800116284</v>
      </c>
      <c r="E4127" s="10">
        <v>218508685</v>
      </c>
      <c r="F4127" s="11" t="s">
        <v>284</v>
      </c>
      <c r="G4127" s="12">
        <v>7700</v>
      </c>
      <c r="I4127" s="52"/>
      <c r="J4127" s="1"/>
    </row>
    <row r="4128" spans="1:10" ht="15" customHeight="1" x14ac:dyDescent="0.25">
      <c r="A4128" s="78" t="str">
        <f>E4128&amp;(COUNTIF($E$7:E4128,E4128))</f>
        <v>2185151853</v>
      </c>
      <c r="B4128" s="10">
        <v>480233</v>
      </c>
      <c r="C4128" s="11" t="s">
        <v>504</v>
      </c>
      <c r="D4128" s="10">
        <v>800034476</v>
      </c>
      <c r="E4128" s="10">
        <v>218515185</v>
      </c>
      <c r="F4128" s="11" t="s">
        <v>804</v>
      </c>
      <c r="G4128" s="12">
        <v>7100</v>
      </c>
      <c r="I4128" s="52"/>
      <c r="J4128" s="1"/>
    </row>
    <row r="4129" spans="1:10" ht="15" customHeight="1" x14ac:dyDescent="0.25">
      <c r="A4129" s="78" t="str">
        <f>E4129&amp;(COUNTIF($E$7:E4129,E4129))</f>
        <v>2185187853</v>
      </c>
      <c r="B4129" s="10">
        <v>480233</v>
      </c>
      <c r="C4129" s="11" t="s">
        <v>504</v>
      </c>
      <c r="D4129" s="10">
        <v>800095788</v>
      </c>
      <c r="E4129" s="10">
        <v>218518785</v>
      </c>
      <c r="F4129" s="11" t="s">
        <v>805</v>
      </c>
      <c r="G4129" s="12">
        <v>700</v>
      </c>
      <c r="I4129" s="52"/>
      <c r="J4129" s="1"/>
    </row>
    <row r="4130" spans="1:10" ht="15" customHeight="1" x14ac:dyDescent="0.25">
      <c r="A4130" s="78" t="str">
        <f>E4130&amp;(COUNTIF($E$7:E4130,E4130))</f>
        <v>2185257853</v>
      </c>
      <c r="B4130" s="10">
        <v>480233</v>
      </c>
      <c r="C4130" s="11" t="s">
        <v>504</v>
      </c>
      <c r="D4130" s="10">
        <v>899999443</v>
      </c>
      <c r="E4130" s="10">
        <v>218525785</v>
      </c>
      <c r="F4130" s="11" t="s">
        <v>806</v>
      </c>
      <c r="G4130" s="12">
        <v>2000</v>
      </c>
      <c r="I4130" s="52"/>
      <c r="J4130" s="1"/>
    </row>
    <row r="4131" spans="1:10" ht="15" customHeight="1" x14ac:dyDescent="0.25">
      <c r="A4131" s="78" t="str">
        <f>E4131&amp;(COUNTIF($E$7:E4131,E4131))</f>
        <v>2185523853</v>
      </c>
      <c r="B4131" s="10">
        <v>480233</v>
      </c>
      <c r="C4131" s="11" t="s">
        <v>504</v>
      </c>
      <c r="D4131" s="10">
        <v>800149894</v>
      </c>
      <c r="E4131" s="10">
        <v>218552385</v>
      </c>
      <c r="F4131" s="11" t="s">
        <v>807</v>
      </c>
      <c r="G4131" s="12">
        <v>200</v>
      </c>
      <c r="I4131" s="52"/>
      <c r="J4131" s="1"/>
    </row>
    <row r="4132" spans="1:10" ht="15" customHeight="1" x14ac:dyDescent="0.25">
      <c r="A4132" s="78" t="str">
        <f>E4132&amp;(COUNTIF($E$7:E4132,E4132))</f>
        <v>2185525853</v>
      </c>
      <c r="B4132" s="10">
        <v>480233</v>
      </c>
      <c r="C4132" s="11" t="s">
        <v>504</v>
      </c>
      <c r="D4132" s="10">
        <v>800099122</v>
      </c>
      <c r="E4132" s="10">
        <v>218552585</v>
      </c>
      <c r="F4132" s="11" t="s">
        <v>808</v>
      </c>
      <c r="G4132" s="12">
        <v>4600</v>
      </c>
      <c r="I4132" s="52"/>
      <c r="J4132" s="1"/>
    </row>
    <row r="4133" spans="1:10" ht="15" customHeight="1" x14ac:dyDescent="0.25">
      <c r="A4133" s="78" t="str">
        <f>E4133&amp;(COUNTIF($E$7:E4133,E4133))</f>
        <v>2185526856</v>
      </c>
      <c r="B4133" s="10">
        <v>480233</v>
      </c>
      <c r="C4133" s="11" t="s">
        <v>504</v>
      </c>
      <c r="D4133" s="10">
        <v>800193031</v>
      </c>
      <c r="E4133" s="10">
        <v>218552685</v>
      </c>
      <c r="F4133" s="11" t="s">
        <v>286</v>
      </c>
      <c r="G4133" s="12">
        <v>1900</v>
      </c>
      <c r="I4133" s="52"/>
      <c r="J4133" s="1"/>
    </row>
    <row r="4134" spans="1:10" ht="15" customHeight="1" x14ac:dyDescent="0.25">
      <c r="A4134" s="78" t="str">
        <f>E4134&amp;(COUNTIF($E$7:E4134,E4134))</f>
        <v>2185528856</v>
      </c>
      <c r="B4134" s="10">
        <v>480233</v>
      </c>
      <c r="C4134" s="11" t="s">
        <v>504</v>
      </c>
      <c r="D4134" s="10">
        <v>800099153</v>
      </c>
      <c r="E4134" s="10">
        <v>218552885</v>
      </c>
      <c r="F4134" s="11" t="s">
        <v>287</v>
      </c>
      <c r="G4134" s="12">
        <v>3800</v>
      </c>
      <c r="I4134" s="52"/>
      <c r="J4134" s="1"/>
    </row>
    <row r="4135" spans="1:10" ht="15" customHeight="1" x14ac:dyDescent="0.25">
      <c r="A4135" s="78" t="str">
        <f>E4135&amp;(COUNTIF($E$7:E4135,E4135))</f>
        <v>2185735853</v>
      </c>
      <c r="B4135" s="10">
        <v>480233</v>
      </c>
      <c r="C4135" s="11" t="s">
        <v>504</v>
      </c>
      <c r="D4135" s="10">
        <v>890701077</v>
      </c>
      <c r="E4135" s="10">
        <v>218573585</v>
      </c>
      <c r="F4135" s="11" t="s">
        <v>809</v>
      </c>
      <c r="G4135" s="12">
        <v>3300</v>
      </c>
      <c r="I4135" s="52"/>
      <c r="J4135" s="1"/>
    </row>
    <row r="4136" spans="1:10" ht="15" customHeight="1" x14ac:dyDescent="0.25">
      <c r="A4136" s="78" t="str">
        <f>E4136&amp;(COUNTIF($E$7:E4136,E4136))</f>
        <v>2186050863</v>
      </c>
      <c r="B4136" s="10">
        <v>480233</v>
      </c>
      <c r="C4136" s="11" t="s">
        <v>504</v>
      </c>
      <c r="D4136" s="10">
        <v>890981880</v>
      </c>
      <c r="E4136" s="10">
        <v>218605086</v>
      </c>
      <c r="F4136" s="11" t="s">
        <v>810</v>
      </c>
      <c r="G4136" s="12">
        <v>400</v>
      </c>
      <c r="I4136" s="52"/>
      <c r="J4136" s="1"/>
    </row>
    <row r="4137" spans="1:10" ht="15" customHeight="1" x14ac:dyDescent="0.25">
      <c r="A4137" s="78" t="str">
        <f>E4137&amp;(COUNTIF($E$7:E4137,E4137))</f>
        <v>2186156863</v>
      </c>
      <c r="B4137" s="10">
        <v>480233</v>
      </c>
      <c r="C4137" s="11" t="s">
        <v>504</v>
      </c>
      <c r="D4137" s="10">
        <v>800020733</v>
      </c>
      <c r="E4137" s="10">
        <v>218615686</v>
      </c>
      <c r="F4137" s="11" t="s">
        <v>464</v>
      </c>
      <c r="G4137" s="12">
        <v>200</v>
      </c>
      <c r="I4137" s="52"/>
      <c r="J4137" s="1"/>
    </row>
    <row r="4138" spans="1:10" ht="15" customHeight="1" x14ac:dyDescent="0.25">
      <c r="A4138" s="78" t="str">
        <f>E4138&amp;(COUNTIF($E$7:E4138,E4138))</f>
        <v>2186235866</v>
      </c>
      <c r="B4138" s="10">
        <v>480233</v>
      </c>
      <c r="C4138" s="11" t="s">
        <v>504</v>
      </c>
      <c r="D4138" s="10">
        <v>800079162</v>
      </c>
      <c r="E4138" s="10">
        <v>218623586</v>
      </c>
      <c r="F4138" s="11" t="s">
        <v>288</v>
      </c>
      <c r="G4138" s="12">
        <v>900</v>
      </c>
      <c r="I4138" s="52"/>
      <c r="J4138" s="1"/>
    </row>
    <row r="4139" spans="1:10" ht="15" customHeight="1" x14ac:dyDescent="0.25">
      <c r="A4139" s="78" t="str">
        <f>E4139&amp;(COUNTIF($E$7:E4139,E4139))</f>
        <v>2186236866</v>
      </c>
      <c r="B4139" s="10">
        <v>480233</v>
      </c>
      <c r="C4139" s="11" t="s">
        <v>504</v>
      </c>
      <c r="D4139" s="10">
        <v>800096805</v>
      </c>
      <c r="E4139" s="10">
        <v>218623686</v>
      </c>
      <c r="F4139" s="11" t="s">
        <v>289</v>
      </c>
      <c r="G4139" s="12">
        <v>4200</v>
      </c>
      <c r="I4139" s="52"/>
      <c r="J4139" s="1"/>
    </row>
    <row r="4140" spans="1:10" ht="15" customHeight="1" x14ac:dyDescent="0.25">
      <c r="A4140" s="78" t="str">
        <f>E4140&amp;(COUNTIF($E$7:E4140,E4140))</f>
        <v>2186506866</v>
      </c>
      <c r="B4140" s="10">
        <v>480233</v>
      </c>
      <c r="C4140" s="11" t="s">
        <v>504</v>
      </c>
      <c r="D4140" s="10">
        <v>892099246</v>
      </c>
      <c r="E4140" s="10">
        <v>218650686</v>
      </c>
      <c r="F4140" s="11" t="s">
        <v>290</v>
      </c>
      <c r="G4140" s="12">
        <v>400</v>
      </c>
      <c r="I4140" s="52"/>
      <c r="J4140" s="1"/>
    </row>
    <row r="4141" spans="1:10" ht="15" customHeight="1" x14ac:dyDescent="0.25">
      <c r="A4141" s="78" t="str">
        <f>E4141&amp;(COUNTIF($E$7:E4141,E4141))</f>
        <v>2186527863</v>
      </c>
      <c r="B4141" s="10">
        <v>480233</v>
      </c>
      <c r="C4141" s="11" t="s">
        <v>504</v>
      </c>
      <c r="D4141" s="10">
        <v>800024977</v>
      </c>
      <c r="E4141" s="10">
        <v>218652786</v>
      </c>
      <c r="F4141" s="11" t="s">
        <v>811</v>
      </c>
      <c r="G4141" s="12">
        <v>1000</v>
      </c>
      <c r="I4141" s="52"/>
      <c r="J4141" s="1"/>
    </row>
    <row r="4142" spans="1:10" ht="15" customHeight="1" x14ac:dyDescent="0.25">
      <c r="A4142" s="78" t="str">
        <f>E4142&amp;(COUNTIF($E$7:E4142,E4142))</f>
        <v>2186736866</v>
      </c>
      <c r="B4142" s="10">
        <v>480233</v>
      </c>
      <c r="C4142" s="11" t="s">
        <v>504</v>
      </c>
      <c r="D4142" s="10">
        <v>890072044</v>
      </c>
      <c r="E4142" s="10">
        <v>218673686</v>
      </c>
      <c r="F4142" s="11" t="s">
        <v>465</v>
      </c>
      <c r="G4142" s="12">
        <v>1000</v>
      </c>
      <c r="I4142" s="52"/>
      <c r="J4142" s="1"/>
    </row>
    <row r="4143" spans="1:10" ht="15" customHeight="1" x14ac:dyDescent="0.25">
      <c r="A4143" s="78" t="str">
        <f>E4143&amp;(COUNTIF($E$7:E4143,E4143))</f>
        <v>2187150873</v>
      </c>
      <c r="B4143" s="10">
        <v>480233</v>
      </c>
      <c r="C4143" s="11" t="s">
        <v>504</v>
      </c>
      <c r="D4143" s="10">
        <v>800099199</v>
      </c>
      <c r="E4143" s="10">
        <v>218715087</v>
      </c>
      <c r="F4143" s="11" t="s">
        <v>466</v>
      </c>
      <c r="G4143" s="12">
        <v>700</v>
      </c>
      <c r="I4143" s="52"/>
      <c r="J4143" s="1"/>
    </row>
    <row r="4144" spans="1:10" ht="15" customHeight="1" x14ac:dyDescent="0.25">
      <c r="A4144" s="78" t="str">
        <f>E4144&amp;(COUNTIF($E$7:E4144,E4144))</f>
        <v>2187207876</v>
      </c>
      <c r="B4144" s="10">
        <v>480233</v>
      </c>
      <c r="C4144" s="11" t="s">
        <v>504</v>
      </c>
      <c r="D4144" s="10">
        <v>800096626</v>
      </c>
      <c r="E4144" s="10">
        <v>218720787</v>
      </c>
      <c r="F4144" s="11" t="s">
        <v>292</v>
      </c>
      <c r="G4144" s="12">
        <v>3900</v>
      </c>
      <c r="I4144" s="52"/>
      <c r="J4144" s="1"/>
    </row>
    <row r="4145" spans="1:10" ht="15" customHeight="1" x14ac:dyDescent="0.25">
      <c r="A4145" s="78" t="str">
        <f>E4145&amp;(COUNTIF($E$7:E4145,E4145))</f>
        <v>2187277876</v>
      </c>
      <c r="B4145" s="10">
        <v>480233</v>
      </c>
      <c r="C4145" s="11" t="s">
        <v>504</v>
      </c>
      <c r="D4145" s="10">
        <v>891680081</v>
      </c>
      <c r="E4145" s="10">
        <v>218727787</v>
      </c>
      <c r="F4145" s="11" t="s">
        <v>293</v>
      </c>
      <c r="G4145" s="12">
        <v>5100</v>
      </c>
      <c r="I4145" s="52"/>
      <c r="J4145" s="1"/>
    </row>
    <row r="4146" spans="1:10" ht="15" customHeight="1" x14ac:dyDescent="0.25">
      <c r="A4146" s="78" t="str">
        <f>E4146&amp;(COUNTIF($E$7:E4146,E4146))</f>
        <v>2187502873</v>
      </c>
      <c r="B4146" s="10">
        <v>480233</v>
      </c>
      <c r="C4146" s="11" t="s">
        <v>504</v>
      </c>
      <c r="D4146" s="10">
        <v>892099183</v>
      </c>
      <c r="E4146" s="10">
        <v>218750287</v>
      </c>
      <c r="F4146" s="11" t="s">
        <v>812</v>
      </c>
      <c r="G4146" s="12">
        <v>2800</v>
      </c>
      <c r="I4146" s="52"/>
      <c r="J4146" s="1"/>
    </row>
    <row r="4147" spans="1:10" ht="15" customHeight="1" x14ac:dyDescent="0.25">
      <c r="A4147" s="78" t="str">
        <f>E4147&amp;(COUNTIF($E$7:E4147,E4147))</f>
        <v>2187522873</v>
      </c>
      <c r="B4147" s="10">
        <v>480233</v>
      </c>
      <c r="C4147" s="11" t="s">
        <v>504</v>
      </c>
      <c r="D4147" s="10">
        <v>800099089</v>
      </c>
      <c r="E4147" s="10">
        <v>218752287</v>
      </c>
      <c r="F4147" s="11" t="s">
        <v>813</v>
      </c>
      <c r="G4147" s="12">
        <v>1000</v>
      </c>
      <c r="I4147" s="52"/>
      <c r="J4147" s="1"/>
    </row>
    <row r="4148" spans="1:10" ht="15" customHeight="1" x14ac:dyDescent="0.25">
      <c r="A4148" s="78" t="str">
        <f>E4148&amp;(COUNTIF($E$7:E4148,E4148))</f>
        <v>2187526873</v>
      </c>
      <c r="B4148" s="10">
        <v>480233</v>
      </c>
      <c r="C4148" s="11" t="s">
        <v>504</v>
      </c>
      <c r="D4148" s="10">
        <v>800099142</v>
      </c>
      <c r="E4148" s="10">
        <v>218752687</v>
      </c>
      <c r="F4148" s="11" t="s">
        <v>814</v>
      </c>
      <c r="G4148" s="12">
        <v>7500</v>
      </c>
      <c r="I4148" s="52"/>
      <c r="J4148" s="1"/>
    </row>
    <row r="4149" spans="1:10" ht="15" customHeight="1" x14ac:dyDescent="0.25">
      <c r="A4149" s="78" t="str">
        <f>E4149&amp;(COUNTIF($E$7:E4149,E4149))</f>
        <v>2188131886</v>
      </c>
      <c r="B4149" s="10">
        <v>480233</v>
      </c>
      <c r="C4149" s="11" t="s">
        <v>504</v>
      </c>
      <c r="D4149" s="10">
        <v>800254481</v>
      </c>
      <c r="E4149" s="10">
        <v>218813188</v>
      </c>
      <c r="F4149" s="11" t="s">
        <v>294</v>
      </c>
      <c r="G4149" s="12">
        <v>18700</v>
      </c>
      <c r="I4149" s="52"/>
      <c r="J4149" s="1"/>
    </row>
    <row r="4150" spans="1:10" ht="15" customHeight="1" x14ac:dyDescent="0.25">
      <c r="A4150" s="78" t="str">
        <f>E4150&amp;(COUNTIF($E$7:E4150,E4150))</f>
        <v>2188136883</v>
      </c>
      <c r="B4150" s="10">
        <v>480233</v>
      </c>
      <c r="C4150" s="11" t="s">
        <v>504</v>
      </c>
      <c r="D4150" s="10">
        <v>800049017</v>
      </c>
      <c r="E4150" s="10">
        <v>218813688</v>
      </c>
      <c r="F4150" s="11" t="s">
        <v>815</v>
      </c>
      <c r="G4150" s="12">
        <v>1500</v>
      </c>
      <c r="I4150" s="52"/>
      <c r="J4150" s="1"/>
    </row>
    <row r="4151" spans="1:10" ht="15" customHeight="1" x14ac:dyDescent="0.25">
      <c r="A4151" s="78" t="str">
        <f>E4151&amp;(COUNTIF($E$7:E4151,E4151))</f>
        <v>2188472886</v>
      </c>
      <c r="B4151" s="10">
        <v>480233</v>
      </c>
      <c r="C4151" s="11" t="s">
        <v>504</v>
      </c>
      <c r="D4151" s="10">
        <v>891780045</v>
      </c>
      <c r="E4151" s="10">
        <v>218847288</v>
      </c>
      <c r="F4151" s="11" t="s">
        <v>816</v>
      </c>
      <c r="G4151" s="12">
        <v>1300</v>
      </c>
      <c r="I4151" s="52"/>
      <c r="J4151" s="1"/>
    </row>
    <row r="4152" spans="1:10" ht="15" customHeight="1" x14ac:dyDescent="0.25">
      <c r="A4152" s="78" t="str">
        <f>E4152&amp;(COUNTIF($E$7:E4152,E4152))</f>
        <v>2188527886</v>
      </c>
      <c r="B4152" s="10">
        <v>480233</v>
      </c>
      <c r="C4152" s="11" t="s">
        <v>504</v>
      </c>
      <c r="D4152" s="10">
        <v>800099151</v>
      </c>
      <c r="E4152" s="10">
        <v>218852788</v>
      </c>
      <c r="F4152" s="11" t="s">
        <v>296</v>
      </c>
      <c r="G4152" s="12">
        <v>3700</v>
      </c>
      <c r="I4152" s="52"/>
      <c r="J4152" s="1"/>
    </row>
    <row r="4153" spans="1:10" ht="15" customHeight="1" x14ac:dyDescent="0.25">
      <c r="A4153" s="78" t="str">
        <f>E4153&amp;(COUNTIF($E$7:E4153,E4153))</f>
        <v>2189231893</v>
      </c>
      <c r="B4153" s="10">
        <v>480233</v>
      </c>
      <c r="C4153" s="11" t="s">
        <v>504</v>
      </c>
      <c r="D4153" s="10">
        <v>800096746</v>
      </c>
      <c r="E4153" s="10">
        <v>218923189</v>
      </c>
      <c r="F4153" s="11" t="s">
        <v>817</v>
      </c>
      <c r="G4153" s="12">
        <v>100</v>
      </c>
      <c r="I4153" s="52"/>
      <c r="J4153" s="1"/>
    </row>
    <row r="4154" spans="1:10" ht="15" customHeight="1" x14ac:dyDescent="0.25">
      <c r="A4154" s="78" t="str">
        <f>E4154&amp;(COUNTIF($E$7:E4154,E4154))</f>
        <v>2189471896</v>
      </c>
      <c r="B4154" s="10">
        <v>480233</v>
      </c>
      <c r="C4154" s="11" t="s">
        <v>504</v>
      </c>
      <c r="D4154" s="10">
        <v>891780043</v>
      </c>
      <c r="E4154" s="10">
        <v>218947189</v>
      </c>
      <c r="F4154" s="11" t="s">
        <v>818</v>
      </c>
      <c r="G4154" s="12">
        <v>10900</v>
      </c>
      <c r="I4154" s="52"/>
      <c r="J4154" s="1"/>
    </row>
    <row r="4155" spans="1:10" ht="15" customHeight="1" x14ac:dyDescent="0.25">
      <c r="A4155" s="78" t="str">
        <f>E4155&amp;(COUNTIF($E$7:E4155,E4155))</f>
        <v>2190051903</v>
      </c>
      <c r="B4155" s="10">
        <v>480233</v>
      </c>
      <c r="C4155" s="11" t="s">
        <v>504</v>
      </c>
      <c r="D4155" s="10">
        <v>890910913</v>
      </c>
      <c r="E4155" s="10">
        <v>219005190</v>
      </c>
      <c r="F4155" s="11" t="s">
        <v>819</v>
      </c>
      <c r="G4155" s="12">
        <v>600</v>
      </c>
      <c r="I4155" s="52"/>
      <c r="J4155" s="1"/>
    </row>
    <row r="4156" spans="1:10" ht="15" customHeight="1" x14ac:dyDescent="0.25">
      <c r="A4156" s="78" t="str">
        <f>E4156&amp;(COUNTIF($E$7:E4156,E4156))</f>
        <v>2190053903</v>
      </c>
      <c r="B4156" s="10">
        <v>480233</v>
      </c>
      <c r="C4156" s="11" t="s">
        <v>504</v>
      </c>
      <c r="D4156" s="10">
        <v>811009017</v>
      </c>
      <c r="E4156" s="10">
        <v>219005390</v>
      </c>
      <c r="F4156" s="11" t="s">
        <v>820</v>
      </c>
      <c r="G4156" s="12">
        <v>5600</v>
      </c>
      <c r="I4156" s="52"/>
      <c r="J4156" s="1"/>
    </row>
    <row r="4157" spans="1:10" ht="15" customHeight="1" x14ac:dyDescent="0.25">
      <c r="A4157" s="78" t="str">
        <f>E4157&amp;(COUNTIF($E$7:E4157,E4157))</f>
        <v>2190057906</v>
      </c>
      <c r="B4157" s="10">
        <v>480233</v>
      </c>
      <c r="C4157" s="11" t="s">
        <v>504</v>
      </c>
      <c r="D4157" s="10">
        <v>890984295</v>
      </c>
      <c r="E4157" s="10">
        <v>219005790</v>
      </c>
      <c r="F4157" s="11" t="s">
        <v>297</v>
      </c>
      <c r="G4157" s="12">
        <v>400</v>
      </c>
      <c r="I4157" s="52"/>
      <c r="J4157" s="1"/>
    </row>
    <row r="4158" spans="1:10" ht="15" customHeight="1" x14ac:dyDescent="0.25">
      <c r="A4158" s="78" t="str">
        <f>E4158&amp;(COUNTIF($E$7:E4158,E4158))</f>
        <v>2190058903</v>
      </c>
      <c r="B4158" s="10">
        <v>480233</v>
      </c>
      <c r="C4158" s="11" t="s">
        <v>504</v>
      </c>
      <c r="D4158" s="10">
        <v>890984030</v>
      </c>
      <c r="E4158" s="10">
        <v>219005890</v>
      </c>
      <c r="F4158" s="11" t="s">
        <v>821</v>
      </c>
      <c r="G4158" s="12">
        <v>100</v>
      </c>
      <c r="I4158" s="52"/>
      <c r="J4158" s="1"/>
    </row>
    <row r="4159" spans="1:10" ht="15" customHeight="1" x14ac:dyDescent="0.25">
      <c r="A4159" s="78" t="str">
        <f>E4159&amp;(COUNTIF($E$7:E4159,E4159))</f>
        <v>2190156903</v>
      </c>
      <c r="B4159" s="10">
        <v>480233</v>
      </c>
      <c r="C4159" s="11" t="s">
        <v>504</v>
      </c>
      <c r="D4159" s="10">
        <v>800029386</v>
      </c>
      <c r="E4159" s="10">
        <v>219015690</v>
      </c>
      <c r="F4159" s="11" t="s">
        <v>822</v>
      </c>
      <c r="G4159" s="12">
        <v>5500</v>
      </c>
      <c r="I4159" s="52"/>
      <c r="J4159" s="1"/>
    </row>
    <row r="4160" spans="1:10" ht="15" customHeight="1" x14ac:dyDescent="0.25">
      <c r="A4160" s="78" t="str">
        <f>E4160&amp;(COUNTIF($E$7:E4160,E4160))</f>
        <v>2190230906</v>
      </c>
      <c r="B4160" s="10">
        <v>480233</v>
      </c>
      <c r="C4160" s="11" t="s">
        <v>504</v>
      </c>
      <c r="D4160" s="10">
        <v>800096740</v>
      </c>
      <c r="E4160" s="10">
        <v>219023090</v>
      </c>
      <c r="F4160" s="11" t="s">
        <v>298</v>
      </c>
      <c r="G4160" s="12">
        <v>1800</v>
      </c>
      <c r="I4160" s="52"/>
      <c r="J4160" s="1"/>
    </row>
    <row r="4161" spans="1:10" ht="15" customHeight="1" x14ac:dyDescent="0.25">
      <c r="A4161" s="78" t="str">
        <f>E4161&amp;(COUNTIF($E$7:E4161,E4161))</f>
        <v>2190252903</v>
      </c>
      <c r="B4161" s="10">
        <v>480233</v>
      </c>
      <c r="C4161" s="11" t="s">
        <v>504</v>
      </c>
      <c r="D4161" s="10">
        <v>890680008</v>
      </c>
      <c r="E4161" s="10">
        <v>219025290</v>
      </c>
      <c r="F4161" s="11" t="s">
        <v>823</v>
      </c>
      <c r="G4161" s="12">
        <v>200</v>
      </c>
      <c r="I4161" s="52"/>
      <c r="J4161" s="1"/>
    </row>
    <row r="4162" spans="1:10" ht="15" customHeight="1" x14ac:dyDescent="0.25">
      <c r="A4162" s="78" t="str">
        <f>E4162&amp;(COUNTIF($E$7:E4162,E4162))</f>
        <v>2190440903</v>
      </c>
      <c r="B4162" s="10">
        <v>480233</v>
      </c>
      <c r="C4162" s="11" t="s">
        <v>504</v>
      </c>
      <c r="D4162" s="10">
        <v>825000134</v>
      </c>
      <c r="E4162" s="10">
        <v>219044090</v>
      </c>
      <c r="F4162" s="11" t="s">
        <v>824</v>
      </c>
      <c r="G4162" s="12">
        <v>19500</v>
      </c>
      <c r="I4162" s="52"/>
      <c r="J4162" s="1"/>
    </row>
    <row r="4163" spans="1:10" ht="15" customHeight="1" x14ac:dyDescent="0.25">
      <c r="A4163" s="78" t="str">
        <f>E4163&amp;(COUNTIF($E$7:E4163,E4163))</f>
        <v>2190505903</v>
      </c>
      <c r="B4163" s="10">
        <v>480233</v>
      </c>
      <c r="C4163" s="11" t="s">
        <v>504</v>
      </c>
      <c r="D4163" s="10">
        <v>800098195</v>
      </c>
      <c r="E4163" s="10">
        <v>219050590</v>
      </c>
      <c r="F4163" s="11" t="s">
        <v>825</v>
      </c>
      <c r="G4163" s="12">
        <v>3300</v>
      </c>
      <c r="I4163" s="52"/>
      <c r="J4163" s="1"/>
    </row>
    <row r="4164" spans="1:10" ht="15" customHeight="1" x14ac:dyDescent="0.25">
      <c r="A4164" s="78" t="str">
        <f>E4164&amp;(COUNTIF($E$7:E4164,E4164))</f>
        <v>2190523903</v>
      </c>
      <c r="B4164" s="10">
        <v>480233</v>
      </c>
      <c r="C4164" s="11" t="s">
        <v>504</v>
      </c>
      <c r="D4164" s="10">
        <v>800222502</v>
      </c>
      <c r="E4164" s="10">
        <v>219052390</v>
      </c>
      <c r="F4164" s="11" t="s">
        <v>826</v>
      </c>
      <c r="G4164" s="12">
        <v>5100</v>
      </c>
      <c r="I4164" s="52"/>
      <c r="J4164" s="1"/>
    </row>
    <row r="4165" spans="1:10" ht="15" customHeight="1" x14ac:dyDescent="0.25">
      <c r="A4165" s="78" t="str">
        <f>E4165&amp;(COUNTIF($E$7:E4165,E4165))</f>
        <v>2190524903</v>
      </c>
      <c r="B4165" s="10">
        <v>480233</v>
      </c>
      <c r="C4165" s="11" t="s">
        <v>504</v>
      </c>
      <c r="D4165" s="10">
        <v>800099113</v>
      </c>
      <c r="E4165" s="10">
        <v>219052490</v>
      </c>
      <c r="F4165" s="11" t="s">
        <v>468</v>
      </c>
      <c r="G4165" s="12">
        <v>6400</v>
      </c>
      <c r="I4165" s="52"/>
      <c r="J4165" s="1"/>
    </row>
    <row r="4166" spans="1:10" ht="15" customHeight="1" x14ac:dyDescent="0.25">
      <c r="A4166" s="78" t="str">
        <f>E4166&amp;(COUNTIF($E$7:E4166,E4166))</f>
        <v>2190681903</v>
      </c>
      <c r="B4166" s="10">
        <v>480233</v>
      </c>
      <c r="C4166" s="11" t="s">
        <v>504</v>
      </c>
      <c r="D4166" s="10">
        <v>890208363</v>
      </c>
      <c r="E4166" s="10">
        <v>219068190</v>
      </c>
      <c r="F4166" s="11" t="s">
        <v>469</v>
      </c>
      <c r="G4166" s="12">
        <v>9500</v>
      </c>
      <c r="I4166" s="52"/>
      <c r="J4166" s="1"/>
    </row>
    <row r="4167" spans="1:10" ht="15" customHeight="1" x14ac:dyDescent="0.25">
      <c r="A4167" s="78" t="str">
        <f>E4167&amp;(COUNTIF($E$7:E4167,E4167))</f>
        <v>2191050913</v>
      </c>
      <c r="B4167" s="10">
        <v>480233</v>
      </c>
      <c r="C4167" s="11" t="s">
        <v>504</v>
      </c>
      <c r="D4167" s="10">
        <v>890980802</v>
      </c>
      <c r="E4167" s="10">
        <v>219105091</v>
      </c>
      <c r="F4167" s="11" t="s">
        <v>827</v>
      </c>
      <c r="G4167" s="12">
        <v>8300</v>
      </c>
      <c r="I4167" s="52"/>
      <c r="J4167" s="1"/>
    </row>
    <row r="4168" spans="1:10" ht="15" customHeight="1" x14ac:dyDescent="0.25">
      <c r="A4168" s="78" t="str">
        <f>E4168&amp;(COUNTIF($E$7:E4168,E4168))</f>
        <v>2191154916</v>
      </c>
      <c r="B4168" s="10">
        <v>480233</v>
      </c>
      <c r="C4168" s="11" t="s">
        <v>504</v>
      </c>
      <c r="D4168" s="10">
        <v>891855222</v>
      </c>
      <c r="E4168" s="10">
        <v>219115491</v>
      </c>
      <c r="F4168" s="11" t="s">
        <v>299</v>
      </c>
      <c r="G4168" s="12">
        <v>900</v>
      </c>
      <c r="I4168" s="52"/>
      <c r="J4168" s="1"/>
    </row>
    <row r="4169" spans="1:10" ht="15" customHeight="1" x14ac:dyDescent="0.25">
      <c r="A4169" s="78" t="str">
        <f>E4169&amp;(COUNTIF($E$7:E4169,E4169))</f>
        <v>2191274916</v>
      </c>
      <c r="B4169" s="10">
        <v>480233</v>
      </c>
      <c r="C4169" s="11" t="s">
        <v>504</v>
      </c>
      <c r="D4169" s="10">
        <v>891680075</v>
      </c>
      <c r="E4169" s="10">
        <v>219127491</v>
      </c>
      <c r="F4169" s="11" t="s">
        <v>300</v>
      </c>
      <c r="G4169" s="12">
        <v>900</v>
      </c>
      <c r="I4169" s="52"/>
      <c r="J4169" s="1"/>
    </row>
    <row r="4170" spans="1:10" ht="15" customHeight="1" x14ac:dyDescent="0.25">
      <c r="A4170" s="78" t="str">
        <f>E4170&amp;(COUNTIF($E$7:E4170,E4170))</f>
        <v>2191417913</v>
      </c>
      <c r="B4170" s="10">
        <v>480233</v>
      </c>
      <c r="C4170" s="11" t="s">
        <v>504</v>
      </c>
      <c r="D4170" s="10">
        <v>891180211</v>
      </c>
      <c r="E4170" s="10">
        <v>219141791</v>
      </c>
      <c r="F4170" s="11" t="s">
        <v>828</v>
      </c>
      <c r="G4170" s="12">
        <v>4900</v>
      </c>
      <c r="I4170" s="52"/>
      <c r="J4170" s="1"/>
    </row>
    <row r="4171" spans="1:10" ht="15" customHeight="1" x14ac:dyDescent="0.25">
      <c r="A4171" s="78" t="str">
        <f>E4171&amp;(COUNTIF($E$7:E4171,E4171))</f>
        <v>2191815913</v>
      </c>
      <c r="B4171" s="10">
        <v>480233</v>
      </c>
      <c r="C4171" s="11" t="s">
        <v>504</v>
      </c>
      <c r="D4171" s="10">
        <v>800102798</v>
      </c>
      <c r="E4171" s="10">
        <v>219181591</v>
      </c>
      <c r="F4171" s="11" t="s">
        <v>829</v>
      </c>
      <c r="G4171" s="12">
        <v>500</v>
      </c>
      <c r="I4171" s="52"/>
      <c r="J4171" s="1"/>
    </row>
    <row r="4172" spans="1:10" ht="15" customHeight="1" x14ac:dyDescent="0.25">
      <c r="A4172" s="78" t="str">
        <f>E4172&amp;(COUNTIF($E$7:E4172,E4172))</f>
        <v>2192476923</v>
      </c>
      <c r="B4172" s="10">
        <v>480233</v>
      </c>
      <c r="C4172" s="11" t="s">
        <v>504</v>
      </c>
      <c r="D4172" s="10">
        <v>891780054</v>
      </c>
      <c r="E4172" s="10">
        <v>219247692</v>
      </c>
      <c r="F4172" s="11" t="s">
        <v>830</v>
      </c>
      <c r="G4172" s="12">
        <v>3800</v>
      </c>
      <c r="I4172" s="52"/>
      <c r="J4172" s="1"/>
    </row>
    <row r="4173" spans="1:10" ht="15" customHeight="1" x14ac:dyDescent="0.25">
      <c r="A4173" s="78" t="str">
        <f>E4173&amp;(COUNTIF($E$7:E4173,E4173))</f>
        <v>2192680923</v>
      </c>
      <c r="B4173" s="10">
        <v>480233</v>
      </c>
      <c r="C4173" s="11" t="s">
        <v>504</v>
      </c>
      <c r="D4173" s="10">
        <v>890208119</v>
      </c>
      <c r="E4173" s="10">
        <v>219268092</v>
      </c>
      <c r="F4173" s="11" t="s">
        <v>831</v>
      </c>
      <c r="G4173" s="12">
        <v>200</v>
      </c>
      <c r="I4173" s="52"/>
      <c r="J4173" s="1"/>
    </row>
    <row r="4174" spans="1:10" ht="15" customHeight="1" x14ac:dyDescent="0.25">
      <c r="A4174" s="78" t="str">
        <f>E4174&amp;(COUNTIF($E$7:E4174,E4174))</f>
        <v>2193152933</v>
      </c>
      <c r="B4174" s="10">
        <v>480233</v>
      </c>
      <c r="C4174" s="11" t="s">
        <v>504</v>
      </c>
      <c r="D4174" s="10">
        <v>800020045</v>
      </c>
      <c r="E4174" s="10">
        <v>219315293</v>
      </c>
      <c r="F4174" s="11" t="s">
        <v>832</v>
      </c>
      <c r="G4174" s="12">
        <v>5000</v>
      </c>
      <c r="I4174" s="52"/>
      <c r="J4174" s="1"/>
    </row>
    <row r="4175" spans="1:10" ht="15" customHeight="1" x14ac:dyDescent="0.25">
      <c r="A4175" s="78" t="str">
        <f>E4175&amp;(COUNTIF($E$7:E4175,E4175))</f>
        <v>2193196936</v>
      </c>
      <c r="B4175" s="10">
        <v>480233</v>
      </c>
      <c r="C4175" s="11" t="s">
        <v>504</v>
      </c>
      <c r="D4175" s="10">
        <v>891502482</v>
      </c>
      <c r="E4175" s="10">
        <v>219319693</v>
      </c>
      <c r="F4175" s="11" t="s">
        <v>833</v>
      </c>
      <c r="G4175" s="12">
        <v>700</v>
      </c>
      <c r="I4175" s="52"/>
      <c r="J4175" s="1"/>
    </row>
    <row r="4176" spans="1:10" ht="15" customHeight="1" x14ac:dyDescent="0.25">
      <c r="A4176" s="78" t="str">
        <f>E4176&amp;(COUNTIF($E$7:E4176,E4176))</f>
        <v>2193526936</v>
      </c>
      <c r="B4176" s="10">
        <v>480233</v>
      </c>
      <c r="C4176" s="11" t="s">
        <v>504</v>
      </c>
      <c r="D4176" s="10">
        <v>800099143</v>
      </c>
      <c r="E4176" s="10">
        <v>219352693</v>
      </c>
      <c r="F4176" s="11" t="s">
        <v>302</v>
      </c>
      <c r="G4176" s="12">
        <v>800</v>
      </c>
      <c r="I4176" s="52"/>
      <c r="J4176" s="1"/>
    </row>
    <row r="4177" spans="1:10" ht="15" customHeight="1" x14ac:dyDescent="0.25">
      <c r="A4177" s="78" t="str">
        <f>E4177&amp;(COUNTIF($E$7:E4177,E4177))</f>
        <v>2194154943</v>
      </c>
      <c r="B4177" s="10">
        <v>480233</v>
      </c>
      <c r="C4177" s="11" t="s">
        <v>504</v>
      </c>
      <c r="D4177" s="10">
        <v>800033062</v>
      </c>
      <c r="E4177" s="10">
        <v>219415494</v>
      </c>
      <c r="F4177" s="11" t="s">
        <v>834</v>
      </c>
      <c r="G4177" s="12">
        <v>400</v>
      </c>
      <c r="I4177" s="52"/>
      <c r="J4177" s="1"/>
    </row>
    <row r="4178" spans="1:10" ht="15" customHeight="1" x14ac:dyDescent="0.25">
      <c r="A4178" s="78" t="str">
        <f>E4178&amp;(COUNTIF($E$7:E4178,E4178))</f>
        <v>2194180943</v>
      </c>
      <c r="B4178" s="10">
        <v>480233</v>
      </c>
      <c r="C4178" s="11" t="s">
        <v>504</v>
      </c>
      <c r="D4178" s="10">
        <v>800095734</v>
      </c>
      <c r="E4178" s="10">
        <v>219418094</v>
      </c>
      <c r="F4178" s="11" t="s">
        <v>472</v>
      </c>
      <c r="G4178" s="12">
        <v>3100</v>
      </c>
      <c r="I4178" s="52"/>
      <c r="J4178" s="1"/>
    </row>
    <row r="4179" spans="1:10" ht="15" customHeight="1" x14ac:dyDescent="0.25">
      <c r="A4179" s="78" t="str">
        <f>E4179&amp;(COUNTIF($E$7:E4179,E4179))</f>
        <v>2194253943</v>
      </c>
      <c r="B4179" s="10">
        <v>480233</v>
      </c>
      <c r="C4179" s="11" t="s">
        <v>504</v>
      </c>
      <c r="D4179" s="10">
        <v>899999369</v>
      </c>
      <c r="E4179" s="10">
        <v>219425394</v>
      </c>
      <c r="F4179" s="11" t="s">
        <v>835</v>
      </c>
      <c r="G4179" s="12">
        <v>700</v>
      </c>
      <c r="I4179" s="52"/>
      <c r="J4179" s="1"/>
    </row>
    <row r="4180" spans="1:10" ht="15" customHeight="1" x14ac:dyDescent="0.25">
      <c r="A4180" s="78" t="str">
        <f>E4180&amp;(COUNTIF($E$7:E4180,E4180))</f>
        <v>2194255943</v>
      </c>
      <c r="B4180" s="10">
        <v>480233</v>
      </c>
      <c r="C4180" s="11" t="s">
        <v>504</v>
      </c>
      <c r="D4180" s="10">
        <v>800094716</v>
      </c>
      <c r="E4180" s="10">
        <v>219425594</v>
      </c>
      <c r="F4180" s="11" t="s">
        <v>836</v>
      </c>
      <c r="G4180" s="12">
        <v>500</v>
      </c>
      <c r="I4180" s="52"/>
      <c r="J4180" s="1"/>
    </row>
    <row r="4181" spans="1:10" ht="15" customHeight="1" x14ac:dyDescent="0.25">
      <c r="A4181" s="78" t="str">
        <f>E4181&amp;(COUNTIF($E$7:E4181,E4181))</f>
        <v>2194526946</v>
      </c>
      <c r="B4181" s="10">
        <v>480233</v>
      </c>
      <c r="C4181" s="11" t="s">
        <v>504</v>
      </c>
      <c r="D4181" s="10">
        <v>800148720</v>
      </c>
      <c r="E4181" s="10">
        <v>219452694</v>
      </c>
      <c r="F4181" s="11" t="s">
        <v>303</v>
      </c>
      <c r="G4181" s="12">
        <v>1200</v>
      </c>
      <c r="I4181" s="52"/>
      <c r="J4181" s="1"/>
    </row>
    <row r="4182" spans="1:10" ht="15" customHeight="1" x14ac:dyDescent="0.25">
      <c r="A4182" s="78" t="str">
        <f>E4182&amp;(COUNTIF($E$7:E4182,E4182))</f>
        <v>2194635943</v>
      </c>
      <c r="B4182" s="10">
        <v>480233</v>
      </c>
      <c r="C4182" s="11" t="s">
        <v>504</v>
      </c>
      <c r="D4182" s="10">
        <v>890000613</v>
      </c>
      <c r="E4182" s="10">
        <v>219463594</v>
      </c>
      <c r="F4182" s="11" t="s">
        <v>837</v>
      </c>
      <c r="G4182" s="12">
        <v>100</v>
      </c>
      <c r="I4182" s="52"/>
      <c r="J4182" s="1"/>
    </row>
    <row r="4183" spans="1:10" ht="15" customHeight="1" x14ac:dyDescent="0.25">
      <c r="A4183" s="78" t="str">
        <f>E4183&amp;(COUNTIF($E$7:E4183,E4183))</f>
        <v>2195054956</v>
      </c>
      <c r="B4183" s="10">
        <v>480233</v>
      </c>
      <c r="C4183" s="11" t="s">
        <v>504</v>
      </c>
      <c r="D4183" s="10">
        <v>890985354</v>
      </c>
      <c r="E4183" s="10">
        <v>219505495</v>
      </c>
      <c r="F4183" s="11" t="s">
        <v>304</v>
      </c>
      <c r="G4183" s="12">
        <v>12500</v>
      </c>
      <c r="I4183" s="52"/>
      <c r="J4183" s="1"/>
    </row>
    <row r="4184" spans="1:10" ht="15" customHeight="1" x14ac:dyDescent="0.25">
      <c r="A4184" s="78" t="str">
        <f>E4184&amp;(COUNTIF($E$7:E4184,E4184))</f>
        <v>2195058956</v>
      </c>
      <c r="B4184" s="10">
        <v>480233</v>
      </c>
      <c r="C4184" s="11" t="s">
        <v>504</v>
      </c>
      <c r="D4184" s="10">
        <v>890981150</v>
      </c>
      <c r="E4184" s="10">
        <v>219505895</v>
      </c>
      <c r="F4184" s="11" t="s">
        <v>305</v>
      </c>
      <c r="G4184" s="12">
        <v>2700</v>
      </c>
      <c r="I4184" s="52"/>
      <c r="J4184" s="1"/>
    </row>
    <row r="4185" spans="1:10" ht="15" customHeight="1" x14ac:dyDescent="0.25">
      <c r="A4185" s="78" t="str">
        <f>E4185&amp;(COUNTIF($E$7:E4185,E4185))</f>
        <v>2195174953</v>
      </c>
      <c r="B4185" s="10">
        <v>480233</v>
      </c>
      <c r="C4185" s="11" t="s">
        <v>504</v>
      </c>
      <c r="D4185" s="10">
        <v>810002963</v>
      </c>
      <c r="E4185" s="10">
        <v>219517495</v>
      </c>
      <c r="F4185" s="11" t="s">
        <v>838</v>
      </c>
      <c r="G4185" s="12">
        <v>3400</v>
      </c>
      <c r="I4185" s="52"/>
      <c r="J4185" s="1"/>
    </row>
    <row r="4186" spans="1:10" ht="15" customHeight="1" x14ac:dyDescent="0.25">
      <c r="A4186" s="78" t="str">
        <f>E4186&amp;(COUNTIF($E$7:E4186,E4186))</f>
        <v>2195202953</v>
      </c>
      <c r="B4186" s="10">
        <v>480233</v>
      </c>
      <c r="C4186" s="11" t="s">
        <v>504</v>
      </c>
      <c r="D4186" s="10">
        <v>800096595</v>
      </c>
      <c r="E4186" s="10">
        <v>219520295</v>
      </c>
      <c r="F4186" s="11" t="s">
        <v>839</v>
      </c>
      <c r="G4186" s="12">
        <v>100</v>
      </c>
      <c r="I4186" s="52"/>
      <c r="J4186" s="1"/>
    </row>
    <row r="4187" spans="1:10" ht="15" customHeight="1" x14ac:dyDescent="0.25">
      <c r="A4187" s="78" t="str">
        <f>E4187&amp;(COUNTIF($E$7:E4187,E4187))</f>
        <v>2195274956</v>
      </c>
      <c r="B4187" s="10">
        <v>480233</v>
      </c>
      <c r="C4187" s="11" t="s">
        <v>504</v>
      </c>
      <c r="D4187" s="10">
        <v>891680076</v>
      </c>
      <c r="E4187" s="10">
        <v>219527495</v>
      </c>
      <c r="F4187" s="11" t="s">
        <v>306</v>
      </c>
      <c r="G4187" s="12">
        <v>100</v>
      </c>
      <c r="I4187" s="52"/>
      <c r="J4187" s="1"/>
    </row>
    <row r="4188" spans="1:10" ht="15" customHeight="1" x14ac:dyDescent="0.25">
      <c r="A4188" s="78" t="str">
        <f>E4188&amp;(COUNTIF($E$7:E4188,E4188))</f>
        <v>2195688953</v>
      </c>
      <c r="B4188" s="10">
        <v>480233</v>
      </c>
      <c r="C4188" s="11" t="s">
        <v>504</v>
      </c>
      <c r="D4188" s="10">
        <v>890204138</v>
      </c>
      <c r="E4188" s="10">
        <v>219568895</v>
      </c>
      <c r="F4188" s="11" t="s">
        <v>840</v>
      </c>
      <c r="G4188" s="12">
        <v>300</v>
      </c>
      <c r="I4188" s="52"/>
      <c r="J4188" s="1"/>
    </row>
    <row r="4189" spans="1:10" ht="15" customHeight="1" x14ac:dyDescent="0.25">
      <c r="A4189" s="78" t="str">
        <f>E4189&amp;(COUNTIF($E$7:E4189,E4189))</f>
        <v>2196082963</v>
      </c>
      <c r="B4189" s="10">
        <v>480233</v>
      </c>
      <c r="C4189" s="11" t="s">
        <v>504</v>
      </c>
      <c r="D4189" s="10">
        <v>890102472</v>
      </c>
      <c r="E4189" s="10">
        <v>219608296</v>
      </c>
      <c r="F4189" s="11" t="s">
        <v>473</v>
      </c>
      <c r="G4189" s="12">
        <v>3800</v>
      </c>
      <c r="I4189" s="52"/>
      <c r="J4189" s="1"/>
    </row>
    <row r="4190" spans="1:10" ht="15" customHeight="1" x14ac:dyDescent="0.25">
      <c r="A4190" s="78" t="str">
        <f>E4190&amp;(COUNTIF($E$7:E4190,E4190))</f>
        <v>2196413963</v>
      </c>
      <c r="B4190" s="10">
        <v>480233</v>
      </c>
      <c r="C4190" s="11" t="s">
        <v>504</v>
      </c>
      <c r="D4190" s="10">
        <v>891180155</v>
      </c>
      <c r="E4190" s="10">
        <v>219641396</v>
      </c>
      <c r="F4190" s="11" t="s">
        <v>841</v>
      </c>
      <c r="G4190" s="12">
        <v>1200</v>
      </c>
      <c r="I4190" s="52"/>
      <c r="J4190" s="1"/>
    </row>
    <row r="4191" spans="1:10" ht="15" customHeight="1" x14ac:dyDescent="0.25">
      <c r="A4191" s="78" t="str">
        <f>E4191&amp;(COUNTIF($E$7:E4191,E4191))</f>
        <v>2196526966</v>
      </c>
      <c r="B4191" s="10">
        <v>480233</v>
      </c>
      <c r="C4191" s="11" t="s">
        <v>504</v>
      </c>
      <c r="D4191" s="10">
        <v>800099147</v>
      </c>
      <c r="E4191" s="10">
        <v>219652696</v>
      </c>
      <c r="F4191" s="11" t="s">
        <v>307</v>
      </c>
      <c r="G4191" s="12">
        <v>300</v>
      </c>
      <c r="I4191" s="52"/>
      <c r="J4191" s="1"/>
    </row>
    <row r="4192" spans="1:10" ht="15" customHeight="1" x14ac:dyDescent="0.25">
      <c r="A4192" s="78" t="str">
        <f>E4192&amp;(COUNTIF($E$7:E4192,E4192))</f>
        <v>2197051973</v>
      </c>
      <c r="B4192" s="10">
        <v>480233</v>
      </c>
      <c r="C4192" s="11" t="s">
        <v>504</v>
      </c>
      <c r="D4192" s="10">
        <v>890984634</v>
      </c>
      <c r="E4192" s="10">
        <v>219705197</v>
      </c>
      <c r="F4192" s="11" t="s">
        <v>842</v>
      </c>
      <c r="G4192" s="12">
        <v>700</v>
      </c>
      <c r="I4192" s="52"/>
      <c r="J4192" s="1"/>
    </row>
    <row r="4193" spans="1:10" ht="15" customHeight="1" x14ac:dyDescent="0.25">
      <c r="A4193" s="78" t="str">
        <f>E4193&amp;(COUNTIF($E$7:E4193,E4193))</f>
        <v>2197193973</v>
      </c>
      <c r="B4193" s="10">
        <v>480233</v>
      </c>
      <c r="C4193" s="11" t="s">
        <v>504</v>
      </c>
      <c r="D4193" s="10">
        <v>891500997</v>
      </c>
      <c r="E4193" s="10">
        <v>219719397</v>
      </c>
      <c r="F4193" s="11" t="s">
        <v>843</v>
      </c>
      <c r="G4193" s="12">
        <v>1400</v>
      </c>
      <c r="I4193" s="52"/>
      <c r="J4193" s="1"/>
    </row>
    <row r="4194" spans="1:10" ht="15" customHeight="1" x14ac:dyDescent="0.25">
      <c r="A4194" s="78" t="str">
        <f>E4194&amp;(COUNTIF($E$7:E4194,E4194))</f>
        <v>2197764976</v>
      </c>
      <c r="B4194" s="10">
        <v>480233</v>
      </c>
      <c r="C4194" s="11" t="s">
        <v>504</v>
      </c>
      <c r="D4194" s="10">
        <v>891900902</v>
      </c>
      <c r="E4194" s="10">
        <v>219776497</v>
      </c>
      <c r="F4194" s="11" t="s">
        <v>308</v>
      </c>
      <c r="G4194" s="12">
        <v>24000</v>
      </c>
      <c r="I4194" s="52"/>
      <c r="J4194" s="1"/>
    </row>
    <row r="4195" spans="1:10" ht="15" customHeight="1" x14ac:dyDescent="0.25">
      <c r="A4195" s="78" t="str">
        <f>E4195&amp;(COUNTIF($E$7:E4195,E4195))</f>
        <v>2198157983</v>
      </c>
      <c r="B4195" s="10">
        <v>480233</v>
      </c>
      <c r="C4195" s="11" t="s">
        <v>504</v>
      </c>
      <c r="D4195" s="10">
        <v>800019709</v>
      </c>
      <c r="E4195" s="10">
        <v>219815798</v>
      </c>
      <c r="F4195" s="11" t="s">
        <v>474</v>
      </c>
      <c r="G4195" s="12">
        <v>500</v>
      </c>
      <c r="I4195" s="52"/>
      <c r="J4195" s="1"/>
    </row>
    <row r="4196" spans="1:10" ht="15" customHeight="1" x14ac:dyDescent="0.25">
      <c r="A4196" s="78" t="str">
        <f>E4196&amp;(COUNTIF($E$7:E4196,E4196))</f>
        <v>2198258983</v>
      </c>
      <c r="B4196" s="10">
        <v>480233</v>
      </c>
      <c r="C4196" s="11" t="s">
        <v>504</v>
      </c>
      <c r="D4196" s="10">
        <v>800094778</v>
      </c>
      <c r="E4196" s="10">
        <v>219825898</v>
      </c>
      <c r="F4196" s="11" t="s">
        <v>844</v>
      </c>
      <c r="G4196" s="12">
        <v>3000</v>
      </c>
      <c r="I4196" s="52"/>
      <c r="J4196" s="1"/>
    </row>
    <row r="4197" spans="1:10" ht="15" customHeight="1" x14ac:dyDescent="0.25">
      <c r="A4197" s="78" t="str">
        <f>E4197&amp;(COUNTIF($E$7:E4197,E4197))</f>
        <v>2198440986</v>
      </c>
      <c r="B4197" s="10">
        <v>480233</v>
      </c>
      <c r="C4197" s="11" t="s">
        <v>504</v>
      </c>
      <c r="D4197" s="10">
        <v>825000166</v>
      </c>
      <c r="E4197" s="10">
        <v>219844098</v>
      </c>
      <c r="F4197" s="11" t="s">
        <v>309</v>
      </c>
      <c r="G4197" s="12">
        <v>1000</v>
      </c>
      <c r="I4197" s="52"/>
      <c r="J4197" s="1"/>
    </row>
    <row r="4198" spans="1:10" ht="15" customHeight="1" x14ac:dyDescent="0.25">
      <c r="A4198" s="78" t="str">
        <f>E4198&amp;(COUNTIF($E$7:E4198,E4198))</f>
        <v>2198477986</v>
      </c>
      <c r="B4198" s="10">
        <v>480233</v>
      </c>
      <c r="C4198" s="11" t="s">
        <v>504</v>
      </c>
      <c r="D4198" s="10">
        <v>891780057</v>
      </c>
      <c r="E4198" s="10">
        <v>219847798</v>
      </c>
      <c r="F4198" s="11" t="s">
        <v>310</v>
      </c>
      <c r="G4198" s="12">
        <v>40700</v>
      </c>
      <c r="I4198" s="52"/>
      <c r="J4198" s="1"/>
    </row>
    <row r="4199" spans="1:10" ht="15" customHeight="1" x14ac:dyDescent="0.25">
      <c r="A4199" s="78" t="str">
        <f>E4199&amp;(COUNTIF($E$7:E4199,E4199))</f>
        <v>2198544986</v>
      </c>
      <c r="B4199" s="10">
        <v>480233</v>
      </c>
      <c r="C4199" s="11" t="s">
        <v>504</v>
      </c>
      <c r="D4199" s="10">
        <v>890501102</v>
      </c>
      <c r="E4199" s="10">
        <v>219854498</v>
      </c>
      <c r="F4199" s="11" t="s">
        <v>475</v>
      </c>
      <c r="G4199" s="12">
        <v>20700</v>
      </c>
      <c r="I4199" s="52"/>
      <c r="J4199" s="1"/>
    </row>
    <row r="4200" spans="1:10" ht="15" customHeight="1" x14ac:dyDescent="0.25">
      <c r="A4200" s="78" t="str">
        <f>E4200&amp;(COUNTIF($E$7:E4200,E4200))</f>
        <v>2199250993</v>
      </c>
      <c r="B4200" s="10">
        <v>480233</v>
      </c>
      <c r="C4200" s="11" t="s">
        <v>504</v>
      </c>
      <c r="D4200" s="10">
        <v>800094622</v>
      </c>
      <c r="E4200" s="10">
        <v>219925099</v>
      </c>
      <c r="F4200" s="11" t="s">
        <v>845</v>
      </c>
      <c r="G4200" s="12">
        <v>4000</v>
      </c>
      <c r="I4200" s="52"/>
      <c r="J4200" s="1"/>
    </row>
    <row r="4201" spans="1:10" ht="15" customHeight="1" x14ac:dyDescent="0.25">
      <c r="A4201" s="78" t="str">
        <f>E4201&amp;(COUNTIF($E$7:E4201,E4201))</f>
        <v>2199257993</v>
      </c>
      <c r="B4201" s="10">
        <v>480233</v>
      </c>
      <c r="C4201" s="11" t="s">
        <v>504</v>
      </c>
      <c r="D4201" s="10">
        <v>800095174</v>
      </c>
      <c r="E4201" s="10">
        <v>219925799</v>
      </c>
      <c r="F4201" s="11" t="s">
        <v>846</v>
      </c>
      <c r="G4201" s="12">
        <v>2100</v>
      </c>
      <c r="I4201" s="52"/>
      <c r="J4201" s="1"/>
    </row>
    <row r="4202" spans="1:10" ht="15" customHeight="1" x14ac:dyDescent="0.25">
      <c r="A4202" s="78" t="str">
        <f>E4202&amp;(COUNTIF($E$7:E4202,E4202))</f>
        <v>2199270996</v>
      </c>
      <c r="B4202" s="10">
        <v>480233</v>
      </c>
      <c r="C4202" s="11" t="s">
        <v>504</v>
      </c>
      <c r="D4202" s="10">
        <v>800070375</v>
      </c>
      <c r="E4202" s="10">
        <v>219927099</v>
      </c>
      <c r="F4202" s="11" t="s">
        <v>311</v>
      </c>
      <c r="G4202" s="12">
        <v>300</v>
      </c>
      <c r="I4202" s="52"/>
      <c r="J4202" s="1"/>
    </row>
    <row r="4203" spans="1:10" ht="15" customHeight="1" x14ac:dyDescent="0.25">
      <c r="A4203" s="78" t="str">
        <f>E4203&amp;(COUNTIF($E$7:E4203,E4203))</f>
        <v>2199523993</v>
      </c>
      <c r="B4203" s="10">
        <v>480233</v>
      </c>
      <c r="C4203" s="11" t="s">
        <v>504</v>
      </c>
      <c r="D4203" s="10">
        <v>800099102</v>
      </c>
      <c r="E4203" s="10">
        <v>219952399</v>
      </c>
      <c r="F4203" s="11" t="s">
        <v>847</v>
      </c>
      <c r="G4203" s="12">
        <v>300</v>
      </c>
      <c r="I4203" s="52"/>
      <c r="J4203" s="1"/>
    </row>
    <row r="4204" spans="1:10" ht="15" customHeight="1" x14ac:dyDescent="0.25">
      <c r="A4204" s="78" t="str">
        <f>E4204&amp;(COUNTIF($E$7:E4204,E4204))</f>
        <v>2199526993</v>
      </c>
      <c r="B4204" s="10">
        <v>480233</v>
      </c>
      <c r="C4204" s="11" t="s">
        <v>504</v>
      </c>
      <c r="D4204" s="10">
        <v>800019685</v>
      </c>
      <c r="E4204" s="10">
        <v>219952699</v>
      </c>
      <c r="F4204" s="11" t="s">
        <v>848</v>
      </c>
      <c r="G4204" s="12">
        <v>1100</v>
      </c>
      <c r="I4204" s="52"/>
      <c r="J4204" s="1"/>
    </row>
    <row r="4205" spans="1:10" ht="15" customHeight="1" x14ac:dyDescent="0.25">
      <c r="A4205" s="78" t="str">
        <f>E4205&amp;(COUNTIF($E$7:E4205,E4205))</f>
        <v>2199540993</v>
      </c>
      <c r="B4205" s="10">
        <v>480233</v>
      </c>
      <c r="C4205" s="11" t="s">
        <v>504</v>
      </c>
      <c r="D4205" s="10">
        <v>890505662</v>
      </c>
      <c r="E4205" s="10">
        <v>219954099</v>
      </c>
      <c r="F4205" s="11" t="s">
        <v>849</v>
      </c>
      <c r="G4205" s="12">
        <v>200</v>
      </c>
      <c r="I4205" s="52"/>
      <c r="J4205" s="1"/>
    </row>
    <row r="4206" spans="1:10" ht="15" customHeight="1" x14ac:dyDescent="0.25">
      <c r="A4206" s="78" t="str">
        <f>E4206&amp;(COUNTIF($E$7:E4206,E4206))</f>
        <v>2199545993</v>
      </c>
      <c r="B4206" s="10">
        <v>480233</v>
      </c>
      <c r="C4206" s="11" t="s">
        <v>504</v>
      </c>
      <c r="D4206" s="10">
        <v>800099251</v>
      </c>
      <c r="E4206" s="10">
        <v>219954599</v>
      </c>
      <c r="F4206" s="11" t="s">
        <v>850</v>
      </c>
      <c r="G4206" s="12">
        <v>700</v>
      </c>
      <c r="I4206" s="52"/>
      <c r="J4206" s="1"/>
    </row>
    <row r="4207" spans="1:10" ht="15" customHeight="1" x14ac:dyDescent="0.25">
      <c r="A4207" s="78" t="str">
        <f>E4207&amp;(COUNTIF($E$7:E4207,E4207))</f>
        <v>2201257852</v>
      </c>
      <c r="B4207" s="10">
        <v>480233</v>
      </c>
      <c r="C4207" s="11" t="s">
        <v>504</v>
      </c>
      <c r="D4207" s="10">
        <v>832000983</v>
      </c>
      <c r="E4207" s="10">
        <v>220125785</v>
      </c>
      <c r="F4207" s="11" t="s">
        <v>851</v>
      </c>
      <c r="G4207" s="12">
        <v>200</v>
      </c>
      <c r="I4207" s="52"/>
      <c r="J4207" s="1"/>
    </row>
    <row r="4208" spans="1:10" ht="15" customHeight="1" x14ac:dyDescent="0.25">
      <c r="A4208" s="78" t="str">
        <f>E4208&amp;(COUNTIF($E$7:E4208,E4208))</f>
        <v>2201766062</v>
      </c>
      <c r="B4208" s="10">
        <v>480233</v>
      </c>
      <c r="C4208" s="11" t="s">
        <v>504</v>
      </c>
      <c r="D4208" s="10">
        <v>800021433</v>
      </c>
      <c r="E4208" s="10">
        <v>220176606</v>
      </c>
      <c r="F4208" s="11" t="s">
        <v>477</v>
      </c>
      <c r="G4208" s="12">
        <v>300</v>
      </c>
      <c r="I4208" s="52"/>
      <c r="J4208" s="1"/>
    </row>
    <row r="4209" spans="1:10" ht="15" customHeight="1" x14ac:dyDescent="0.25">
      <c r="A4209" s="78" t="str">
        <f>E4209&amp;(COUNTIF($E$7:E4209,E4209))</f>
        <v>2201768902</v>
      </c>
      <c r="B4209" s="10">
        <v>480233</v>
      </c>
      <c r="C4209" s="11" t="s">
        <v>504</v>
      </c>
      <c r="D4209" s="10">
        <v>800221124</v>
      </c>
      <c r="E4209" s="10">
        <v>220176890</v>
      </c>
      <c r="F4209" s="11" t="s">
        <v>478</v>
      </c>
      <c r="G4209" s="12">
        <v>600</v>
      </c>
      <c r="I4209" s="52"/>
      <c r="J4209" s="1"/>
    </row>
    <row r="4210" spans="1:10" ht="15" customHeight="1" x14ac:dyDescent="0.25">
      <c r="A4210" s="78" t="str">
        <f>E4210&amp;(COUNTIF($E$7:E4210,E4210))</f>
        <v>2250052502</v>
      </c>
      <c r="B4210" s="10">
        <v>480233</v>
      </c>
      <c r="C4210" s="11" t="s">
        <v>504</v>
      </c>
      <c r="D4210" s="10">
        <v>800239510</v>
      </c>
      <c r="E4210" s="10">
        <v>225005250</v>
      </c>
      <c r="F4210" s="11" t="s">
        <v>479</v>
      </c>
      <c r="G4210" s="12">
        <v>1600</v>
      </c>
      <c r="I4210" s="52"/>
      <c r="J4210" s="1"/>
    </row>
    <row r="4211" spans="1:10" ht="15" customHeight="1" x14ac:dyDescent="0.25">
      <c r="A4211" s="78" t="str">
        <f>E4211&amp;(COUNTIF($E$7:E4211,E4211))</f>
        <v>2302548742</v>
      </c>
      <c r="B4211" s="10">
        <v>480233</v>
      </c>
      <c r="C4211" s="11" t="s">
        <v>504</v>
      </c>
      <c r="D4211" s="10">
        <v>900004811</v>
      </c>
      <c r="E4211" s="10">
        <v>230254874</v>
      </c>
      <c r="F4211" s="11" t="s">
        <v>852</v>
      </c>
      <c r="G4211" s="12">
        <v>8000</v>
      </c>
      <c r="I4211" s="52"/>
      <c r="J4211" s="1"/>
    </row>
    <row r="4212" spans="1:10" ht="15" customHeight="1" x14ac:dyDescent="0.25">
      <c r="A4212" s="78" t="str">
        <f>E4212&amp;(COUNTIF($E$7:E4212,E4212))</f>
        <v>8224000002</v>
      </c>
      <c r="B4212" s="10">
        <v>480233</v>
      </c>
      <c r="C4212" s="11" t="s">
        <v>504</v>
      </c>
      <c r="D4212" s="10">
        <v>800186061</v>
      </c>
      <c r="E4212" s="10">
        <v>822400000</v>
      </c>
      <c r="F4212" s="11" t="s">
        <v>853</v>
      </c>
      <c r="G4212" s="12">
        <v>3200</v>
      </c>
      <c r="I4212" s="52"/>
      <c r="J4212" s="1"/>
    </row>
    <row r="4213" spans="1:10" ht="15" customHeight="1" x14ac:dyDescent="0.25">
      <c r="A4213" s="78" t="str">
        <f>E4213&amp;(COUNTIF($E$7:E4213,E4213))</f>
        <v>9105000002</v>
      </c>
      <c r="B4213" s="10">
        <v>480233</v>
      </c>
      <c r="C4213" s="11" t="s">
        <v>504</v>
      </c>
      <c r="D4213" s="10">
        <v>860503600</v>
      </c>
      <c r="E4213" s="10">
        <v>910500000</v>
      </c>
      <c r="F4213" s="11" t="s">
        <v>51</v>
      </c>
      <c r="G4213" s="12">
        <v>6000</v>
      </c>
      <c r="I4213" s="52"/>
      <c r="J4213" s="1"/>
    </row>
    <row r="4214" spans="1:10" ht="15" customHeight="1" x14ac:dyDescent="0.25">
      <c r="A4214" s="78" t="str">
        <f>E4214&amp;(COUNTIF($E$7:E4214,E4214))</f>
        <v>9232703463</v>
      </c>
      <c r="B4214" s="10">
        <v>480233</v>
      </c>
      <c r="C4214" s="11" t="s">
        <v>504</v>
      </c>
      <c r="D4214" s="10">
        <v>900127183</v>
      </c>
      <c r="E4214" s="10">
        <v>923270346</v>
      </c>
      <c r="F4214" s="11" t="s">
        <v>854</v>
      </c>
      <c r="G4214" s="12">
        <v>2100</v>
      </c>
      <c r="I4214" s="52"/>
      <c r="J4214" s="1"/>
    </row>
    <row r="4215" spans="1:10" ht="15" customHeight="1" x14ac:dyDescent="0.25">
      <c r="A4215" s="78" t="str">
        <f>E4215&amp;(COUNTIF($E$7:E4215,E4215))</f>
        <v>9232714753</v>
      </c>
      <c r="B4215" s="10">
        <v>480233</v>
      </c>
      <c r="C4215" s="11" t="s">
        <v>504</v>
      </c>
      <c r="D4215" s="10">
        <v>900220061</v>
      </c>
      <c r="E4215" s="10">
        <v>923271475</v>
      </c>
      <c r="F4215" s="11" t="s">
        <v>855</v>
      </c>
      <c r="G4215" s="12">
        <v>5000</v>
      </c>
      <c r="I4215" s="52"/>
      <c r="J4215" s="1"/>
    </row>
    <row r="4216" spans="1:10" ht="15" customHeight="1" x14ac:dyDescent="0.25">
      <c r="A4216" s="78" t="str">
        <f>E4216&amp;(COUNTIF($E$7:E4216,E4216))</f>
        <v>9232714896</v>
      </c>
      <c r="B4216" s="10">
        <v>480233</v>
      </c>
      <c r="C4216" s="11" t="s">
        <v>504</v>
      </c>
      <c r="D4216" s="10">
        <v>900192833</v>
      </c>
      <c r="E4216" s="10">
        <v>923271489</v>
      </c>
      <c r="F4216" s="11" t="s">
        <v>312</v>
      </c>
      <c r="G4216" s="12">
        <v>60800</v>
      </c>
      <c r="I4216" s="52"/>
      <c r="J4216" s="1"/>
    </row>
    <row r="4217" spans="1:10" ht="15" customHeight="1" x14ac:dyDescent="0.25">
      <c r="A4217" s="78" t="str">
        <f>E4217&amp;(COUNTIF($E$7:E4217,E4217))</f>
        <v>9232714903</v>
      </c>
      <c r="B4217" s="10">
        <v>480233</v>
      </c>
      <c r="C4217" s="11" t="s">
        <v>504</v>
      </c>
      <c r="D4217" s="10">
        <v>900220147</v>
      </c>
      <c r="E4217" s="10">
        <v>923271490</v>
      </c>
      <c r="F4217" s="11" t="s">
        <v>480</v>
      </c>
      <c r="G4217" s="12">
        <v>5400</v>
      </c>
      <c r="I4217" s="52"/>
      <c r="J4217" s="1"/>
    </row>
    <row r="4218" spans="1:10" ht="15" customHeight="1" x14ac:dyDescent="0.25">
      <c r="A4218" s="78" t="str">
        <f>E4218&amp;(COUNTIF($E$7:E4218,E4218))</f>
        <v>9232724182</v>
      </c>
      <c r="B4218" s="10">
        <v>480233</v>
      </c>
      <c r="C4218" s="11" t="s">
        <v>504</v>
      </c>
      <c r="D4218" s="10">
        <v>830016624</v>
      </c>
      <c r="E4218" s="10">
        <v>923272418</v>
      </c>
      <c r="F4218" s="11" t="s">
        <v>34</v>
      </c>
      <c r="G4218" s="12">
        <v>6600</v>
      </c>
      <c r="I4218" s="52"/>
      <c r="J4218" s="1"/>
    </row>
    <row r="4219" spans="1:10" ht="15" customHeight="1" x14ac:dyDescent="0.25">
      <c r="A4219" s="78" t="str">
        <f>E4219&amp;(COUNTIF($E$7:E4219,E4219))</f>
        <v>9232724193</v>
      </c>
      <c r="B4219" s="10">
        <v>480233</v>
      </c>
      <c r="C4219" s="11" t="s">
        <v>504</v>
      </c>
      <c r="D4219" s="10">
        <v>900475780</v>
      </c>
      <c r="E4219" s="10">
        <v>923272419</v>
      </c>
      <c r="F4219" s="11" t="s">
        <v>54</v>
      </c>
      <c r="G4219" s="12">
        <v>100</v>
      </c>
      <c r="I4219" s="52"/>
      <c r="J4219" s="1"/>
    </row>
    <row r="4220" spans="1:10" ht="15" customHeight="1" x14ac:dyDescent="0.25">
      <c r="A4220" s="78" t="str">
        <f>E4220&amp;(COUNTIF($E$7:E4220,E4220))</f>
        <v>9232724212</v>
      </c>
      <c r="B4220" s="10">
        <v>480233</v>
      </c>
      <c r="C4220" s="11" t="s">
        <v>504</v>
      </c>
      <c r="D4220" s="10">
        <v>900474727</v>
      </c>
      <c r="E4220" s="10">
        <v>923272421</v>
      </c>
      <c r="F4220" s="11" t="s">
        <v>856</v>
      </c>
      <c r="G4220" s="12">
        <v>300</v>
      </c>
      <c r="I4220" s="52"/>
      <c r="J4220" s="1"/>
    </row>
    <row r="4221" spans="1:10" ht="15" customHeight="1" x14ac:dyDescent="0.25">
      <c r="A4221" s="78" t="str">
        <f>E4221&amp;(COUNTIF($E$7:E4221,E4221))</f>
        <v>9232724762</v>
      </c>
      <c r="B4221" s="10">
        <v>480233</v>
      </c>
      <c r="C4221" s="11" t="s">
        <v>504</v>
      </c>
      <c r="D4221" s="10">
        <v>900528648</v>
      </c>
      <c r="E4221" s="10">
        <v>923272476</v>
      </c>
      <c r="F4221" s="11" t="s">
        <v>857</v>
      </c>
      <c r="G4221" s="12">
        <v>300</v>
      </c>
      <c r="I4221" s="52"/>
      <c r="J4221" s="1"/>
    </row>
    <row r="4222" spans="1:10" ht="15" customHeight="1" x14ac:dyDescent="0.25">
      <c r="A4222" s="78" t="str">
        <f>E4222&amp;(COUNTIF($E$7:E4222,E4222))</f>
        <v>9232725832</v>
      </c>
      <c r="B4222" s="10">
        <v>480233</v>
      </c>
      <c r="C4222" s="11" t="s">
        <v>504</v>
      </c>
      <c r="D4222" s="10">
        <v>819006386</v>
      </c>
      <c r="E4222" s="10">
        <v>923272583</v>
      </c>
      <c r="F4222" s="11" t="s">
        <v>858</v>
      </c>
      <c r="G4222" s="12">
        <v>1300</v>
      </c>
      <c r="I4222" s="52"/>
      <c r="J4222" s="1"/>
    </row>
    <row r="4223" spans="1:10" ht="15" customHeight="1" x14ac:dyDescent="0.25">
      <c r="A4223" s="78" t="str">
        <f>E4223&amp;(COUNTIF($E$7:E4223,E4223))</f>
        <v>9232728362</v>
      </c>
      <c r="B4223" s="10">
        <v>480233</v>
      </c>
      <c r="C4223" s="11" t="s">
        <v>504</v>
      </c>
      <c r="D4223" s="10">
        <v>901140004</v>
      </c>
      <c r="E4223" s="10">
        <v>923272836</v>
      </c>
      <c r="F4223" s="11" t="s">
        <v>859</v>
      </c>
      <c r="G4223" s="12">
        <v>100</v>
      </c>
      <c r="I4223" s="52"/>
      <c r="J4223" s="1"/>
    </row>
    <row r="4224" spans="1:10" ht="15" customHeight="1" x14ac:dyDescent="0.25">
      <c r="A4224" s="78" t="str">
        <f>E4224&amp;(COUNTIF($E$7:E4224,E4224))</f>
        <v>9232728722</v>
      </c>
      <c r="B4224" s="10">
        <v>480233</v>
      </c>
      <c r="C4224" s="11" t="s">
        <v>504</v>
      </c>
      <c r="D4224" s="10">
        <v>901003635</v>
      </c>
      <c r="E4224" s="10">
        <v>923272872</v>
      </c>
      <c r="F4224" s="11" t="s">
        <v>860</v>
      </c>
      <c r="G4224" s="12">
        <v>5200</v>
      </c>
      <c r="I4224" s="52"/>
      <c r="J4224" s="1"/>
    </row>
    <row r="4225" spans="1:10" ht="15" customHeight="1" x14ac:dyDescent="0.25">
      <c r="A4225" s="78" t="str">
        <f>E4225&amp;(COUNTIF($E$7:E4225,E4225))</f>
        <v>9232729276</v>
      </c>
      <c r="B4225" s="10">
        <v>480233</v>
      </c>
      <c r="C4225" s="11" t="s">
        <v>504</v>
      </c>
      <c r="D4225" s="10">
        <v>901362662</v>
      </c>
      <c r="E4225" s="10">
        <v>923272927</v>
      </c>
      <c r="F4225" s="11" t="s">
        <v>313</v>
      </c>
      <c r="G4225" s="12">
        <v>2800</v>
      </c>
      <c r="I4225" s="52"/>
      <c r="J4225" s="1"/>
    </row>
    <row r="4226" spans="1:10" ht="15" customHeight="1" x14ac:dyDescent="0.25">
      <c r="A4226" s="78" t="str">
        <f>E4226&amp;(COUNTIF($E$7:E4226,E4226))</f>
        <v>9232730582</v>
      </c>
      <c r="B4226" s="10">
        <v>480233</v>
      </c>
      <c r="C4226" s="11" t="s">
        <v>504</v>
      </c>
      <c r="D4226" s="10">
        <v>811000372</v>
      </c>
      <c r="E4226" s="10">
        <v>923273058</v>
      </c>
      <c r="F4226" s="11" t="s">
        <v>335</v>
      </c>
      <c r="G4226" s="12">
        <v>100</v>
      </c>
      <c r="I4226" s="52"/>
      <c r="J4226" s="1"/>
    </row>
    <row r="4227" spans="1:10" ht="15" customHeight="1" x14ac:dyDescent="0.25">
      <c r="A4227" s="78" t="str">
        <f>E4227&amp;(COUNTIF($E$7:E4227,E4227))</f>
        <v>9232730612</v>
      </c>
      <c r="B4227" s="10">
        <v>480233</v>
      </c>
      <c r="C4227" s="11" t="s">
        <v>504</v>
      </c>
      <c r="D4227" s="10">
        <v>800156682</v>
      </c>
      <c r="E4227" s="10">
        <v>923273061</v>
      </c>
      <c r="F4227" s="11" t="s">
        <v>330</v>
      </c>
      <c r="G4227" s="12">
        <v>1100</v>
      </c>
      <c r="I4227" s="52"/>
      <c r="J4227" s="1"/>
    </row>
    <row r="4228" spans="1:10" ht="15" customHeight="1" x14ac:dyDescent="0.25">
      <c r="A4228" s="78" t="str">
        <f>E4228&amp;(COUNTIF($E$7:E4228,E4228))</f>
        <v>9232730652</v>
      </c>
      <c r="B4228" s="10">
        <v>480233</v>
      </c>
      <c r="C4228" s="11" t="s">
        <v>504</v>
      </c>
      <c r="D4228" s="10">
        <v>800193022</v>
      </c>
      <c r="E4228" s="10">
        <v>923273065</v>
      </c>
      <c r="F4228" s="11" t="s">
        <v>861</v>
      </c>
      <c r="G4228" s="12">
        <v>600</v>
      </c>
      <c r="I4228" s="52"/>
      <c r="J4228" s="1"/>
    </row>
    <row r="4229" spans="1:10" ht="15" customHeight="1" x14ac:dyDescent="0.25">
      <c r="A4229" s="78" t="str">
        <f>E4229&amp;(COUNTIF($E$7:E4229,E4229))</f>
        <v>9232730702</v>
      </c>
      <c r="B4229" s="10">
        <v>480233</v>
      </c>
      <c r="C4229" s="11" t="s">
        <v>504</v>
      </c>
      <c r="D4229" s="10">
        <v>891190246</v>
      </c>
      <c r="E4229" s="10">
        <v>923273070</v>
      </c>
      <c r="F4229" s="11" t="s">
        <v>862</v>
      </c>
      <c r="G4229" s="12">
        <v>1500</v>
      </c>
      <c r="I4229" s="52"/>
      <c r="J4229" s="1"/>
    </row>
    <row r="4230" spans="1:10" ht="15" customHeight="1" x14ac:dyDescent="0.25">
      <c r="A4230" s="78" t="str">
        <f>E4230&amp;(COUNTIF($E$7:E4230,E4230))</f>
        <v>9232730765</v>
      </c>
      <c r="B4230" s="10">
        <v>480233</v>
      </c>
      <c r="C4230" s="11" t="s">
        <v>504</v>
      </c>
      <c r="D4230" s="10">
        <v>891702569</v>
      </c>
      <c r="E4230" s="10">
        <v>923273076</v>
      </c>
      <c r="F4230" s="11" t="s">
        <v>63</v>
      </c>
      <c r="G4230" s="12">
        <v>2700</v>
      </c>
      <c r="I4230" s="52"/>
      <c r="J4230" s="1"/>
    </row>
    <row r="4231" spans="1:10" ht="15" customHeight="1" x14ac:dyDescent="0.25">
      <c r="A4231" s="78" t="str">
        <f>E4231&amp;(COUNTIF($E$7:E4231,E4231))</f>
        <v>9232730862</v>
      </c>
      <c r="B4231" s="10">
        <v>480233</v>
      </c>
      <c r="C4231" s="11" t="s">
        <v>504</v>
      </c>
      <c r="D4231" s="10">
        <v>890211142</v>
      </c>
      <c r="E4231" s="10">
        <v>923273086</v>
      </c>
      <c r="F4231" s="11" t="s">
        <v>863</v>
      </c>
      <c r="G4231" s="12">
        <v>4800</v>
      </c>
      <c r="I4231" s="52"/>
      <c r="J4231" s="1"/>
    </row>
    <row r="4232" spans="1:10" ht="15" customHeight="1" x14ac:dyDescent="0.25">
      <c r="A4232" s="78" t="str">
        <f>E4232&amp;(COUNTIF($E$7:E4232,E4232))</f>
        <v>9232730882</v>
      </c>
      <c r="B4232" s="10">
        <v>480233</v>
      </c>
      <c r="C4232" s="11" t="s">
        <v>504</v>
      </c>
      <c r="D4232" s="10">
        <v>890201705</v>
      </c>
      <c r="E4232" s="10">
        <v>923273088</v>
      </c>
      <c r="F4232" s="11" t="s">
        <v>1309</v>
      </c>
      <c r="G4232" s="12">
        <v>6200</v>
      </c>
      <c r="I4232" s="52"/>
      <c r="J4232" s="1"/>
    </row>
    <row r="4233" spans="1:10" ht="15" customHeight="1" x14ac:dyDescent="0.25">
      <c r="A4233" s="78" t="str">
        <f>E4233&amp;(COUNTIF($E$7:E4233,E4233))</f>
        <v>9232730922</v>
      </c>
      <c r="B4233" s="10">
        <v>480233</v>
      </c>
      <c r="C4233" s="11" t="s">
        <v>504</v>
      </c>
      <c r="D4233" s="10">
        <v>890003017</v>
      </c>
      <c r="E4233" s="10">
        <v>923273092</v>
      </c>
      <c r="F4233" s="11" t="s">
        <v>864</v>
      </c>
      <c r="G4233" s="12">
        <v>8100</v>
      </c>
      <c r="I4233" s="52"/>
      <c r="J4233" s="1"/>
    </row>
    <row r="4234" spans="1:10" ht="15" customHeight="1" x14ac:dyDescent="0.25">
      <c r="A4234" s="78" t="str">
        <f>E4234&amp;(COUNTIF($E$7:E4234,E4234))</f>
        <v>9232730972</v>
      </c>
      <c r="B4234" s="10">
        <v>480233</v>
      </c>
      <c r="C4234" s="11" t="s">
        <v>504</v>
      </c>
      <c r="D4234" s="10">
        <v>901052783</v>
      </c>
      <c r="E4234" s="10">
        <v>923273097</v>
      </c>
      <c r="F4234" s="11" t="s">
        <v>865</v>
      </c>
      <c r="G4234" s="12">
        <v>13200</v>
      </c>
      <c r="I4234" s="52"/>
      <c r="J4234" s="1"/>
    </row>
    <row r="4235" spans="1:10" ht="15" customHeight="1" x14ac:dyDescent="0.25">
      <c r="A4235" s="78" t="str">
        <f>E4235&amp;(COUNTIF($E$7:E4235,E4235))</f>
        <v>9232730992</v>
      </c>
      <c r="B4235" s="10">
        <v>480233</v>
      </c>
      <c r="C4235" s="11" t="s">
        <v>504</v>
      </c>
      <c r="D4235" s="10">
        <v>892280017</v>
      </c>
      <c r="E4235" s="10">
        <v>923273099</v>
      </c>
      <c r="F4235" s="11" t="s">
        <v>866</v>
      </c>
      <c r="G4235" s="12">
        <v>1200</v>
      </c>
      <c r="I4235" s="52"/>
      <c r="J4235" s="1"/>
    </row>
    <row r="4236" spans="1:10" ht="15" customHeight="1" x14ac:dyDescent="0.25">
      <c r="A4236" s="78" t="str">
        <f>E4236&amp;(COUNTIF($E$7:E4236,E4236))</f>
        <v>9232731032</v>
      </c>
      <c r="B4236" s="10">
        <v>480233</v>
      </c>
      <c r="C4236" s="11" t="s">
        <v>504</v>
      </c>
      <c r="D4236" s="10">
        <v>838000110</v>
      </c>
      <c r="E4236" s="10">
        <v>923273103</v>
      </c>
      <c r="F4236" s="11" t="s">
        <v>867</v>
      </c>
      <c r="G4236" s="12">
        <v>400</v>
      </c>
      <c r="I4236" s="52"/>
      <c r="J4236" s="1"/>
    </row>
    <row r="4237" spans="1:10" ht="15" customHeight="1" x14ac:dyDescent="0.25">
      <c r="A4237" s="78" t="str">
        <f>E4237&amp;(COUNTIF($E$7:E4237,E4237))</f>
        <v>9232731092</v>
      </c>
      <c r="B4237" s="10">
        <v>480233</v>
      </c>
      <c r="C4237" s="11" t="s">
        <v>504</v>
      </c>
      <c r="D4237" s="10">
        <v>892099119</v>
      </c>
      <c r="E4237" s="10">
        <v>923273109</v>
      </c>
      <c r="F4237" s="11" t="s">
        <v>868</v>
      </c>
      <c r="G4237" s="12">
        <v>2300</v>
      </c>
      <c r="I4237" s="52"/>
      <c r="J4237" s="1"/>
    </row>
    <row r="4238" spans="1:10" ht="15" customHeight="1" x14ac:dyDescent="0.25">
      <c r="A4238" s="78" t="str">
        <f>E4238&amp;(COUNTIF($E$7:E4238,E4238))</f>
        <v>9232731102</v>
      </c>
      <c r="B4238" s="10">
        <v>480233</v>
      </c>
      <c r="C4238" s="11" t="s">
        <v>504</v>
      </c>
      <c r="D4238" s="10">
        <v>892000495</v>
      </c>
      <c r="E4238" s="10">
        <v>923273110</v>
      </c>
      <c r="F4238" s="11" t="s">
        <v>869</v>
      </c>
      <c r="G4238" s="12">
        <v>300</v>
      </c>
      <c r="I4238" s="52"/>
      <c r="J4238" s="1"/>
    </row>
    <row r="4239" spans="1:10" ht="15" customHeight="1" x14ac:dyDescent="0.25">
      <c r="A4239" s="78" t="str">
        <f>E4239&amp;(COUNTIF($E$7:E4239,E4239))</f>
        <v>9232731112</v>
      </c>
      <c r="B4239" s="10">
        <v>480233</v>
      </c>
      <c r="C4239" s="11" t="s">
        <v>504</v>
      </c>
      <c r="D4239" s="10">
        <v>800183912</v>
      </c>
      <c r="E4239" s="10">
        <v>923273111</v>
      </c>
      <c r="F4239" s="11" t="s">
        <v>870</v>
      </c>
      <c r="G4239" s="12">
        <v>100</v>
      </c>
      <c r="I4239" s="52"/>
      <c r="J4239" s="1"/>
    </row>
    <row r="4240" spans="1:10" ht="15" customHeight="1" x14ac:dyDescent="0.25">
      <c r="A4240" s="78" t="str">
        <f>E4240&amp;(COUNTIF($E$7:E4240,E4240))</f>
        <v>9232731162</v>
      </c>
      <c r="B4240" s="10">
        <v>480233</v>
      </c>
      <c r="C4240" s="11" t="s">
        <v>504</v>
      </c>
      <c r="D4240" s="10">
        <v>800093372</v>
      </c>
      <c r="E4240" s="10">
        <v>923273116</v>
      </c>
      <c r="F4240" s="11" t="s">
        <v>871</v>
      </c>
      <c r="G4240" s="12">
        <v>2700</v>
      </c>
      <c r="I4240" s="52"/>
      <c r="J4240" s="1"/>
    </row>
    <row r="4241" spans="1:10" ht="15" customHeight="1" x14ac:dyDescent="0.25">
      <c r="A4241" s="78" t="str">
        <f>E4241&amp;(COUNTIF($E$7:E4241,E4241))</f>
        <v>9232731192</v>
      </c>
      <c r="B4241" s="10">
        <v>480233</v>
      </c>
      <c r="C4241" s="11" t="s">
        <v>504</v>
      </c>
      <c r="D4241" s="10">
        <v>800090735</v>
      </c>
      <c r="E4241" s="10">
        <v>923273119</v>
      </c>
      <c r="F4241" s="11" t="s">
        <v>1326</v>
      </c>
      <c r="G4241" s="12">
        <v>200</v>
      </c>
      <c r="I4241" s="52"/>
      <c r="J4241" s="1"/>
    </row>
    <row r="4242" spans="1:10" ht="15" customHeight="1" x14ac:dyDescent="0.25">
      <c r="A4242" s="78" t="str">
        <f>E4242&amp;(COUNTIF($E$7:E4242,E4242))</f>
        <v>9232735252</v>
      </c>
      <c r="B4242" s="10">
        <v>480233</v>
      </c>
      <c r="C4242" s="11" t="s">
        <v>504</v>
      </c>
      <c r="D4242" s="10">
        <v>901717412</v>
      </c>
      <c r="E4242" s="10">
        <v>923273525</v>
      </c>
      <c r="F4242" s="11" t="s">
        <v>45</v>
      </c>
      <c r="G4242" s="12">
        <v>10700</v>
      </c>
      <c r="I4242" s="52"/>
      <c r="J4242" s="1"/>
    </row>
    <row r="4243" spans="1:10" ht="15" customHeight="1" x14ac:dyDescent="0.25">
      <c r="A4243" s="78" t="str">
        <f>E4243&amp;(COUNTIF($E$7:E4243,E4243))</f>
        <v>9232735362</v>
      </c>
      <c r="B4243" s="10">
        <v>480233</v>
      </c>
      <c r="C4243" s="11" t="s">
        <v>504</v>
      </c>
      <c r="D4243" s="10">
        <v>901733502</v>
      </c>
      <c r="E4243" s="10">
        <v>923273536</v>
      </c>
      <c r="F4243" s="11" t="s">
        <v>46</v>
      </c>
      <c r="G4243" s="12">
        <v>35100</v>
      </c>
      <c r="I4243" s="52"/>
      <c r="J4243" s="1"/>
    </row>
    <row r="4244" spans="1:10" ht="15" customHeight="1" x14ac:dyDescent="0.25">
      <c r="A4244" s="78" t="str">
        <f>E4244&amp;(COUNTIF($E$7:E4244,E4244))</f>
        <v>9232736492</v>
      </c>
      <c r="B4244" s="10">
        <v>480233</v>
      </c>
      <c r="C4244" s="11" t="s">
        <v>504</v>
      </c>
      <c r="D4244" s="10">
        <v>901700861</v>
      </c>
      <c r="E4244" s="10">
        <v>923273649</v>
      </c>
      <c r="F4244" s="11" t="s">
        <v>872</v>
      </c>
      <c r="G4244" s="12">
        <v>700</v>
      </c>
      <c r="I4244" s="52"/>
      <c r="J4244" s="1"/>
    </row>
    <row r="4245" spans="1:10" ht="15" customHeight="1" x14ac:dyDescent="0.25">
      <c r="A4245" s="78" t="str">
        <f>E4245&amp;(COUNTIF($E$7:E4245,E4245))</f>
        <v>9232738392</v>
      </c>
      <c r="B4245" s="10">
        <v>480233</v>
      </c>
      <c r="C4245" s="11" t="s">
        <v>504</v>
      </c>
      <c r="D4245" s="10">
        <v>902005834</v>
      </c>
      <c r="E4245" s="10">
        <v>923273839</v>
      </c>
      <c r="F4245" s="11" t="s">
        <v>873</v>
      </c>
      <c r="G4245" s="12">
        <v>700</v>
      </c>
      <c r="I4245" s="52"/>
      <c r="J4245" s="1"/>
    </row>
    <row r="4246" spans="1:10" ht="15" customHeight="1" x14ac:dyDescent="0.25">
      <c r="A4246" s="78" t="str">
        <f>E4246&amp;(COUNTIF($E$7:E4246,E4246))</f>
        <v>239000001</v>
      </c>
      <c r="B4246" s="10">
        <v>510401</v>
      </c>
      <c r="C4246" s="11" t="s">
        <v>488</v>
      </c>
      <c r="D4246" s="10">
        <v>899999239</v>
      </c>
      <c r="E4246" s="10">
        <v>23900000</v>
      </c>
      <c r="F4246" s="11" t="s">
        <v>41</v>
      </c>
      <c r="G4246" s="12">
        <v>505241100</v>
      </c>
    </row>
    <row r="4247" spans="1:10" ht="15" customHeight="1" x14ac:dyDescent="0.25">
      <c r="A4247" s="78" t="str">
        <f>E4247&amp;(COUNTIF($E$7:E4247,E4247))</f>
        <v>268000001</v>
      </c>
      <c r="B4247" s="10">
        <v>510402</v>
      </c>
      <c r="C4247" s="11" t="s">
        <v>489</v>
      </c>
      <c r="D4247" s="10">
        <v>899999034</v>
      </c>
      <c r="E4247" s="10">
        <v>26800000</v>
      </c>
      <c r="F4247" s="11" t="s">
        <v>38</v>
      </c>
      <c r="G4247" s="12">
        <v>84300000</v>
      </c>
    </row>
    <row r="4248" spans="1:10" ht="15" customHeight="1" x14ac:dyDescent="0.25">
      <c r="A4248" s="78" t="str">
        <f>E4248&amp;(COUNTIF($E$7:E4248,E4248))</f>
        <v>220000001</v>
      </c>
      <c r="B4248" s="10">
        <v>510403</v>
      </c>
      <c r="C4248" s="11" t="s">
        <v>490</v>
      </c>
      <c r="D4248" s="10">
        <v>899999054</v>
      </c>
      <c r="E4248" s="10">
        <v>22000000</v>
      </c>
      <c r="F4248" s="11" t="s">
        <v>1409</v>
      </c>
      <c r="G4248" s="12">
        <v>84300000</v>
      </c>
    </row>
    <row r="4249" spans="1:10" ht="15" customHeight="1" x14ac:dyDescent="0.25">
      <c r="A4249" s="78" t="str">
        <f>E4249&amp;(COUNTIF($E$7:E4249,E4249))</f>
        <v>113000003</v>
      </c>
      <c r="B4249" s="10">
        <v>510404</v>
      </c>
      <c r="C4249" s="11" t="s">
        <v>491</v>
      </c>
      <c r="D4249" s="10">
        <v>899999001</v>
      </c>
      <c r="E4249" s="10">
        <v>11300000</v>
      </c>
      <c r="F4249" s="11" t="s">
        <v>507</v>
      </c>
      <c r="G4249" s="12">
        <v>168480300</v>
      </c>
    </row>
    <row r="4250" spans="1:10" ht="15" customHeight="1" x14ac:dyDescent="0.25">
      <c r="A4250" s="78" t="str">
        <f>E4250&amp;(COUNTIF($E$7:E4250,E4250))</f>
        <v>434000001</v>
      </c>
      <c r="B4250" s="10">
        <v>511106</v>
      </c>
      <c r="C4250" s="11" t="s">
        <v>492</v>
      </c>
      <c r="D4250" s="10">
        <v>860509022</v>
      </c>
      <c r="E4250" s="10">
        <v>43400000</v>
      </c>
      <c r="F4250" s="11" t="s">
        <v>1410</v>
      </c>
      <c r="G4250" s="12">
        <v>999273920</v>
      </c>
    </row>
    <row r="4251" spans="1:10" ht="15" customHeight="1" x14ac:dyDescent="0.25">
      <c r="A4251" s="78" t="str">
        <f>E4251&amp;(COUNTIF($E$7:E4251,E4251))</f>
        <v>2340110011</v>
      </c>
      <c r="B4251" s="10">
        <v>511117</v>
      </c>
      <c r="C4251" s="11" t="s">
        <v>493</v>
      </c>
      <c r="D4251" s="10">
        <v>899999094</v>
      </c>
      <c r="E4251" s="10">
        <v>234011001</v>
      </c>
      <c r="F4251" s="11" t="s">
        <v>1411</v>
      </c>
      <c r="G4251" s="12">
        <v>9063820</v>
      </c>
    </row>
    <row r="4252" spans="1:10" ht="15" customHeight="1" x14ac:dyDescent="0.25">
      <c r="A4252" s="78" t="str">
        <f>E4252&amp;(COUNTIF($E$7:E4252,E4252))</f>
        <v>9232724194</v>
      </c>
      <c r="B4252" s="10">
        <v>511118</v>
      </c>
      <c r="C4252" s="11" t="s">
        <v>494</v>
      </c>
      <c r="D4252" s="10">
        <v>900475780</v>
      </c>
      <c r="E4252" s="10">
        <v>923272419</v>
      </c>
      <c r="F4252" s="11" t="s">
        <v>54</v>
      </c>
      <c r="G4252" s="12">
        <v>35022518</v>
      </c>
    </row>
    <row r="4253" spans="1:10" ht="15" customHeight="1" x14ac:dyDescent="0.25">
      <c r="A4253" s="78" t="str">
        <f>E4253&amp;(COUNTIF($E$7:E4253,E4253))</f>
        <v>338000001</v>
      </c>
      <c r="B4253" s="10">
        <v>511120</v>
      </c>
      <c r="C4253" s="11" t="s">
        <v>495</v>
      </c>
      <c r="D4253" s="10">
        <v>900002583</v>
      </c>
      <c r="E4253" s="10">
        <v>33800000</v>
      </c>
      <c r="F4253" s="11" t="s">
        <v>1412</v>
      </c>
      <c r="G4253" s="12">
        <v>309064340</v>
      </c>
    </row>
    <row r="4254" spans="1:10" ht="15" customHeight="1" x14ac:dyDescent="0.25">
      <c r="A4254" s="78" t="str">
        <f>E4254&amp;(COUNTIF($E$7:E4254,E4254))</f>
        <v>9232694221</v>
      </c>
      <c r="B4254" s="10">
        <v>511123</v>
      </c>
      <c r="C4254" s="11" t="s">
        <v>496</v>
      </c>
      <c r="D4254" s="10">
        <v>900062917</v>
      </c>
      <c r="E4254" s="10">
        <v>923269422</v>
      </c>
      <c r="F4254" s="11" t="s">
        <v>1413</v>
      </c>
      <c r="G4254" s="12">
        <v>113021003</v>
      </c>
    </row>
    <row r="4255" spans="1:10" ht="15" customHeight="1" x14ac:dyDescent="0.25">
      <c r="A4255" s="78" t="str">
        <f>E4255&amp;(COUNTIF($E$7:E4255,E4255))</f>
        <v>2341110011</v>
      </c>
      <c r="B4255" s="10">
        <v>511183</v>
      </c>
      <c r="C4255" s="11" t="s">
        <v>497</v>
      </c>
      <c r="D4255" s="10">
        <v>899999115</v>
      </c>
      <c r="E4255" s="10">
        <v>234111001</v>
      </c>
      <c r="F4255" s="11" t="s">
        <v>1414</v>
      </c>
      <c r="G4255" s="12">
        <v>29627800</v>
      </c>
    </row>
    <row r="4256" spans="1:10" ht="15" customHeight="1" x14ac:dyDescent="0.25">
      <c r="A4256" s="78" t="str">
        <f>E4256&amp;(COUNTIF($E$7:E4256,E4256))</f>
        <v>2101110014</v>
      </c>
      <c r="B4256" s="10">
        <v>512001</v>
      </c>
      <c r="C4256" s="11" t="s">
        <v>498</v>
      </c>
      <c r="D4256" s="10">
        <v>899999061</v>
      </c>
      <c r="E4256" s="10">
        <v>210111001</v>
      </c>
      <c r="F4256" s="11" t="s">
        <v>538</v>
      </c>
      <c r="G4256" s="12">
        <v>590600000</v>
      </c>
    </row>
    <row r="4257" spans="1:7" ht="15" customHeight="1" x14ac:dyDescent="0.25">
      <c r="A4257" s="78" t="str">
        <f>E4257&amp;(COUNTIF($E$7:E4257,E4257))</f>
        <v>2101110015</v>
      </c>
      <c r="B4257" s="10">
        <v>512010</v>
      </c>
      <c r="C4257" s="11" t="s">
        <v>499</v>
      </c>
      <c r="D4257" s="10">
        <v>899999061</v>
      </c>
      <c r="E4257" s="10">
        <v>210111001</v>
      </c>
      <c r="F4257" s="11" t="s">
        <v>538</v>
      </c>
      <c r="G4257" s="12">
        <v>1989000</v>
      </c>
    </row>
    <row r="4258" spans="1:7" ht="15" customHeight="1" x14ac:dyDescent="0.25">
      <c r="A4258" s="78" t="str">
        <f>E4258&amp;(COUNTIF($E$7:E4258,E4258))</f>
        <v>2101110016</v>
      </c>
      <c r="B4258" s="10">
        <v>512011</v>
      </c>
      <c r="C4258" s="19" t="s">
        <v>323</v>
      </c>
      <c r="D4258" s="10">
        <v>899999061</v>
      </c>
      <c r="E4258" s="10">
        <v>210111001</v>
      </c>
      <c r="F4258" s="11" t="s">
        <v>538</v>
      </c>
      <c r="G4258" s="12">
        <v>5487000</v>
      </c>
    </row>
    <row r="4259" spans="1:7" ht="15" customHeight="1" x14ac:dyDescent="0.25">
      <c r="A4259" s="78" t="str">
        <f>E4259&amp;(COUNTIF($E$7:E4259,E4259))</f>
        <v>1154540004</v>
      </c>
      <c r="B4259" s="10">
        <v>512011</v>
      </c>
      <c r="C4259" s="19" t="s">
        <v>323</v>
      </c>
      <c r="D4259" s="10">
        <v>800103927</v>
      </c>
      <c r="E4259" s="10">
        <v>115454000</v>
      </c>
      <c r="F4259" s="11" t="s">
        <v>520</v>
      </c>
      <c r="G4259" s="12">
        <v>7537460</v>
      </c>
    </row>
    <row r="4260" spans="1:7" ht="15" customHeight="1" x14ac:dyDescent="0.25">
      <c r="A4260" s="78" t="str">
        <f>E4260&amp;(COUNTIF($E$7:E4260,E4260))</f>
        <v>1113130006</v>
      </c>
      <c r="B4260" s="10">
        <v>512011</v>
      </c>
      <c r="C4260" s="19" t="s">
        <v>323</v>
      </c>
      <c r="D4260" s="10">
        <v>890480059</v>
      </c>
      <c r="E4260" s="10">
        <v>111313000</v>
      </c>
      <c r="F4260" s="11" t="s">
        <v>887</v>
      </c>
      <c r="G4260" s="12">
        <v>1674675</v>
      </c>
    </row>
    <row r="4261" spans="1:7" ht="15" customHeight="1" x14ac:dyDescent="0.25">
      <c r="A4261" s="78" t="str">
        <f>E4261&amp;(COUNTIF($E$7:E4261,E4261))</f>
        <v>1117170004</v>
      </c>
      <c r="B4261" s="10">
        <v>512011</v>
      </c>
      <c r="C4261" s="19" t="s">
        <v>323</v>
      </c>
      <c r="D4261" s="10">
        <v>890801052</v>
      </c>
      <c r="E4261" s="10">
        <v>111717000</v>
      </c>
      <c r="F4261" s="11" t="s">
        <v>30</v>
      </c>
      <c r="G4261" s="12">
        <v>7329000</v>
      </c>
    </row>
    <row r="4262" spans="1:7" ht="15" customHeight="1" x14ac:dyDescent="0.25">
      <c r="A4262" s="78" t="str">
        <f>E4262&amp;(COUNTIF($E$7:E4262,E4262))</f>
        <v>2123502237</v>
      </c>
      <c r="B4262" s="10">
        <v>540818</v>
      </c>
      <c r="C4262" s="11" t="s">
        <v>500</v>
      </c>
      <c r="D4262" s="10">
        <v>892000812</v>
      </c>
      <c r="E4262" s="10">
        <v>212350223</v>
      </c>
      <c r="F4262" s="11" t="s">
        <v>60</v>
      </c>
      <c r="G4262" s="12">
        <v>223960921</v>
      </c>
    </row>
    <row r="4263" spans="1:7" ht="15" customHeight="1" x14ac:dyDescent="0.25">
      <c r="A4263" s="78" t="str">
        <f>E4263&amp;(COUNTIF($E$7:E4263,E4263))</f>
        <v>2190505904</v>
      </c>
      <c r="B4263" s="10">
        <v>540818</v>
      </c>
      <c r="C4263" s="11" t="s">
        <v>500</v>
      </c>
      <c r="D4263" s="10">
        <v>800098195</v>
      </c>
      <c r="E4263" s="10">
        <v>219050590</v>
      </c>
      <c r="F4263" s="11" t="s">
        <v>825</v>
      </c>
      <c r="G4263" s="12">
        <v>646678971</v>
      </c>
    </row>
    <row r="4264" spans="1:7" ht="15" customHeight="1" x14ac:dyDescent="0.25">
      <c r="A4264" s="78" t="str">
        <f>E4264&amp;(COUNTIF($E$7:E4264,E4264))</f>
        <v>2124685244</v>
      </c>
      <c r="B4264" s="10">
        <v>540818</v>
      </c>
      <c r="C4264" s="11" t="s">
        <v>500</v>
      </c>
      <c r="D4264" s="10">
        <v>800003253</v>
      </c>
      <c r="E4264" s="10">
        <v>212468524</v>
      </c>
      <c r="F4264" s="11" t="s">
        <v>620</v>
      </c>
      <c r="G4264" s="12">
        <v>89335831</v>
      </c>
    </row>
    <row r="4265" spans="1:7" ht="15" customHeight="1" x14ac:dyDescent="0.25">
      <c r="A4265" s="78" t="str">
        <f>E4265&amp;(COUNTIF($E$7:E4265,E4265))</f>
        <v>2197257973</v>
      </c>
      <c r="B4265" s="10">
        <v>540818</v>
      </c>
      <c r="C4265" s="11" t="s">
        <v>500</v>
      </c>
      <c r="D4265" s="10">
        <v>800004574</v>
      </c>
      <c r="E4265" s="10">
        <v>219725797</v>
      </c>
      <c r="F4265" s="11" t="s">
        <v>1267</v>
      </c>
      <c r="G4265" s="12">
        <v>247484251</v>
      </c>
    </row>
    <row r="4266" spans="1:7" ht="15" customHeight="1" x14ac:dyDescent="0.25">
      <c r="A4266" s="78" t="str">
        <f>E4266&amp;(COUNTIF($E$7:E4266,E4266))</f>
        <v>2122158224</v>
      </c>
      <c r="B4266" s="10">
        <v>540818</v>
      </c>
      <c r="C4266" s="11" t="s">
        <v>500</v>
      </c>
      <c r="D4266" s="10">
        <v>800012635</v>
      </c>
      <c r="E4266" s="10">
        <v>212215822</v>
      </c>
      <c r="F4266" s="11" t="s">
        <v>611</v>
      </c>
      <c r="G4266" s="12">
        <v>181896474</v>
      </c>
    </row>
    <row r="4267" spans="1:7" ht="15" customHeight="1" x14ac:dyDescent="0.25">
      <c r="A4267" s="78" t="str">
        <f>E4267&amp;(COUNTIF($E$7:E4267,E4267))</f>
        <v>2110854104</v>
      </c>
      <c r="B4267" s="10">
        <v>540818</v>
      </c>
      <c r="C4267" s="11" t="s">
        <v>500</v>
      </c>
      <c r="D4267" s="10">
        <v>800012873</v>
      </c>
      <c r="E4267" s="10">
        <v>211085410</v>
      </c>
      <c r="F4267" s="11" t="s">
        <v>575</v>
      </c>
      <c r="G4267" s="12">
        <v>1106207123</v>
      </c>
    </row>
    <row r="4268" spans="1:7" ht="15" customHeight="1" x14ac:dyDescent="0.25">
      <c r="A4268" s="78" t="str">
        <f>E4268&amp;(COUNTIF($E$7:E4268,E4268))</f>
        <v>2120812207</v>
      </c>
      <c r="B4268" s="10">
        <v>540818</v>
      </c>
      <c r="C4268" s="11" t="s">
        <v>500</v>
      </c>
      <c r="D4268" s="10">
        <v>800014434</v>
      </c>
      <c r="E4268" s="10">
        <v>212081220</v>
      </c>
      <c r="F4268" s="11" t="s">
        <v>124</v>
      </c>
      <c r="G4268" s="12">
        <v>197131967</v>
      </c>
    </row>
    <row r="4269" spans="1:7" ht="15" customHeight="1" x14ac:dyDescent="0.25">
      <c r="A4269" s="78" t="str">
        <f>E4269&amp;(COUNTIF($E$7:E4269,E4269))</f>
        <v>2187151876</v>
      </c>
      <c r="B4269" s="10">
        <v>540818</v>
      </c>
      <c r="C4269" s="11" t="s">
        <v>500</v>
      </c>
      <c r="D4269" s="10">
        <v>800014989</v>
      </c>
      <c r="E4269" s="10">
        <v>218715187</v>
      </c>
      <c r="F4269" s="11" t="s">
        <v>291</v>
      </c>
      <c r="G4269" s="12">
        <v>115362965</v>
      </c>
    </row>
    <row r="4270" spans="1:7" ht="15" customHeight="1" x14ac:dyDescent="0.25">
      <c r="A4270" s="78" t="str">
        <f>E4270&amp;(COUNTIF($E$7:E4270,E4270))</f>
        <v>2117523174</v>
      </c>
      <c r="B4270" s="10">
        <v>540818</v>
      </c>
      <c r="C4270" s="11" t="s">
        <v>500</v>
      </c>
      <c r="D4270" s="10">
        <v>800015689</v>
      </c>
      <c r="E4270" s="10">
        <v>211752317</v>
      </c>
      <c r="F4270" s="11" t="s">
        <v>378</v>
      </c>
      <c r="G4270" s="12">
        <v>475791255</v>
      </c>
    </row>
    <row r="4271" spans="1:7" ht="15" customHeight="1" x14ac:dyDescent="0.25">
      <c r="A4271" s="78" t="str">
        <f>E4271&amp;(COUNTIF($E$7:E4271,E4271))</f>
        <v>2174130747</v>
      </c>
      <c r="B4271" s="10">
        <v>540818</v>
      </c>
      <c r="C4271" s="11" t="s">
        <v>500</v>
      </c>
      <c r="D4271" s="10">
        <v>800015991</v>
      </c>
      <c r="E4271" s="10">
        <v>217413074</v>
      </c>
      <c r="F4271" s="11" t="s">
        <v>256</v>
      </c>
      <c r="G4271" s="12">
        <v>1516333461</v>
      </c>
    </row>
    <row r="4272" spans="1:7" ht="15" customHeight="1" x14ac:dyDescent="0.25">
      <c r="A4272" s="78" t="str">
        <f>E4272&amp;(COUNTIF($E$7:E4272,E4272))</f>
        <v>2146156463</v>
      </c>
      <c r="B4272" s="10">
        <v>540818</v>
      </c>
      <c r="C4272" s="11" t="s">
        <v>500</v>
      </c>
      <c r="D4272" s="10">
        <v>800016757</v>
      </c>
      <c r="E4272" s="10">
        <v>214615646</v>
      </c>
      <c r="F4272" s="11" t="s">
        <v>1065</v>
      </c>
      <c r="G4272" s="12">
        <v>808618278</v>
      </c>
    </row>
    <row r="4273" spans="1:7" ht="15" customHeight="1" x14ac:dyDescent="0.25">
      <c r="A4273" s="78" t="str">
        <f>E4273&amp;(COUNTIF($E$7:E4273,E4273))</f>
        <v>2107522074</v>
      </c>
      <c r="B4273" s="10">
        <v>540818</v>
      </c>
      <c r="C4273" s="11" t="s">
        <v>500</v>
      </c>
      <c r="D4273" s="10">
        <v>800019000</v>
      </c>
      <c r="E4273" s="10">
        <v>210752207</v>
      </c>
      <c r="F4273" s="11" t="s">
        <v>366</v>
      </c>
      <c r="G4273" s="12">
        <v>243472639</v>
      </c>
    </row>
    <row r="4274" spans="1:7" ht="15" customHeight="1" x14ac:dyDescent="0.25">
      <c r="A4274" s="78" t="str">
        <f>E4274&amp;(COUNTIF($E$7:E4274,E4274))</f>
        <v>2118524184</v>
      </c>
      <c r="B4274" s="10">
        <v>540818</v>
      </c>
      <c r="C4274" s="11" t="s">
        <v>500</v>
      </c>
      <c r="D4274" s="10">
        <v>800019112</v>
      </c>
      <c r="E4274" s="10">
        <v>211852418</v>
      </c>
      <c r="F4274" s="11" t="s">
        <v>599</v>
      </c>
      <c r="G4274" s="12">
        <v>356298840</v>
      </c>
    </row>
    <row r="4275" spans="1:7" ht="15" customHeight="1" x14ac:dyDescent="0.25">
      <c r="A4275" s="78" t="str">
        <f>E4275&amp;(COUNTIF($E$7:E4275,E4275))</f>
        <v>2136084367</v>
      </c>
      <c r="B4275" s="10">
        <v>540818</v>
      </c>
      <c r="C4275" s="11" t="s">
        <v>500</v>
      </c>
      <c r="D4275" s="10">
        <v>800019218</v>
      </c>
      <c r="E4275" s="10">
        <v>213608436</v>
      </c>
      <c r="F4275" s="11" t="s">
        <v>153</v>
      </c>
      <c r="G4275" s="12">
        <v>1083199945</v>
      </c>
    </row>
    <row r="4276" spans="1:7" ht="15" customHeight="1" x14ac:dyDescent="0.25">
      <c r="A4276" s="78" t="str">
        <f>E4276&amp;(COUNTIF($E$7:E4276,E4276))</f>
        <v>2140525404</v>
      </c>
      <c r="B4276" s="10">
        <v>540818</v>
      </c>
      <c r="C4276" s="11" t="s">
        <v>500</v>
      </c>
      <c r="D4276" s="10">
        <v>800020324</v>
      </c>
      <c r="E4276" s="10">
        <v>214052540</v>
      </c>
      <c r="F4276" s="11" t="s">
        <v>407</v>
      </c>
      <c r="G4276" s="12">
        <v>554268771</v>
      </c>
    </row>
    <row r="4277" spans="1:7" ht="15" customHeight="1" x14ac:dyDescent="0.25">
      <c r="A4277" s="78" t="str">
        <f>E4277&amp;(COUNTIF($E$7:E4277,E4277))</f>
        <v>2173058737</v>
      </c>
      <c r="B4277" s="10">
        <v>540818</v>
      </c>
      <c r="C4277" s="11" t="s">
        <v>500</v>
      </c>
      <c r="D4277" s="10">
        <v>800020665</v>
      </c>
      <c r="E4277" s="10">
        <v>217305873</v>
      </c>
      <c r="F4277" s="11" t="s">
        <v>247</v>
      </c>
      <c r="G4277" s="12">
        <v>1041990943</v>
      </c>
    </row>
    <row r="4278" spans="1:7" ht="15" customHeight="1" x14ac:dyDescent="0.25">
      <c r="A4278" s="78" t="str">
        <f>E4278&amp;(COUNTIF($E$7:E4278,E4278))</f>
        <v>2158056584</v>
      </c>
      <c r="B4278" s="10">
        <v>540818</v>
      </c>
      <c r="C4278" s="11" t="s">
        <v>500</v>
      </c>
      <c r="D4278" s="10">
        <v>800022618</v>
      </c>
      <c r="E4278" s="10">
        <v>215805658</v>
      </c>
      <c r="F4278" s="11" t="s">
        <v>720</v>
      </c>
      <c r="G4278" s="12">
        <v>96575366</v>
      </c>
    </row>
    <row r="4279" spans="1:7" ht="15" customHeight="1" x14ac:dyDescent="0.25">
      <c r="A4279" s="78" t="str">
        <f>E4279&amp;(COUNTIF($E$7:E4279,E4279))</f>
        <v>2186527864</v>
      </c>
      <c r="B4279" s="10">
        <v>540818</v>
      </c>
      <c r="C4279" s="11" t="s">
        <v>500</v>
      </c>
      <c r="D4279" s="10">
        <v>800024977</v>
      </c>
      <c r="E4279" s="10">
        <v>218652786</v>
      </c>
      <c r="F4279" s="11" t="s">
        <v>811</v>
      </c>
      <c r="G4279" s="12">
        <v>513131836</v>
      </c>
    </row>
    <row r="4280" spans="1:7" ht="15" customHeight="1" x14ac:dyDescent="0.25">
      <c r="A4280" s="78" t="str">
        <f>E4280&amp;(COUNTIF($E$7:E4280,E4280))</f>
        <v>2199152993</v>
      </c>
      <c r="B4280" s="10">
        <v>540818</v>
      </c>
      <c r="C4280" s="11" t="s">
        <v>500</v>
      </c>
      <c r="D4280" s="10">
        <v>800025608</v>
      </c>
      <c r="E4280" s="10">
        <v>219915299</v>
      </c>
      <c r="F4280" s="11" t="s">
        <v>1276</v>
      </c>
      <c r="G4280" s="12">
        <v>407823882</v>
      </c>
    </row>
    <row r="4281" spans="1:7" ht="15" customHeight="1" x14ac:dyDescent="0.25">
      <c r="A4281" s="78" t="str">
        <f>E4281&amp;(COUNTIF($E$7:E4281,E4281))</f>
        <v>2100155004</v>
      </c>
      <c r="B4281" s="10">
        <v>540818</v>
      </c>
      <c r="C4281" s="11" t="s">
        <v>500</v>
      </c>
      <c r="D4281" s="10">
        <v>800026156</v>
      </c>
      <c r="E4281" s="10">
        <v>210015500</v>
      </c>
      <c r="F4281" s="11" t="s">
        <v>528</v>
      </c>
      <c r="G4281" s="12">
        <v>68096867</v>
      </c>
    </row>
    <row r="4282" spans="1:7" ht="15" customHeight="1" x14ac:dyDescent="0.25">
      <c r="A4282" s="78" t="str">
        <f>E4282&amp;(COUNTIF($E$7:E4282,E4282))</f>
        <v>2176152766</v>
      </c>
      <c r="B4282" s="10">
        <v>540818</v>
      </c>
      <c r="C4282" s="11" t="s">
        <v>500</v>
      </c>
      <c r="D4282" s="10">
        <v>800026368</v>
      </c>
      <c r="E4282" s="10">
        <v>217615276</v>
      </c>
      <c r="F4282" s="11" t="s">
        <v>263</v>
      </c>
      <c r="G4282" s="12">
        <v>94495489</v>
      </c>
    </row>
    <row r="4283" spans="1:7" ht="15" customHeight="1" x14ac:dyDescent="0.25">
      <c r="A4283" s="78" t="str">
        <f>E4283&amp;(COUNTIF($E$7:E4283,E4283))</f>
        <v>2137158373</v>
      </c>
      <c r="B4283" s="10">
        <v>540818</v>
      </c>
      <c r="C4283" s="11" t="s">
        <v>500</v>
      </c>
      <c r="D4283" s="10">
        <v>800027292</v>
      </c>
      <c r="E4283" s="10">
        <v>213715837</v>
      </c>
      <c r="F4283" s="11" t="s">
        <v>1029</v>
      </c>
      <c r="G4283" s="12">
        <v>399786730</v>
      </c>
    </row>
    <row r="4284" spans="1:7" ht="15" customHeight="1" x14ac:dyDescent="0.25">
      <c r="A4284" s="78" t="str">
        <f>E4284&amp;(COUNTIF($E$7:E4284,E4284))</f>
        <v>2130134307</v>
      </c>
      <c r="B4284" s="10">
        <v>540818</v>
      </c>
      <c r="C4284" s="11" t="s">
        <v>500</v>
      </c>
      <c r="D4284" s="10">
        <v>800028432</v>
      </c>
      <c r="E4284" s="10">
        <v>213013430</v>
      </c>
      <c r="F4284" s="11" t="s">
        <v>143</v>
      </c>
      <c r="G4284" s="12">
        <v>101924325648</v>
      </c>
    </row>
    <row r="4285" spans="1:7" ht="15" customHeight="1" x14ac:dyDescent="0.25">
      <c r="A4285" s="78" t="str">
        <f>E4285&amp;(COUNTIF($E$7:E4285,E4285))</f>
        <v>2111155113</v>
      </c>
      <c r="B4285" s="10">
        <v>540818</v>
      </c>
      <c r="C4285" s="11" t="s">
        <v>500</v>
      </c>
      <c r="D4285" s="10">
        <v>800028461</v>
      </c>
      <c r="E4285" s="10">
        <v>211115511</v>
      </c>
      <c r="F4285" s="11" t="s">
        <v>930</v>
      </c>
      <c r="G4285" s="12">
        <v>53008699</v>
      </c>
    </row>
    <row r="4286" spans="1:7" ht="15" customHeight="1" x14ac:dyDescent="0.25">
      <c r="A4286" s="78" t="str">
        <f>E4286&amp;(COUNTIF($E$7:E4286,E4286))</f>
        <v>2132156323</v>
      </c>
      <c r="B4286" s="10">
        <v>540818</v>
      </c>
      <c r="C4286" s="11" t="s">
        <v>500</v>
      </c>
      <c r="D4286" s="10">
        <v>800028517</v>
      </c>
      <c r="E4286" s="10">
        <v>213215632</v>
      </c>
      <c r="F4286" s="11" t="s">
        <v>1007</v>
      </c>
      <c r="G4286" s="12">
        <v>412566459</v>
      </c>
    </row>
    <row r="4287" spans="1:7" ht="15" customHeight="1" x14ac:dyDescent="0.25">
      <c r="A4287" s="78" t="str">
        <f>E4287&amp;(COUNTIF($E$7:E4287,E4287))</f>
        <v>2161157613</v>
      </c>
      <c r="B4287" s="10">
        <v>540818</v>
      </c>
      <c r="C4287" s="11" t="s">
        <v>500</v>
      </c>
      <c r="D4287" s="10">
        <v>800029826</v>
      </c>
      <c r="E4287" s="10">
        <v>216115761</v>
      </c>
      <c r="F4287" s="11" t="s">
        <v>1119</v>
      </c>
      <c r="G4287" s="12">
        <v>74062908</v>
      </c>
    </row>
    <row r="4288" spans="1:7" ht="15" customHeight="1" x14ac:dyDescent="0.25">
      <c r="A4288" s="78" t="str">
        <f>E4288&amp;(COUNTIF($E$7:E4288,E4288))</f>
        <v>2176157766</v>
      </c>
      <c r="B4288" s="10">
        <v>540818</v>
      </c>
      <c r="C4288" s="11" t="s">
        <v>500</v>
      </c>
      <c r="D4288" s="10">
        <v>800030988</v>
      </c>
      <c r="E4288" s="10">
        <v>217615776</v>
      </c>
      <c r="F4288" s="11" t="s">
        <v>264</v>
      </c>
      <c r="G4288" s="12">
        <v>189980627</v>
      </c>
    </row>
    <row r="4289" spans="1:7" ht="15" customHeight="1" x14ac:dyDescent="0.25">
      <c r="A4289" s="78" t="str">
        <f>E4289&amp;(COUNTIF($E$7:E4289,E4289))</f>
        <v>2185151854</v>
      </c>
      <c r="B4289" s="10">
        <v>540818</v>
      </c>
      <c r="C4289" s="11" t="s">
        <v>500</v>
      </c>
      <c r="D4289" s="10">
        <v>800034476</v>
      </c>
      <c r="E4289" s="10">
        <v>218515185</v>
      </c>
      <c r="F4289" s="11" t="s">
        <v>804</v>
      </c>
      <c r="G4289" s="12">
        <v>224990546</v>
      </c>
    </row>
    <row r="4290" spans="1:7" ht="15" customHeight="1" x14ac:dyDescent="0.25">
      <c r="A4290" s="78" t="str">
        <f>E4290&amp;(COUNTIF($E$7:E4290,E4290))</f>
        <v>2115522156</v>
      </c>
      <c r="B4290" s="10">
        <v>540818</v>
      </c>
      <c r="C4290" s="11" t="s">
        <v>500</v>
      </c>
      <c r="D4290" s="10">
        <v>800035024</v>
      </c>
      <c r="E4290" s="10">
        <v>211552215</v>
      </c>
      <c r="F4290" s="11" t="s">
        <v>104</v>
      </c>
      <c r="G4290" s="12">
        <v>500506986</v>
      </c>
    </row>
    <row r="4291" spans="1:7" ht="15" customHeight="1" x14ac:dyDescent="0.25">
      <c r="A4291" s="78" t="str">
        <f>E4291&amp;(COUNTIF($E$7:E4291,E4291))</f>
        <v>2150136507</v>
      </c>
      <c r="B4291" s="10">
        <v>540818</v>
      </c>
      <c r="C4291" s="11" t="s">
        <v>500</v>
      </c>
      <c r="D4291" s="10">
        <v>800037166</v>
      </c>
      <c r="E4291" s="10">
        <v>215013650</v>
      </c>
      <c r="F4291" s="11" t="s">
        <v>185</v>
      </c>
      <c r="G4291" s="12">
        <v>639362945</v>
      </c>
    </row>
    <row r="4292" spans="1:7" ht="15" customHeight="1" x14ac:dyDescent="0.25">
      <c r="A4292" s="78" t="str">
        <f>E4292&amp;(COUNTIF($E$7:E4292,E4292))</f>
        <v>2106130067</v>
      </c>
      <c r="B4292" s="10">
        <v>540818</v>
      </c>
      <c r="C4292" s="11" t="s">
        <v>500</v>
      </c>
      <c r="D4292" s="10">
        <v>800037371</v>
      </c>
      <c r="E4292" s="10">
        <v>210613006</v>
      </c>
      <c r="F4292" s="11" t="s">
        <v>88</v>
      </c>
      <c r="G4292" s="12">
        <v>2158119005</v>
      </c>
    </row>
    <row r="4293" spans="1:7" ht="15" customHeight="1" x14ac:dyDescent="0.25">
      <c r="A4293" s="78" t="str">
        <f>E4293&amp;(COUNTIF($E$7:E4293,E4293))</f>
        <v>2149135497</v>
      </c>
      <c r="B4293" s="10">
        <v>540818</v>
      </c>
      <c r="C4293" s="11" t="s">
        <v>500</v>
      </c>
      <c r="D4293" s="10">
        <v>800042974</v>
      </c>
      <c r="E4293" s="10">
        <v>214913549</v>
      </c>
      <c r="F4293" s="11" t="s">
        <v>182</v>
      </c>
      <c r="G4293" s="12">
        <v>2070030790</v>
      </c>
    </row>
    <row r="4294" spans="1:7" ht="15" customHeight="1" x14ac:dyDescent="0.25">
      <c r="A4294" s="78" t="str">
        <f>E4294&amp;(COUNTIF($E$7:E4294,E4294))</f>
        <v>2188136884</v>
      </c>
      <c r="B4294" s="10">
        <v>540818</v>
      </c>
      <c r="C4294" s="11" t="s">
        <v>500</v>
      </c>
      <c r="D4294" s="10">
        <v>800049017</v>
      </c>
      <c r="E4294" s="10">
        <v>218813688</v>
      </c>
      <c r="F4294" s="11" t="s">
        <v>815</v>
      </c>
      <c r="G4294" s="12">
        <v>2646803970</v>
      </c>
    </row>
    <row r="4295" spans="1:7" ht="15" customHeight="1" x14ac:dyDescent="0.25">
      <c r="A4295" s="78" t="str">
        <f>E4295&amp;(COUNTIF($E$7:E4295,E4295))</f>
        <v>2135702357</v>
      </c>
      <c r="B4295" s="10">
        <v>540818</v>
      </c>
      <c r="C4295" s="11" t="s">
        <v>500</v>
      </c>
      <c r="D4295" s="10">
        <v>800049826</v>
      </c>
      <c r="E4295" s="10">
        <v>213570235</v>
      </c>
      <c r="F4295" s="11" t="s">
        <v>152</v>
      </c>
      <c r="G4295" s="12">
        <v>1101990513</v>
      </c>
    </row>
    <row r="4296" spans="1:7" ht="15" customHeight="1" x14ac:dyDescent="0.25">
      <c r="A4296" s="78" t="str">
        <f>E4296&amp;(COUNTIF($E$7:E4296,E4296))</f>
        <v>2160188607</v>
      </c>
      <c r="B4296" s="10">
        <v>540818</v>
      </c>
      <c r="C4296" s="11" t="s">
        <v>500</v>
      </c>
      <c r="D4296" s="10">
        <v>800050407</v>
      </c>
      <c r="E4296" s="10">
        <v>216018860</v>
      </c>
      <c r="F4296" s="11" t="s">
        <v>214</v>
      </c>
      <c r="G4296" s="12">
        <v>311979238</v>
      </c>
    </row>
    <row r="4297" spans="1:7" ht="15" customHeight="1" x14ac:dyDescent="0.25">
      <c r="A4297" s="78" t="str">
        <f>E4297&amp;(COUNTIF($E$7:E4297,E4297))</f>
        <v>2155193554</v>
      </c>
      <c r="B4297" s="10">
        <v>540818</v>
      </c>
      <c r="C4297" s="11" t="s">
        <v>500</v>
      </c>
      <c r="D4297" s="10">
        <v>800004741</v>
      </c>
      <c r="E4297" s="10">
        <v>215519355</v>
      </c>
      <c r="F4297" s="11" t="s">
        <v>711</v>
      </c>
      <c r="G4297" s="12">
        <v>1463377025</v>
      </c>
    </row>
    <row r="4298" spans="1:7" ht="15" customHeight="1" x14ac:dyDescent="0.25">
      <c r="A4298" s="78" t="str">
        <f>E4298&amp;(COUNTIF($E$7:E4298,E4298))</f>
        <v>2147543473</v>
      </c>
      <c r="B4298" s="10">
        <v>540818</v>
      </c>
      <c r="C4298" s="11" t="s">
        <v>500</v>
      </c>
      <c r="D4298" s="10">
        <v>800005292</v>
      </c>
      <c r="E4298" s="10">
        <v>214754347</v>
      </c>
      <c r="F4298" s="11" t="s">
        <v>1071</v>
      </c>
      <c r="G4298" s="12">
        <v>145222168</v>
      </c>
    </row>
    <row r="4299" spans="1:7" ht="15" customHeight="1" x14ac:dyDescent="0.25">
      <c r="A4299" s="78" t="str">
        <f>E4299&amp;(COUNTIF($E$7:E4299,E4299))</f>
        <v>2118545186</v>
      </c>
      <c r="B4299" s="10">
        <v>540818</v>
      </c>
      <c r="C4299" s="11" t="s">
        <v>500</v>
      </c>
      <c r="D4299" s="10">
        <v>800007652</v>
      </c>
      <c r="E4299" s="10">
        <v>211854518</v>
      </c>
      <c r="F4299" s="11" t="s">
        <v>112</v>
      </c>
      <c r="G4299" s="12">
        <v>1174290863</v>
      </c>
    </row>
    <row r="4300" spans="1:7" ht="15" customHeight="1" x14ac:dyDescent="0.25">
      <c r="A4300" s="78" t="str">
        <f>E4300&amp;(COUNTIF($E$7:E4300,E4300))</f>
        <v>2139851396</v>
      </c>
      <c r="B4300" s="10">
        <v>540818</v>
      </c>
      <c r="C4300" s="11" t="s">
        <v>500</v>
      </c>
      <c r="D4300" s="10">
        <v>800008456</v>
      </c>
      <c r="E4300" s="10">
        <v>213985139</v>
      </c>
      <c r="F4300" s="11" t="s">
        <v>160</v>
      </c>
      <c r="G4300" s="12">
        <v>725433709</v>
      </c>
    </row>
    <row r="4301" spans="1:7" ht="15" customHeight="1" x14ac:dyDescent="0.25">
      <c r="A4301" s="78" t="str">
        <f>E4301&amp;(COUNTIF($E$7:E4301,E4301))</f>
        <v>2161734613</v>
      </c>
      <c r="B4301" s="10">
        <v>540818</v>
      </c>
      <c r="C4301" s="11" t="s">
        <v>500</v>
      </c>
      <c r="D4301" s="10">
        <v>800010350</v>
      </c>
      <c r="E4301" s="10">
        <v>216173461</v>
      </c>
      <c r="F4301" s="11" t="s">
        <v>427</v>
      </c>
      <c r="G4301" s="12">
        <v>123309227</v>
      </c>
    </row>
    <row r="4302" spans="1:7" ht="15" customHeight="1" x14ac:dyDescent="0.25">
      <c r="A4302" s="78" t="str">
        <f>E4302&amp;(COUNTIF($E$7:E4302,E4302))</f>
        <v>2117153174</v>
      </c>
      <c r="B4302" s="10">
        <v>540818</v>
      </c>
      <c r="C4302" s="11" t="s">
        <v>500</v>
      </c>
      <c r="D4302" s="10">
        <v>800012631</v>
      </c>
      <c r="E4302" s="10">
        <v>211715317</v>
      </c>
      <c r="F4302" s="11" t="s">
        <v>592</v>
      </c>
      <c r="G4302" s="12">
        <v>44670582</v>
      </c>
    </row>
    <row r="4303" spans="1:7" ht="15" customHeight="1" x14ac:dyDescent="0.25">
      <c r="A4303" s="78" t="str">
        <f>E4303&amp;(COUNTIF($E$7:E4303,E4303))</f>
        <v>2123542234</v>
      </c>
      <c r="B4303" s="10">
        <v>540818</v>
      </c>
      <c r="C4303" s="11" t="s">
        <v>500</v>
      </c>
      <c r="D4303" s="10">
        <v>800013237</v>
      </c>
      <c r="E4303" s="10">
        <v>212354223</v>
      </c>
      <c r="F4303" s="11" t="s">
        <v>615</v>
      </c>
      <c r="G4303" s="12">
        <v>362468284</v>
      </c>
    </row>
    <row r="4304" spans="1:7" ht="15" customHeight="1" x14ac:dyDescent="0.25">
      <c r="A4304" s="78" t="str">
        <f>E4304&amp;(COUNTIF($E$7:E4304,E4304))</f>
        <v>2154523544</v>
      </c>
      <c r="B4304" s="10">
        <v>540818</v>
      </c>
      <c r="C4304" s="11" t="s">
        <v>500</v>
      </c>
      <c r="D4304" s="10">
        <v>800019005</v>
      </c>
      <c r="E4304" s="10">
        <v>215452354</v>
      </c>
      <c r="F4304" s="11" t="s">
        <v>709</v>
      </c>
      <c r="G4304" s="12">
        <v>199039329</v>
      </c>
    </row>
    <row r="4305" spans="1:7" ht="15" customHeight="1" x14ac:dyDescent="0.25">
      <c r="A4305" s="78" t="str">
        <f>E4305&amp;(COUNTIF($E$7:E4305,E4305))</f>
        <v>2175086757</v>
      </c>
      <c r="B4305" s="10">
        <v>540818</v>
      </c>
      <c r="C4305" s="11" t="s">
        <v>500</v>
      </c>
      <c r="D4305" s="10">
        <v>800019254</v>
      </c>
      <c r="E4305" s="10">
        <v>217508675</v>
      </c>
      <c r="F4305" s="11" t="s">
        <v>257</v>
      </c>
      <c r="G4305" s="12">
        <v>740186258</v>
      </c>
    </row>
    <row r="4306" spans="1:7" ht="15" customHeight="1" x14ac:dyDescent="0.25">
      <c r="A4306" s="78" t="str">
        <f>E4306&amp;(COUNTIF($E$7:E4306,E4306))</f>
        <v>2103522034</v>
      </c>
      <c r="B4306" s="10">
        <v>540818</v>
      </c>
      <c r="C4306" s="11" t="s">
        <v>500</v>
      </c>
      <c r="D4306" s="10">
        <v>800019816</v>
      </c>
      <c r="E4306" s="10">
        <v>210352203</v>
      </c>
      <c r="F4306" s="11" t="s">
        <v>358</v>
      </c>
      <c r="G4306" s="12">
        <v>219843992</v>
      </c>
    </row>
    <row r="4307" spans="1:7" ht="15" customHeight="1" x14ac:dyDescent="0.25">
      <c r="A4307" s="78" t="str">
        <f>E4307&amp;(COUNTIF($E$7:E4307,E4307))</f>
        <v>2138156383</v>
      </c>
      <c r="B4307" s="10">
        <v>540818</v>
      </c>
      <c r="C4307" s="11" t="s">
        <v>500</v>
      </c>
      <c r="D4307" s="10">
        <v>800019846</v>
      </c>
      <c r="E4307" s="10">
        <v>213815638</v>
      </c>
      <c r="F4307" s="11" t="s">
        <v>1033</v>
      </c>
      <c r="G4307" s="12">
        <v>173106962</v>
      </c>
    </row>
    <row r="4308" spans="1:7" ht="15" customHeight="1" x14ac:dyDescent="0.25">
      <c r="A4308" s="78" t="str">
        <f>E4308&amp;(COUNTIF($E$7:E4308,E4308))</f>
        <v>2193152934</v>
      </c>
      <c r="B4308" s="10">
        <v>540818</v>
      </c>
      <c r="C4308" s="11" t="s">
        <v>500</v>
      </c>
      <c r="D4308" s="10">
        <v>800020045</v>
      </c>
      <c r="E4308" s="10">
        <v>219315293</v>
      </c>
      <c r="F4308" s="11" t="s">
        <v>832</v>
      </c>
      <c r="G4308" s="12">
        <v>114862299</v>
      </c>
    </row>
    <row r="4309" spans="1:7" ht="15" customHeight="1" x14ac:dyDescent="0.25">
      <c r="A4309" s="78" t="str">
        <f>E4309&amp;(COUNTIF($E$7:E4309,E4309))</f>
        <v>2186156864</v>
      </c>
      <c r="B4309" s="10">
        <v>540818</v>
      </c>
      <c r="C4309" s="11" t="s">
        <v>500</v>
      </c>
      <c r="D4309" s="10">
        <v>800020733</v>
      </c>
      <c r="E4309" s="10">
        <v>218615686</v>
      </c>
      <c r="F4309" s="11" t="s">
        <v>464</v>
      </c>
      <c r="G4309" s="12">
        <v>265179779</v>
      </c>
    </row>
    <row r="4310" spans="1:7" ht="15" customHeight="1" x14ac:dyDescent="0.25">
      <c r="A4310" s="78" t="str">
        <f>E4310&amp;(COUNTIF($E$7:E4310,E4310))</f>
        <v>2104151044</v>
      </c>
      <c r="B4310" s="10">
        <v>540818</v>
      </c>
      <c r="C4310" s="11" t="s">
        <v>500</v>
      </c>
      <c r="D4310" s="10">
        <v>800023383</v>
      </c>
      <c r="E4310" s="10">
        <v>210415104</v>
      </c>
      <c r="F4310" s="11" t="s">
        <v>550</v>
      </c>
      <c r="G4310" s="12">
        <v>135409484</v>
      </c>
    </row>
    <row r="4311" spans="1:7" ht="15" customHeight="1" x14ac:dyDescent="0.25">
      <c r="A4311" s="78" t="str">
        <f>E4311&amp;(COUNTIF($E$7:E4311,E4311))</f>
        <v>2154136546</v>
      </c>
      <c r="B4311" s="10">
        <v>540818</v>
      </c>
      <c r="C4311" s="11" t="s">
        <v>500</v>
      </c>
      <c r="D4311" s="10">
        <v>800026685</v>
      </c>
      <c r="E4311" s="10">
        <v>215413654</v>
      </c>
      <c r="F4311" s="11" t="s">
        <v>195</v>
      </c>
      <c r="G4311" s="12">
        <v>2313827547</v>
      </c>
    </row>
    <row r="4312" spans="1:7" ht="15" customHeight="1" x14ac:dyDescent="0.25">
      <c r="A4312" s="78" t="str">
        <f>E4312&amp;(COUNTIF($E$7:E4312,E4312))</f>
        <v>2135151353</v>
      </c>
      <c r="B4312" s="10">
        <v>540818</v>
      </c>
      <c r="C4312" s="11" t="s">
        <v>500</v>
      </c>
      <c r="D4312" s="10">
        <v>800028393</v>
      </c>
      <c r="E4312" s="10">
        <v>213515135</v>
      </c>
      <c r="F4312" s="11" t="s">
        <v>1018</v>
      </c>
      <c r="G4312" s="12">
        <v>115872574</v>
      </c>
    </row>
    <row r="4313" spans="1:7" ht="15" customHeight="1" x14ac:dyDescent="0.25">
      <c r="A4313" s="78" t="str">
        <f>E4313&amp;(COUNTIF($E$7:E4313,E4313))</f>
        <v>2194154944</v>
      </c>
      <c r="B4313" s="10">
        <v>540818</v>
      </c>
      <c r="C4313" s="11" t="s">
        <v>500</v>
      </c>
      <c r="D4313" s="10">
        <v>800033062</v>
      </c>
      <c r="E4313" s="10">
        <v>219415494</v>
      </c>
      <c r="F4313" s="11" t="s">
        <v>834</v>
      </c>
      <c r="G4313" s="12">
        <v>186864963</v>
      </c>
    </row>
    <row r="4314" spans="1:7" ht="15" customHeight="1" x14ac:dyDescent="0.25">
      <c r="A4314" s="78" t="str">
        <f>E4314&amp;(COUNTIF($E$7:E4314,E4314))</f>
        <v>2160137607</v>
      </c>
      <c r="B4314" s="10">
        <v>540818</v>
      </c>
      <c r="C4314" s="11" t="s">
        <v>500</v>
      </c>
      <c r="D4314" s="10">
        <v>800035677</v>
      </c>
      <c r="E4314" s="10">
        <v>216013760</v>
      </c>
      <c r="F4314" s="11" t="s">
        <v>213</v>
      </c>
      <c r="G4314" s="12">
        <v>416489643</v>
      </c>
    </row>
    <row r="4315" spans="1:7" ht="15" customHeight="1" x14ac:dyDescent="0.25">
      <c r="A4315" s="78" t="str">
        <f>E4315&amp;(COUNTIF($E$7:E4315,E4315))</f>
        <v>2157136577</v>
      </c>
      <c r="B4315" s="10">
        <v>540818</v>
      </c>
      <c r="C4315" s="11" t="s">
        <v>500</v>
      </c>
      <c r="D4315" s="10">
        <v>800037175</v>
      </c>
      <c r="E4315" s="10">
        <v>215713657</v>
      </c>
      <c r="F4315" s="11" t="s">
        <v>203</v>
      </c>
      <c r="G4315" s="12">
        <v>1948086269</v>
      </c>
    </row>
    <row r="4316" spans="1:7" ht="15" customHeight="1" x14ac:dyDescent="0.25">
      <c r="A4316" s="78" t="str">
        <f>E4316&amp;(COUNTIF($E$7:E4316,E4316))</f>
        <v>2120157204</v>
      </c>
      <c r="B4316" s="10">
        <v>540818</v>
      </c>
      <c r="C4316" s="11" t="s">
        <v>500</v>
      </c>
      <c r="D4316" s="10">
        <v>800050791</v>
      </c>
      <c r="E4316" s="10">
        <v>212015720</v>
      </c>
      <c r="F4316" s="11" t="s">
        <v>604</v>
      </c>
      <c r="G4316" s="12">
        <v>65728206</v>
      </c>
    </row>
    <row r="4317" spans="1:7" ht="15" customHeight="1" x14ac:dyDescent="0.25">
      <c r="A4317" s="78" t="str">
        <f>E4317&amp;(COUNTIF($E$7:E4317,E4317))</f>
        <v>2185868853</v>
      </c>
      <c r="B4317" s="10">
        <v>540818</v>
      </c>
      <c r="C4317" s="11" t="s">
        <v>500</v>
      </c>
      <c r="D4317" s="10">
        <v>800054249</v>
      </c>
      <c r="E4317" s="10">
        <v>218586885</v>
      </c>
      <c r="F4317" s="11" t="s">
        <v>1216</v>
      </c>
      <c r="G4317" s="12">
        <v>1195926784</v>
      </c>
    </row>
    <row r="4318" spans="1:7" ht="15" customHeight="1" x14ac:dyDescent="0.25">
      <c r="A4318" s="78" t="str">
        <f>E4318&amp;(COUNTIF($E$7:E4318,E4318))</f>
        <v>2155448557</v>
      </c>
      <c r="B4318" s="10">
        <v>540818</v>
      </c>
      <c r="C4318" s="11" t="s">
        <v>500</v>
      </c>
      <c r="D4318" s="10">
        <v>800059405</v>
      </c>
      <c r="E4318" s="10">
        <v>215544855</v>
      </c>
      <c r="F4318" s="11" t="s">
        <v>198</v>
      </c>
      <c r="G4318" s="12">
        <v>461324328</v>
      </c>
    </row>
    <row r="4319" spans="1:7" ht="15" customHeight="1" x14ac:dyDescent="0.25">
      <c r="A4319" s="78" t="str">
        <f>E4319&amp;(COUNTIF($E$7:E4319,E4319))</f>
        <v>2173685733</v>
      </c>
      <c r="B4319" s="10">
        <v>540818</v>
      </c>
      <c r="C4319" s="11" t="s">
        <v>500</v>
      </c>
      <c r="D4319" s="10">
        <v>800060525</v>
      </c>
      <c r="E4319" s="10">
        <v>217368573</v>
      </c>
      <c r="F4319" s="11" t="s">
        <v>1171</v>
      </c>
      <c r="G4319" s="12">
        <v>359211231</v>
      </c>
    </row>
    <row r="4320" spans="1:7" ht="15" customHeight="1" x14ac:dyDescent="0.25">
      <c r="A4320" s="78" t="str">
        <f>E4320&amp;(COUNTIF($E$7:E4320,E4320))</f>
        <v>2133155334</v>
      </c>
      <c r="B4320" s="10">
        <v>540818</v>
      </c>
      <c r="C4320" s="11" t="s">
        <v>500</v>
      </c>
      <c r="D4320" s="10">
        <v>800065411</v>
      </c>
      <c r="E4320" s="10">
        <v>213315533</v>
      </c>
      <c r="F4320" s="11" t="s">
        <v>646</v>
      </c>
      <c r="G4320" s="12">
        <v>153851176</v>
      </c>
    </row>
    <row r="4321" spans="1:7" ht="15" customHeight="1" x14ac:dyDescent="0.25">
      <c r="A4321" s="78" t="str">
        <f>E4321&amp;(COUNTIF($E$7:E4321,E4321))</f>
        <v>2100235007</v>
      </c>
      <c r="B4321" s="10">
        <v>540818</v>
      </c>
      <c r="C4321" s="11" t="s">
        <v>500</v>
      </c>
      <c r="D4321" s="10">
        <v>800065474</v>
      </c>
      <c r="E4321" s="10">
        <v>210023500</v>
      </c>
      <c r="F4321" s="11" t="s">
        <v>70</v>
      </c>
      <c r="G4321" s="12">
        <v>2584763379</v>
      </c>
    </row>
    <row r="4322" spans="1:7" ht="15" customHeight="1" x14ac:dyDescent="0.25">
      <c r="A4322" s="78" t="str">
        <f>E4322&amp;(COUNTIF($E$7:E4322,E4322))</f>
        <v>2199270997</v>
      </c>
      <c r="B4322" s="10">
        <v>540818</v>
      </c>
      <c r="C4322" s="11" t="s">
        <v>500</v>
      </c>
      <c r="D4322" s="10">
        <v>800070375</v>
      </c>
      <c r="E4322" s="10">
        <v>219927099</v>
      </c>
      <c r="F4322" s="11" t="s">
        <v>311</v>
      </c>
      <c r="G4322" s="12">
        <v>2446345600</v>
      </c>
    </row>
    <row r="4323" spans="1:7" ht="15" customHeight="1" x14ac:dyDescent="0.25">
      <c r="A4323" s="78" t="str">
        <f>E4323&amp;(COUNTIF($E$7:E4323,E4323))</f>
        <v>2170236703</v>
      </c>
      <c r="B4323" s="10">
        <v>540818</v>
      </c>
      <c r="C4323" s="11" t="s">
        <v>500</v>
      </c>
      <c r="D4323" s="10">
        <v>800075231</v>
      </c>
      <c r="E4323" s="10">
        <v>217023670</v>
      </c>
      <c r="F4323" s="11" t="s">
        <v>1150</v>
      </c>
      <c r="G4323" s="12">
        <v>3869114155</v>
      </c>
    </row>
    <row r="4324" spans="1:7" ht="15" customHeight="1" x14ac:dyDescent="0.25">
      <c r="A4324" s="78" t="str">
        <f>E4324&amp;(COUNTIF($E$7:E4324,E4324))</f>
        <v>2178236787</v>
      </c>
      <c r="B4324" s="10">
        <v>540818</v>
      </c>
      <c r="C4324" s="11" t="s">
        <v>500</v>
      </c>
      <c r="D4324" s="10">
        <v>800075537</v>
      </c>
      <c r="E4324" s="10">
        <v>217823678</v>
      </c>
      <c r="F4324" s="11" t="s">
        <v>268</v>
      </c>
      <c r="G4324" s="12">
        <v>1385002036</v>
      </c>
    </row>
    <row r="4325" spans="1:7" ht="15" customHeight="1" x14ac:dyDescent="0.25">
      <c r="A4325" s="78" t="str">
        <f>E4325&amp;(COUNTIF($E$7:E4325,E4325))</f>
        <v>2158085587</v>
      </c>
      <c r="B4325" s="10">
        <v>540818</v>
      </c>
      <c r="C4325" s="11" t="s">
        <v>500</v>
      </c>
      <c r="D4325" s="10">
        <v>800076751</v>
      </c>
      <c r="E4325" s="10">
        <v>215808558</v>
      </c>
      <c r="F4325" s="11" t="s">
        <v>205</v>
      </c>
      <c r="G4325" s="12">
        <v>613613403</v>
      </c>
    </row>
    <row r="4326" spans="1:7" ht="15" customHeight="1" x14ac:dyDescent="0.25">
      <c r="A4326" s="78" t="str">
        <f>E4326&amp;(COUNTIF($E$7:E4326,E4326))</f>
        <v>2147150473</v>
      </c>
      <c r="B4326" s="10">
        <v>540818</v>
      </c>
      <c r="C4326" s="11" t="s">
        <v>500</v>
      </c>
      <c r="D4326" s="10">
        <v>800077545</v>
      </c>
      <c r="E4326" s="10">
        <v>214715047</v>
      </c>
      <c r="F4326" s="11" t="s">
        <v>1070</v>
      </c>
      <c r="G4326" s="12">
        <v>528934389</v>
      </c>
    </row>
    <row r="4327" spans="1:7" ht="15" customHeight="1" x14ac:dyDescent="0.25">
      <c r="A4327" s="78" t="str">
        <f>E4327&amp;(COUNTIF($E$7:E4327,E4327))</f>
        <v>2164156644</v>
      </c>
      <c r="B4327" s="10">
        <v>540818</v>
      </c>
      <c r="C4327" s="11" t="s">
        <v>500</v>
      </c>
      <c r="D4327" s="10">
        <v>800083233</v>
      </c>
      <c r="E4327" s="10">
        <v>216415664</v>
      </c>
      <c r="F4327" s="11" t="s">
        <v>743</v>
      </c>
      <c r="G4327" s="12">
        <v>155907804</v>
      </c>
    </row>
    <row r="4328" spans="1:7" ht="15" customHeight="1" x14ac:dyDescent="0.25">
      <c r="A4328" s="78" t="str">
        <f>E4328&amp;(COUNTIF($E$7:E4328,E4328))</f>
        <v>2123523233</v>
      </c>
      <c r="B4328" s="10">
        <v>540818</v>
      </c>
      <c r="C4328" s="11" t="s">
        <v>500</v>
      </c>
      <c r="D4328" s="10">
        <v>800083672</v>
      </c>
      <c r="E4328" s="10">
        <v>212352323</v>
      </c>
      <c r="F4328" s="11" t="s">
        <v>983</v>
      </c>
      <c r="G4328" s="12">
        <v>201274331</v>
      </c>
    </row>
    <row r="4329" spans="1:7" ht="15" customHeight="1" x14ac:dyDescent="0.25">
      <c r="A4329" s="78" t="str">
        <f>E4329&amp;(COUNTIF($E$7:E4329,E4329))</f>
        <v>2115850157</v>
      </c>
      <c r="B4329" s="10">
        <v>540818</v>
      </c>
      <c r="C4329" s="11" t="s">
        <v>500</v>
      </c>
      <c r="D4329" s="10">
        <v>800086017</v>
      </c>
      <c r="E4329" s="10">
        <v>211585015</v>
      </c>
      <c r="F4329" s="11" t="s">
        <v>106</v>
      </c>
      <c r="G4329" s="12">
        <v>85279072</v>
      </c>
    </row>
    <row r="4330" spans="1:7" ht="15" customHeight="1" x14ac:dyDescent="0.25">
      <c r="A4330" s="78" t="str">
        <f>E4330&amp;(COUNTIF($E$7:E4330,E4330))</f>
        <v>2177178773</v>
      </c>
      <c r="B4330" s="10">
        <v>540818</v>
      </c>
      <c r="C4330" s="11" t="s">
        <v>500</v>
      </c>
      <c r="D4330" s="10">
        <v>800090833</v>
      </c>
      <c r="E4330" s="10">
        <v>217717877</v>
      </c>
      <c r="F4330" s="11" t="s">
        <v>1185</v>
      </c>
      <c r="G4330" s="12">
        <v>344171765</v>
      </c>
    </row>
    <row r="4331" spans="1:7" ht="15" customHeight="1" x14ac:dyDescent="0.25">
      <c r="A4331" s="78" t="str">
        <f>E4331&amp;(COUNTIF($E$7:E4331,E4331))</f>
        <v>2110441104</v>
      </c>
      <c r="B4331" s="10">
        <v>540818</v>
      </c>
      <c r="C4331" s="11" t="s">
        <v>500</v>
      </c>
      <c r="D4331" s="10">
        <v>800092788</v>
      </c>
      <c r="E4331" s="10">
        <v>211044110</v>
      </c>
      <c r="F4331" s="11" t="s">
        <v>572</v>
      </c>
      <c r="G4331" s="12">
        <v>306371162</v>
      </c>
    </row>
    <row r="4332" spans="1:7" ht="15" customHeight="1" x14ac:dyDescent="0.25">
      <c r="A4332" s="78" t="str">
        <f>E4332&amp;(COUNTIF($E$7:E4332,E4332))</f>
        <v>1199990004</v>
      </c>
      <c r="B4332" s="10">
        <v>540818</v>
      </c>
      <c r="C4332" s="11" t="s">
        <v>500</v>
      </c>
      <c r="D4332" s="10">
        <v>800094067</v>
      </c>
      <c r="E4332" s="10">
        <v>119999000</v>
      </c>
      <c r="F4332" s="11" t="s">
        <v>25</v>
      </c>
      <c r="G4332" s="12">
        <v>164412613559</v>
      </c>
    </row>
    <row r="4333" spans="1:7" ht="15" customHeight="1" x14ac:dyDescent="0.25">
      <c r="A4333" s="78" t="str">
        <f>E4333&amp;(COUNTIF($E$7:E4333,E4333))</f>
        <v>2149088497</v>
      </c>
      <c r="B4333" s="10">
        <v>540818</v>
      </c>
      <c r="C4333" s="11" t="s">
        <v>500</v>
      </c>
      <c r="D4333" s="10">
        <v>800094378</v>
      </c>
      <c r="E4333" s="10">
        <v>214908849</v>
      </c>
      <c r="F4333" s="11" t="s">
        <v>181</v>
      </c>
      <c r="G4333" s="12">
        <v>283996195</v>
      </c>
    </row>
    <row r="4334" spans="1:7" ht="15" customHeight="1" x14ac:dyDescent="0.25">
      <c r="A4334" s="78" t="str">
        <f>E4334&amp;(COUNTIF($E$7:E4334,E4334))</f>
        <v>2173085737</v>
      </c>
      <c r="B4334" s="10">
        <v>540818</v>
      </c>
      <c r="C4334" s="11" t="s">
        <v>500</v>
      </c>
      <c r="D4334" s="10">
        <v>800094386</v>
      </c>
      <c r="E4334" s="10">
        <v>217308573</v>
      </c>
      <c r="F4334" s="11" t="s">
        <v>248</v>
      </c>
      <c r="G4334" s="12">
        <v>1108370386</v>
      </c>
    </row>
    <row r="4335" spans="1:7" ht="15" customHeight="1" x14ac:dyDescent="0.25">
      <c r="A4335" s="78" t="str">
        <f>E4335&amp;(COUNTIF($E$7:E4335,E4335))</f>
        <v>2137081377</v>
      </c>
      <c r="B4335" s="10">
        <v>540818</v>
      </c>
      <c r="C4335" s="11" t="s">
        <v>500</v>
      </c>
      <c r="D4335" s="10">
        <v>800094462</v>
      </c>
      <c r="E4335" s="10">
        <v>213708137</v>
      </c>
      <c r="F4335" s="11" t="s">
        <v>156</v>
      </c>
      <c r="G4335" s="12">
        <v>1459976544</v>
      </c>
    </row>
    <row r="4336" spans="1:7" ht="15" customHeight="1" x14ac:dyDescent="0.25">
      <c r="A4336" s="78" t="str">
        <f>E4336&amp;(COUNTIF($E$7:E4336,E4336))</f>
        <v>2186250863</v>
      </c>
      <c r="B4336" s="10">
        <v>540818</v>
      </c>
      <c r="C4336" s="11" t="s">
        <v>500</v>
      </c>
      <c r="D4336" s="10">
        <v>800094624</v>
      </c>
      <c r="E4336" s="10">
        <v>218625086</v>
      </c>
      <c r="F4336" s="11" t="s">
        <v>1219</v>
      </c>
      <c r="G4336" s="12">
        <v>64465385</v>
      </c>
    </row>
    <row r="4337" spans="1:7" ht="15" customHeight="1" x14ac:dyDescent="0.25">
      <c r="A4337" s="78" t="str">
        <f>E4337&amp;(COUNTIF($E$7:E4337,E4337))</f>
        <v>2194180944</v>
      </c>
      <c r="B4337" s="10">
        <v>540818</v>
      </c>
      <c r="C4337" s="11" t="s">
        <v>500</v>
      </c>
      <c r="D4337" s="10">
        <v>800095734</v>
      </c>
      <c r="E4337" s="10">
        <v>219418094</v>
      </c>
      <c r="F4337" s="11" t="s">
        <v>472</v>
      </c>
      <c r="G4337" s="12">
        <v>484307873</v>
      </c>
    </row>
    <row r="4338" spans="1:7" ht="15" customHeight="1" x14ac:dyDescent="0.25">
      <c r="A4338" s="78" t="str">
        <f>E4338&amp;(COUNTIF($E$7:E4338,E4338))</f>
        <v>2156182567</v>
      </c>
      <c r="B4338" s="10">
        <v>540818</v>
      </c>
      <c r="C4338" s="11" t="s">
        <v>500</v>
      </c>
      <c r="D4338" s="10">
        <v>800095763</v>
      </c>
      <c r="E4338" s="10">
        <v>215618256</v>
      </c>
      <c r="F4338" s="11" t="s">
        <v>202</v>
      </c>
      <c r="G4338" s="12">
        <v>622137169</v>
      </c>
    </row>
    <row r="4339" spans="1:7" ht="15" customHeight="1" x14ac:dyDescent="0.25">
      <c r="A4339" s="78" t="str">
        <f>E4339&amp;(COUNTIF($E$7:E4339,E4339))</f>
        <v>2110186104</v>
      </c>
      <c r="B4339" s="10">
        <v>540818</v>
      </c>
      <c r="C4339" s="11" t="s">
        <v>500</v>
      </c>
      <c r="D4339" s="10">
        <v>800095782</v>
      </c>
      <c r="E4339" s="10">
        <v>211018610</v>
      </c>
      <c r="F4339" s="11" t="s">
        <v>369</v>
      </c>
      <c r="G4339" s="12">
        <v>717892122</v>
      </c>
    </row>
    <row r="4340" spans="1:7" ht="15" customHeight="1" x14ac:dyDescent="0.25">
      <c r="A4340" s="78" t="str">
        <f>E4340&amp;(COUNTIF($E$7:E4340,E4340))</f>
        <v>2153187534</v>
      </c>
      <c r="B4340" s="10">
        <v>540818</v>
      </c>
      <c r="C4340" s="11" t="s">
        <v>500</v>
      </c>
      <c r="D4340" s="10">
        <v>800095785</v>
      </c>
      <c r="E4340" s="10">
        <v>215318753</v>
      </c>
      <c r="F4340" s="11" t="s">
        <v>704</v>
      </c>
      <c r="G4340" s="12">
        <v>3391140880</v>
      </c>
    </row>
    <row r="4341" spans="1:7" ht="15" customHeight="1" x14ac:dyDescent="0.25">
      <c r="A4341" s="78" t="str">
        <f>E4341&amp;(COUNTIF($E$7:E4341,E4341))</f>
        <v>2185187854</v>
      </c>
      <c r="B4341" s="10">
        <v>540818</v>
      </c>
      <c r="C4341" s="11" t="s">
        <v>500</v>
      </c>
      <c r="D4341" s="10">
        <v>800095788</v>
      </c>
      <c r="E4341" s="10">
        <v>218518785</v>
      </c>
      <c r="F4341" s="11" t="s">
        <v>805</v>
      </c>
      <c r="G4341" s="12">
        <v>331513962</v>
      </c>
    </row>
    <row r="4342" spans="1:7" ht="15" customHeight="1" x14ac:dyDescent="0.25">
      <c r="A4342" s="78" t="str">
        <f>E4342&amp;(COUNTIF($E$7:E4342,E4342))</f>
        <v>2113195137</v>
      </c>
      <c r="B4342" s="10">
        <v>540818</v>
      </c>
      <c r="C4342" s="11" t="s">
        <v>500</v>
      </c>
      <c r="D4342" s="10">
        <v>800095978</v>
      </c>
      <c r="E4342" s="10">
        <v>211319513</v>
      </c>
      <c r="F4342" s="11" t="s">
        <v>101</v>
      </c>
      <c r="G4342" s="12">
        <v>270956849</v>
      </c>
    </row>
    <row r="4343" spans="1:7" ht="15" customHeight="1" x14ac:dyDescent="0.25">
      <c r="A4343" s="78" t="str">
        <f>E4343&amp;(COUNTIF($E$7:E4343,E4343))</f>
        <v>2101197017</v>
      </c>
      <c r="B4343" s="10">
        <v>540818</v>
      </c>
      <c r="C4343" s="11" t="s">
        <v>500</v>
      </c>
      <c r="D4343" s="10">
        <v>800095984</v>
      </c>
      <c r="E4343" s="10">
        <v>210119701</v>
      </c>
      <c r="F4343" s="11" t="s">
        <v>75</v>
      </c>
      <c r="G4343" s="12">
        <v>266767148</v>
      </c>
    </row>
    <row r="4344" spans="1:7" ht="15" customHeight="1" x14ac:dyDescent="0.25">
      <c r="A4344" s="78" t="str">
        <f>E4344&amp;(COUNTIF($E$7:E4344,E4344))</f>
        <v>2111200116</v>
      </c>
      <c r="B4344" s="10">
        <v>540818</v>
      </c>
      <c r="C4344" s="11" t="s">
        <v>500</v>
      </c>
      <c r="D4344" s="10">
        <v>800096561</v>
      </c>
      <c r="E4344" s="10">
        <v>211120011</v>
      </c>
      <c r="F4344" s="11" t="s">
        <v>372</v>
      </c>
      <c r="G4344" s="12">
        <v>3737079059</v>
      </c>
    </row>
    <row r="4345" spans="1:7" ht="15" customHeight="1" x14ac:dyDescent="0.25">
      <c r="A4345" s="78" t="str">
        <f>E4345&amp;(COUNTIF($E$7:E4345,E4345))</f>
        <v>2138202383</v>
      </c>
      <c r="B4345" s="10">
        <v>540818</v>
      </c>
      <c r="C4345" s="11" t="s">
        <v>500</v>
      </c>
      <c r="D4345" s="10">
        <v>800096587</v>
      </c>
      <c r="E4345" s="10">
        <v>213820238</v>
      </c>
      <c r="F4345" s="11" t="s">
        <v>1034</v>
      </c>
      <c r="G4345" s="12">
        <v>1651134298</v>
      </c>
    </row>
    <row r="4346" spans="1:7" ht="15" customHeight="1" x14ac:dyDescent="0.25">
      <c r="A4346" s="78" t="str">
        <f>E4346&amp;(COUNTIF($E$7:E4346,E4346))</f>
        <v>2183203836</v>
      </c>
      <c r="B4346" s="10">
        <v>540818</v>
      </c>
      <c r="C4346" s="11" t="s">
        <v>500</v>
      </c>
      <c r="D4346" s="10">
        <v>800096599</v>
      </c>
      <c r="E4346" s="10">
        <v>218320383</v>
      </c>
      <c r="F4346" s="11" t="s">
        <v>282</v>
      </c>
      <c r="G4346" s="12">
        <v>856715269</v>
      </c>
    </row>
    <row r="4347" spans="1:7" ht="15" customHeight="1" x14ac:dyDescent="0.25">
      <c r="A4347" s="78" t="str">
        <f>E4347&amp;(COUNTIF($E$7:E4347,E4347))</f>
        <v>2110207107</v>
      </c>
      <c r="B4347" s="10">
        <v>540818</v>
      </c>
      <c r="C4347" s="11" t="s">
        <v>500</v>
      </c>
      <c r="D4347" s="10">
        <v>800096619</v>
      </c>
      <c r="E4347" s="10">
        <v>211020710</v>
      </c>
      <c r="F4347" s="11" t="s">
        <v>97</v>
      </c>
      <c r="G4347" s="12">
        <v>977467493</v>
      </c>
    </row>
    <row r="4348" spans="1:7" ht="15" customHeight="1" x14ac:dyDescent="0.25">
      <c r="A4348" s="78" t="str">
        <f>E4348&amp;(COUNTIF($E$7:E4348,E4348))</f>
        <v>2187207877</v>
      </c>
      <c r="B4348" s="10">
        <v>540818</v>
      </c>
      <c r="C4348" s="11" t="s">
        <v>500</v>
      </c>
      <c r="D4348" s="10">
        <v>800096626</v>
      </c>
      <c r="E4348" s="10">
        <v>218720787</v>
      </c>
      <c r="F4348" s="11" t="s">
        <v>292</v>
      </c>
      <c r="G4348" s="12">
        <v>1038147658</v>
      </c>
    </row>
    <row r="4349" spans="1:7" ht="15" customHeight="1" x14ac:dyDescent="0.25">
      <c r="A4349" s="78" t="str">
        <f>E4349&amp;(COUNTIF($E$7:E4349,E4349))</f>
        <v>2198543983</v>
      </c>
      <c r="B4349" s="10">
        <v>540818</v>
      </c>
      <c r="C4349" s="11" t="s">
        <v>500</v>
      </c>
      <c r="D4349" s="10">
        <v>800000681</v>
      </c>
      <c r="E4349" s="10">
        <v>219854398</v>
      </c>
      <c r="F4349" s="11" t="s">
        <v>1273</v>
      </c>
      <c r="G4349" s="12">
        <v>407445347</v>
      </c>
    </row>
    <row r="4350" spans="1:7" ht="15" customHeight="1" x14ac:dyDescent="0.25">
      <c r="A4350" s="78" t="str">
        <f>E4350&amp;(COUNTIF($E$7:E4350,E4350))</f>
        <v>2168253684</v>
      </c>
      <c r="B4350" s="10">
        <v>540818</v>
      </c>
      <c r="C4350" s="11" t="s">
        <v>500</v>
      </c>
      <c r="D4350" s="10">
        <v>800004018</v>
      </c>
      <c r="E4350" s="10">
        <v>216825368</v>
      </c>
      <c r="F4350" s="11" t="s">
        <v>436</v>
      </c>
      <c r="G4350" s="12">
        <v>77190248</v>
      </c>
    </row>
    <row r="4351" spans="1:7" ht="15" customHeight="1" x14ac:dyDescent="0.25">
      <c r="A4351" s="78" t="str">
        <f>E4351&amp;(COUNTIF($E$7:E4351,E4351))</f>
        <v>2100548004</v>
      </c>
      <c r="B4351" s="10">
        <v>540818</v>
      </c>
      <c r="C4351" s="11" t="s">
        <v>500</v>
      </c>
      <c r="D4351" s="10">
        <v>800017022</v>
      </c>
      <c r="E4351" s="10">
        <v>210054800</v>
      </c>
      <c r="F4351" s="11" t="s">
        <v>531</v>
      </c>
      <c r="G4351" s="12">
        <v>1386594908</v>
      </c>
    </row>
    <row r="4352" spans="1:7" ht="15" customHeight="1" x14ac:dyDescent="0.25">
      <c r="A4352" s="78" t="str">
        <f>E4352&amp;(COUNTIF($E$7:E4352,E4352))</f>
        <v>2152056524</v>
      </c>
      <c r="B4352" s="10">
        <v>540818</v>
      </c>
      <c r="C4352" s="11" t="s">
        <v>500</v>
      </c>
      <c r="D4352" s="10">
        <v>800022791</v>
      </c>
      <c r="E4352" s="10">
        <v>215205652</v>
      </c>
      <c r="F4352" s="11" t="s">
        <v>700</v>
      </c>
      <c r="G4352" s="12">
        <v>184425908</v>
      </c>
    </row>
    <row r="4353" spans="1:7" ht="15" customHeight="1" x14ac:dyDescent="0.25">
      <c r="A4353" s="78" t="str">
        <f>E4353&amp;(COUNTIF($E$7:E4353,E4353))</f>
        <v>2178157784</v>
      </c>
      <c r="B4353" s="10">
        <v>540818</v>
      </c>
      <c r="C4353" s="11" t="s">
        <v>500</v>
      </c>
      <c r="D4353" s="10">
        <v>800028576</v>
      </c>
      <c r="E4353" s="10">
        <v>217815778</v>
      </c>
      <c r="F4353" s="11" t="s">
        <v>456</v>
      </c>
      <c r="G4353" s="12">
        <v>84131437</v>
      </c>
    </row>
    <row r="4354" spans="1:7" ht="15" customHeight="1" x14ac:dyDescent="0.25">
      <c r="A4354" s="78" t="str">
        <f>E4354&amp;(COUNTIF($E$7:E4354,E4354))</f>
        <v>2190156904</v>
      </c>
      <c r="B4354" s="10">
        <v>540818</v>
      </c>
      <c r="C4354" s="11" t="s">
        <v>500</v>
      </c>
      <c r="D4354" s="10">
        <v>800029386</v>
      </c>
      <c r="E4354" s="10">
        <v>219015690</v>
      </c>
      <c r="F4354" s="11" t="s">
        <v>822</v>
      </c>
      <c r="G4354" s="12">
        <v>104487587</v>
      </c>
    </row>
    <row r="4355" spans="1:7" ht="15" customHeight="1" x14ac:dyDescent="0.25">
      <c r="A4355" s="78" t="str">
        <f>E4355&amp;(COUNTIF($E$7:E4355,E4355))</f>
        <v>2148152484</v>
      </c>
      <c r="B4355" s="10">
        <v>540818</v>
      </c>
      <c r="C4355" s="11" t="s">
        <v>500</v>
      </c>
      <c r="D4355" s="10">
        <v>800031073</v>
      </c>
      <c r="E4355" s="10">
        <v>214815248</v>
      </c>
      <c r="F4355" s="11" t="s">
        <v>683</v>
      </c>
      <c r="G4355" s="12">
        <v>94753849</v>
      </c>
    </row>
    <row r="4356" spans="1:7" ht="15" customHeight="1" x14ac:dyDescent="0.25">
      <c r="A4356" s="78" t="str">
        <f>E4356&amp;(COUNTIF($E$7:E4356,E4356))</f>
        <v>2183520837</v>
      </c>
      <c r="B4356" s="10">
        <v>540818</v>
      </c>
      <c r="C4356" s="11" t="s">
        <v>500</v>
      </c>
      <c r="D4356" s="10">
        <v>800035482</v>
      </c>
      <c r="E4356" s="10">
        <v>218352083</v>
      </c>
      <c r="F4356" s="11" t="s">
        <v>283</v>
      </c>
      <c r="G4356" s="12">
        <v>170359858</v>
      </c>
    </row>
    <row r="4357" spans="1:7" ht="15" customHeight="1" x14ac:dyDescent="0.25">
      <c r="A4357" s="78" t="str">
        <f>E4357&amp;(COUNTIF($E$7:E4357,E4357))</f>
        <v>2160525604</v>
      </c>
      <c r="B4357" s="10">
        <v>540818</v>
      </c>
      <c r="C4357" s="11" t="s">
        <v>500</v>
      </c>
      <c r="D4357" s="10">
        <v>800037232</v>
      </c>
      <c r="E4357" s="10">
        <v>216052560</v>
      </c>
      <c r="F4357" s="11" t="s">
        <v>424</v>
      </c>
      <c r="G4357" s="12">
        <v>372038472</v>
      </c>
    </row>
    <row r="4358" spans="1:7" ht="15" customHeight="1" x14ac:dyDescent="0.25">
      <c r="A4358" s="78" t="str">
        <f>E4358&amp;(COUNTIF($E$7:E4358,E4358))</f>
        <v>2112132127</v>
      </c>
      <c r="B4358" s="10">
        <v>540818</v>
      </c>
      <c r="C4358" s="11" t="s">
        <v>500</v>
      </c>
      <c r="D4358" s="10">
        <v>800038613</v>
      </c>
      <c r="E4358" s="10">
        <v>211213212</v>
      </c>
      <c r="F4358" s="11" t="s">
        <v>99</v>
      </c>
      <c r="G4358" s="12">
        <v>933855377</v>
      </c>
    </row>
    <row r="4359" spans="1:7" ht="15" customHeight="1" x14ac:dyDescent="0.25">
      <c r="A4359" s="78" t="str">
        <f>E4359&amp;(COUNTIF($E$7:E4359,E4359))</f>
        <v>2193156933</v>
      </c>
      <c r="B4359" s="10">
        <v>540818</v>
      </c>
      <c r="C4359" s="11" t="s">
        <v>500</v>
      </c>
      <c r="D4359" s="10">
        <v>800039213</v>
      </c>
      <c r="E4359" s="10">
        <v>219315693</v>
      </c>
      <c r="F4359" s="11" t="s">
        <v>1251</v>
      </c>
      <c r="G4359" s="12">
        <v>287687428</v>
      </c>
    </row>
    <row r="4360" spans="1:7" ht="15" customHeight="1" x14ac:dyDescent="0.25">
      <c r="A4360" s="78" t="str">
        <f>E4360&amp;(COUNTIF($E$7:E4360,E4360))</f>
        <v>2125851254</v>
      </c>
      <c r="B4360" s="10">
        <v>540818</v>
      </c>
      <c r="C4360" s="11" t="s">
        <v>500</v>
      </c>
      <c r="D4360" s="10">
        <v>800012638</v>
      </c>
      <c r="E4360" s="10">
        <v>212585125</v>
      </c>
      <c r="F4360" s="11" t="s">
        <v>625</v>
      </c>
      <c r="G4360" s="12">
        <v>953270979</v>
      </c>
    </row>
    <row r="4361" spans="1:7" ht="15" customHeight="1" x14ac:dyDescent="0.25">
      <c r="A4361" s="78" t="str">
        <f>E4361&amp;(COUNTIF($E$7:E4361,E4361))</f>
        <v>2122153223</v>
      </c>
      <c r="B4361" s="10">
        <v>540818</v>
      </c>
      <c r="C4361" s="11" t="s">
        <v>500</v>
      </c>
      <c r="D4361" s="10">
        <v>800013683</v>
      </c>
      <c r="E4361" s="10">
        <v>212215322</v>
      </c>
      <c r="F4361" s="11" t="s">
        <v>978</v>
      </c>
      <c r="G4361" s="12">
        <v>284135286</v>
      </c>
    </row>
    <row r="4362" spans="1:7" ht="15" customHeight="1" x14ac:dyDescent="0.25">
      <c r="A4362" s="78" t="str">
        <f>E4362&amp;(COUNTIF($E$7:E4362,E4362))</f>
        <v>2155157554</v>
      </c>
      <c r="B4362" s="10">
        <v>540818</v>
      </c>
      <c r="C4362" s="11" t="s">
        <v>500</v>
      </c>
      <c r="D4362" s="10">
        <v>800026911</v>
      </c>
      <c r="E4362" s="10">
        <v>215515755</v>
      </c>
      <c r="F4362" s="11" t="s">
        <v>710</v>
      </c>
      <c r="G4362" s="12">
        <v>392795985</v>
      </c>
    </row>
    <row r="4363" spans="1:7" ht="15" customHeight="1" x14ac:dyDescent="0.25">
      <c r="A4363" s="78" t="str">
        <f>E4363&amp;(COUNTIF($E$7:E4363,E4363))</f>
        <v>2155154553</v>
      </c>
      <c r="B4363" s="10">
        <v>540818</v>
      </c>
      <c r="C4363" s="11" t="s">
        <v>500</v>
      </c>
      <c r="D4363" s="10">
        <v>800029660</v>
      </c>
      <c r="E4363" s="10">
        <v>215515455</v>
      </c>
      <c r="F4363" s="11" t="s">
        <v>1099</v>
      </c>
      <c r="G4363" s="12">
        <v>234133792</v>
      </c>
    </row>
    <row r="4364" spans="1:7" ht="15" customHeight="1" x14ac:dyDescent="0.25">
      <c r="A4364" s="78" t="str">
        <f>E4364&amp;(COUNTIF($E$7:E4364,E4364))</f>
        <v>2156664564</v>
      </c>
      <c r="B4364" s="10">
        <v>540818</v>
      </c>
      <c r="C4364" s="11" t="s">
        <v>500</v>
      </c>
      <c r="D4364" s="10">
        <v>800031075</v>
      </c>
      <c r="E4364" s="10">
        <v>215666456</v>
      </c>
      <c r="F4364" s="11" t="s">
        <v>719</v>
      </c>
      <c r="G4364" s="12">
        <v>1148821342</v>
      </c>
    </row>
    <row r="4365" spans="1:7" ht="15" customHeight="1" x14ac:dyDescent="0.25">
      <c r="A4365" s="78" t="str">
        <f>E4365&amp;(COUNTIF($E$7:E4365,E4365))</f>
        <v>2124253244</v>
      </c>
      <c r="B4365" s="10">
        <v>540818</v>
      </c>
      <c r="C4365" s="11" t="s">
        <v>500</v>
      </c>
      <c r="D4365" s="10">
        <v>800011271</v>
      </c>
      <c r="E4365" s="10">
        <v>212425324</v>
      </c>
      <c r="F4365" s="11" t="s">
        <v>618</v>
      </c>
      <c r="G4365" s="12">
        <v>86214782</v>
      </c>
    </row>
    <row r="4366" spans="1:7" ht="15" customHeight="1" x14ac:dyDescent="0.25">
      <c r="A4366" s="78" t="str">
        <f>E4366&amp;(COUNTIF($E$7:E4366,E4366))</f>
        <v>2122155223</v>
      </c>
      <c r="B4366" s="10">
        <v>540818</v>
      </c>
      <c r="C4366" s="11" t="s">
        <v>500</v>
      </c>
      <c r="D4366" s="10">
        <v>800012628</v>
      </c>
      <c r="E4366" s="10">
        <v>212215522</v>
      </c>
      <c r="F4366" s="11" t="s">
        <v>979</v>
      </c>
      <c r="G4366" s="12">
        <v>68974233</v>
      </c>
    </row>
    <row r="4367" spans="1:7" ht="15" customHeight="1" x14ac:dyDescent="0.25">
      <c r="A4367" s="78" t="str">
        <f>E4367&amp;(COUNTIF($E$7:E4367,E4367))</f>
        <v>2192150923</v>
      </c>
      <c r="B4367" s="10">
        <v>540818</v>
      </c>
      <c r="C4367" s="11" t="s">
        <v>500</v>
      </c>
      <c r="D4367" s="10">
        <v>800017288</v>
      </c>
      <c r="E4367" s="10">
        <v>219215092</v>
      </c>
      <c r="F4367" s="11" t="s">
        <v>1246</v>
      </c>
      <c r="G4367" s="12">
        <v>49816825</v>
      </c>
    </row>
    <row r="4368" spans="1:7" ht="15" customHeight="1" x14ac:dyDescent="0.25">
      <c r="A4368" s="78" t="str">
        <f>E4368&amp;(COUNTIF($E$7:E4368,E4368))</f>
        <v>2105258053</v>
      </c>
      <c r="B4368" s="10">
        <v>540818</v>
      </c>
      <c r="C4368" s="11" t="s">
        <v>500</v>
      </c>
      <c r="D4368" s="10">
        <v>800018689</v>
      </c>
      <c r="E4368" s="10">
        <v>210525805</v>
      </c>
      <c r="F4368" s="11" t="s">
        <v>908</v>
      </c>
      <c r="G4368" s="12">
        <v>153375906</v>
      </c>
    </row>
    <row r="4369" spans="1:7" ht="15" customHeight="1" x14ac:dyDescent="0.25">
      <c r="A4369" s="78" t="str">
        <f>E4369&amp;(COUNTIF($E$7:E4369,E4369))</f>
        <v>2105524054</v>
      </c>
      <c r="B4369" s="10">
        <v>540818</v>
      </c>
      <c r="C4369" s="11" t="s">
        <v>500</v>
      </c>
      <c r="D4369" s="10">
        <v>800019111</v>
      </c>
      <c r="E4369" s="10">
        <v>210552405</v>
      </c>
      <c r="F4369" s="11" t="s">
        <v>554</v>
      </c>
      <c r="G4369" s="12">
        <v>421085097</v>
      </c>
    </row>
    <row r="4370" spans="1:7" ht="15" customHeight="1" x14ac:dyDescent="0.25">
      <c r="A4370" s="78" t="str">
        <f>E4370&amp;(COUNTIF($E$7:E4370,E4370))</f>
        <v>2142154427</v>
      </c>
      <c r="B4370" s="10">
        <v>540818</v>
      </c>
      <c r="C4370" s="11" t="s">
        <v>500</v>
      </c>
      <c r="D4370" s="10">
        <v>800024789</v>
      </c>
      <c r="E4370" s="10">
        <v>214215442</v>
      </c>
      <c r="F4370" s="11" t="s">
        <v>166</v>
      </c>
      <c r="G4370" s="12">
        <v>252180325</v>
      </c>
    </row>
    <row r="4371" spans="1:7" ht="15" customHeight="1" x14ac:dyDescent="0.25">
      <c r="A4371" s="78" t="str">
        <f>E4371&amp;(COUNTIF($E$7:E4371,E4371))</f>
        <v>2108158084</v>
      </c>
      <c r="B4371" s="10">
        <v>540818</v>
      </c>
      <c r="C4371" s="11" t="s">
        <v>500</v>
      </c>
      <c r="D4371" s="10">
        <v>800028436</v>
      </c>
      <c r="E4371" s="10">
        <v>210815808</v>
      </c>
      <c r="F4371" s="11" t="s">
        <v>564</v>
      </c>
      <c r="G4371" s="12">
        <v>99380362</v>
      </c>
    </row>
    <row r="4372" spans="1:7" ht="15" customHeight="1" x14ac:dyDescent="0.25">
      <c r="A4372" s="78" t="str">
        <f>E4372&amp;(COUNTIF($E$7:E4372,E4372))</f>
        <v>2180155807</v>
      </c>
      <c r="B4372" s="10">
        <v>540818</v>
      </c>
      <c r="C4372" s="11" t="s">
        <v>500</v>
      </c>
      <c r="D4372" s="10">
        <v>800029513</v>
      </c>
      <c r="E4372" s="10">
        <v>218015580</v>
      </c>
      <c r="F4372" s="11" t="s">
        <v>275</v>
      </c>
      <c r="G4372" s="12">
        <v>217534089</v>
      </c>
    </row>
    <row r="4373" spans="1:7" ht="15" customHeight="1" x14ac:dyDescent="0.25">
      <c r="A4373" s="78" t="str">
        <f>E4373&amp;(COUNTIF($E$7:E4373,E4373))</f>
        <v>2124198244</v>
      </c>
      <c r="B4373" s="10">
        <v>540818</v>
      </c>
      <c r="C4373" s="11" t="s">
        <v>500</v>
      </c>
      <c r="D4373" s="10">
        <v>800031874</v>
      </c>
      <c r="E4373" s="10">
        <v>212419824</v>
      </c>
      <c r="F4373" s="11" t="s">
        <v>617</v>
      </c>
      <c r="G4373" s="12">
        <v>1008727356</v>
      </c>
    </row>
    <row r="4374" spans="1:7" ht="15" customHeight="1" x14ac:dyDescent="0.25">
      <c r="A4374" s="78" t="str">
        <f>E4374&amp;(COUNTIF($E$7:E4374,E4374))</f>
        <v>2167136677</v>
      </c>
      <c r="B4374" s="10">
        <v>540818</v>
      </c>
      <c r="C4374" s="11" t="s">
        <v>500</v>
      </c>
      <c r="D4374" s="10">
        <v>800043486</v>
      </c>
      <c r="E4374" s="10">
        <v>216713667</v>
      </c>
      <c r="F4374" s="11" t="s">
        <v>229</v>
      </c>
      <c r="G4374" s="12">
        <v>1486078153</v>
      </c>
    </row>
    <row r="4375" spans="1:7" ht="15" customHeight="1" x14ac:dyDescent="0.25">
      <c r="A4375" s="78" t="str">
        <f>E4375&amp;(COUNTIF($E$7:E4375,E4375))</f>
        <v>2159056597</v>
      </c>
      <c r="B4375" s="10">
        <v>540818</v>
      </c>
      <c r="C4375" s="11" t="s">
        <v>500</v>
      </c>
      <c r="D4375" s="10">
        <v>800013676</v>
      </c>
      <c r="E4375" s="10">
        <v>215905659</v>
      </c>
      <c r="F4375" s="11" t="s">
        <v>211</v>
      </c>
      <c r="G4375" s="12">
        <v>2014335071</v>
      </c>
    </row>
    <row r="4376" spans="1:7" ht="15" customHeight="1" x14ac:dyDescent="0.25">
      <c r="A4376" s="78" t="str">
        <f>E4376&amp;(COUNTIF($E$7:E4376,E4376))</f>
        <v>2119862197</v>
      </c>
      <c r="B4376" s="10">
        <v>540818</v>
      </c>
      <c r="C4376" s="11" t="s">
        <v>500</v>
      </c>
      <c r="D4376" s="10">
        <v>800018650</v>
      </c>
      <c r="E4376" s="10">
        <v>211986219</v>
      </c>
      <c r="F4376" s="11" t="s">
        <v>116</v>
      </c>
      <c r="G4376" s="12">
        <v>150278519</v>
      </c>
    </row>
    <row r="4377" spans="1:7" ht="15" customHeight="1" x14ac:dyDescent="0.25">
      <c r="A4377" s="78" t="str">
        <f>E4377&amp;(COUNTIF($E$7:E4377,E4377))</f>
        <v>2161542613</v>
      </c>
      <c r="B4377" s="10">
        <v>540818</v>
      </c>
      <c r="C4377" s="11" t="s">
        <v>500</v>
      </c>
      <c r="D4377" s="10">
        <v>800039803</v>
      </c>
      <c r="E4377" s="10">
        <v>216154261</v>
      </c>
      <c r="F4377" s="11" t="s">
        <v>425</v>
      </c>
      <c r="G4377" s="12">
        <v>1414754016</v>
      </c>
    </row>
    <row r="4378" spans="1:7" ht="15" customHeight="1" x14ac:dyDescent="0.25">
      <c r="A4378" s="78" t="str">
        <f>E4378&amp;(COUNTIF($E$7:E4378,E4378))</f>
        <v>2162157624</v>
      </c>
      <c r="B4378" s="10">
        <v>540818</v>
      </c>
      <c r="C4378" s="11" t="s">
        <v>500</v>
      </c>
      <c r="D4378" s="10">
        <v>800019277</v>
      </c>
      <c r="E4378" s="10">
        <v>216215762</v>
      </c>
      <c r="F4378" s="11" t="s">
        <v>738</v>
      </c>
      <c r="G4378" s="12">
        <v>113320130</v>
      </c>
    </row>
    <row r="4379" spans="1:7" ht="15" customHeight="1" x14ac:dyDescent="0.25">
      <c r="A4379" s="78" t="str">
        <f>E4379&amp;(COUNTIF($E$7:E4379,E4379))</f>
        <v>2199526994</v>
      </c>
      <c r="B4379" s="10">
        <v>540818</v>
      </c>
      <c r="C4379" s="11" t="s">
        <v>500</v>
      </c>
      <c r="D4379" s="10">
        <v>800019685</v>
      </c>
      <c r="E4379" s="10">
        <v>219952699</v>
      </c>
      <c r="F4379" s="11" t="s">
        <v>848</v>
      </c>
      <c r="G4379" s="12">
        <v>409639840</v>
      </c>
    </row>
    <row r="4380" spans="1:7" ht="15" customHeight="1" x14ac:dyDescent="0.25">
      <c r="A4380" s="78" t="str">
        <f>E4380&amp;(COUNTIF($E$7:E4380,E4380))</f>
        <v>2116158164</v>
      </c>
      <c r="B4380" s="10">
        <v>540818</v>
      </c>
      <c r="C4380" s="11" t="s">
        <v>500</v>
      </c>
      <c r="D4380" s="10">
        <v>800062255</v>
      </c>
      <c r="E4380" s="10">
        <v>211615816</v>
      </c>
      <c r="F4380" s="11" t="s">
        <v>589</v>
      </c>
      <c r="G4380" s="12">
        <v>199720203</v>
      </c>
    </row>
    <row r="4381" spans="1:7" ht="15" customHeight="1" x14ac:dyDescent="0.25">
      <c r="A4381" s="78" t="str">
        <f>E4381&amp;(COUNTIF($E$7:E4381,E4381))</f>
        <v>2151150513</v>
      </c>
      <c r="B4381" s="10">
        <v>540818</v>
      </c>
      <c r="C4381" s="11" t="s">
        <v>500</v>
      </c>
      <c r="D4381" s="10">
        <v>800063791</v>
      </c>
      <c r="E4381" s="10">
        <v>215115051</v>
      </c>
      <c r="F4381" s="11" t="s">
        <v>1087</v>
      </c>
      <c r="G4381" s="12">
        <v>192604969</v>
      </c>
    </row>
    <row r="4382" spans="1:7" ht="15" customHeight="1" x14ac:dyDescent="0.25">
      <c r="A4382" s="78" t="str">
        <f>E4382&amp;(COUNTIF($E$7:E4382,E4382))</f>
        <v>2118155184</v>
      </c>
      <c r="B4382" s="10">
        <v>540818</v>
      </c>
      <c r="C4382" s="11" t="s">
        <v>500</v>
      </c>
      <c r="D4382" s="10">
        <v>800065593</v>
      </c>
      <c r="E4382" s="10">
        <v>211815518</v>
      </c>
      <c r="F4382" s="11" t="s">
        <v>595</v>
      </c>
      <c r="G4382" s="12">
        <v>75079334</v>
      </c>
    </row>
    <row r="4383" spans="1:7" ht="15" customHeight="1" x14ac:dyDescent="0.25">
      <c r="A4383" s="78" t="str">
        <f>E4383&amp;(COUNTIF($E$7:E4383,E4383))</f>
        <v>2172083727</v>
      </c>
      <c r="B4383" s="10">
        <v>540818</v>
      </c>
      <c r="C4383" s="11" t="s">
        <v>500</v>
      </c>
      <c r="D4383" s="10">
        <v>800069901</v>
      </c>
      <c r="E4383" s="10">
        <v>217208372</v>
      </c>
      <c r="F4383" s="11" t="s">
        <v>244</v>
      </c>
      <c r="G4383" s="12">
        <v>857375180</v>
      </c>
    </row>
    <row r="4384" spans="1:7" ht="15" customHeight="1" x14ac:dyDescent="0.25">
      <c r="A4384" s="78" t="str">
        <f>E4384&amp;(COUNTIF($E$7:E4384,E4384))</f>
        <v>2110548104</v>
      </c>
      <c r="B4384" s="10">
        <v>540818</v>
      </c>
      <c r="C4384" s="11" t="s">
        <v>500</v>
      </c>
      <c r="D4384" s="10">
        <v>800070682</v>
      </c>
      <c r="E4384" s="10">
        <v>211054810</v>
      </c>
      <c r="F4384" s="11" t="s">
        <v>371</v>
      </c>
      <c r="G4384" s="12">
        <v>5548222698</v>
      </c>
    </row>
    <row r="4385" spans="1:7" ht="15" customHeight="1" x14ac:dyDescent="0.25">
      <c r="A4385" s="78" t="str">
        <f>E4385&amp;(COUNTIF($E$7:E4385,E4385))</f>
        <v>2123251237</v>
      </c>
      <c r="B4385" s="10">
        <v>540818</v>
      </c>
      <c r="C4385" s="11" t="s">
        <v>500</v>
      </c>
      <c r="D4385" s="10">
        <v>800081091</v>
      </c>
      <c r="E4385" s="10">
        <v>212325123</v>
      </c>
      <c r="F4385" s="11" t="s">
        <v>130</v>
      </c>
      <c r="G4385" s="12">
        <v>208273742</v>
      </c>
    </row>
    <row r="4386" spans="1:7" ht="15" customHeight="1" x14ac:dyDescent="0.25">
      <c r="A4386" s="78" t="str">
        <f>E4386&amp;(COUNTIF($E$7:E4386,E4386))</f>
        <v>2101230017</v>
      </c>
      <c r="B4386" s="10">
        <v>540818</v>
      </c>
      <c r="C4386" s="11" t="s">
        <v>500</v>
      </c>
      <c r="D4386" s="10">
        <v>800096734</v>
      </c>
      <c r="E4386" s="10">
        <v>210123001</v>
      </c>
      <c r="F4386" s="11" t="s">
        <v>76</v>
      </c>
      <c r="G4386" s="12">
        <v>315603359198</v>
      </c>
    </row>
    <row r="4387" spans="1:7" ht="15" customHeight="1" x14ac:dyDescent="0.25">
      <c r="A4387" s="78" t="str">
        <f>E4387&amp;(COUNTIF($E$7:E4387,E4387))</f>
        <v>2168231687</v>
      </c>
      <c r="B4387" s="10">
        <v>540818</v>
      </c>
      <c r="C4387" s="11" t="s">
        <v>500</v>
      </c>
      <c r="D4387" s="10">
        <v>800096750</v>
      </c>
      <c r="E4387" s="10">
        <v>216823168</v>
      </c>
      <c r="F4387" s="11" t="s">
        <v>234</v>
      </c>
      <c r="G4387" s="12">
        <v>764775867</v>
      </c>
    </row>
    <row r="4388" spans="1:7" ht="15" customHeight="1" x14ac:dyDescent="0.25">
      <c r="A4388" s="78" t="str">
        <f>E4388&amp;(COUNTIF($E$7:E4388,E4388))</f>
        <v>2182231827</v>
      </c>
      <c r="B4388" s="10">
        <v>540818</v>
      </c>
      <c r="C4388" s="11" t="s">
        <v>500</v>
      </c>
      <c r="D4388" s="10">
        <v>800096753</v>
      </c>
      <c r="E4388" s="10">
        <v>218223182</v>
      </c>
      <c r="F4388" s="11" t="s">
        <v>281</v>
      </c>
      <c r="G4388" s="12">
        <v>2073182348</v>
      </c>
    </row>
    <row r="4389" spans="1:7" ht="15" customHeight="1" x14ac:dyDescent="0.25">
      <c r="A4389" s="78" t="str">
        <f>E4389&amp;(COUNTIF($E$7:E4389,E4389))</f>
        <v>2164234647</v>
      </c>
      <c r="B4389" s="10">
        <v>540818</v>
      </c>
      <c r="C4389" s="11" t="s">
        <v>500</v>
      </c>
      <c r="D4389" s="10">
        <v>800096762</v>
      </c>
      <c r="E4389" s="10">
        <v>216423464</v>
      </c>
      <c r="F4389" s="11" t="s">
        <v>223</v>
      </c>
      <c r="G4389" s="12">
        <v>719954151</v>
      </c>
    </row>
    <row r="4390" spans="1:7" ht="15" customHeight="1" x14ac:dyDescent="0.25">
      <c r="A4390" s="78" t="str">
        <f>E4390&amp;(COUNTIF($E$7:E4390,E4390))</f>
        <v>2166234667</v>
      </c>
      <c r="B4390" s="10">
        <v>540818</v>
      </c>
      <c r="C4390" s="11" t="s">
        <v>500</v>
      </c>
      <c r="D4390" s="10">
        <v>800096763</v>
      </c>
      <c r="E4390" s="10">
        <v>216623466</v>
      </c>
      <c r="F4390" s="11" t="s">
        <v>228</v>
      </c>
      <c r="G4390" s="12">
        <v>3913942920</v>
      </c>
    </row>
    <row r="4391" spans="1:7" ht="15" customHeight="1" x14ac:dyDescent="0.25">
      <c r="A4391" s="78" t="str">
        <f>E4391&amp;(COUNTIF($E$7:E4391,E4391))</f>
        <v>2180235807</v>
      </c>
      <c r="B4391" s="10">
        <v>540818</v>
      </c>
      <c r="C4391" s="11" t="s">
        <v>500</v>
      </c>
      <c r="D4391" s="10">
        <v>800096772</v>
      </c>
      <c r="E4391" s="10">
        <v>218023580</v>
      </c>
      <c r="F4391" s="11" t="s">
        <v>277</v>
      </c>
      <c r="G4391" s="12">
        <v>3378949103</v>
      </c>
    </row>
    <row r="4392" spans="1:7" ht="15" customHeight="1" x14ac:dyDescent="0.25">
      <c r="A4392" s="78" t="str">
        <f>E4392&amp;(COUNTIF($E$7:E4392,E4392))</f>
        <v>2172236727</v>
      </c>
      <c r="B4392" s="10">
        <v>540818</v>
      </c>
      <c r="C4392" s="11" t="s">
        <v>500</v>
      </c>
      <c r="D4392" s="10">
        <v>800096781</v>
      </c>
      <c r="E4392" s="10">
        <v>217223672</v>
      </c>
      <c r="F4392" s="11" t="s">
        <v>245</v>
      </c>
      <c r="G4392" s="12">
        <v>1750091667</v>
      </c>
    </row>
    <row r="4393" spans="1:7" ht="15" customHeight="1" x14ac:dyDescent="0.25">
      <c r="A4393" s="78" t="str">
        <f>E4393&amp;(COUNTIF($E$7:E4393,E4393))</f>
        <v>2186236867</v>
      </c>
      <c r="B4393" s="10">
        <v>540818</v>
      </c>
      <c r="C4393" s="11" t="s">
        <v>500</v>
      </c>
      <c r="D4393" s="10">
        <v>800096805</v>
      </c>
      <c r="E4393" s="10">
        <v>218623686</v>
      </c>
      <c r="F4393" s="11" t="s">
        <v>289</v>
      </c>
      <c r="G4393" s="12">
        <v>2065495003</v>
      </c>
    </row>
    <row r="4394" spans="1:7" ht="15" customHeight="1" x14ac:dyDescent="0.25">
      <c r="A4394" s="78" t="str">
        <f>E4394&amp;(COUNTIF($E$7:E4394,E4394))</f>
        <v>2159413594</v>
      </c>
      <c r="B4394" s="10">
        <v>540818</v>
      </c>
      <c r="C4394" s="11" t="s">
        <v>500</v>
      </c>
      <c r="D4394" s="10">
        <v>800097098</v>
      </c>
      <c r="E4394" s="10">
        <v>215941359</v>
      </c>
      <c r="F4394" s="11" t="s">
        <v>723</v>
      </c>
      <c r="G4394" s="12">
        <v>1114554932</v>
      </c>
    </row>
    <row r="4395" spans="1:7" ht="15" customHeight="1" x14ac:dyDescent="0.25">
      <c r="A4395" s="78" t="str">
        <f>E4395&amp;(COUNTIF($E$7:E4395,E4395))</f>
        <v>2150501506</v>
      </c>
      <c r="B4395" s="10">
        <v>540818</v>
      </c>
      <c r="C4395" s="11" t="s">
        <v>500</v>
      </c>
      <c r="D4395" s="10">
        <v>800098190</v>
      </c>
      <c r="E4395" s="10">
        <v>215050150</v>
      </c>
      <c r="F4395" s="11" t="s">
        <v>189</v>
      </c>
      <c r="G4395" s="12">
        <v>568469423</v>
      </c>
    </row>
    <row r="4396" spans="1:7" ht="15" customHeight="1" x14ac:dyDescent="0.25">
      <c r="A4396" s="78" t="str">
        <f>E4396&amp;(COUNTIF($E$7:E4396,E4396))</f>
        <v>2101200013</v>
      </c>
      <c r="B4396" s="10">
        <v>540818</v>
      </c>
      <c r="C4396" s="11" t="s">
        <v>500</v>
      </c>
      <c r="D4396" s="10">
        <v>800098911</v>
      </c>
      <c r="E4396" s="10">
        <v>210120001</v>
      </c>
      <c r="F4396" s="11" t="s">
        <v>348</v>
      </c>
      <c r="G4396" s="12">
        <v>319291369182</v>
      </c>
    </row>
    <row r="4397" spans="1:7" ht="15" customHeight="1" x14ac:dyDescent="0.25">
      <c r="A4397" s="78" t="str">
        <f>E4397&amp;(COUNTIF($E$7:E4397,E4397))</f>
        <v>2122520224</v>
      </c>
      <c r="B4397" s="10">
        <v>540818</v>
      </c>
      <c r="C4397" s="11" t="s">
        <v>500</v>
      </c>
      <c r="D4397" s="10">
        <v>800099052</v>
      </c>
      <c r="E4397" s="10">
        <v>212252022</v>
      </c>
      <c r="F4397" s="11" t="s">
        <v>612</v>
      </c>
      <c r="G4397" s="12">
        <v>286866936</v>
      </c>
    </row>
    <row r="4398" spans="1:7" ht="15" customHeight="1" x14ac:dyDescent="0.25">
      <c r="A4398" s="78" t="str">
        <f>E4398&amp;(COUNTIF($E$7:E4398,E4398))</f>
        <v>2136520367</v>
      </c>
      <c r="B4398" s="10">
        <v>540818</v>
      </c>
      <c r="C4398" s="11" t="s">
        <v>500</v>
      </c>
      <c r="D4398" s="10">
        <v>800099055</v>
      </c>
      <c r="E4398" s="10">
        <v>213652036</v>
      </c>
      <c r="F4398" s="11" t="s">
        <v>154</v>
      </c>
      <c r="G4398" s="12">
        <v>174398644</v>
      </c>
    </row>
    <row r="4399" spans="1:7" ht="15" customHeight="1" x14ac:dyDescent="0.25">
      <c r="A4399" s="78" t="str">
        <f>E4399&amp;(COUNTIF($E$7:E4399,E4399))</f>
        <v>2151520517</v>
      </c>
      <c r="B4399" s="10">
        <v>540818</v>
      </c>
      <c r="C4399" s="11" t="s">
        <v>500</v>
      </c>
      <c r="D4399" s="10">
        <v>800099058</v>
      </c>
      <c r="E4399" s="10">
        <v>215152051</v>
      </c>
      <c r="F4399" s="11" t="s">
        <v>193</v>
      </c>
      <c r="G4399" s="12">
        <v>252265680</v>
      </c>
    </row>
    <row r="4400" spans="1:7" ht="15" customHeight="1" x14ac:dyDescent="0.25">
      <c r="A4400" s="78" t="str">
        <f>E4400&amp;(COUNTIF($E$7:E4400,E4400))</f>
        <v>2110521104</v>
      </c>
      <c r="B4400" s="10">
        <v>540818</v>
      </c>
      <c r="C4400" s="11" t="s">
        <v>500</v>
      </c>
      <c r="D4400" s="10">
        <v>800099062</v>
      </c>
      <c r="E4400" s="10">
        <v>211052110</v>
      </c>
      <c r="F4400" s="11" t="s">
        <v>573</v>
      </c>
      <c r="G4400" s="12">
        <v>678219024</v>
      </c>
    </row>
    <row r="4401" spans="1:7" ht="15" customHeight="1" x14ac:dyDescent="0.25">
      <c r="A4401" s="78" t="str">
        <f>E4401&amp;(COUNTIF($E$7:E4401,E4401))</f>
        <v>2127522274</v>
      </c>
      <c r="B4401" s="10">
        <v>540818</v>
      </c>
      <c r="C4401" s="11" t="s">
        <v>500</v>
      </c>
      <c r="D4401" s="10">
        <v>800099066</v>
      </c>
      <c r="E4401" s="10">
        <v>212752227</v>
      </c>
      <c r="F4401" s="11" t="s">
        <v>630</v>
      </c>
      <c r="G4401" s="12">
        <v>1216461798</v>
      </c>
    </row>
    <row r="4402" spans="1:7" ht="15" customHeight="1" x14ac:dyDescent="0.25">
      <c r="A4402" s="78" t="str">
        <f>E4402&amp;(COUNTIF($E$7:E4402,E4402))</f>
        <v>2156522564</v>
      </c>
      <c r="B4402" s="10">
        <v>540818</v>
      </c>
      <c r="C4402" s="11" t="s">
        <v>500</v>
      </c>
      <c r="D4402" s="10">
        <v>800099079</v>
      </c>
      <c r="E4402" s="10">
        <v>215652256</v>
      </c>
      <c r="F4402" s="11" t="s">
        <v>717</v>
      </c>
      <c r="G4402" s="12">
        <v>222418148</v>
      </c>
    </row>
    <row r="4403" spans="1:7" ht="15" customHeight="1" x14ac:dyDescent="0.25">
      <c r="A4403" s="78" t="str">
        <f>E4403&amp;(COUNTIF($E$7:E4403,E4403))</f>
        <v>2187522874</v>
      </c>
      <c r="B4403" s="10">
        <v>540818</v>
      </c>
      <c r="C4403" s="11" t="s">
        <v>500</v>
      </c>
      <c r="D4403" s="10">
        <v>800099089</v>
      </c>
      <c r="E4403" s="10">
        <v>218752287</v>
      </c>
      <c r="F4403" s="11" t="s">
        <v>813</v>
      </c>
      <c r="G4403" s="12">
        <v>187393243</v>
      </c>
    </row>
    <row r="4404" spans="1:7" ht="15" customHeight="1" x14ac:dyDescent="0.25">
      <c r="A4404" s="78" t="str">
        <f>E4404&amp;(COUNTIF($E$7:E4404,E4404))</f>
        <v>2120523204</v>
      </c>
      <c r="B4404" s="10">
        <v>540818</v>
      </c>
      <c r="C4404" s="11" t="s">
        <v>500</v>
      </c>
      <c r="D4404" s="10">
        <v>800099090</v>
      </c>
      <c r="E4404" s="10">
        <v>212052320</v>
      </c>
      <c r="F4404" s="11" t="s">
        <v>606</v>
      </c>
      <c r="G4404" s="12">
        <v>282134107</v>
      </c>
    </row>
    <row r="4405" spans="1:7" ht="15" customHeight="1" x14ac:dyDescent="0.25">
      <c r="A4405" s="78" t="str">
        <f>E4405&amp;(COUNTIF($E$7:E4405,E4405))</f>
        <v>2178523783</v>
      </c>
      <c r="B4405" s="10">
        <v>540818</v>
      </c>
      <c r="C4405" s="11" t="s">
        <v>500</v>
      </c>
      <c r="D4405" s="10">
        <v>800099098</v>
      </c>
      <c r="E4405" s="10">
        <v>217852378</v>
      </c>
      <c r="F4405" s="11" t="s">
        <v>1191</v>
      </c>
      <c r="G4405" s="12">
        <v>461545854</v>
      </c>
    </row>
    <row r="4406" spans="1:7" ht="15" customHeight="1" x14ac:dyDescent="0.25">
      <c r="A4406" s="78" t="str">
        <f>E4406&amp;(COUNTIF($E$7:E4406,E4406))</f>
        <v>2181523814</v>
      </c>
      <c r="B4406" s="10">
        <v>540818</v>
      </c>
      <c r="C4406" s="11" t="s">
        <v>500</v>
      </c>
      <c r="D4406" s="10">
        <v>800099100</v>
      </c>
      <c r="E4406" s="10">
        <v>218152381</v>
      </c>
      <c r="F4406" s="11" t="s">
        <v>795</v>
      </c>
      <c r="G4406" s="12">
        <v>317591016</v>
      </c>
    </row>
    <row r="4407" spans="1:7" ht="15" customHeight="1" x14ac:dyDescent="0.25">
      <c r="A4407" s="78" t="str">
        <f>E4407&amp;(COUNTIF($E$7:E4407,E4407))</f>
        <v>2111524113</v>
      </c>
      <c r="B4407" s="10">
        <v>540818</v>
      </c>
      <c r="C4407" s="11" t="s">
        <v>500</v>
      </c>
      <c r="D4407" s="10">
        <v>800099105</v>
      </c>
      <c r="E4407" s="10">
        <v>211152411</v>
      </c>
      <c r="F4407" s="11" t="s">
        <v>931</v>
      </c>
      <c r="G4407" s="12">
        <v>217939511</v>
      </c>
    </row>
    <row r="4408" spans="1:7" ht="15" customHeight="1" x14ac:dyDescent="0.25">
      <c r="A4408" s="78" t="str">
        <f>E4408&amp;(COUNTIF($E$7:E4408,E4408))</f>
        <v>2173524737</v>
      </c>
      <c r="B4408" s="10">
        <v>540818</v>
      </c>
      <c r="C4408" s="11" t="s">
        <v>500</v>
      </c>
      <c r="D4408" s="10">
        <v>800099111</v>
      </c>
      <c r="E4408" s="10">
        <v>217352473</v>
      </c>
      <c r="F4408" s="11" t="s">
        <v>253</v>
      </c>
      <c r="G4408" s="12">
        <v>742565204</v>
      </c>
    </row>
    <row r="4409" spans="1:7" ht="15" customHeight="1" x14ac:dyDescent="0.25">
      <c r="A4409" s="78" t="str">
        <f>E4409&amp;(COUNTIF($E$7:E4409,E4409))</f>
        <v>2190524904</v>
      </c>
      <c r="B4409" s="10">
        <v>540818</v>
      </c>
      <c r="C4409" s="11" t="s">
        <v>500</v>
      </c>
      <c r="D4409" s="10">
        <v>800099113</v>
      </c>
      <c r="E4409" s="10">
        <v>219052490</v>
      </c>
      <c r="F4409" s="11" t="s">
        <v>468</v>
      </c>
      <c r="G4409" s="12">
        <v>2287768825</v>
      </c>
    </row>
    <row r="4410" spans="1:7" ht="15" customHeight="1" x14ac:dyDescent="0.25">
      <c r="A4410" s="78" t="str">
        <f>E4410&amp;(COUNTIF($E$7:E4410,E4410))</f>
        <v>2187526874</v>
      </c>
      <c r="B4410" s="10">
        <v>540818</v>
      </c>
      <c r="C4410" s="11" t="s">
        <v>500</v>
      </c>
      <c r="D4410" s="10">
        <v>800099142</v>
      </c>
      <c r="E4410" s="10">
        <v>218752687</v>
      </c>
      <c r="F4410" s="11" t="s">
        <v>814</v>
      </c>
      <c r="G4410" s="12">
        <v>586026930</v>
      </c>
    </row>
    <row r="4411" spans="1:7" ht="15" customHeight="1" x14ac:dyDescent="0.25">
      <c r="A4411" s="78" t="str">
        <f>E4411&amp;(COUNTIF($E$7:E4411,E4411))</f>
        <v>2138528384</v>
      </c>
      <c r="B4411" s="10">
        <v>540818</v>
      </c>
      <c r="C4411" s="11" t="s">
        <v>500</v>
      </c>
      <c r="D4411" s="10">
        <v>800099152</v>
      </c>
      <c r="E4411" s="10">
        <v>213852838</v>
      </c>
      <c r="F4411" s="11" t="s">
        <v>659</v>
      </c>
      <c r="G4411" s="12">
        <v>1295502796</v>
      </c>
    </row>
    <row r="4412" spans="1:7" ht="15" customHeight="1" x14ac:dyDescent="0.25">
      <c r="A4412" s="78" t="str">
        <f>E4412&amp;(COUNTIF($E$7:E4412,E4412))</f>
        <v>2185528857</v>
      </c>
      <c r="B4412" s="10">
        <v>540818</v>
      </c>
      <c r="C4412" s="11" t="s">
        <v>500</v>
      </c>
      <c r="D4412" s="10">
        <v>800099153</v>
      </c>
      <c r="E4412" s="10">
        <v>218552885</v>
      </c>
      <c r="F4412" s="11" t="s">
        <v>287</v>
      </c>
      <c r="G4412" s="12">
        <v>305926018</v>
      </c>
    </row>
    <row r="4413" spans="1:7" ht="15" customHeight="1" x14ac:dyDescent="0.25">
      <c r="A4413" s="78" t="str">
        <f>E4413&amp;(COUNTIF($E$7:E4413,E4413))</f>
        <v>2187150874</v>
      </c>
      <c r="B4413" s="10">
        <v>540818</v>
      </c>
      <c r="C4413" s="11" t="s">
        <v>500</v>
      </c>
      <c r="D4413" s="10">
        <v>800099199</v>
      </c>
      <c r="E4413" s="10">
        <v>218715087</v>
      </c>
      <c r="F4413" s="11" t="s">
        <v>466</v>
      </c>
      <c r="G4413" s="12">
        <v>282834225</v>
      </c>
    </row>
    <row r="4414" spans="1:7" ht="15" customHeight="1" x14ac:dyDescent="0.25">
      <c r="A4414" s="78" t="str">
        <f>E4414&amp;(COUNTIF($E$7:E4414,E4414))</f>
        <v>2157157573</v>
      </c>
      <c r="B4414" s="10">
        <v>540818</v>
      </c>
      <c r="C4414" s="11" t="s">
        <v>500</v>
      </c>
      <c r="D4414" s="10">
        <v>800099210</v>
      </c>
      <c r="E4414" s="10">
        <v>215715757</v>
      </c>
      <c r="F4414" s="11" t="s">
        <v>1108</v>
      </c>
      <c r="G4414" s="12">
        <v>320092000</v>
      </c>
    </row>
    <row r="4415" spans="1:7" ht="15" customHeight="1" x14ac:dyDescent="0.25">
      <c r="A4415" s="78" t="str">
        <f>E4415&amp;(COUNTIF($E$7:E4415,E4415))</f>
        <v>2178440784</v>
      </c>
      <c r="B4415" s="10">
        <v>540818</v>
      </c>
      <c r="C4415" s="11" t="s">
        <v>500</v>
      </c>
      <c r="D4415" s="10">
        <v>800099223</v>
      </c>
      <c r="E4415" s="10">
        <v>217844078</v>
      </c>
      <c r="F4415" s="11" t="s">
        <v>779</v>
      </c>
      <c r="G4415" s="12">
        <v>2517476811</v>
      </c>
    </row>
    <row r="4416" spans="1:7" ht="15" customHeight="1" x14ac:dyDescent="0.25">
      <c r="A4416" s="78" t="str">
        <f>E4416&amp;(COUNTIF($E$7:E4416,E4416))</f>
        <v>2106542067</v>
      </c>
      <c r="B4416" s="10">
        <v>540818</v>
      </c>
      <c r="C4416" s="11" t="s">
        <v>500</v>
      </c>
      <c r="D4416" s="10">
        <v>800099236</v>
      </c>
      <c r="E4416" s="10">
        <v>210654206</v>
      </c>
      <c r="F4416" s="11" t="s">
        <v>89</v>
      </c>
      <c r="G4416" s="12">
        <v>1347618239</v>
      </c>
    </row>
    <row r="4417" spans="1:7" ht="15" customHeight="1" x14ac:dyDescent="0.25">
      <c r="A4417" s="78" t="str">
        <f>E4417&amp;(COUNTIF($E$7:E4417,E4417))</f>
        <v>2139542394</v>
      </c>
      <c r="B4417" s="10">
        <v>540818</v>
      </c>
      <c r="C4417" s="11" t="s">
        <v>500</v>
      </c>
      <c r="D4417" s="10">
        <v>800099237</v>
      </c>
      <c r="E4417" s="10">
        <v>213954239</v>
      </c>
      <c r="F4417" s="11" t="s">
        <v>405</v>
      </c>
      <c r="G4417" s="12">
        <v>223489313</v>
      </c>
    </row>
    <row r="4418" spans="1:7" ht="15" customHeight="1" x14ac:dyDescent="0.25">
      <c r="A4418" s="78" t="str">
        <f>E4418&amp;(COUNTIF($E$7:E4418,E4418))</f>
        <v>2145542453</v>
      </c>
      <c r="B4418" s="10">
        <v>540818</v>
      </c>
      <c r="C4418" s="11" t="s">
        <v>500</v>
      </c>
      <c r="D4418" s="10">
        <v>800099238</v>
      </c>
      <c r="E4418" s="10">
        <v>214554245</v>
      </c>
      <c r="F4418" s="11" t="s">
        <v>1062</v>
      </c>
      <c r="G4418" s="12">
        <v>1013199332</v>
      </c>
    </row>
    <row r="4419" spans="1:7" ht="15" customHeight="1" x14ac:dyDescent="0.25">
      <c r="A4419" s="78" t="str">
        <f>E4419&amp;(COUNTIF($E$7:E4419,E4419))</f>
        <v>2140664403</v>
      </c>
      <c r="B4419" s="10">
        <v>540818</v>
      </c>
      <c r="C4419" s="11" t="s">
        <v>500</v>
      </c>
      <c r="D4419" s="10">
        <v>800099317</v>
      </c>
      <c r="E4419" s="10">
        <v>214066440</v>
      </c>
      <c r="F4419" s="11" t="s">
        <v>1038</v>
      </c>
      <c r="G4419" s="12">
        <v>555029870</v>
      </c>
    </row>
    <row r="4420" spans="1:7" ht="15" customHeight="1" x14ac:dyDescent="0.25">
      <c r="A4420" s="78" t="str">
        <f>E4420&amp;(COUNTIF($E$7:E4420,E4420))</f>
        <v>2120680207</v>
      </c>
      <c r="B4420" s="10">
        <v>540818</v>
      </c>
      <c r="C4420" s="11" t="s">
        <v>500</v>
      </c>
      <c r="D4420" s="10">
        <v>800099455</v>
      </c>
      <c r="E4420" s="10">
        <v>212068020</v>
      </c>
      <c r="F4420" s="11" t="s">
        <v>123</v>
      </c>
      <c r="G4420" s="12">
        <v>112012267</v>
      </c>
    </row>
    <row r="4421" spans="1:7" ht="15" customHeight="1" x14ac:dyDescent="0.25">
      <c r="A4421" s="78" t="str">
        <f>E4421&amp;(COUNTIF($E$7:E4421,E4421))</f>
        <v>2169154693</v>
      </c>
      <c r="B4421" s="10">
        <v>540818</v>
      </c>
      <c r="C4421" s="11" t="s">
        <v>500</v>
      </c>
      <c r="D4421" s="10">
        <v>800099662</v>
      </c>
      <c r="E4421" s="10">
        <v>216915469</v>
      </c>
      <c r="F4421" s="11" t="s">
        <v>439</v>
      </c>
      <c r="G4421" s="12">
        <v>662238821</v>
      </c>
    </row>
    <row r="4422" spans="1:7" ht="15" customHeight="1" x14ac:dyDescent="0.25">
      <c r="A4422" s="78" t="str">
        <f>E4422&amp;(COUNTIF($E$7:E4422,E4422))</f>
        <v>2120683203</v>
      </c>
      <c r="B4422" s="10">
        <v>540818</v>
      </c>
      <c r="C4422" s="11" t="s">
        <v>500</v>
      </c>
      <c r="D4422" s="10">
        <v>800099694</v>
      </c>
      <c r="E4422" s="10">
        <v>212068320</v>
      </c>
      <c r="F4422" s="11" t="s">
        <v>969</v>
      </c>
      <c r="G4422" s="12">
        <v>109690007</v>
      </c>
    </row>
    <row r="4423" spans="1:7" ht="15" customHeight="1" x14ac:dyDescent="0.25">
      <c r="A4423" s="78" t="str">
        <f>E4423&amp;(COUNTIF($E$7:E4423,E4423))</f>
        <v>2114151143</v>
      </c>
      <c r="B4423" s="10">
        <v>540818</v>
      </c>
      <c r="C4423" s="11" t="s">
        <v>500</v>
      </c>
      <c r="D4423" s="10">
        <v>800099714</v>
      </c>
      <c r="E4423" s="10">
        <v>211415114</v>
      </c>
      <c r="F4423" s="11" t="s">
        <v>945</v>
      </c>
      <c r="G4423" s="12">
        <v>21997536</v>
      </c>
    </row>
    <row r="4424" spans="1:7" ht="15" customHeight="1" x14ac:dyDescent="0.25">
      <c r="A4424" s="78" t="str">
        <f>E4424&amp;(COUNTIF($E$7:E4424,E4424))</f>
        <v>2106151064</v>
      </c>
      <c r="B4424" s="10">
        <v>540818</v>
      </c>
      <c r="C4424" s="11" t="s">
        <v>500</v>
      </c>
      <c r="D4424" s="10">
        <v>800099721</v>
      </c>
      <c r="E4424" s="10">
        <v>210615106</v>
      </c>
      <c r="F4424" s="11" t="s">
        <v>555</v>
      </c>
      <c r="G4424" s="12">
        <v>68278515</v>
      </c>
    </row>
    <row r="4425" spans="1:7" ht="15" customHeight="1" x14ac:dyDescent="0.25">
      <c r="A4425" s="78" t="str">
        <f>E4425&amp;(COUNTIF($E$7:E4425,E4425))</f>
        <v>2155735557</v>
      </c>
      <c r="B4425" s="10">
        <v>540818</v>
      </c>
      <c r="C4425" s="11" t="s">
        <v>500</v>
      </c>
      <c r="D4425" s="10">
        <v>800100137</v>
      </c>
      <c r="E4425" s="10">
        <v>215573555</v>
      </c>
      <c r="F4425" s="11" t="s">
        <v>200</v>
      </c>
      <c r="G4425" s="12">
        <v>1910396478</v>
      </c>
    </row>
    <row r="4426" spans="1:7" ht="15" customHeight="1" x14ac:dyDescent="0.25">
      <c r="A4426" s="78" t="str">
        <f>E4426&amp;(COUNTIF($E$7:E4426,E4426))</f>
        <v>2124736244</v>
      </c>
      <c r="B4426" s="10">
        <v>540818</v>
      </c>
      <c r="C4426" s="11" t="s">
        <v>500</v>
      </c>
      <c r="D4426" s="10">
        <v>800100138</v>
      </c>
      <c r="E4426" s="10">
        <v>212473624</v>
      </c>
      <c r="F4426" s="11" t="s">
        <v>392</v>
      </c>
      <c r="G4426" s="12">
        <v>1021314607</v>
      </c>
    </row>
    <row r="4427" spans="1:7" ht="15" customHeight="1" x14ac:dyDescent="0.25">
      <c r="A4427" s="78" t="str">
        <f>E4427&amp;(COUNTIF($E$7:E4427,E4427))</f>
        <v>2170738703</v>
      </c>
      <c r="B4427" s="10">
        <v>540818</v>
      </c>
      <c r="C4427" s="11" t="s">
        <v>500</v>
      </c>
      <c r="D4427" s="10">
        <v>800100145</v>
      </c>
      <c r="E4427" s="10">
        <v>217073870</v>
      </c>
      <c r="F4427" s="11" t="s">
        <v>1155</v>
      </c>
      <c r="G4427" s="12">
        <v>346086667</v>
      </c>
    </row>
    <row r="4428" spans="1:7" ht="15" customHeight="1" x14ac:dyDescent="0.25">
      <c r="A4428" s="78" t="str">
        <f>E4428&amp;(COUNTIF($E$7:E4428,E4428))</f>
        <v>2146762464</v>
      </c>
      <c r="B4428" s="10">
        <v>540818</v>
      </c>
      <c r="C4428" s="11" t="s">
        <v>500</v>
      </c>
      <c r="D4428" s="10">
        <v>800100515</v>
      </c>
      <c r="E4428" s="10">
        <v>214676246</v>
      </c>
      <c r="F4428" s="11" t="s">
        <v>680</v>
      </c>
      <c r="G4428" s="12">
        <v>192841020</v>
      </c>
    </row>
    <row r="4429" spans="1:7" ht="15" customHeight="1" x14ac:dyDescent="0.25">
      <c r="A4429" s="78" t="str">
        <f>E4429&amp;(COUNTIF($E$7:E4429,E4429))</f>
        <v>2106763066</v>
      </c>
      <c r="B4429" s="10">
        <v>540818</v>
      </c>
      <c r="C4429" s="11" t="s">
        <v>500</v>
      </c>
      <c r="D4429" s="10">
        <v>800100520</v>
      </c>
      <c r="E4429" s="10">
        <v>210676306</v>
      </c>
      <c r="F4429" s="11" t="s">
        <v>90</v>
      </c>
      <c r="G4429" s="12">
        <v>561793280</v>
      </c>
    </row>
    <row r="4430" spans="1:7" ht="15" customHeight="1" x14ac:dyDescent="0.25">
      <c r="A4430" s="78" t="str">
        <f>E4430&amp;(COUNTIF($E$7:E4430,E4430))</f>
        <v>2177763774</v>
      </c>
      <c r="B4430" s="10">
        <v>540818</v>
      </c>
      <c r="C4430" s="11" t="s">
        <v>500</v>
      </c>
      <c r="D4430" s="10">
        <v>800100521</v>
      </c>
      <c r="E4430" s="10">
        <v>217776377</v>
      </c>
      <c r="F4430" s="11" t="s">
        <v>454</v>
      </c>
      <c r="G4430" s="12">
        <v>390162210</v>
      </c>
    </row>
    <row r="4431" spans="1:7" ht="15" customHeight="1" x14ac:dyDescent="0.25">
      <c r="A4431" s="78" t="str">
        <f>E4431&amp;(COUNTIF($E$7:E4431,E4431))</f>
        <v>2170766703</v>
      </c>
      <c r="B4431" s="10">
        <v>540818</v>
      </c>
      <c r="C4431" s="11" t="s">
        <v>500</v>
      </c>
      <c r="D4431" s="10">
        <v>800100526</v>
      </c>
      <c r="E4431" s="10">
        <v>217076670</v>
      </c>
      <c r="F4431" s="11" t="s">
        <v>1156</v>
      </c>
      <c r="G4431" s="12">
        <v>398458399</v>
      </c>
    </row>
    <row r="4432" spans="1:7" ht="15" customHeight="1" x14ac:dyDescent="0.25">
      <c r="A4432" s="78" t="str">
        <f>E4432&amp;(COUNTIF($E$7:E4432,E4432))</f>
        <v>2136767364</v>
      </c>
      <c r="B4432" s="10">
        <v>540818</v>
      </c>
      <c r="C4432" s="11" t="s">
        <v>500</v>
      </c>
      <c r="D4432" s="10">
        <v>800100527</v>
      </c>
      <c r="E4432" s="10">
        <v>213676736</v>
      </c>
      <c r="F4432" s="11" t="s">
        <v>403</v>
      </c>
      <c r="G4432" s="12">
        <v>808956425</v>
      </c>
    </row>
    <row r="4433" spans="1:7" ht="15" customHeight="1" x14ac:dyDescent="0.25">
      <c r="A4433" s="78" t="str">
        <f>E4433&amp;(COUNTIF($E$7:E4433,E4433))</f>
        <v>2142707427</v>
      </c>
      <c r="B4433" s="10">
        <v>540818</v>
      </c>
      <c r="C4433" s="11" t="s">
        <v>500</v>
      </c>
      <c r="D4433" s="10">
        <v>800100747</v>
      </c>
      <c r="E4433" s="10">
        <v>214270742</v>
      </c>
      <c r="F4433" s="11" t="s">
        <v>167</v>
      </c>
      <c r="G4433" s="12">
        <v>1315758577</v>
      </c>
    </row>
    <row r="4434" spans="1:7" ht="15" customHeight="1" x14ac:dyDescent="0.25">
      <c r="A4434" s="78" t="str">
        <f>E4434&amp;(COUNTIF($E$7:E4434,E4434))</f>
        <v>2123708237</v>
      </c>
      <c r="B4434" s="10">
        <v>540818</v>
      </c>
      <c r="C4434" s="11" t="s">
        <v>500</v>
      </c>
      <c r="D4434" s="10">
        <v>800100751</v>
      </c>
      <c r="E4434" s="10">
        <v>212370823</v>
      </c>
      <c r="F4434" s="11" t="s">
        <v>133</v>
      </c>
      <c r="G4434" s="12">
        <v>1228414060</v>
      </c>
    </row>
    <row r="4435" spans="1:7" ht="15" customHeight="1" x14ac:dyDescent="0.25">
      <c r="A4435" s="78" t="str">
        <f>E4435&amp;(COUNTIF($E$7:E4435,E4435))</f>
        <v>1181810004</v>
      </c>
      <c r="B4435" s="10">
        <v>540818</v>
      </c>
      <c r="C4435" s="11" t="s">
        <v>500</v>
      </c>
      <c r="D4435" s="10">
        <v>800102838</v>
      </c>
      <c r="E4435" s="10">
        <v>118181000</v>
      </c>
      <c r="F4435" s="11" t="s">
        <v>522</v>
      </c>
      <c r="G4435" s="12">
        <v>345512794754</v>
      </c>
    </row>
    <row r="4436" spans="1:7" ht="15" customHeight="1" x14ac:dyDescent="0.25">
      <c r="A4436" s="78" t="str">
        <f>E4436&amp;(COUNTIF($E$7:E4436,E4436))</f>
        <v>2155867556</v>
      </c>
      <c r="B4436" s="10">
        <v>540818</v>
      </c>
      <c r="C4436" s="11" t="s">
        <v>500</v>
      </c>
      <c r="D4436" s="10">
        <v>800102903</v>
      </c>
      <c r="E4436" s="10">
        <v>215586755</v>
      </c>
      <c r="F4436" s="11" t="s">
        <v>201</v>
      </c>
      <c r="G4436" s="12">
        <v>139533662</v>
      </c>
    </row>
    <row r="4437" spans="1:7" ht="15" customHeight="1" x14ac:dyDescent="0.25">
      <c r="A4437" s="78" t="str">
        <f>E4437&amp;(COUNTIF($E$7:E4437,E4437))</f>
        <v>2160867604</v>
      </c>
      <c r="B4437" s="10">
        <v>540818</v>
      </c>
      <c r="C4437" s="11" t="s">
        <v>500</v>
      </c>
      <c r="D4437" s="10">
        <v>800102906</v>
      </c>
      <c r="E4437" s="10">
        <v>216086760</v>
      </c>
      <c r="F4437" s="11" t="s">
        <v>734</v>
      </c>
      <c r="G4437" s="12">
        <v>318124713</v>
      </c>
    </row>
    <row r="4438" spans="1:7" ht="15" customHeight="1" x14ac:dyDescent="0.25">
      <c r="A4438" s="78" t="str">
        <f>E4438&amp;(COUNTIF($E$7:E4438,E4438))</f>
        <v>2164885647</v>
      </c>
      <c r="B4438" s="10">
        <v>540818</v>
      </c>
      <c r="C4438" s="11" t="s">
        <v>500</v>
      </c>
      <c r="D4438" s="10">
        <v>800103021</v>
      </c>
      <c r="E4438" s="10">
        <v>216488564</v>
      </c>
      <c r="F4438" s="11" t="s">
        <v>224</v>
      </c>
      <c r="G4438" s="12">
        <v>170310885</v>
      </c>
    </row>
    <row r="4439" spans="1:7" ht="15" customHeight="1" x14ac:dyDescent="0.25">
      <c r="A4439" s="78" t="str">
        <f>E4439&amp;(COUNTIF($E$7:E4439,E4439))</f>
        <v>1195950007</v>
      </c>
      <c r="B4439" s="10">
        <v>540818</v>
      </c>
      <c r="C4439" s="11" t="s">
        <v>500</v>
      </c>
      <c r="D4439" s="10">
        <v>800103196</v>
      </c>
      <c r="E4439" s="10">
        <v>119595000</v>
      </c>
      <c r="F4439" s="11" t="s">
        <v>6</v>
      </c>
      <c r="G4439" s="12">
        <v>111218656746</v>
      </c>
    </row>
    <row r="4440" spans="1:7" ht="15" customHeight="1" x14ac:dyDescent="0.25">
      <c r="A4440" s="78" t="str">
        <f>E4440&amp;(COUNTIF($E$7:E4440,E4440))</f>
        <v>2124996244</v>
      </c>
      <c r="B4440" s="10">
        <v>540818</v>
      </c>
      <c r="C4440" s="11" t="s">
        <v>500</v>
      </c>
      <c r="D4440" s="10">
        <v>800103318</v>
      </c>
      <c r="E4440" s="10">
        <v>212499624</v>
      </c>
      <c r="F4440" s="11" t="s">
        <v>622</v>
      </c>
      <c r="G4440" s="12">
        <v>289470785</v>
      </c>
    </row>
    <row r="4441" spans="1:7" ht="15" customHeight="1" x14ac:dyDescent="0.25">
      <c r="A4441" s="78" t="str">
        <f>E4441&amp;(COUNTIF($E$7:E4441,E4441))</f>
        <v>2179852793</v>
      </c>
      <c r="B4441" s="10">
        <v>540818</v>
      </c>
      <c r="C4441" s="11" t="s">
        <v>500</v>
      </c>
      <c r="D4441" s="10">
        <v>800103661</v>
      </c>
      <c r="E4441" s="10">
        <v>217985279</v>
      </c>
      <c r="F4441" s="11" t="s">
        <v>1195</v>
      </c>
      <c r="G4441" s="12">
        <v>45133118</v>
      </c>
    </row>
    <row r="4442" spans="1:7" ht="15" customHeight="1" x14ac:dyDescent="0.25">
      <c r="A4442" s="78" t="str">
        <f>E4442&amp;(COUNTIF($E$7:E4442,E4442))</f>
        <v>1141410003</v>
      </c>
      <c r="B4442" s="10">
        <v>540818</v>
      </c>
      <c r="C4442" s="11" t="s">
        <v>500</v>
      </c>
      <c r="D4442" s="10">
        <v>800103913</v>
      </c>
      <c r="E4442" s="10">
        <v>114141000</v>
      </c>
      <c r="F4442" s="11" t="s">
        <v>26</v>
      </c>
      <c r="G4442" s="12">
        <v>487293302710</v>
      </c>
    </row>
    <row r="4443" spans="1:7" ht="15" customHeight="1" x14ac:dyDescent="0.25">
      <c r="A4443" s="78" t="str">
        <f>E4443&amp;(COUNTIF($E$7:E4443,E4443))</f>
        <v>1152520004</v>
      </c>
      <c r="B4443" s="10">
        <v>540818</v>
      </c>
      <c r="C4443" s="11" t="s">
        <v>500</v>
      </c>
      <c r="D4443" s="10">
        <v>800103923</v>
      </c>
      <c r="E4443" s="10">
        <v>115252000</v>
      </c>
      <c r="F4443" s="11" t="s">
        <v>12</v>
      </c>
      <c r="G4443" s="12">
        <v>628919761890</v>
      </c>
    </row>
    <row r="4444" spans="1:7" ht="15" customHeight="1" x14ac:dyDescent="0.25">
      <c r="A4444" s="78" t="str">
        <f>E4444&amp;(COUNTIF($E$7:E4444,E4444))</f>
        <v>1154540005</v>
      </c>
      <c r="B4444" s="10">
        <v>540818</v>
      </c>
      <c r="C4444" s="11" t="s">
        <v>500</v>
      </c>
      <c r="D4444" s="10">
        <v>800103927</v>
      </c>
      <c r="E4444" s="10">
        <v>115454000</v>
      </c>
      <c r="F4444" s="11" t="s">
        <v>520</v>
      </c>
      <c r="G4444" s="12">
        <v>731361536080</v>
      </c>
    </row>
    <row r="4445" spans="1:7" ht="15" customHeight="1" x14ac:dyDescent="0.25">
      <c r="A4445" s="78" t="str">
        <f>E4445&amp;(COUNTIF($E$7:E4445,E4445))</f>
        <v>1123230007</v>
      </c>
      <c r="B4445" s="10">
        <v>540818</v>
      </c>
      <c r="C4445" s="11" t="s">
        <v>500</v>
      </c>
      <c r="D4445" s="10">
        <v>800103935</v>
      </c>
      <c r="E4445" s="10">
        <v>112323000</v>
      </c>
      <c r="F4445" s="11" t="s">
        <v>65</v>
      </c>
      <c r="G4445" s="12">
        <v>877009484328</v>
      </c>
    </row>
    <row r="4446" spans="1:7" ht="15" customHeight="1" x14ac:dyDescent="0.25">
      <c r="A4446" s="78" t="str">
        <f>E4446&amp;(COUNTIF($E$7:E4446,E4446))</f>
        <v>2107682073</v>
      </c>
      <c r="B4446" s="10">
        <v>540818</v>
      </c>
      <c r="C4446" s="11" t="s">
        <v>500</v>
      </c>
      <c r="D4446" s="10">
        <v>800104060</v>
      </c>
      <c r="E4446" s="10">
        <v>210768207</v>
      </c>
      <c r="F4446" s="11" t="s">
        <v>920</v>
      </c>
      <c r="G4446" s="12">
        <v>202250110</v>
      </c>
    </row>
    <row r="4447" spans="1:7" ht="15" customHeight="1" x14ac:dyDescent="0.25">
      <c r="A4447" s="78" t="str">
        <f>E4447&amp;(COUNTIF($E$7:E4447,E4447))</f>
        <v>2114155144</v>
      </c>
      <c r="B4447" s="10">
        <v>540818</v>
      </c>
      <c r="C4447" s="11" t="s">
        <v>500</v>
      </c>
      <c r="D4447" s="10">
        <v>800049508</v>
      </c>
      <c r="E4447" s="10">
        <v>211415514</v>
      </c>
      <c r="F4447" s="11" t="s">
        <v>375</v>
      </c>
      <c r="G4447" s="12">
        <v>110120238</v>
      </c>
    </row>
    <row r="4448" spans="1:7" ht="15" customHeight="1" x14ac:dyDescent="0.25">
      <c r="A4448" s="78" t="str">
        <f>E4448&amp;(COUNTIF($E$7:E4448,E4448))</f>
        <v>2109198093</v>
      </c>
      <c r="B4448" s="10">
        <v>540818</v>
      </c>
      <c r="C4448" s="11" t="s">
        <v>500</v>
      </c>
      <c r="D4448" s="10">
        <v>800051167</v>
      </c>
      <c r="E4448" s="10">
        <v>210919809</v>
      </c>
      <c r="F4448" s="11" t="s">
        <v>925</v>
      </c>
      <c r="G4448" s="12">
        <v>2466288996</v>
      </c>
    </row>
    <row r="4449" spans="1:7" ht="15" customHeight="1" x14ac:dyDescent="0.25">
      <c r="A4449" s="78" t="str">
        <f>E4449&amp;(COUNTIF($E$7:E4449,E4449))</f>
        <v>2132088327</v>
      </c>
      <c r="B4449" s="10">
        <v>540818</v>
      </c>
      <c r="C4449" s="11" t="s">
        <v>500</v>
      </c>
      <c r="D4449" s="10">
        <v>800053552</v>
      </c>
      <c r="E4449" s="10">
        <v>213208832</v>
      </c>
      <c r="F4449" s="11" t="s">
        <v>145</v>
      </c>
      <c r="G4449" s="12">
        <v>494291636</v>
      </c>
    </row>
    <row r="4450" spans="1:7" ht="15" customHeight="1" x14ac:dyDescent="0.25">
      <c r="A4450" s="78" t="str">
        <f>E4450&amp;(COUNTIF($E$7:E4450,E4450))</f>
        <v>2160184604</v>
      </c>
      <c r="B4450" s="10">
        <v>540818</v>
      </c>
      <c r="C4450" s="11" t="s">
        <v>500</v>
      </c>
      <c r="D4450" s="10">
        <v>800067452</v>
      </c>
      <c r="E4450" s="10">
        <v>216018460</v>
      </c>
      <c r="F4450" s="11" t="s">
        <v>725</v>
      </c>
      <c r="G4450" s="12">
        <v>677666758</v>
      </c>
    </row>
    <row r="4451" spans="1:7" ht="15" customHeight="1" x14ac:dyDescent="0.25">
      <c r="A4451" s="78" t="str">
        <f>E4451&amp;(COUNTIF($E$7:E4451,E4451))</f>
        <v>2170471704</v>
      </c>
      <c r="B4451" s="10">
        <v>540818</v>
      </c>
      <c r="C4451" s="11" t="s">
        <v>500</v>
      </c>
      <c r="D4451" s="10">
        <v>800071934</v>
      </c>
      <c r="E4451" s="10">
        <v>217047170</v>
      </c>
      <c r="F4451" s="11" t="s">
        <v>753</v>
      </c>
      <c r="G4451" s="12">
        <v>1507939953</v>
      </c>
    </row>
    <row r="4452" spans="1:7" ht="15" customHeight="1" x14ac:dyDescent="0.25">
      <c r="A4452" s="78" t="str">
        <f>E4452&amp;(COUNTIF($E$7:E4452,E4452))</f>
        <v>2180151806</v>
      </c>
      <c r="B4452" s="10">
        <v>540818</v>
      </c>
      <c r="C4452" s="11" t="s">
        <v>500</v>
      </c>
      <c r="D4452" s="10">
        <v>800074859</v>
      </c>
      <c r="E4452" s="10">
        <v>218015180</v>
      </c>
      <c r="F4452" s="11" t="s">
        <v>274</v>
      </c>
      <c r="G4452" s="12">
        <v>141216049</v>
      </c>
    </row>
    <row r="4453" spans="1:7" ht="15" customHeight="1" x14ac:dyDescent="0.25">
      <c r="A4453" s="78" t="str">
        <f>E4453&amp;(COUNTIF($E$7:E4453,E4453))</f>
        <v>2153250533</v>
      </c>
      <c r="B4453" s="10">
        <v>540818</v>
      </c>
      <c r="C4453" s="11" t="s">
        <v>500</v>
      </c>
      <c r="D4453" s="10">
        <v>800093386</v>
      </c>
      <c r="E4453" s="10">
        <v>215325053</v>
      </c>
      <c r="F4453" s="11" t="s">
        <v>1092</v>
      </c>
      <c r="G4453" s="12">
        <v>372342012</v>
      </c>
    </row>
    <row r="4454" spans="1:7" ht="15" customHeight="1" x14ac:dyDescent="0.25">
      <c r="A4454" s="78" t="str">
        <f>E4454&amp;(COUNTIF($E$7:E4454,E4454))</f>
        <v>1186860008</v>
      </c>
      <c r="B4454" s="10">
        <v>540818</v>
      </c>
      <c r="C4454" s="11" t="s">
        <v>500</v>
      </c>
      <c r="D4454" s="10">
        <v>800094164</v>
      </c>
      <c r="E4454" s="10">
        <v>118686000</v>
      </c>
      <c r="F4454" s="11" t="s">
        <v>7</v>
      </c>
      <c r="G4454" s="12">
        <v>398922090052</v>
      </c>
    </row>
    <row r="4455" spans="1:7" ht="15" customHeight="1" x14ac:dyDescent="0.25">
      <c r="A4455" s="78" t="str">
        <f>E4455&amp;(COUNTIF($E$7:E4455,E4455))</f>
        <v>2120085207</v>
      </c>
      <c r="B4455" s="10">
        <v>540818</v>
      </c>
      <c r="C4455" s="11" t="s">
        <v>500</v>
      </c>
      <c r="D4455" s="10">
        <v>800094449</v>
      </c>
      <c r="E4455" s="10">
        <v>212008520</v>
      </c>
      <c r="F4455" s="11" t="s">
        <v>117</v>
      </c>
      <c r="G4455" s="12">
        <v>1205961554</v>
      </c>
    </row>
    <row r="4456" spans="1:7" ht="15" customHeight="1" x14ac:dyDescent="0.25">
      <c r="A4456" s="78" t="str">
        <f>E4456&amp;(COUNTIF($E$7:E4456,E4456))</f>
        <v>2105544053</v>
      </c>
      <c r="B4456" s="10">
        <v>540818</v>
      </c>
      <c r="C4456" s="11" t="s">
        <v>500</v>
      </c>
      <c r="D4456" s="10">
        <v>800044113</v>
      </c>
      <c r="E4456" s="10">
        <v>210554405</v>
      </c>
      <c r="F4456" s="11" t="s">
        <v>909</v>
      </c>
      <c r="G4456" s="12">
        <v>1978516603</v>
      </c>
    </row>
    <row r="4457" spans="1:7" ht="15" customHeight="1" x14ac:dyDescent="0.25">
      <c r="A4457" s="78" t="str">
        <f>E4457&amp;(COUNTIF($E$7:E4457,E4457))</f>
        <v>2130255304</v>
      </c>
      <c r="B4457" s="10">
        <v>540818</v>
      </c>
      <c r="C4457" s="11" t="s">
        <v>500</v>
      </c>
      <c r="D4457" s="10">
        <v>800074120</v>
      </c>
      <c r="E4457" s="10">
        <v>213025530</v>
      </c>
      <c r="F4457" s="11" t="s">
        <v>637</v>
      </c>
      <c r="G4457" s="12">
        <v>406218290</v>
      </c>
    </row>
    <row r="4458" spans="1:7" ht="15" customHeight="1" x14ac:dyDescent="0.25">
      <c r="A4458" s="78" t="str">
        <f>E4458&amp;(COUNTIF($E$7:E4458,E4458))</f>
        <v>2186235867</v>
      </c>
      <c r="B4458" s="10">
        <v>540818</v>
      </c>
      <c r="C4458" s="11" t="s">
        <v>500</v>
      </c>
      <c r="D4458" s="10">
        <v>800079162</v>
      </c>
      <c r="E4458" s="10">
        <v>218623586</v>
      </c>
      <c r="F4458" s="11" t="s">
        <v>288</v>
      </c>
      <c r="G4458" s="12">
        <v>939910584</v>
      </c>
    </row>
    <row r="4459" spans="1:7" ht="15" customHeight="1" x14ac:dyDescent="0.25">
      <c r="A4459" s="78" t="str">
        <f>E4459&amp;(COUNTIF($E$7:E4459,E4459))</f>
        <v>2180255806</v>
      </c>
      <c r="B4459" s="10">
        <v>540818</v>
      </c>
      <c r="C4459" s="11" t="s">
        <v>500</v>
      </c>
      <c r="D4459" s="10">
        <v>800085612</v>
      </c>
      <c r="E4459" s="10">
        <v>218025580</v>
      </c>
      <c r="F4459" s="11" t="s">
        <v>278</v>
      </c>
      <c r="G4459" s="12">
        <v>82712414</v>
      </c>
    </row>
    <row r="4460" spans="1:7" ht="15" customHeight="1" x14ac:dyDescent="0.25">
      <c r="A4460" s="78" t="str">
        <f>E4460&amp;(COUNTIF($E$7:E4460,E4460))</f>
        <v>2150155503</v>
      </c>
      <c r="B4460" s="10">
        <v>540818</v>
      </c>
      <c r="C4460" s="11" t="s">
        <v>500</v>
      </c>
      <c r="D4460" s="10">
        <v>800066389</v>
      </c>
      <c r="E4460" s="10">
        <v>215015550</v>
      </c>
      <c r="F4460" s="11" t="s">
        <v>1083</v>
      </c>
      <c r="G4460" s="12">
        <v>78408349</v>
      </c>
    </row>
    <row r="4461" spans="1:7" ht="15" customHeight="1" x14ac:dyDescent="0.25">
      <c r="A4461" s="78" t="str">
        <f>E4461&amp;(COUNTIF($E$7:E4461,E4461))</f>
        <v>2118193186</v>
      </c>
      <c r="B4461" s="10">
        <v>540818</v>
      </c>
      <c r="C4461" s="11" t="s">
        <v>500</v>
      </c>
      <c r="D4461" s="10">
        <v>800084378</v>
      </c>
      <c r="E4461" s="10">
        <v>211819318</v>
      </c>
      <c r="F4461" s="11" t="s">
        <v>110</v>
      </c>
      <c r="G4461" s="12">
        <v>2766079155</v>
      </c>
    </row>
    <row r="4462" spans="1:7" ht="15" customHeight="1" x14ac:dyDescent="0.25">
      <c r="A4462" s="78" t="str">
        <f>E4462&amp;(COUNTIF($E$7:E4462,E4462))</f>
        <v>2193252933</v>
      </c>
      <c r="B4462" s="10">
        <v>540818</v>
      </c>
      <c r="C4462" s="11" t="s">
        <v>500</v>
      </c>
      <c r="D4462" s="10">
        <v>800094671</v>
      </c>
      <c r="E4462" s="10">
        <v>219325293</v>
      </c>
      <c r="F4462" s="11" t="s">
        <v>1252</v>
      </c>
      <c r="G4462" s="12">
        <v>145327546</v>
      </c>
    </row>
    <row r="4463" spans="1:7" ht="15" customHeight="1" x14ac:dyDescent="0.25">
      <c r="A4463" s="78" t="str">
        <f>E4463&amp;(COUNTIF($E$7:E4463,E4463))</f>
        <v>2128253286</v>
      </c>
      <c r="B4463" s="10">
        <v>540818</v>
      </c>
      <c r="C4463" s="11" t="s">
        <v>500</v>
      </c>
      <c r="D4463" s="10">
        <v>800094685</v>
      </c>
      <c r="E4463" s="10">
        <v>212825328</v>
      </c>
      <c r="F4463" s="11" t="s">
        <v>142</v>
      </c>
      <c r="G4463" s="12">
        <v>138833977</v>
      </c>
    </row>
    <row r="4464" spans="1:7" ht="15" customHeight="1" x14ac:dyDescent="0.25">
      <c r="A4464" s="78" t="str">
        <f>E4464&amp;(COUNTIF($E$7:E4464,E4464))</f>
        <v>2199257994</v>
      </c>
      <c r="B4464" s="10">
        <v>540818</v>
      </c>
      <c r="C4464" s="11" t="s">
        <v>500</v>
      </c>
      <c r="D4464" s="10">
        <v>800095174</v>
      </c>
      <c r="E4464" s="10">
        <v>219925799</v>
      </c>
      <c r="F4464" s="11" t="s">
        <v>846</v>
      </c>
      <c r="G4464" s="12">
        <v>569067925</v>
      </c>
    </row>
    <row r="4465" spans="1:7" ht="15" customHeight="1" x14ac:dyDescent="0.25">
      <c r="A4465" s="78" t="str">
        <f>E4465&amp;(COUNTIF($E$7:E4465,E4465))</f>
        <v>2116176164</v>
      </c>
      <c r="B4465" s="10">
        <v>540818</v>
      </c>
      <c r="C4465" s="11" t="s">
        <v>500</v>
      </c>
      <c r="D4465" s="10">
        <v>800095461</v>
      </c>
      <c r="E4465" s="10">
        <v>211617616</v>
      </c>
      <c r="F4465" s="11" t="s">
        <v>590</v>
      </c>
      <c r="G4465" s="12">
        <v>314535254</v>
      </c>
    </row>
    <row r="4466" spans="1:7" ht="15" customHeight="1" x14ac:dyDescent="0.25">
      <c r="A4466" s="78" t="str">
        <f>E4466&amp;(COUNTIF($E$7:E4466,E4466))</f>
        <v>2142134427</v>
      </c>
      <c r="B4466" s="10">
        <v>540818</v>
      </c>
      <c r="C4466" s="11" t="s">
        <v>500</v>
      </c>
      <c r="D4466" s="10">
        <v>800095466</v>
      </c>
      <c r="E4466" s="10">
        <v>214213442</v>
      </c>
      <c r="F4466" s="11" t="s">
        <v>165</v>
      </c>
      <c r="G4466" s="12">
        <v>3674039634</v>
      </c>
    </row>
    <row r="4467" spans="1:7" ht="15" customHeight="1" x14ac:dyDescent="0.25">
      <c r="A4467" s="78" t="str">
        <f>E4467&amp;(COUNTIF($E$7:E4467,E4467))</f>
        <v>2145277457</v>
      </c>
      <c r="B4467" s="10">
        <v>540818</v>
      </c>
      <c r="C4467" s="11" t="s">
        <v>500</v>
      </c>
      <c r="D4467" s="10">
        <v>800095613</v>
      </c>
      <c r="E4467" s="10">
        <v>214527745</v>
      </c>
      <c r="F4467" s="11" t="s">
        <v>173</v>
      </c>
      <c r="G4467" s="12">
        <v>250696886</v>
      </c>
    </row>
    <row r="4468" spans="1:7" ht="15" customHeight="1" x14ac:dyDescent="0.25">
      <c r="A4468" s="78" t="str">
        <f>E4468&amp;(COUNTIF($E$7:E4468,E4468))</f>
        <v>2150181504</v>
      </c>
      <c r="B4468" s="10">
        <v>540818</v>
      </c>
      <c r="C4468" s="11" t="s">
        <v>500</v>
      </c>
      <c r="D4468" s="10">
        <v>800095754</v>
      </c>
      <c r="E4468" s="10">
        <v>215018150</v>
      </c>
      <c r="F4468" s="11" t="s">
        <v>686</v>
      </c>
      <c r="G4468" s="12">
        <v>2107209611</v>
      </c>
    </row>
    <row r="4469" spans="1:7" ht="15" customHeight="1" x14ac:dyDescent="0.25">
      <c r="A4469" s="78" t="str">
        <f>E4469&amp;(COUNTIF($E$7:E4469,E4469))</f>
        <v>2145200457</v>
      </c>
      <c r="B4469" s="10">
        <v>540818</v>
      </c>
      <c r="C4469" s="11" t="s">
        <v>500</v>
      </c>
      <c r="D4469" s="10">
        <v>800096576</v>
      </c>
      <c r="E4469" s="10">
        <v>214520045</v>
      </c>
      <c r="F4469" s="11" t="s">
        <v>171</v>
      </c>
      <c r="G4469" s="12">
        <v>1863481301</v>
      </c>
    </row>
    <row r="4470" spans="1:7" ht="15" customHeight="1" x14ac:dyDescent="0.25">
      <c r="A4470" s="78" t="str">
        <f>E4470&amp;(COUNTIF($E$7:E4470,E4470))</f>
        <v>2128202286</v>
      </c>
      <c r="B4470" s="10">
        <v>540818</v>
      </c>
      <c r="C4470" s="11" t="s">
        <v>500</v>
      </c>
      <c r="D4470" s="10">
        <v>800096580</v>
      </c>
      <c r="E4470" s="10">
        <v>212820228</v>
      </c>
      <c r="F4470" s="11" t="s">
        <v>141</v>
      </c>
      <c r="G4470" s="12">
        <v>2067953482</v>
      </c>
    </row>
    <row r="4471" spans="1:7" ht="15" customHeight="1" x14ac:dyDescent="0.25">
      <c r="A4471" s="78" t="str">
        <f>E4471&amp;(COUNTIF($E$7:E4471,E4471))</f>
        <v>2110203103</v>
      </c>
      <c r="B4471" s="10">
        <v>540818</v>
      </c>
      <c r="C4471" s="11" t="s">
        <v>500</v>
      </c>
      <c r="D4471" s="10">
        <v>800096597</v>
      </c>
      <c r="E4471" s="10">
        <v>211020310</v>
      </c>
      <c r="F4471" s="11" t="s">
        <v>926</v>
      </c>
      <c r="G4471" s="12">
        <v>176139809</v>
      </c>
    </row>
    <row r="4472" spans="1:7" ht="15" customHeight="1" x14ac:dyDescent="0.25">
      <c r="A4472" s="78" t="str">
        <f>E4472&amp;(COUNTIF($E$7:E4472,E4472))</f>
        <v>2121206213</v>
      </c>
      <c r="B4472" s="10">
        <v>540818</v>
      </c>
      <c r="C4472" s="11" t="s">
        <v>500</v>
      </c>
      <c r="D4472" s="10">
        <v>800096605</v>
      </c>
      <c r="E4472" s="10">
        <v>212120621</v>
      </c>
      <c r="F4472" s="11" t="s">
        <v>385</v>
      </c>
      <c r="G4472" s="12">
        <v>1643298094</v>
      </c>
    </row>
    <row r="4473" spans="1:7" ht="15" customHeight="1" x14ac:dyDescent="0.25">
      <c r="A4473" s="78" t="str">
        <f>E4473&amp;(COUNTIF($E$7:E4473,E4473))</f>
        <v>2117205177</v>
      </c>
      <c r="B4473" s="10">
        <v>540818</v>
      </c>
      <c r="C4473" s="11" t="s">
        <v>500</v>
      </c>
      <c r="D4473" s="10">
        <v>800096610</v>
      </c>
      <c r="E4473" s="10">
        <v>211720517</v>
      </c>
      <c r="F4473" s="11" t="s">
        <v>108</v>
      </c>
      <c r="G4473" s="12">
        <v>861092655</v>
      </c>
    </row>
    <row r="4474" spans="1:7" ht="15" customHeight="1" x14ac:dyDescent="0.25">
      <c r="A4474" s="78" t="str">
        <f>E4474&amp;(COUNTIF($E$7:E4474,E4474))</f>
        <v>2150205504</v>
      </c>
      <c r="B4474" s="10">
        <v>540818</v>
      </c>
      <c r="C4474" s="11" t="s">
        <v>500</v>
      </c>
      <c r="D4474" s="10">
        <v>800096613</v>
      </c>
      <c r="E4474" s="10">
        <v>215020550</v>
      </c>
      <c r="F4474" s="11" t="s">
        <v>689</v>
      </c>
      <c r="G4474" s="12">
        <v>1149413911</v>
      </c>
    </row>
    <row r="4475" spans="1:7" ht="15" customHeight="1" x14ac:dyDescent="0.25">
      <c r="A4475" s="78" t="str">
        <f>E4475&amp;(COUNTIF($E$7:E4475,E4475))</f>
        <v>2150207504</v>
      </c>
      <c r="B4475" s="10">
        <v>540818</v>
      </c>
      <c r="C4475" s="11" t="s">
        <v>500</v>
      </c>
      <c r="D4475" s="10">
        <v>800096623</v>
      </c>
      <c r="E4475" s="10">
        <v>215020750</v>
      </c>
      <c r="F4475" s="11" t="s">
        <v>690</v>
      </c>
      <c r="G4475" s="12">
        <v>1011691638</v>
      </c>
    </row>
    <row r="4476" spans="1:7" ht="15" customHeight="1" x14ac:dyDescent="0.25">
      <c r="A4476" s="78" t="str">
        <f>E4476&amp;(COUNTIF($E$7:E4476,E4476))</f>
        <v>2189231894</v>
      </c>
      <c r="B4476" s="10">
        <v>540818</v>
      </c>
      <c r="C4476" s="11" t="s">
        <v>500</v>
      </c>
      <c r="D4476" s="10">
        <v>800096746</v>
      </c>
      <c r="E4476" s="10">
        <v>218923189</v>
      </c>
      <c r="F4476" s="11" t="s">
        <v>817</v>
      </c>
      <c r="G4476" s="12">
        <v>3134965043</v>
      </c>
    </row>
    <row r="4477" spans="1:7" ht="15" customHeight="1" x14ac:dyDescent="0.25">
      <c r="A4477" s="78" t="str">
        <f>E4477&amp;(COUNTIF($E$7:E4477,E4477))</f>
        <v>2117234174</v>
      </c>
      <c r="B4477" s="10">
        <v>540818</v>
      </c>
      <c r="C4477" s="11" t="s">
        <v>500</v>
      </c>
      <c r="D4477" s="10">
        <v>800096758</v>
      </c>
      <c r="E4477" s="10">
        <v>211723417</v>
      </c>
      <c r="F4477" s="11" t="s">
        <v>593</v>
      </c>
      <c r="G4477" s="12">
        <v>100799046750</v>
      </c>
    </row>
    <row r="4478" spans="1:7" ht="15" customHeight="1" x14ac:dyDescent="0.25">
      <c r="A4478" s="78" t="str">
        <f>E4478&amp;(COUNTIF($E$7:E4478,E4478))</f>
        <v>2119234197</v>
      </c>
      <c r="B4478" s="10">
        <v>540818</v>
      </c>
      <c r="C4478" s="11" t="s">
        <v>500</v>
      </c>
      <c r="D4478" s="10">
        <v>800096761</v>
      </c>
      <c r="E4478" s="10">
        <v>211923419</v>
      </c>
      <c r="F4478" s="11" t="s">
        <v>115</v>
      </c>
      <c r="G4478" s="12">
        <v>1534844435</v>
      </c>
    </row>
    <row r="4479" spans="1:7" ht="15" customHeight="1" x14ac:dyDescent="0.25">
      <c r="A4479" s="78" t="str">
        <f>E4479&amp;(COUNTIF($E$7:E4479,E4479))</f>
        <v>2155235554</v>
      </c>
      <c r="B4479" s="10">
        <v>540818</v>
      </c>
      <c r="C4479" s="11" t="s">
        <v>500</v>
      </c>
      <c r="D4479" s="10">
        <v>800096765</v>
      </c>
      <c r="E4479" s="10">
        <v>215523555</v>
      </c>
      <c r="F4479" s="11" t="s">
        <v>712</v>
      </c>
      <c r="G4479" s="12">
        <v>3558159811</v>
      </c>
    </row>
    <row r="4480" spans="1:7" ht="15" customHeight="1" x14ac:dyDescent="0.25">
      <c r="A4480" s="78" t="str">
        <f>E4480&amp;(COUNTIF($E$7:E4480,E4480))</f>
        <v>2170235704</v>
      </c>
      <c r="B4480" s="10">
        <v>540818</v>
      </c>
      <c r="C4480" s="11" t="s">
        <v>500</v>
      </c>
      <c r="D4480" s="10">
        <v>800096766</v>
      </c>
      <c r="E4480" s="10">
        <v>217023570</v>
      </c>
      <c r="F4480" s="11" t="s">
        <v>441</v>
      </c>
      <c r="G4480" s="12">
        <v>2000610457</v>
      </c>
    </row>
    <row r="4481" spans="1:7" ht="15" customHeight="1" x14ac:dyDescent="0.25">
      <c r="A4481" s="78" t="str">
        <f>E4481&amp;(COUNTIF($E$7:E4481,E4481))</f>
        <v>2160236604</v>
      </c>
      <c r="B4481" s="10">
        <v>540818</v>
      </c>
      <c r="C4481" s="11" t="s">
        <v>500</v>
      </c>
      <c r="D4481" s="10">
        <v>800096777</v>
      </c>
      <c r="E4481" s="10">
        <v>216023660</v>
      </c>
      <c r="F4481" s="11" t="s">
        <v>727</v>
      </c>
      <c r="G4481" s="12">
        <v>82639154055</v>
      </c>
    </row>
    <row r="4482" spans="1:7" ht="15" customHeight="1" x14ac:dyDescent="0.25">
      <c r="A4482" s="78" t="str">
        <f>E4482&amp;(COUNTIF($E$7:E4482,E4482))</f>
        <v>2185418853</v>
      </c>
      <c r="B4482" s="10">
        <v>540818</v>
      </c>
      <c r="C4482" s="11" t="s">
        <v>500</v>
      </c>
      <c r="D4482" s="10">
        <v>800097180</v>
      </c>
      <c r="E4482" s="10">
        <v>218541885</v>
      </c>
      <c r="F4482" s="11" t="s">
        <v>1213</v>
      </c>
      <c r="G4482" s="12">
        <v>229556536</v>
      </c>
    </row>
    <row r="4483" spans="1:7" ht="15" customHeight="1" x14ac:dyDescent="0.25">
      <c r="A4483" s="78" t="str">
        <f>E4483&amp;(COUNTIF($E$7:E4483,E4483))</f>
        <v>2119520194</v>
      </c>
      <c r="B4483" s="10">
        <v>540818</v>
      </c>
      <c r="C4483" s="11" t="s">
        <v>500</v>
      </c>
      <c r="D4483" s="10">
        <v>800099054</v>
      </c>
      <c r="E4483" s="10">
        <v>211952019</v>
      </c>
      <c r="F4483" s="11" t="s">
        <v>603</v>
      </c>
      <c r="G4483" s="12">
        <v>251577495</v>
      </c>
    </row>
    <row r="4484" spans="1:7" ht="15" customHeight="1" x14ac:dyDescent="0.25">
      <c r="A4484" s="78" t="str">
        <f>E4484&amp;(COUNTIF($E$7:E4484,E4484))</f>
        <v>2124522244</v>
      </c>
      <c r="B4484" s="10">
        <v>540818</v>
      </c>
      <c r="C4484" s="11" t="s">
        <v>500</v>
      </c>
      <c r="D4484" s="10">
        <v>800099070</v>
      </c>
      <c r="E4484" s="10">
        <v>212452224</v>
      </c>
      <c r="F4484" s="11" t="s">
        <v>619</v>
      </c>
      <c r="G4484" s="12">
        <v>232865162</v>
      </c>
    </row>
    <row r="4485" spans="1:7" ht="15" customHeight="1" x14ac:dyDescent="0.25">
      <c r="A4485" s="78" t="str">
        <f>E4485&amp;(COUNTIF($E$7:E4485,E4485))</f>
        <v>2133522334</v>
      </c>
      <c r="B4485" s="10">
        <v>540818</v>
      </c>
      <c r="C4485" s="11" t="s">
        <v>500</v>
      </c>
      <c r="D4485" s="10">
        <v>800099072</v>
      </c>
      <c r="E4485" s="10">
        <v>213352233</v>
      </c>
      <c r="F4485" s="11" t="s">
        <v>399</v>
      </c>
      <c r="G4485" s="12">
        <v>332852169</v>
      </c>
    </row>
    <row r="4486" spans="1:7" ht="15" customHeight="1" x14ac:dyDescent="0.25">
      <c r="A4486" s="78" t="str">
        <f>E4486&amp;(COUNTIF($E$7:E4486,E4486))</f>
        <v>2150522507</v>
      </c>
      <c r="B4486" s="10">
        <v>540818</v>
      </c>
      <c r="C4486" s="11" t="s">
        <v>500</v>
      </c>
      <c r="D4486" s="10">
        <v>800099076</v>
      </c>
      <c r="E4486" s="10">
        <v>215052250</v>
      </c>
      <c r="F4486" s="11" t="s">
        <v>192</v>
      </c>
      <c r="G4486" s="12">
        <v>2260937124</v>
      </c>
    </row>
    <row r="4487" spans="1:7" ht="15" customHeight="1" x14ac:dyDescent="0.25">
      <c r="A4487" s="78" t="str">
        <f>E4487&amp;(COUNTIF($E$7:E4487,E4487))</f>
        <v>2160522604</v>
      </c>
      <c r="B4487" s="10">
        <v>540818</v>
      </c>
      <c r="C4487" s="11" t="s">
        <v>500</v>
      </c>
      <c r="D4487" s="10">
        <v>800099084</v>
      </c>
      <c r="E4487" s="10">
        <v>216052260</v>
      </c>
      <c r="F4487" s="11" t="s">
        <v>731</v>
      </c>
      <c r="G4487" s="12">
        <v>270782406</v>
      </c>
    </row>
    <row r="4488" spans="1:7" ht="15" customHeight="1" x14ac:dyDescent="0.25">
      <c r="A4488" s="78" t="str">
        <f>E4488&amp;(COUNTIF($E$7:E4488,E4488))</f>
        <v>2106525064</v>
      </c>
      <c r="B4488" s="10">
        <v>540818</v>
      </c>
      <c r="C4488" s="11" t="s">
        <v>500</v>
      </c>
      <c r="D4488" s="10">
        <v>800099115</v>
      </c>
      <c r="E4488" s="10">
        <v>210652506</v>
      </c>
      <c r="F4488" s="11" t="s">
        <v>560</v>
      </c>
      <c r="G4488" s="12">
        <v>164922620</v>
      </c>
    </row>
    <row r="4489" spans="1:7" ht="15" customHeight="1" x14ac:dyDescent="0.25">
      <c r="A4489" s="78" t="str">
        <f>E4489&amp;(COUNTIF($E$7:E4489,E4489))</f>
        <v>2185525854</v>
      </c>
      <c r="B4489" s="10">
        <v>540818</v>
      </c>
      <c r="C4489" s="11" t="s">
        <v>500</v>
      </c>
      <c r="D4489" s="10">
        <v>800099122</v>
      </c>
      <c r="E4489" s="10">
        <v>218552585</v>
      </c>
      <c r="F4489" s="11" t="s">
        <v>808</v>
      </c>
      <c r="G4489" s="12">
        <v>529448836</v>
      </c>
    </row>
    <row r="4490" spans="1:7" ht="15" customHeight="1" x14ac:dyDescent="0.25">
      <c r="A4490" s="78" t="str">
        <f>E4490&amp;(COUNTIF($E$7:E4490,E4490))</f>
        <v>2112526123</v>
      </c>
      <c r="B4490" s="10">
        <v>540818</v>
      </c>
      <c r="C4490" s="11" t="s">
        <v>500</v>
      </c>
      <c r="D4490" s="10">
        <v>800099127</v>
      </c>
      <c r="E4490" s="10">
        <v>211252612</v>
      </c>
      <c r="F4490" s="11" t="s">
        <v>938</v>
      </c>
      <c r="G4490" s="12">
        <v>1488204313</v>
      </c>
    </row>
    <row r="4491" spans="1:7" ht="15" customHeight="1" x14ac:dyDescent="0.25">
      <c r="A4491" s="78" t="str">
        <f>E4491&amp;(COUNTIF($E$7:E4491,E4491))</f>
        <v>2121526217</v>
      </c>
      <c r="B4491" s="10">
        <v>540818</v>
      </c>
      <c r="C4491" s="11" t="s">
        <v>500</v>
      </c>
      <c r="D4491" s="10">
        <v>800099132</v>
      </c>
      <c r="E4491" s="10">
        <v>212152621</v>
      </c>
      <c r="F4491" s="11" t="s">
        <v>125</v>
      </c>
      <c r="G4491" s="12">
        <v>945225663</v>
      </c>
    </row>
    <row r="4492" spans="1:7" ht="15" customHeight="1" x14ac:dyDescent="0.25">
      <c r="A4492" s="78" t="str">
        <f>E4492&amp;(COUNTIF($E$7:E4492,E4492))</f>
        <v>2178526784</v>
      </c>
      <c r="B4492" s="10">
        <v>540818</v>
      </c>
      <c r="C4492" s="11" t="s">
        <v>500</v>
      </c>
      <c r="D4492" s="10">
        <v>800099136</v>
      </c>
      <c r="E4492" s="10">
        <v>217852678</v>
      </c>
      <c r="F4492" s="11" t="s">
        <v>781</v>
      </c>
      <c r="G4492" s="12">
        <v>932435582</v>
      </c>
    </row>
    <row r="4493" spans="1:7" ht="15" customHeight="1" x14ac:dyDescent="0.25">
      <c r="A4493" s="78" t="str">
        <f>E4493&amp;(COUNTIF($E$7:E4493,E4493))</f>
        <v>2183526834</v>
      </c>
      <c r="B4493" s="10">
        <v>540818</v>
      </c>
      <c r="C4493" s="11" t="s">
        <v>500</v>
      </c>
      <c r="D4493" s="10">
        <v>800099138</v>
      </c>
      <c r="E4493" s="10">
        <v>218352683</v>
      </c>
      <c r="F4493" s="11" t="s">
        <v>800</v>
      </c>
      <c r="G4493" s="12">
        <v>513850937</v>
      </c>
    </row>
    <row r="4494" spans="1:7" ht="15" customHeight="1" x14ac:dyDescent="0.25">
      <c r="A4494" s="78" t="str">
        <f>E4494&amp;(COUNTIF($E$7:E4494,E4494))</f>
        <v>2196526967</v>
      </c>
      <c r="B4494" s="10">
        <v>540818</v>
      </c>
      <c r="C4494" s="11" t="s">
        <v>500</v>
      </c>
      <c r="D4494" s="10">
        <v>800099147</v>
      </c>
      <c r="E4494" s="10">
        <v>219652696</v>
      </c>
      <c r="F4494" s="11" t="s">
        <v>307</v>
      </c>
      <c r="G4494" s="12">
        <v>988228826</v>
      </c>
    </row>
    <row r="4495" spans="1:7" ht="15" customHeight="1" x14ac:dyDescent="0.25">
      <c r="A4495" s="78" t="str">
        <f>E4495&amp;(COUNTIF($E$7:E4495,E4495))</f>
        <v>2188527887</v>
      </c>
      <c r="B4495" s="10">
        <v>540818</v>
      </c>
      <c r="C4495" s="11" t="s">
        <v>500</v>
      </c>
      <c r="D4495" s="10">
        <v>800099151</v>
      </c>
      <c r="E4495" s="10">
        <v>218852788</v>
      </c>
      <c r="F4495" s="11" t="s">
        <v>296</v>
      </c>
      <c r="G4495" s="12">
        <v>289146539</v>
      </c>
    </row>
    <row r="4496" spans="1:7" ht="15" customHeight="1" x14ac:dyDescent="0.25">
      <c r="A4496" s="78" t="str">
        <f>E4496&amp;(COUNTIF($E$7:E4496,E4496))</f>
        <v>2110158104</v>
      </c>
      <c r="B4496" s="10">
        <v>540818</v>
      </c>
      <c r="C4496" s="11" t="s">
        <v>500</v>
      </c>
      <c r="D4496" s="10">
        <v>800099187</v>
      </c>
      <c r="E4496" s="10">
        <v>211015810</v>
      </c>
      <c r="F4496" s="11" t="s">
        <v>570</v>
      </c>
      <c r="G4496" s="12">
        <v>131322770</v>
      </c>
    </row>
    <row r="4497" spans="1:7" ht="15" customHeight="1" x14ac:dyDescent="0.25">
      <c r="A4497" s="78" t="str">
        <f>E4497&amp;(COUNTIF($E$7:E4497,E4497))</f>
        <v>2144543447</v>
      </c>
      <c r="B4497" s="10">
        <v>540818</v>
      </c>
      <c r="C4497" s="11" t="s">
        <v>500</v>
      </c>
      <c r="D4497" s="10">
        <v>800099241</v>
      </c>
      <c r="E4497" s="10">
        <v>214454344</v>
      </c>
      <c r="F4497" s="11" t="s">
        <v>169</v>
      </c>
      <c r="G4497" s="12">
        <v>901789542</v>
      </c>
    </row>
    <row r="4498" spans="1:7" ht="15" customHeight="1" x14ac:dyDescent="0.25">
      <c r="A4498" s="78" t="str">
        <f>E4498&amp;(COUNTIF($E$7:E4498,E4498))</f>
        <v>2120547204</v>
      </c>
      <c r="B4498" s="10">
        <v>540818</v>
      </c>
      <c r="C4498" s="11" t="s">
        <v>500</v>
      </c>
      <c r="D4498" s="10">
        <v>800099263</v>
      </c>
      <c r="E4498" s="10">
        <v>212054720</v>
      </c>
      <c r="F4498" s="11" t="s">
        <v>381</v>
      </c>
      <c r="G4498" s="12">
        <v>1717217545</v>
      </c>
    </row>
    <row r="4499" spans="1:7" ht="15" customHeight="1" x14ac:dyDescent="0.25">
      <c r="A4499" s="78" t="str">
        <f>E4499&amp;(COUNTIF($E$7:E4499,E4499))</f>
        <v>2170661704</v>
      </c>
      <c r="B4499" s="10">
        <v>540818</v>
      </c>
      <c r="C4499" s="11" t="s">
        <v>500</v>
      </c>
      <c r="D4499" s="10">
        <v>800099310</v>
      </c>
      <c r="E4499" s="10">
        <v>217066170</v>
      </c>
      <c r="F4499" s="11" t="s">
        <v>755</v>
      </c>
      <c r="G4499" s="12">
        <v>92248783050</v>
      </c>
    </row>
    <row r="4500" spans="1:7" ht="15" customHeight="1" x14ac:dyDescent="0.25">
      <c r="A4500" s="78" t="str">
        <f>E4500&amp;(COUNTIF($E$7:E4500,E4500))</f>
        <v>2190150903</v>
      </c>
      <c r="B4500" s="10">
        <v>540818</v>
      </c>
      <c r="C4500" s="11" t="s">
        <v>500</v>
      </c>
      <c r="D4500" s="10">
        <v>800099390</v>
      </c>
      <c r="E4500" s="10">
        <v>219015090</v>
      </c>
      <c r="F4500" s="11" t="s">
        <v>467</v>
      </c>
      <c r="G4500" s="12">
        <v>41553802</v>
      </c>
    </row>
    <row r="4501" spans="1:7" ht="15" customHeight="1" x14ac:dyDescent="0.25">
      <c r="A4501" s="78" t="str">
        <f>E4501&amp;(COUNTIF($E$7:E4501,E4501))</f>
        <v>2123157234</v>
      </c>
      <c r="B4501" s="10">
        <v>540818</v>
      </c>
      <c r="C4501" s="11" t="s">
        <v>500</v>
      </c>
      <c r="D4501" s="10">
        <v>800099441</v>
      </c>
      <c r="E4501" s="10">
        <v>212315723</v>
      </c>
      <c r="F4501" s="11" t="s">
        <v>614</v>
      </c>
      <c r="G4501" s="12">
        <v>34433413</v>
      </c>
    </row>
    <row r="4502" spans="1:7" ht="15" customHeight="1" x14ac:dyDescent="0.25">
      <c r="A4502" s="78" t="str">
        <f>E4502&amp;(COUNTIF($E$7:E4502,E4502))</f>
        <v>2129682293</v>
      </c>
      <c r="B4502" s="10">
        <v>540818</v>
      </c>
      <c r="C4502" s="11" t="s">
        <v>500</v>
      </c>
      <c r="D4502" s="10">
        <v>800099489</v>
      </c>
      <c r="E4502" s="10">
        <v>212968229</v>
      </c>
      <c r="F4502" s="11" t="s">
        <v>1000</v>
      </c>
      <c r="G4502" s="12">
        <v>381840608</v>
      </c>
    </row>
    <row r="4503" spans="1:7" ht="15" customHeight="1" x14ac:dyDescent="0.25">
      <c r="A4503" s="78" t="str">
        <f>E4503&amp;(COUNTIF($E$7:E4503,E4503))</f>
        <v>2114158143</v>
      </c>
      <c r="B4503" s="10">
        <v>540818</v>
      </c>
      <c r="C4503" s="11" t="s">
        <v>500</v>
      </c>
      <c r="D4503" s="10">
        <v>800099642</v>
      </c>
      <c r="E4503" s="10">
        <v>211415814</v>
      </c>
      <c r="F4503" s="11" t="s">
        <v>946</v>
      </c>
      <c r="G4503" s="12">
        <v>395753750</v>
      </c>
    </row>
    <row r="4504" spans="1:7" ht="15" customHeight="1" x14ac:dyDescent="0.25">
      <c r="A4504" s="78" t="str">
        <f>E4504&amp;(COUNTIF($E$7:E4504,E4504))</f>
        <v>2122685226</v>
      </c>
      <c r="B4504" s="10">
        <v>540818</v>
      </c>
      <c r="C4504" s="11" t="s">
        <v>500</v>
      </c>
      <c r="D4504" s="10">
        <v>800099818</v>
      </c>
      <c r="E4504" s="10">
        <v>212268522</v>
      </c>
      <c r="F4504" s="11" t="s">
        <v>129</v>
      </c>
      <c r="G4504" s="12">
        <v>52432868</v>
      </c>
    </row>
    <row r="4505" spans="1:7" ht="15" customHeight="1" x14ac:dyDescent="0.25">
      <c r="A4505" s="78" t="str">
        <f>E4505&amp;(COUNTIF($E$7:E4505,E4505))</f>
        <v>2189686893</v>
      </c>
      <c r="B4505" s="10">
        <v>540818</v>
      </c>
      <c r="C4505" s="11" t="s">
        <v>500</v>
      </c>
      <c r="D4505" s="10">
        <v>800099829</v>
      </c>
      <c r="E4505" s="10">
        <v>218968689</v>
      </c>
      <c r="F4505" s="11" t="s">
        <v>1235</v>
      </c>
      <c r="G4505" s="12">
        <v>1416086150</v>
      </c>
    </row>
    <row r="4506" spans="1:7" ht="15" customHeight="1" x14ac:dyDescent="0.25">
      <c r="A4506" s="78" t="str">
        <f>E4506&amp;(COUNTIF($E$7:E4506,E4506))</f>
        <v>2126732267</v>
      </c>
      <c r="B4506" s="10">
        <v>540818</v>
      </c>
      <c r="C4506" s="11" t="s">
        <v>500</v>
      </c>
      <c r="D4506" s="10">
        <v>800100052</v>
      </c>
      <c r="E4506" s="10">
        <v>212673226</v>
      </c>
      <c r="F4506" s="11" t="s">
        <v>139</v>
      </c>
      <c r="G4506" s="12">
        <v>313173681</v>
      </c>
    </row>
    <row r="4507" spans="1:7" ht="15" customHeight="1" x14ac:dyDescent="0.25">
      <c r="A4507" s="78" t="str">
        <f>E4507&amp;(COUNTIF($E$7:E4507,E4507))</f>
        <v>2168731684</v>
      </c>
      <c r="B4507" s="10">
        <v>540818</v>
      </c>
      <c r="C4507" s="11" t="s">
        <v>500</v>
      </c>
      <c r="D4507" s="10">
        <v>800100053</v>
      </c>
      <c r="E4507" s="10">
        <v>216873168</v>
      </c>
      <c r="F4507" s="11" t="s">
        <v>437</v>
      </c>
      <c r="G4507" s="12">
        <v>2228537028</v>
      </c>
    </row>
    <row r="4508" spans="1:7" ht="15" customHeight="1" x14ac:dyDescent="0.25">
      <c r="A4508" s="78" t="str">
        <f>E4508&amp;(COUNTIF($E$7:E4508,E4508))</f>
        <v>2149256493</v>
      </c>
      <c r="B4508" s="10">
        <v>540818</v>
      </c>
      <c r="C4508" s="11" t="s">
        <v>500</v>
      </c>
      <c r="D4508" s="10">
        <v>800093437</v>
      </c>
      <c r="E4508" s="10">
        <v>214925649</v>
      </c>
      <c r="F4508" s="11" t="s">
        <v>1078</v>
      </c>
      <c r="G4508" s="12">
        <v>293988258</v>
      </c>
    </row>
    <row r="4509" spans="1:7" ht="15" customHeight="1" x14ac:dyDescent="0.25">
      <c r="A4509" s="78" t="str">
        <f>E4509&amp;(COUNTIF($E$7:E4509,E4509))</f>
        <v>2141081417</v>
      </c>
      <c r="B4509" s="10">
        <v>540818</v>
      </c>
      <c r="C4509" s="11" t="s">
        <v>500</v>
      </c>
      <c r="D4509" s="10">
        <v>800094466</v>
      </c>
      <c r="E4509" s="10">
        <v>214108141</v>
      </c>
      <c r="F4509" s="11" t="s">
        <v>162</v>
      </c>
      <c r="G4509" s="12">
        <v>884101458</v>
      </c>
    </row>
    <row r="4510" spans="1:7" ht="15" customHeight="1" x14ac:dyDescent="0.25">
      <c r="A4510" s="78" t="str">
        <f>E4510&amp;(COUNTIF($E$7:E4510,E4510))</f>
        <v>2199252993</v>
      </c>
      <c r="B4510" s="10">
        <v>540818</v>
      </c>
      <c r="C4510" s="11" t="s">
        <v>500</v>
      </c>
      <c r="D4510" s="10">
        <v>800094684</v>
      </c>
      <c r="E4510" s="10">
        <v>219925299</v>
      </c>
      <c r="F4510" s="11" t="s">
        <v>1277</v>
      </c>
      <c r="G4510" s="12">
        <v>86017176</v>
      </c>
    </row>
    <row r="4511" spans="1:7" ht="15" customHeight="1" x14ac:dyDescent="0.25">
      <c r="A4511" s="78" t="str">
        <f>E4511&amp;(COUNTIF($E$7:E4511,E4511))</f>
        <v>2172253724</v>
      </c>
      <c r="B4511" s="10">
        <v>540818</v>
      </c>
      <c r="C4511" s="11" t="s">
        <v>500</v>
      </c>
      <c r="D4511" s="10">
        <v>800094705</v>
      </c>
      <c r="E4511" s="10">
        <v>217225372</v>
      </c>
      <c r="F4511" s="11" t="s">
        <v>759</v>
      </c>
      <c r="G4511" s="12">
        <v>169026835</v>
      </c>
    </row>
    <row r="4512" spans="1:7" ht="15" customHeight="1" x14ac:dyDescent="0.25">
      <c r="A4512" s="78" t="str">
        <f>E4512&amp;(COUNTIF($E$7:E4512,E4512))</f>
        <v>2118194187</v>
      </c>
      <c r="B4512" s="10">
        <v>540818</v>
      </c>
      <c r="C4512" s="11" t="s">
        <v>500</v>
      </c>
      <c r="D4512" s="10">
        <v>800051168</v>
      </c>
      <c r="E4512" s="10">
        <v>211819418</v>
      </c>
      <c r="F4512" s="11" t="s">
        <v>111</v>
      </c>
      <c r="G4512" s="12">
        <v>1492449350</v>
      </c>
    </row>
    <row r="4513" spans="1:7" ht="15" customHeight="1" x14ac:dyDescent="0.25">
      <c r="A4513" s="78" t="str">
        <f>E4513&amp;(COUNTIF($E$7:E4513,E4513))</f>
        <v>1118180004</v>
      </c>
      <c r="B4513" s="10">
        <v>540818</v>
      </c>
      <c r="C4513" s="11" t="s">
        <v>500</v>
      </c>
      <c r="D4513" s="10">
        <v>800091594</v>
      </c>
      <c r="E4513" s="10">
        <v>111818000</v>
      </c>
      <c r="F4513" s="11" t="s">
        <v>519</v>
      </c>
      <c r="G4513" s="12">
        <v>209007160756</v>
      </c>
    </row>
    <row r="4514" spans="1:7" ht="15" customHeight="1" x14ac:dyDescent="0.25">
      <c r="A4514" s="78" t="str">
        <f>E4514&amp;(COUNTIF($E$7:E4514,E4514))</f>
        <v>2115258154</v>
      </c>
      <c r="B4514" s="10">
        <v>540818</v>
      </c>
      <c r="C4514" s="11" t="s">
        <v>500</v>
      </c>
      <c r="D4514" s="10">
        <v>800093439</v>
      </c>
      <c r="E4514" s="10">
        <v>211525815</v>
      </c>
      <c r="F4514" s="11" t="s">
        <v>585</v>
      </c>
      <c r="G4514" s="12">
        <v>386058581</v>
      </c>
    </row>
    <row r="4515" spans="1:7" ht="15" customHeight="1" x14ac:dyDescent="0.25">
      <c r="A4515" s="78" t="str">
        <f>E4515&amp;(COUNTIF($E$7:E4515,E4515))</f>
        <v>2154257544</v>
      </c>
      <c r="B4515" s="10">
        <v>540818</v>
      </c>
      <c r="C4515" s="11" t="s">
        <v>500</v>
      </c>
      <c r="D4515" s="10">
        <v>800094755</v>
      </c>
      <c r="E4515" s="10">
        <v>215425754</v>
      </c>
      <c r="F4515" s="11" t="s">
        <v>708</v>
      </c>
      <c r="G4515" s="12">
        <v>261923403475</v>
      </c>
    </row>
    <row r="4516" spans="1:7" ht="15" customHeight="1" x14ac:dyDescent="0.25">
      <c r="A4516" s="78" t="str">
        <f>E4516&amp;(COUNTIF($E$7:E4516,E4516))</f>
        <v>2141258416</v>
      </c>
      <c r="B4516" s="10">
        <v>540818</v>
      </c>
      <c r="C4516" s="11" t="s">
        <v>500</v>
      </c>
      <c r="D4516" s="10">
        <v>800095568</v>
      </c>
      <c r="E4516" s="10">
        <v>214125841</v>
      </c>
      <c r="F4516" s="11" t="s">
        <v>163</v>
      </c>
      <c r="G4516" s="12">
        <v>214123680</v>
      </c>
    </row>
    <row r="4517" spans="1:7" ht="15" customHeight="1" x14ac:dyDescent="0.25">
      <c r="A4517" s="78" t="str">
        <f>E4517&amp;(COUNTIF($E$7:E4517,E4517))</f>
        <v>2101180013</v>
      </c>
      <c r="B4517" s="10">
        <v>540818</v>
      </c>
      <c r="C4517" s="11" t="s">
        <v>500</v>
      </c>
      <c r="D4517" s="10">
        <v>800095728</v>
      </c>
      <c r="E4517" s="10">
        <v>210118001</v>
      </c>
      <c r="F4517" s="11" t="s">
        <v>347</v>
      </c>
      <c r="G4517" s="12">
        <v>119673465705</v>
      </c>
    </row>
    <row r="4518" spans="1:7" ht="15" customHeight="1" x14ac:dyDescent="0.25">
      <c r="A4518" s="78" t="str">
        <f>E4518&amp;(COUNTIF($E$7:E4518,E4518))</f>
        <v>2105182057</v>
      </c>
      <c r="B4518" s="10">
        <v>540818</v>
      </c>
      <c r="C4518" s="11" t="s">
        <v>500</v>
      </c>
      <c r="D4518" s="10">
        <v>800095757</v>
      </c>
      <c r="E4518" s="10">
        <v>210518205</v>
      </c>
      <c r="F4518" s="11" t="s">
        <v>86</v>
      </c>
      <c r="G4518" s="12">
        <v>432208803</v>
      </c>
    </row>
    <row r="4519" spans="1:7" ht="15" customHeight="1" x14ac:dyDescent="0.25">
      <c r="A4519" s="78" t="str">
        <f>E4519&amp;(COUNTIF($E$7:E4519,E4519))</f>
        <v>2110184104</v>
      </c>
      <c r="B4519" s="10">
        <v>540818</v>
      </c>
      <c r="C4519" s="11" t="s">
        <v>500</v>
      </c>
      <c r="D4519" s="10">
        <v>800095770</v>
      </c>
      <c r="E4519" s="10">
        <v>211018410</v>
      </c>
      <c r="F4519" s="11" t="s">
        <v>571</v>
      </c>
      <c r="G4519" s="12">
        <v>742919989</v>
      </c>
    </row>
    <row r="4520" spans="1:7" ht="15" customHeight="1" x14ac:dyDescent="0.25">
      <c r="A4520" s="78" t="str">
        <f>E4520&amp;(COUNTIF($E$7:E4520,E4520))</f>
        <v>2192185926</v>
      </c>
      <c r="B4520" s="10">
        <v>540818</v>
      </c>
      <c r="C4520" s="11" t="s">
        <v>500</v>
      </c>
      <c r="D4520" s="10">
        <v>800095775</v>
      </c>
      <c r="E4520" s="10">
        <v>219218592</v>
      </c>
      <c r="F4520" s="11" t="s">
        <v>301</v>
      </c>
      <c r="G4520" s="12">
        <v>1449002456</v>
      </c>
    </row>
    <row r="4521" spans="1:7" ht="15" customHeight="1" x14ac:dyDescent="0.25">
      <c r="A4521" s="78" t="str">
        <f>E4521&amp;(COUNTIF($E$7:E4521,E4521))</f>
        <v>2100191003</v>
      </c>
      <c r="B4521" s="10">
        <v>540818</v>
      </c>
      <c r="C4521" s="11" t="s">
        <v>500</v>
      </c>
      <c r="D4521" s="10">
        <v>800095961</v>
      </c>
      <c r="E4521" s="10">
        <v>210019100</v>
      </c>
      <c r="F4521" s="11" t="s">
        <v>890</v>
      </c>
      <c r="G4521" s="12">
        <v>1258689674</v>
      </c>
    </row>
    <row r="4522" spans="1:7" ht="15" customHeight="1" x14ac:dyDescent="0.25">
      <c r="A4522" s="78" t="str">
        <f>E4522&amp;(COUNTIF($E$7:E4522,E4522))</f>
        <v>2117195176</v>
      </c>
      <c r="B4522" s="10">
        <v>540818</v>
      </c>
      <c r="C4522" s="11" t="s">
        <v>500</v>
      </c>
      <c r="D4522" s="10">
        <v>800095980</v>
      </c>
      <c r="E4522" s="10">
        <v>211719517</v>
      </c>
      <c r="F4522" s="11" t="s">
        <v>107</v>
      </c>
      <c r="G4522" s="12">
        <v>2474392195</v>
      </c>
    </row>
    <row r="4523" spans="1:7" ht="15" customHeight="1" x14ac:dyDescent="0.25">
      <c r="A4523" s="78" t="str">
        <f>E4523&amp;(COUNTIF($E$7:E4523,E4523))</f>
        <v>2113200134</v>
      </c>
      <c r="B4523" s="10">
        <v>540818</v>
      </c>
      <c r="C4523" s="11" t="s">
        <v>500</v>
      </c>
      <c r="D4523" s="10">
        <v>800096558</v>
      </c>
      <c r="E4523" s="10">
        <v>211320013</v>
      </c>
      <c r="F4523" s="11" t="s">
        <v>374</v>
      </c>
      <c r="G4523" s="12">
        <v>3980453653</v>
      </c>
    </row>
    <row r="4524" spans="1:7" ht="15" customHeight="1" x14ac:dyDescent="0.25">
      <c r="A4524" s="78" t="str">
        <f>E4524&amp;(COUNTIF($E$7:E4524,E4524))</f>
        <v>2179230797</v>
      </c>
      <c r="B4524" s="10">
        <v>540818</v>
      </c>
      <c r="C4524" s="11" t="s">
        <v>500</v>
      </c>
      <c r="D4524" s="10">
        <v>800096739</v>
      </c>
      <c r="E4524" s="10">
        <v>217923079</v>
      </c>
      <c r="F4524" s="11" t="s">
        <v>271</v>
      </c>
      <c r="G4524" s="12">
        <v>1388952332</v>
      </c>
    </row>
    <row r="4525" spans="1:7" ht="15" customHeight="1" x14ac:dyDescent="0.25">
      <c r="A4525" s="78" t="str">
        <f>E4525&amp;(COUNTIF($E$7:E4525,E4525))</f>
        <v>2162231627</v>
      </c>
      <c r="B4525" s="10">
        <v>540818</v>
      </c>
      <c r="C4525" s="11" t="s">
        <v>500</v>
      </c>
      <c r="D4525" s="10">
        <v>800096744</v>
      </c>
      <c r="E4525" s="10">
        <v>216223162</v>
      </c>
      <c r="F4525" s="11" t="s">
        <v>220</v>
      </c>
      <c r="G4525" s="12">
        <v>3756246440</v>
      </c>
    </row>
    <row r="4526" spans="1:7" ht="15" customHeight="1" x14ac:dyDescent="0.25">
      <c r="A4526" s="78" t="str">
        <f>E4526&amp;(COUNTIF($E$7:E4526,E4526))</f>
        <v>2175236757</v>
      </c>
      <c r="B4526" s="10">
        <v>540818</v>
      </c>
      <c r="C4526" s="11" t="s">
        <v>500</v>
      </c>
      <c r="D4526" s="10">
        <v>800096804</v>
      </c>
      <c r="E4526" s="10">
        <v>217523675</v>
      </c>
      <c r="F4526" s="11" t="s">
        <v>258</v>
      </c>
      <c r="G4526" s="12">
        <v>2257091663</v>
      </c>
    </row>
    <row r="4527" spans="1:7" ht="15" customHeight="1" x14ac:dyDescent="0.25">
      <c r="A4527" s="78" t="str">
        <f>E4527&amp;(COUNTIF($E$7:E4527,E4527))</f>
        <v>2155238554</v>
      </c>
      <c r="B4527" s="10">
        <v>540818</v>
      </c>
      <c r="C4527" s="11" t="s">
        <v>500</v>
      </c>
      <c r="D4527" s="10">
        <v>800096808</v>
      </c>
      <c r="E4527" s="10">
        <v>215523855</v>
      </c>
      <c r="F4527" s="11" t="s">
        <v>713</v>
      </c>
      <c r="G4527" s="12">
        <v>2803499996</v>
      </c>
    </row>
    <row r="4528" spans="1:7" ht="15" customHeight="1" x14ac:dyDescent="0.25">
      <c r="A4528" s="78" t="str">
        <f>E4528&amp;(COUNTIF($E$7:E4528,E4528))</f>
        <v>2110522104</v>
      </c>
      <c r="B4528" s="10">
        <v>540818</v>
      </c>
      <c r="C4528" s="11" t="s">
        <v>500</v>
      </c>
      <c r="D4528" s="10">
        <v>800099064</v>
      </c>
      <c r="E4528" s="10">
        <v>211052210</v>
      </c>
      <c r="F4528" s="11" t="s">
        <v>370</v>
      </c>
      <c r="G4528" s="12">
        <v>141161863</v>
      </c>
    </row>
    <row r="4529" spans="1:7" ht="15" customHeight="1" x14ac:dyDescent="0.25">
      <c r="A4529" s="78" t="str">
        <f>E4529&amp;(COUNTIF($E$7:E4529,E4529))</f>
        <v>2158522587</v>
      </c>
      <c r="B4529" s="10">
        <v>540818</v>
      </c>
      <c r="C4529" s="11" t="s">
        <v>500</v>
      </c>
      <c r="D4529" s="10">
        <v>800099080</v>
      </c>
      <c r="E4529" s="10">
        <v>215852258</v>
      </c>
      <c r="F4529" s="11" t="s">
        <v>210</v>
      </c>
      <c r="G4529" s="12">
        <v>478705819</v>
      </c>
    </row>
    <row r="4530" spans="1:7" ht="15" customHeight="1" x14ac:dyDescent="0.25">
      <c r="A4530" s="78" t="str">
        <f>E4530&amp;(COUNTIF($E$7:E4530,E4530))</f>
        <v>2156523564</v>
      </c>
      <c r="B4530" s="10">
        <v>540818</v>
      </c>
      <c r="C4530" s="11" t="s">
        <v>500</v>
      </c>
      <c r="D4530" s="10">
        <v>800099095</v>
      </c>
      <c r="E4530" s="10">
        <v>215652356</v>
      </c>
      <c r="F4530" s="11" t="s">
        <v>718</v>
      </c>
      <c r="G4530" s="12">
        <v>76171118066</v>
      </c>
    </row>
    <row r="4531" spans="1:7" ht="15" customHeight="1" x14ac:dyDescent="0.25">
      <c r="A4531" s="78" t="str">
        <f>E4531&amp;(COUNTIF($E$7:E4531,E4531))</f>
        <v>2193526937</v>
      </c>
      <c r="B4531" s="10">
        <v>540818</v>
      </c>
      <c r="C4531" s="11" t="s">
        <v>500</v>
      </c>
      <c r="D4531" s="10">
        <v>800099143</v>
      </c>
      <c r="E4531" s="10">
        <v>219352693</v>
      </c>
      <c r="F4531" s="11" t="s">
        <v>302</v>
      </c>
      <c r="G4531" s="12">
        <v>381313693</v>
      </c>
    </row>
    <row r="4532" spans="1:7" ht="15" customHeight="1" x14ac:dyDescent="0.25">
      <c r="A4532" s="78" t="str">
        <f>E4532&amp;(COUNTIF($E$7:E4532,E4532))</f>
        <v>2120527207</v>
      </c>
      <c r="B4532" s="10">
        <v>540818</v>
      </c>
      <c r="C4532" s="11" t="s">
        <v>500</v>
      </c>
      <c r="D4532" s="10">
        <v>800099149</v>
      </c>
      <c r="E4532" s="10">
        <v>212052720</v>
      </c>
      <c r="F4532" s="11" t="s">
        <v>122</v>
      </c>
      <c r="G4532" s="12">
        <v>212436946</v>
      </c>
    </row>
    <row r="4533" spans="1:7" ht="15" customHeight="1" x14ac:dyDescent="0.25">
      <c r="A4533" s="78" t="str">
        <f>E4533&amp;(COUNTIF($E$7:E4533,E4533))</f>
        <v>2132153327</v>
      </c>
      <c r="B4533" s="10">
        <v>540818</v>
      </c>
      <c r="C4533" s="11" t="s">
        <v>500</v>
      </c>
      <c r="D4533" s="10">
        <v>800099202</v>
      </c>
      <c r="E4533" s="10">
        <v>213215332</v>
      </c>
      <c r="F4533" s="11" t="s">
        <v>146</v>
      </c>
      <c r="G4533" s="12">
        <v>179942462</v>
      </c>
    </row>
    <row r="4534" spans="1:7" ht="15" customHeight="1" x14ac:dyDescent="0.25">
      <c r="A4534" s="78" t="str">
        <f>E4534&amp;(COUNTIF($E$7:E4534,E4534))</f>
        <v>2125541254</v>
      </c>
      <c r="B4534" s="10">
        <v>540818</v>
      </c>
      <c r="C4534" s="11" t="s">
        <v>500</v>
      </c>
      <c r="D4534" s="10">
        <v>800099234</v>
      </c>
      <c r="E4534" s="10">
        <v>212554125</v>
      </c>
      <c r="F4534" s="11" t="s">
        <v>624</v>
      </c>
      <c r="G4534" s="12">
        <v>120606205</v>
      </c>
    </row>
    <row r="4535" spans="1:7" ht="15" customHeight="1" x14ac:dyDescent="0.25">
      <c r="A4535" s="78" t="str">
        <f>E4535&amp;(COUNTIF($E$7:E4535,E4535))</f>
        <v>2199545994</v>
      </c>
      <c r="B4535" s="10">
        <v>540818</v>
      </c>
      <c r="C4535" s="11" t="s">
        <v>500</v>
      </c>
      <c r="D4535" s="10">
        <v>800099251</v>
      </c>
      <c r="E4535" s="10">
        <v>219954599</v>
      </c>
      <c r="F4535" s="11" t="s">
        <v>850</v>
      </c>
      <c r="G4535" s="12">
        <v>237767209</v>
      </c>
    </row>
    <row r="4536" spans="1:7" ht="15" customHeight="1" x14ac:dyDescent="0.25">
      <c r="A4536" s="78" t="str">
        <f>E4536&amp;(COUNTIF($E$7:E4536,E4536))</f>
        <v>2198682983</v>
      </c>
      <c r="B4536" s="10">
        <v>540818</v>
      </c>
      <c r="C4536" s="11" t="s">
        <v>500</v>
      </c>
      <c r="D4536" s="10">
        <v>800099691</v>
      </c>
      <c r="E4536" s="10">
        <v>219868298</v>
      </c>
      <c r="F4536" s="11" t="s">
        <v>1274</v>
      </c>
      <c r="G4536" s="12">
        <v>158330941</v>
      </c>
    </row>
    <row r="4537" spans="1:7" ht="15" customHeight="1" x14ac:dyDescent="0.25">
      <c r="A4537" s="78" t="str">
        <f>E4537&amp;(COUNTIF($E$7:E4537,E4537))</f>
        <v>2133685334</v>
      </c>
      <c r="B4537" s="10">
        <v>540818</v>
      </c>
      <c r="C4537" s="11" t="s">
        <v>500</v>
      </c>
      <c r="D4537" s="10">
        <v>800099819</v>
      </c>
      <c r="E4537" s="10">
        <v>213368533</v>
      </c>
      <c r="F4537" s="11" t="s">
        <v>647</v>
      </c>
      <c r="G4537" s="12">
        <v>168108735</v>
      </c>
    </row>
    <row r="4538" spans="1:7" ht="15" customHeight="1" x14ac:dyDescent="0.25">
      <c r="A4538" s="78" t="str">
        <f>E4538&amp;(COUNTIF($E$7:E4538,E4538))</f>
        <v>2179686793</v>
      </c>
      <c r="B4538" s="10">
        <v>540818</v>
      </c>
      <c r="C4538" s="11" t="s">
        <v>500</v>
      </c>
      <c r="D4538" s="10">
        <v>800099824</v>
      </c>
      <c r="E4538" s="10">
        <v>217968679</v>
      </c>
      <c r="F4538" s="11" t="s">
        <v>459</v>
      </c>
      <c r="G4538" s="12">
        <v>1487261571</v>
      </c>
    </row>
    <row r="4539" spans="1:7" ht="15" customHeight="1" x14ac:dyDescent="0.25">
      <c r="A4539" s="78" t="str">
        <f>E4539&amp;(COUNTIF($E$7:E4539,E4539))</f>
        <v>2167730674</v>
      </c>
      <c r="B4539" s="10">
        <v>540818</v>
      </c>
      <c r="C4539" s="11" t="s">
        <v>500</v>
      </c>
      <c r="D4539" s="10">
        <v>800100049</v>
      </c>
      <c r="E4539" s="10">
        <v>216773067</v>
      </c>
      <c r="F4539" s="11" t="s">
        <v>435</v>
      </c>
      <c r="G4539" s="12">
        <v>1320066637</v>
      </c>
    </row>
    <row r="4540" spans="1:7" ht="15" customHeight="1" x14ac:dyDescent="0.25">
      <c r="A4540" s="78" t="str">
        <f>E4540&amp;(COUNTIF($E$7:E4540,E4540))</f>
        <v>2100732004</v>
      </c>
      <c r="B4540" s="10">
        <v>540818</v>
      </c>
      <c r="C4540" s="11" t="s">
        <v>500</v>
      </c>
      <c r="D4540" s="10">
        <v>800100051</v>
      </c>
      <c r="E4540" s="10">
        <v>210073200</v>
      </c>
      <c r="F4540" s="11" t="s">
        <v>532</v>
      </c>
      <c r="G4540" s="12">
        <v>293459992</v>
      </c>
    </row>
    <row r="4541" spans="1:7" ht="15" customHeight="1" x14ac:dyDescent="0.25">
      <c r="A4541" s="78" t="str">
        <f>E4541&amp;(COUNTIF($E$7:E4541,E4541))</f>
        <v>2183732833</v>
      </c>
      <c r="B4541" s="10">
        <v>540818</v>
      </c>
      <c r="C4541" s="11" t="s">
        <v>500</v>
      </c>
      <c r="D4541" s="10">
        <v>800100056</v>
      </c>
      <c r="E4541" s="10">
        <v>218373283</v>
      </c>
      <c r="F4541" s="11" t="s">
        <v>462</v>
      </c>
      <c r="G4541" s="12">
        <v>1178339220</v>
      </c>
    </row>
    <row r="4542" spans="1:7" ht="15" customHeight="1" x14ac:dyDescent="0.25">
      <c r="A4542" s="78" t="str">
        <f>E4542&amp;(COUNTIF($E$7:E4542,E4542))</f>
        <v>2152733524</v>
      </c>
      <c r="B4542" s="10">
        <v>540818</v>
      </c>
      <c r="C4542" s="11" t="s">
        <v>500</v>
      </c>
      <c r="D4542" s="10">
        <v>800100059</v>
      </c>
      <c r="E4542" s="10">
        <v>215273352</v>
      </c>
      <c r="F4542" s="11" t="s">
        <v>420</v>
      </c>
      <c r="G4542" s="12">
        <v>438797732</v>
      </c>
    </row>
    <row r="4543" spans="1:7" ht="15" customHeight="1" x14ac:dyDescent="0.25">
      <c r="A4543" s="78" t="str">
        <f>E4543&amp;(COUNTIF($E$7:E4543,E4543))</f>
        <v>2147735473</v>
      </c>
      <c r="B4543" s="10">
        <v>540818</v>
      </c>
      <c r="C4543" s="11" t="s">
        <v>500</v>
      </c>
      <c r="D4543" s="10">
        <v>800100136</v>
      </c>
      <c r="E4543" s="10">
        <v>214773547</v>
      </c>
      <c r="F4543" s="11" t="s">
        <v>413</v>
      </c>
      <c r="G4543" s="12">
        <v>199686009</v>
      </c>
    </row>
    <row r="4544" spans="1:7" ht="15" customHeight="1" x14ac:dyDescent="0.25">
      <c r="A4544" s="78" t="str">
        <f>E4544&amp;(COUNTIF($E$7:E4544,E4544))</f>
        <v>2199250994</v>
      </c>
      <c r="B4544" s="10">
        <v>540818</v>
      </c>
      <c r="C4544" s="11" t="s">
        <v>500</v>
      </c>
      <c r="D4544" s="10">
        <v>800094622</v>
      </c>
      <c r="E4544" s="10">
        <v>219925099</v>
      </c>
      <c r="F4544" s="11" t="s">
        <v>845</v>
      </c>
      <c r="G4544" s="12">
        <v>308059155</v>
      </c>
    </row>
    <row r="4545" spans="1:7" ht="15" customHeight="1" x14ac:dyDescent="0.25">
      <c r="A4545" s="78" t="str">
        <f>E4545&amp;(COUNTIF($E$7:E4545,E4545))</f>
        <v>2140134407</v>
      </c>
      <c r="B4545" s="10">
        <v>540818</v>
      </c>
      <c r="C4545" s="11" t="s">
        <v>500</v>
      </c>
      <c r="D4545" s="10">
        <v>800095511</v>
      </c>
      <c r="E4545" s="10">
        <v>214013440</v>
      </c>
      <c r="F4545" s="11" t="s">
        <v>161</v>
      </c>
      <c r="G4545" s="12">
        <v>627198644</v>
      </c>
    </row>
    <row r="4546" spans="1:7" ht="15" customHeight="1" x14ac:dyDescent="0.25">
      <c r="A4546" s="78" t="str">
        <f>E4546&amp;(COUNTIF($E$7:E4546,E4546))</f>
        <v>2180137804</v>
      </c>
      <c r="B4546" s="10">
        <v>540818</v>
      </c>
      <c r="C4546" s="11" t="s">
        <v>500</v>
      </c>
      <c r="D4546" s="10">
        <v>800095530</v>
      </c>
      <c r="E4546" s="10">
        <v>218013780</v>
      </c>
      <c r="F4546" s="11" t="s">
        <v>460</v>
      </c>
      <c r="G4546" s="12">
        <v>789600166</v>
      </c>
    </row>
    <row r="4547" spans="1:7" ht="15" customHeight="1" x14ac:dyDescent="0.25">
      <c r="A4547" s="78" t="str">
        <f>E4547&amp;(COUNTIF($E$7:E4547,E4547))</f>
        <v>2147182474</v>
      </c>
      <c r="B4547" s="10">
        <v>540818</v>
      </c>
      <c r="C4547" s="11" t="s">
        <v>500</v>
      </c>
      <c r="D4547" s="10">
        <v>800095760</v>
      </c>
      <c r="E4547" s="10">
        <v>214718247</v>
      </c>
      <c r="F4547" s="11" t="s">
        <v>681</v>
      </c>
      <c r="G4547" s="12">
        <v>813313263</v>
      </c>
    </row>
    <row r="4548" spans="1:7" ht="15" customHeight="1" x14ac:dyDescent="0.25">
      <c r="A4548" s="78" t="str">
        <f>E4548&amp;(COUNTIF($E$7:E4548,E4548))</f>
        <v>2122196227</v>
      </c>
      <c r="B4548" s="10">
        <v>540818</v>
      </c>
      <c r="C4548" s="11" t="s">
        <v>500</v>
      </c>
      <c r="D4548" s="10">
        <v>800095983</v>
      </c>
      <c r="E4548" s="10">
        <v>212219622</v>
      </c>
      <c r="F4548" s="11" t="s">
        <v>128</v>
      </c>
      <c r="G4548" s="12">
        <v>276223981</v>
      </c>
    </row>
    <row r="4549" spans="1:7" ht="15" customHeight="1" x14ac:dyDescent="0.25">
      <c r="A4549" s="78" t="str">
        <f>E4549&amp;(COUNTIF($E$7:E4549,E4549))</f>
        <v>2178201787</v>
      </c>
      <c r="B4549" s="10">
        <v>540818</v>
      </c>
      <c r="C4549" s="11" t="s">
        <v>500</v>
      </c>
      <c r="D4549" s="10">
        <v>800096585</v>
      </c>
      <c r="E4549" s="10">
        <v>217820178</v>
      </c>
      <c r="F4549" s="11" t="s">
        <v>267</v>
      </c>
      <c r="G4549" s="12">
        <v>1700593149</v>
      </c>
    </row>
    <row r="4550" spans="1:7" ht="15" customHeight="1" x14ac:dyDescent="0.25">
      <c r="A4550" s="78" t="str">
        <f>E4550&amp;(COUNTIF($E$7:E4550,E4550))</f>
        <v>2195202954</v>
      </c>
      <c r="B4550" s="10">
        <v>540818</v>
      </c>
      <c r="C4550" s="11" t="s">
        <v>500</v>
      </c>
      <c r="D4550" s="10">
        <v>800096595</v>
      </c>
      <c r="E4550" s="10">
        <v>219520295</v>
      </c>
      <c r="F4550" s="11" t="s">
        <v>839</v>
      </c>
      <c r="G4550" s="12">
        <v>561728726</v>
      </c>
    </row>
    <row r="4551" spans="1:7" ht="15" customHeight="1" x14ac:dyDescent="0.25">
      <c r="A4551" s="78" t="str">
        <f>E4551&amp;(COUNTIF($E$7:E4551,E4551))</f>
        <v>2152523527</v>
      </c>
      <c r="B4551" s="10">
        <v>540818</v>
      </c>
      <c r="C4551" s="11" t="s">
        <v>500</v>
      </c>
      <c r="D4551" s="10">
        <v>800099092</v>
      </c>
      <c r="E4551" s="10">
        <v>215252352</v>
      </c>
      <c r="F4551" s="11" t="s">
        <v>194</v>
      </c>
      <c r="G4551" s="12">
        <v>262898177</v>
      </c>
    </row>
    <row r="4552" spans="1:7" ht="15" customHeight="1" x14ac:dyDescent="0.25">
      <c r="A4552" s="78" t="str">
        <f>E4552&amp;(COUNTIF($E$7:E4552,E4552))</f>
        <v>2199523994</v>
      </c>
      <c r="B4552" s="10">
        <v>540818</v>
      </c>
      <c r="C4552" s="11" t="s">
        <v>500</v>
      </c>
      <c r="D4552" s="10">
        <v>800099102</v>
      </c>
      <c r="E4552" s="10">
        <v>219952399</v>
      </c>
      <c r="F4552" s="11" t="s">
        <v>847</v>
      </c>
      <c r="G4552" s="12">
        <v>967153369</v>
      </c>
    </row>
    <row r="4553" spans="1:7" ht="15" customHeight="1" x14ac:dyDescent="0.25">
      <c r="A4553" s="78" t="str">
        <f>E4553&amp;(COUNTIF($E$7:E4553,E4553))</f>
        <v>2135524354</v>
      </c>
      <c r="B4553" s="10">
        <v>540818</v>
      </c>
      <c r="C4553" s="11" t="s">
        <v>500</v>
      </c>
      <c r="D4553" s="10">
        <v>800099108</v>
      </c>
      <c r="E4553" s="10">
        <v>213552435</v>
      </c>
      <c r="F4553" s="11" t="s">
        <v>652</v>
      </c>
      <c r="G4553" s="12">
        <v>282434145</v>
      </c>
    </row>
    <row r="4554" spans="1:7" ht="15" customHeight="1" x14ac:dyDescent="0.25">
      <c r="A4554" s="78" t="str">
        <f>E4554&amp;(COUNTIF($E$7:E4554,E4554))</f>
        <v>2173525733</v>
      </c>
      <c r="B4554" s="10">
        <v>540818</v>
      </c>
      <c r="C4554" s="11" t="s">
        <v>500</v>
      </c>
      <c r="D4554" s="10">
        <v>800099118</v>
      </c>
      <c r="E4554" s="10">
        <v>217352573</v>
      </c>
      <c r="F4554" s="11" t="s">
        <v>1170</v>
      </c>
      <c r="G4554" s="12">
        <v>237546782</v>
      </c>
    </row>
    <row r="4555" spans="1:7" ht="15" customHeight="1" x14ac:dyDescent="0.25">
      <c r="A4555" s="78" t="str">
        <f>E4555&amp;(COUNTIF($E$7:E4555,E4555))</f>
        <v>2123152234</v>
      </c>
      <c r="B4555" s="10">
        <v>540818</v>
      </c>
      <c r="C4555" s="11" t="s">
        <v>500</v>
      </c>
      <c r="D4555" s="10">
        <v>800099196</v>
      </c>
      <c r="E4555" s="10">
        <v>212315223</v>
      </c>
      <c r="F4555" s="11" t="s">
        <v>613</v>
      </c>
      <c r="G4555" s="12">
        <v>603462489</v>
      </c>
    </row>
    <row r="4556" spans="1:7" ht="15" customHeight="1" x14ac:dyDescent="0.25">
      <c r="A4556" s="78" t="str">
        <f>E4556&amp;(COUNTIF($E$7:E4556,E4556))</f>
        <v>2142158424</v>
      </c>
      <c r="B4556" s="10">
        <v>540818</v>
      </c>
      <c r="C4556" s="11" t="s">
        <v>500</v>
      </c>
      <c r="D4556" s="10">
        <v>800099631</v>
      </c>
      <c r="E4556" s="10">
        <v>214215842</v>
      </c>
      <c r="F4556" s="11" t="s">
        <v>669</v>
      </c>
      <c r="G4556" s="12">
        <v>227319491</v>
      </c>
    </row>
    <row r="4557" spans="1:7" ht="15" customHeight="1" x14ac:dyDescent="0.25">
      <c r="A4557" s="78" t="str">
        <f>E4557&amp;(COUNTIF($E$7:E4557,E4557))</f>
        <v>2139158397</v>
      </c>
      <c r="B4557" s="10">
        <v>540818</v>
      </c>
      <c r="C4557" s="11" t="s">
        <v>500</v>
      </c>
      <c r="D4557" s="10">
        <v>800099635</v>
      </c>
      <c r="E4557" s="10">
        <v>213915839</v>
      </c>
      <c r="F4557" s="11" t="s">
        <v>158</v>
      </c>
      <c r="G4557" s="12">
        <v>67536967</v>
      </c>
    </row>
    <row r="4558" spans="1:7" ht="15" customHeight="1" x14ac:dyDescent="0.25">
      <c r="A4558" s="78" t="str">
        <f>E4558&amp;(COUNTIF($E$7:E4558,E4558))</f>
        <v>2196156963</v>
      </c>
      <c r="B4558" s="10">
        <v>540818</v>
      </c>
      <c r="C4558" s="11" t="s">
        <v>500</v>
      </c>
      <c r="D4558" s="10">
        <v>800099651</v>
      </c>
      <c r="E4558" s="10">
        <v>219615696</v>
      </c>
      <c r="F4558" s="11" t="s">
        <v>1260</v>
      </c>
      <c r="G4558" s="12">
        <v>109621459</v>
      </c>
    </row>
    <row r="4559" spans="1:7" ht="15" customHeight="1" x14ac:dyDescent="0.25">
      <c r="A4559" s="78" t="str">
        <f>E4559&amp;(COUNTIF($E$7:E4559,E4559))</f>
        <v>2120687204</v>
      </c>
      <c r="B4559" s="10">
        <v>540818</v>
      </c>
      <c r="C4559" s="11" t="s">
        <v>500</v>
      </c>
      <c r="D4559" s="10">
        <v>800099832</v>
      </c>
      <c r="E4559" s="10">
        <v>212068720</v>
      </c>
      <c r="F4559" s="11" t="s">
        <v>608</v>
      </c>
      <c r="G4559" s="12">
        <v>152050783</v>
      </c>
    </row>
    <row r="4560" spans="1:7" ht="15" customHeight="1" x14ac:dyDescent="0.25">
      <c r="A4560" s="78" t="str">
        <f>E4560&amp;(COUNTIF($E$7:E4560,E4560))</f>
        <v>2175732754</v>
      </c>
      <c r="B4560" s="10">
        <v>540818</v>
      </c>
      <c r="C4560" s="11" t="s">
        <v>500</v>
      </c>
      <c r="D4560" s="10">
        <v>800100055</v>
      </c>
      <c r="E4560" s="10">
        <v>217573275</v>
      </c>
      <c r="F4560" s="11" t="s">
        <v>451</v>
      </c>
      <c r="G4560" s="12">
        <v>549510178</v>
      </c>
    </row>
    <row r="4561" spans="1:7" ht="15" customHeight="1" x14ac:dyDescent="0.25">
      <c r="A4561" s="78" t="str">
        <f>E4561&amp;(COUNTIF($E$7:E4561,E4561))</f>
        <v>2133134337</v>
      </c>
      <c r="B4561" s="10">
        <v>540818</v>
      </c>
      <c r="C4561" s="11" t="s">
        <v>500</v>
      </c>
      <c r="D4561" s="10">
        <v>800095514</v>
      </c>
      <c r="E4561" s="10">
        <v>213313433</v>
      </c>
      <c r="F4561" s="11" t="s">
        <v>148</v>
      </c>
      <c r="G4561" s="12">
        <v>1457948404</v>
      </c>
    </row>
    <row r="4562" spans="1:7" ht="15" customHeight="1" x14ac:dyDescent="0.25">
      <c r="A4562" s="78" t="str">
        <f>E4562&amp;(COUNTIF($E$7:E4562,E4562))</f>
        <v>2177270777</v>
      </c>
      <c r="B4562" s="10">
        <v>540818</v>
      </c>
      <c r="C4562" s="11" t="s">
        <v>500</v>
      </c>
      <c r="D4562" s="10">
        <v>800095589</v>
      </c>
      <c r="E4562" s="10">
        <v>217727077</v>
      </c>
      <c r="F4562" s="11" t="s">
        <v>265</v>
      </c>
      <c r="G4562" s="12">
        <v>2300064967</v>
      </c>
    </row>
    <row r="4563" spans="1:7" ht="15" customHeight="1" x14ac:dyDescent="0.25">
      <c r="A4563" s="78" t="str">
        <f>E4563&amp;(COUNTIF($E$7:E4563,E4563))</f>
        <v>2179184796</v>
      </c>
      <c r="B4563" s="10">
        <v>540818</v>
      </c>
      <c r="C4563" s="11" t="s">
        <v>500</v>
      </c>
      <c r="D4563" s="10">
        <v>800095773</v>
      </c>
      <c r="E4563" s="10">
        <v>217918479</v>
      </c>
      <c r="F4563" s="11" t="s">
        <v>270</v>
      </c>
      <c r="G4563" s="12">
        <v>141603023</v>
      </c>
    </row>
    <row r="4564" spans="1:7" ht="15" customHeight="1" x14ac:dyDescent="0.25">
      <c r="A4564" s="78" t="str">
        <f>E4564&amp;(COUNTIF($E$7:E4564,E4564))</f>
        <v>2150202507</v>
      </c>
      <c r="B4564" s="10">
        <v>540818</v>
      </c>
      <c r="C4564" s="11" t="s">
        <v>500</v>
      </c>
      <c r="D4564" s="10">
        <v>800096592</v>
      </c>
      <c r="E4564" s="10">
        <v>215020250</v>
      </c>
      <c r="F4564" s="11" t="s">
        <v>186</v>
      </c>
      <c r="G4564" s="12">
        <v>2502928247</v>
      </c>
    </row>
    <row r="4565" spans="1:7" ht="15" customHeight="1" x14ac:dyDescent="0.25">
      <c r="A4565" s="78" t="str">
        <f>E4565&amp;(COUNTIF($E$7:E4565,E4565))</f>
        <v>2127524277</v>
      </c>
      <c r="B4565" s="10">
        <v>540818</v>
      </c>
      <c r="C4565" s="11" t="s">
        <v>500</v>
      </c>
      <c r="D4565" s="10">
        <v>800099106</v>
      </c>
      <c r="E4565" s="10">
        <v>212752427</v>
      </c>
      <c r="F4565" s="11" t="s">
        <v>140</v>
      </c>
      <c r="G4565" s="12">
        <v>1306799030</v>
      </c>
    </row>
    <row r="4566" spans="1:7" ht="15" customHeight="1" x14ac:dyDescent="0.25">
      <c r="A4566" s="78" t="str">
        <f>E4566&amp;(COUNTIF($E$7:E4566,E4566))</f>
        <v>2177153773</v>
      </c>
      <c r="B4566" s="10">
        <v>540818</v>
      </c>
      <c r="C4566" s="11" t="s">
        <v>500</v>
      </c>
      <c r="D4566" s="10">
        <v>800099206</v>
      </c>
      <c r="E4566" s="10">
        <v>217715377</v>
      </c>
      <c r="F4566" s="11" t="s">
        <v>1183</v>
      </c>
      <c r="G4566" s="12">
        <v>122833950</v>
      </c>
    </row>
    <row r="4567" spans="1:7" ht="15" customHeight="1" x14ac:dyDescent="0.25">
      <c r="A4567" s="78" t="str">
        <f>E4567&amp;(COUNTIF($E$7:E4567,E4567))</f>
        <v>2100854004</v>
      </c>
      <c r="B4567" s="10">
        <v>540818</v>
      </c>
      <c r="C4567" s="11" t="s">
        <v>500</v>
      </c>
      <c r="D4567" s="10">
        <v>800099431</v>
      </c>
      <c r="E4567" s="10">
        <v>210085400</v>
      </c>
      <c r="F4567" s="11" t="s">
        <v>533</v>
      </c>
      <c r="G4567" s="12">
        <v>384419644</v>
      </c>
    </row>
    <row r="4568" spans="1:7" ht="15" customHeight="1" x14ac:dyDescent="0.25">
      <c r="A4568" s="78" t="str">
        <f>E4568&amp;(COUNTIF($E$7:E4568,E4568))</f>
        <v>2180153803</v>
      </c>
      <c r="B4568" s="10">
        <v>540818</v>
      </c>
      <c r="C4568" s="11" t="s">
        <v>500</v>
      </c>
      <c r="D4568" s="10">
        <v>800099665</v>
      </c>
      <c r="E4568" s="10">
        <v>218015380</v>
      </c>
      <c r="F4568" s="11" t="s">
        <v>1197</v>
      </c>
      <c r="G4568" s="12">
        <v>60977628</v>
      </c>
    </row>
    <row r="4569" spans="1:7" ht="15" customHeight="1" x14ac:dyDescent="0.25">
      <c r="A4569" s="78" t="str">
        <f>E4569&amp;(COUNTIF($E$7:E4569,E4569))</f>
        <v>2132152324</v>
      </c>
      <c r="B4569" s="10">
        <v>540818</v>
      </c>
      <c r="C4569" s="11" t="s">
        <v>500</v>
      </c>
      <c r="D4569" s="10">
        <v>800099723</v>
      </c>
      <c r="E4569" s="10">
        <v>213215232</v>
      </c>
      <c r="F4569" s="11" t="s">
        <v>645</v>
      </c>
      <c r="G4569" s="12">
        <v>133162336</v>
      </c>
    </row>
    <row r="4570" spans="1:7" ht="15" customHeight="1" x14ac:dyDescent="0.25">
      <c r="A4570" s="78" t="str">
        <f>E4570&amp;(COUNTIF($E$7:E4570,E4570))</f>
        <v>2148731487</v>
      </c>
      <c r="B4570" s="10">
        <v>540818</v>
      </c>
      <c r="C4570" s="11" t="s">
        <v>500</v>
      </c>
      <c r="D4570" s="10">
        <v>800100050</v>
      </c>
      <c r="E4570" s="10">
        <v>214873148</v>
      </c>
      <c r="F4570" s="11" t="s">
        <v>178</v>
      </c>
      <c r="G4570" s="12">
        <v>314514193</v>
      </c>
    </row>
    <row r="4571" spans="1:7" ht="15" customHeight="1" x14ac:dyDescent="0.25">
      <c r="A4571" s="78" t="str">
        <f>E4571&amp;(COUNTIF($E$7:E4571,E4571))</f>
        <v>2147733473</v>
      </c>
      <c r="B4571" s="10">
        <v>540818</v>
      </c>
      <c r="C4571" s="11" t="s">
        <v>500</v>
      </c>
      <c r="D4571" s="10">
        <v>800100057</v>
      </c>
      <c r="E4571" s="10">
        <v>214773347</v>
      </c>
      <c r="F4571" s="11" t="s">
        <v>412</v>
      </c>
      <c r="G4571" s="12">
        <v>234164713</v>
      </c>
    </row>
    <row r="4572" spans="1:7" ht="15" customHeight="1" x14ac:dyDescent="0.25">
      <c r="A4572" s="78" t="str">
        <f>E4572&amp;(COUNTIF($E$7:E4572,E4572))</f>
        <v>2175736757</v>
      </c>
      <c r="B4572" s="10">
        <v>540818</v>
      </c>
      <c r="C4572" s="11" t="s">
        <v>500</v>
      </c>
      <c r="D4572" s="10">
        <v>800100141</v>
      </c>
      <c r="E4572" s="10">
        <v>217573675</v>
      </c>
      <c r="F4572" s="11" t="s">
        <v>261</v>
      </c>
      <c r="G4572" s="12">
        <v>655184976</v>
      </c>
    </row>
    <row r="4573" spans="1:7" ht="15" customHeight="1" x14ac:dyDescent="0.25">
      <c r="A4573" s="78" t="str">
        <f>E4573&amp;(COUNTIF($E$7:E4573,E4573))</f>
        <v>2175762757</v>
      </c>
      <c r="B4573" s="10">
        <v>540818</v>
      </c>
      <c r="C4573" s="11" t="s">
        <v>500</v>
      </c>
      <c r="D4573" s="10">
        <v>800100519</v>
      </c>
      <c r="E4573" s="10">
        <v>217576275</v>
      </c>
      <c r="F4573" s="11" t="s">
        <v>262</v>
      </c>
      <c r="G4573" s="12">
        <v>1395426108</v>
      </c>
    </row>
    <row r="4574" spans="1:7" ht="15" customHeight="1" x14ac:dyDescent="0.25">
      <c r="A4574" s="78" t="str">
        <f>E4574&amp;(COUNTIF($E$7:E4574,E4574))</f>
        <v>2103764033</v>
      </c>
      <c r="B4574" s="10">
        <v>540818</v>
      </c>
      <c r="C4574" s="11" t="s">
        <v>500</v>
      </c>
      <c r="D4574" s="10">
        <v>800100524</v>
      </c>
      <c r="E4574" s="10">
        <v>210376403</v>
      </c>
      <c r="F4574" s="11" t="s">
        <v>904</v>
      </c>
      <c r="G4574" s="12">
        <v>300426577</v>
      </c>
    </row>
    <row r="4575" spans="1:7" ht="15" customHeight="1" x14ac:dyDescent="0.25">
      <c r="A4575" s="78" t="str">
        <f>E4575&amp;(COUNTIF($E$7:E4575,E4575))</f>
        <v>2190768903</v>
      </c>
      <c r="B4575" s="10">
        <v>540818</v>
      </c>
      <c r="C4575" s="11" t="s">
        <v>500</v>
      </c>
      <c r="D4575" s="10">
        <v>800100531</v>
      </c>
      <c r="E4575" s="10">
        <v>219076890</v>
      </c>
      <c r="F4575" s="11" t="s">
        <v>1242</v>
      </c>
      <c r="G4575" s="12">
        <v>457439731</v>
      </c>
    </row>
    <row r="4576" spans="1:7" ht="15" customHeight="1" x14ac:dyDescent="0.25">
      <c r="A4576" s="78" t="str">
        <f>E4576&amp;(COUNTIF($E$7:E4576,E4576))</f>
        <v>2141760417</v>
      </c>
      <c r="B4576" s="10">
        <v>540818</v>
      </c>
      <c r="C4576" s="11" t="s">
        <v>500</v>
      </c>
      <c r="D4576" s="10">
        <v>800100532</v>
      </c>
      <c r="E4576" s="10">
        <v>214176041</v>
      </c>
      <c r="F4576" s="11" t="s">
        <v>164</v>
      </c>
      <c r="G4576" s="12">
        <v>467160441</v>
      </c>
    </row>
    <row r="4577" spans="1:7" ht="15" customHeight="1" x14ac:dyDescent="0.25">
      <c r="A4577" s="78" t="str">
        <f>E4577&amp;(COUNTIF($E$7:E4577,E4577))</f>
        <v>2150852504</v>
      </c>
      <c r="B4577" s="10">
        <v>540818</v>
      </c>
      <c r="C4577" s="11" t="s">
        <v>500</v>
      </c>
      <c r="D4577" s="10">
        <v>800103659</v>
      </c>
      <c r="E4577" s="10">
        <v>215085250</v>
      </c>
      <c r="F4577" s="11" t="s">
        <v>695</v>
      </c>
      <c r="G4577" s="12">
        <v>2105291243</v>
      </c>
    </row>
    <row r="4578" spans="1:7" ht="15" customHeight="1" x14ac:dyDescent="0.25">
      <c r="A4578" s="78" t="str">
        <f>E4578&amp;(COUNTIF($E$7:E4578,E4578))</f>
        <v>2111734114</v>
      </c>
      <c r="B4578" s="10">
        <v>540818</v>
      </c>
      <c r="C4578" s="11" t="s">
        <v>500</v>
      </c>
      <c r="D4578" s="10">
        <v>800100061</v>
      </c>
      <c r="E4578" s="10">
        <v>211173411</v>
      </c>
      <c r="F4578" s="11" t="s">
        <v>373</v>
      </c>
      <c r="G4578" s="12">
        <v>1249363385</v>
      </c>
    </row>
    <row r="4579" spans="1:7" ht="15" customHeight="1" x14ac:dyDescent="0.25">
      <c r="A4579" s="78" t="str">
        <f>E4579&amp;(COUNTIF($E$7:E4579,E4579))</f>
        <v>2183734834</v>
      </c>
      <c r="B4579" s="10">
        <v>540818</v>
      </c>
      <c r="C4579" s="11" t="s">
        <v>500</v>
      </c>
      <c r="D4579" s="10">
        <v>800100134</v>
      </c>
      <c r="E4579" s="10">
        <v>218373483</v>
      </c>
      <c r="F4579" s="11" t="s">
        <v>463</v>
      </c>
      <c r="G4579" s="12">
        <v>518911773</v>
      </c>
    </row>
    <row r="4580" spans="1:7" ht="15" customHeight="1" x14ac:dyDescent="0.25">
      <c r="A4580" s="78" t="str">
        <f>E4580&amp;(COUNTIF($E$7:E4580,E4580))</f>
        <v>2161738614</v>
      </c>
      <c r="B4580" s="10">
        <v>540818</v>
      </c>
      <c r="C4580" s="11" t="s">
        <v>500</v>
      </c>
      <c r="D4580" s="10">
        <v>800100144</v>
      </c>
      <c r="E4580" s="10">
        <v>216173861</v>
      </c>
      <c r="F4580" s="11" t="s">
        <v>428</v>
      </c>
      <c r="G4580" s="12">
        <v>432450136</v>
      </c>
    </row>
    <row r="4581" spans="1:7" ht="15" customHeight="1" x14ac:dyDescent="0.25">
      <c r="A4581" s="78" t="str">
        <f>E4581&amp;(COUNTIF($E$7:E4581,E4581))</f>
        <v>2133762334</v>
      </c>
      <c r="B4581" s="10">
        <v>540818</v>
      </c>
      <c r="C4581" s="11" t="s">
        <v>500</v>
      </c>
      <c r="D4581" s="10">
        <v>800100514</v>
      </c>
      <c r="E4581" s="10">
        <v>213376233</v>
      </c>
      <c r="F4581" s="11" t="s">
        <v>648</v>
      </c>
      <c r="G4581" s="12">
        <v>1226065213</v>
      </c>
    </row>
    <row r="4582" spans="1:7" ht="15" customHeight="1" x14ac:dyDescent="0.25">
      <c r="A4582" s="78" t="str">
        <f>E4582&amp;(COUNTIF($E$7:E4582,E4582))</f>
        <v>2143762433</v>
      </c>
      <c r="B4582" s="10">
        <v>540818</v>
      </c>
      <c r="C4582" s="11" t="s">
        <v>500</v>
      </c>
      <c r="D4582" s="10">
        <v>800100518</v>
      </c>
      <c r="E4582" s="10">
        <v>214376243</v>
      </c>
      <c r="F4582" s="11" t="s">
        <v>1052</v>
      </c>
      <c r="G4582" s="12">
        <v>256890030</v>
      </c>
    </row>
    <row r="4583" spans="1:7" ht="15" customHeight="1" x14ac:dyDescent="0.25">
      <c r="A4583" s="78" t="str">
        <f>E4583&amp;(COUNTIF($E$7:E4583,E4583))</f>
        <v>2148762487</v>
      </c>
      <c r="B4583" s="10">
        <v>540818</v>
      </c>
      <c r="C4583" s="11" t="s">
        <v>500</v>
      </c>
      <c r="D4583" s="10">
        <v>800100533</v>
      </c>
      <c r="E4583" s="10">
        <v>214876248</v>
      </c>
      <c r="F4583" s="11" t="s">
        <v>179</v>
      </c>
      <c r="G4583" s="12">
        <v>1202301292</v>
      </c>
    </row>
    <row r="4584" spans="1:7" ht="15" customHeight="1" x14ac:dyDescent="0.25">
      <c r="A4584" s="78" t="str">
        <f>E4584&amp;(COUNTIF($E$7:E4584,E4584))</f>
        <v>2101860016</v>
      </c>
      <c r="B4584" s="10">
        <v>540818</v>
      </c>
      <c r="C4584" s="11" t="s">
        <v>500</v>
      </c>
      <c r="D4584" s="10">
        <v>800102891</v>
      </c>
      <c r="E4584" s="10">
        <v>210186001</v>
      </c>
      <c r="F4584" s="11" t="s">
        <v>80</v>
      </c>
      <c r="G4584" s="12">
        <v>2108892641</v>
      </c>
    </row>
    <row r="4585" spans="1:7" ht="15" customHeight="1" x14ac:dyDescent="0.25">
      <c r="A4585" s="78" t="str">
        <f>E4585&amp;(COUNTIF($E$7:E4585,E4585))</f>
        <v>2120863204</v>
      </c>
      <c r="B4585" s="10">
        <v>540818</v>
      </c>
      <c r="C4585" s="11" t="s">
        <v>500</v>
      </c>
      <c r="D4585" s="10">
        <v>800102896</v>
      </c>
      <c r="E4585" s="10">
        <v>212086320</v>
      </c>
      <c r="F4585" s="11" t="s">
        <v>971</v>
      </c>
      <c r="G4585" s="12">
        <v>2260486725</v>
      </c>
    </row>
    <row r="4586" spans="1:7" ht="15" customHeight="1" x14ac:dyDescent="0.25">
      <c r="A4586" s="78" t="str">
        <f>E4586&amp;(COUNTIF($E$7:E4586,E4586))</f>
        <v>2101950016</v>
      </c>
      <c r="B4586" s="10">
        <v>540818</v>
      </c>
      <c r="C4586" s="11" t="s">
        <v>500</v>
      </c>
      <c r="D4586" s="10">
        <v>800103180</v>
      </c>
      <c r="E4586" s="10">
        <v>210195001</v>
      </c>
      <c r="F4586" s="11" t="s">
        <v>81</v>
      </c>
      <c r="G4586" s="12">
        <v>3052093402</v>
      </c>
    </row>
    <row r="4587" spans="1:7" ht="15" customHeight="1" x14ac:dyDescent="0.25">
      <c r="A4587" s="78" t="str">
        <f>E4587&amp;(COUNTIF($E$7:E4587,E4587))</f>
        <v>1173730003</v>
      </c>
      <c r="B4587" s="10">
        <v>540818</v>
      </c>
      <c r="C4587" s="11" t="s">
        <v>500</v>
      </c>
      <c r="D4587" s="10">
        <v>800113672</v>
      </c>
      <c r="E4587" s="10">
        <v>117373000</v>
      </c>
      <c r="F4587" s="11" t="s">
        <v>888</v>
      </c>
      <c r="G4587" s="12">
        <v>599410392340</v>
      </c>
    </row>
    <row r="4588" spans="1:7" ht="15" customHeight="1" x14ac:dyDescent="0.25">
      <c r="A4588" s="78" t="str">
        <f>E4588&amp;(COUNTIF($E$7:E4588,E4588))</f>
        <v>2100204006</v>
      </c>
      <c r="B4588" s="10">
        <v>540818</v>
      </c>
      <c r="C4588" s="11" t="s">
        <v>500</v>
      </c>
      <c r="D4588" s="10">
        <v>800108683</v>
      </c>
      <c r="E4588" s="10">
        <v>210020400</v>
      </c>
      <c r="F4588" s="11" t="s">
        <v>69</v>
      </c>
      <c r="G4588" s="12">
        <v>2311871177</v>
      </c>
    </row>
    <row r="4589" spans="1:7" ht="15" customHeight="1" x14ac:dyDescent="0.25">
      <c r="A4589" s="78" t="str">
        <f>E4589&amp;(COUNTIF($E$7:E4589,E4589))</f>
        <v>2136152364</v>
      </c>
      <c r="B4589" s="10">
        <v>540818</v>
      </c>
      <c r="C4589" s="11" t="s">
        <v>500</v>
      </c>
      <c r="D4589" s="10">
        <v>800131177</v>
      </c>
      <c r="E4589" s="10">
        <v>213615236</v>
      </c>
      <c r="F4589" s="11" t="s">
        <v>653</v>
      </c>
      <c r="G4589" s="12">
        <v>68731599</v>
      </c>
    </row>
    <row r="4590" spans="1:7" ht="15" customHeight="1" x14ac:dyDescent="0.25">
      <c r="A4590" s="78" t="str">
        <f>E4590&amp;(COUNTIF($E$7:E4590,E4590))</f>
        <v>2100813003</v>
      </c>
      <c r="B4590" s="10">
        <v>540818</v>
      </c>
      <c r="C4590" s="11" t="s">
        <v>500</v>
      </c>
      <c r="D4590" s="10">
        <v>800136069</v>
      </c>
      <c r="E4590" s="10">
        <v>210081300</v>
      </c>
      <c r="F4590" s="11" t="s">
        <v>895</v>
      </c>
      <c r="G4590" s="12">
        <v>1423815524</v>
      </c>
    </row>
    <row r="4591" spans="1:7" ht="15" customHeight="1" x14ac:dyDescent="0.25">
      <c r="A4591" s="78" t="str">
        <f>E4591&amp;(COUNTIF($E$7:E4591,E4591))</f>
        <v>2143197433</v>
      </c>
      <c r="B4591" s="10">
        <v>540818</v>
      </c>
      <c r="C4591" s="11" t="s">
        <v>500</v>
      </c>
      <c r="D4591" s="10">
        <v>800095986</v>
      </c>
      <c r="E4591" s="10">
        <v>214319743</v>
      </c>
      <c r="F4591" s="11" t="s">
        <v>1048</v>
      </c>
      <c r="G4591" s="12">
        <v>1352801991</v>
      </c>
    </row>
    <row r="4592" spans="1:7" ht="15" customHeight="1" x14ac:dyDescent="0.25">
      <c r="A4592" s="78" t="str">
        <f>E4592&amp;(COUNTIF($E$7:E4592,E4592))</f>
        <v>2168230687</v>
      </c>
      <c r="B4592" s="10">
        <v>540818</v>
      </c>
      <c r="C4592" s="11" t="s">
        <v>500</v>
      </c>
      <c r="D4592" s="10">
        <v>800096737</v>
      </c>
      <c r="E4592" s="10">
        <v>216823068</v>
      </c>
      <c r="F4592" s="11" t="s">
        <v>233</v>
      </c>
      <c r="G4592" s="12">
        <v>3266938801</v>
      </c>
    </row>
    <row r="4593" spans="1:7" ht="15" customHeight="1" x14ac:dyDescent="0.25">
      <c r="A4593" s="78" t="str">
        <f>E4593&amp;(COUNTIF($E$7:E4593,E4593))</f>
        <v>2190230907</v>
      </c>
      <c r="B4593" s="10">
        <v>540818</v>
      </c>
      <c r="C4593" s="11" t="s">
        <v>500</v>
      </c>
      <c r="D4593" s="10">
        <v>800096740</v>
      </c>
      <c r="E4593" s="10">
        <v>219023090</v>
      </c>
      <c r="F4593" s="11" t="s">
        <v>298</v>
      </c>
      <c r="G4593" s="12">
        <v>1703508076</v>
      </c>
    </row>
    <row r="4594" spans="1:7" ht="15" customHeight="1" x14ac:dyDescent="0.25">
      <c r="A4594" s="78" t="str">
        <f>E4594&amp;(COUNTIF($E$7:E4594,E4594))</f>
        <v>2174235744</v>
      </c>
      <c r="B4594" s="10">
        <v>540818</v>
      </c>
      <c r="C4594" s="11" t="s">
        <v>500</v>
      </c>
      <c r="D4594" s="10">
        <v>800096770</v>
      </c>
      <c r="E4594" s="10">
        <v>217423574</v>
      </c>
      <c r="F4594" s="11" t="s">
        <v>770</v>
      </c>
      <c r="G4594" s="12">
        <v>2177839760</v>
      </c>
    </row>
    <row r="4595" spans="1:7" ht="15" customHeight="1" x14ac:dyDescent="0.25">
      <c r="A4595" s="78" t="str">
        <f>E4595&amp;(COUNTIF($E$7:E4595,E4595))</f>
        <v>2171736714</v>
      </c>
      <c r="B4595" s="10">
        <v>540818</v>
      </c>
      <c r="C4595" s="11" t="s">
        <v>500</v>
      </c>
      <c r="D4595" s="10">
        <v>800100140</v>
      </c>
      <c r="E4595" s="10">
        <v>217173671</v>
      </c>
      <c r="F4595" s="11" t="s">
        <v>445</v>
      </c>
      <c r="G4595" s="12">
        <v>478050856</v>
      </c>
    </row>
    <row r="4596" spans="1:7" ht="15" customHeight="1" x14ac:dyDescent="0.25">
      <c r="A4596" s="78" t="str">
        <f>E4596&amp;(COUNTIF($E$7:E4596,E4596))</f>
        <v>2173738733</v>
      </c>
      <c r="B4596" s="10">
        <v>540818</v>
      </c>
      <c r="C4596" s="11" t="s">
        <v>500</v>
      </c>
      <c r="D4596" s="10">
        <v>800100147</v>
      </c>
      <c r="E4596" s="10">
        <v>217373873</v>
      </c>
      <c r="F4596" s="11" t="s">
        <v>448</v>
      </c>
      <c r="G4596" s="12">
        <v>196695878</v>
      </c>
    </row>
    <row r="4597" spans="1:7" ht="15" customHeight="1" x14ac:dyDescent="0.25">
      <c r="A4597" s="78" t="str">
        <f>E4597&amp;(COUNTIF($E$7:E4597,E4597))</f>
        <v>2165868657</v>
      </c>
      <c r="B4597" s="10">
        <v>540818</v>
      </c>
      <c r="C4597" s="11" t="s">
        <v>500</v>
      </c>
      <c r="D4597" s="10">
        <v>800102912</v>
      </c>
      <c r="E4597" s="10">
        <v>216586865</v>
      </c>
      <c r="F4597" s="11" t="s">
        <v>227</v>
      </c>
      <c r="G4597" s="12">
        <v>1645375341</v>
      </c>
    </row>
    <row r="4598" spans="1:7" ht="15" customHeight="1" x14ac:dyDescent="0.25">
      <c r="A4598" s="78" t="str">
        <f>E4598&amp;(COUNTIF($E$7:E4598,E4598))</f>
        <v>2124995244</v>
      </c>
      <c r="B4598" s="10">
        <v>540818</v>
      </c>
      <c r="C4598" s="11" t="s">
        <v>500</v>
      </c>
      <c r="D4598" s="10">
        <v>800103308</v>
      </c>
      <c r="E4598" s="10">
        <v>212499524</v>
      </c>
      <c r="F4598" s="11" t="s">
        <v>621</v>
      </c>
      <c r="G4598" s="12">
        <v>809269248</v>
      </c>
    </row>
    <row r="4599" spans="1:7" ht="15" customHeight="1" x14ac:dyDescent="0.25">
      <c r="A4599" s="78" t="str">
        <f>E4599&amp;(COUNTIF($E$7:E4599,E4599))</f>
        <v>2170683703</v>
      </c>
      <c r="B4599" s="10">
        <v>540818</v>
      </c>
      <c r="C4599" s="11" t="s">
        <v>500</v>
      </c>
      <c r="D4599" s="10">
        <v>800124166</v>
      </c>
      <c r="E4599" s="10">
        <v>217068370</v>
      </c>
      <c r="F4599" s="11" t="s">
        <v>1153</v>
      </c>
      <c r="G4599" s="12">
        <v>75763730</v>
      </c>
    </row>
    <row r="4600" spans="1:7" ht="15" customHeight="1" x14ac:dyDescent="0.25">
      <c r="A4600" s="78" t="str">
        <f>E4600&amp;(COUNTIF($E$7:E4600,E4600))</f>
        <v>2101810014</v>
      </c>
      <c r="B4600" s="10">
        <v>540818</v>
      </c>
      <c r="C4600" s="11" t="s">
        <v>500</v>
      </c>
      <c r="D4600" s="10">
        <v>800102504</v>
      </c>
      <c r="E4600" s="10">
        <v>210181001</v>
      </c>
      <c r="F4600" s="11" t="s">
        <v>545</v>
      </c>
      <c r="G4600" s="12">
        <v>4736958861</v>
      </c>
    </row>
    <row r="4601" spans="1:7" ht="15" customHeight="1" x14ac:dyDescent="0.25">
      <c r="A4601" s="78" t="str">
        <f>E4601&amp;(COUNTIF($E$7:E4601,E4601))</f>
        <v>2180197806</v>
      </c>
      <c r="B4601" s="10">
        <v>540818</v>
      </c>
      <c r="C4601" s="11" t="s">
        <v>500</v>
      </c>
      <c r="D4601" s="10">
        <v>800117687</v>
      </c>
      <c r="E4601" s="10">
        <v>218019780</v>
      </c>
      <c r="F4601" s="11" t="s">
        <v>276</v>
      </c>
      <c r="G4601" s="12">
        <v>1263128128</v>
      </c>
    </row>
    <row r="4602" spans="1:7" ht="15" customHeight="1" x14ac:dyDescent="0.25">
      <c r="A4602" s="78" t="str">
        <f>E4602&amp;(COUNTIF($E$7:E4602,E4602))</f>
        <v>2194526947</v>
      </c>
      <c r="B4602" s="10">
        <v>540818</v>
      </c>
      <c r="C4602" s="11" t="s">
        <v>500</v>
      </c>
      <c r="D4602" s="10">
        <v>800148720</v>
      </c>
      <c r="E4602" s="10">
        <v>219452694</v>
      </c>
      <c r="F4602" s="11" t="s">
        <v>303</v>
      </c>
      <c r="G4602" s="12">
        <v>181975856</v>
      </c>
    </row>
    <row r="4603" spans="1:7" ht="15" customHeight="1" x14ac:dyDescent="0.25">
      <c r="A4603" s="78" t="str">
        <f>E4603&amp;(COUNTIF($E$7:E4603,E4603))</f>
        <v>2170503706</v>
      </c>
      <c r="B4603" s="10">
        <v>540818</v>
      </c>
      <c r="C4603" s="11" t="s">
        <v>500</v>
      </c>
      <c r="D4603" s="10">
        <v>800128428</v>
      </c>
      <c r="E4603" s="10">
        <v>217050370</v>
      </c>
      <c r="F4603" s="11" t="s">
        <v>239</v>
      </c>
      <c r="G4603" s="12">
        <v>613714004</v>
      </c>
    </row>
    <row r="4604" spans="1:7" ht="15" customHeight="1" x14ac:dyDescent="0.25">
      <c r="A4604" s="78" t="str">
        <f>E4604&amp;(COUNTIF($E$7:E4604,E4604))</f>
        <v>2150542503</v>
      </c>
      <c r="B4604" s="10">
        <v>540818</v>
      </c>
      <c r="C4604" s="11" t="s">
        <v>500</v>
      </c>
      <c r="D4604" s="10">
        <v>800138959</v>
      </c>
      <c r="E4604" s="10">
        <v>215054250</v>
      </c>
      <c r="F4604" s="11" t="s">
        <v>1085</v>
      </c>
      <c r="G4604" s="12">
        <v>2307585047</v>
      </c>
    </row>
    <row r="4605" spans="1:7" ht="15" customHeight="1" x14ac:dyDescent="0.25">
      <c r="A4605" s="78" t="str">
        <f>E4605&amp;(COUNTIF($E$7:E4605,E4605))</f>
        <v>2190192903</v>
      </c>
      <c r="B4605" s="10">
        <v>540818</v>
      </c>
      <c r="C4605" s="11" t="s">
        <v>500</v>
      </c>
      <c r="D4605" s="10">
        <v>800188492</v>
      </c>
      <c r="E4605" s="10">
        <v>219019290</v>
      </c>
      <c r="F4605" s="11" t="s">
        <v>1239</v>
      </c>
      <c r="G4605" s="12">
        <v>168908341</v>
      </c>
    </row>
    <row r="4606" spans="1:7" ht="15" customHeight="1" x14ac:dyDescent="0.25">
      <c r="A4606" s="78" t="str">
        <f>E4606&amp;(COUNTIF($E$7:E4606,E4606))</f>
        <v>2190523904</v>
      </c>
      <c r="B4606" s="10">
        <v>540818</v>
      </c>
      <c r="C4606" s="11" t="s">
        <v>500</v>
      </c>
      <c r="D4606" s="10">
        <v>800222502</v>
      </c>
      <c r="E4606" s="10">
        <v>219052390</v>
      </c>
      <c r="F4606" s="11" t="s">
        <v>826</v>
      </c>
      <c r="G4606" s="12">
        <v>797559976</v>
      </c>
    </row>
    <row r="4607" spans="1:7" ht="15" customHeight="1" x14ac:dyDescent="0.25">
      <c r="A4607" s="78" t="str">
        <f>E4607&amp;(COUNTIF($E$7:E4607,E4607))</f>
        <v>2169865697</v>
      </c>
      <c r="B4607" s="10">
        <v>540818</v>
      </c>
      <c r="C4607" s="11" t="s">
        <v>500</v>
      </c>
      <c r="D4607" s="10">
        <v>800229887</v>
      </c>
      <c r="E4607" s="10">
        <v>216986569</v>
      </c>
      <c r="F4607" s="11" t="s">
        <v>237</v>
      </c>
      <c r="G4607" s="12">
        <v>547632267</v>
      </c>
    </row>
    <row r="4608" spans="1:7" ht="15" customHeight="1" x14ac:dyDescent="0.25">
      <c r="A4608" s="78" t="str">
        <f>E4608&amp;(COUNTIF($E$7:E4608,E4608))</f>
        <v>2150682503</v>
      </c>
      <c r="B4608" s="10">
        <v>540818</v>
      </c>
      <c r="C4608" s="11" t="s">
        <v>500</v>
      </c>
      <c r="D4608" s="10">
        <v>800213967</v>
      </c>
      <c r="E4608" s="10">
        <v>215068250</v>
      </c>
      <c r="F4608" s="11" t="s">
        <v>416</v>
      </c>
      <c r="G4608" s="12">
        <v>216079621</v>
      </c>
    </row>
    <row r="4609" spans="1:7" ht="15" customHeight="1" x14ac:dyDescent="0.25">
      <c r="A4609" s="78" t="str">
        <f>E4609&amp;(COUNTIF($E$7:E4609,E4609))</f>
        <v>2171865716</v>
      </c>
      <c r="B4609" s="10">
        <v>540818</v>
      </c>
      <c r="C4609" s="11" t="s">
        <v>500</v>
      </c>
      <c r="D4609" s="10">
        <v>800222489</v>
      </c>
      <c r="E4609" s="10">
        <v>217186571</v>
      </c>
      <c r="F4609" s="11" t="s">
        <v>243</v>
      </c>
      <c r="G4609" s="12">
        <v>1494655828</v>
      </c>
    </row>
    <row r="4610" spans="1:7" ht="15" customHeight="1" x14ac:dyDescent="0.25">
      <c r="A4610" s="78" t="str">
        <f>E4610&amp;(COUNTIF($E$7:E4610,E4610))</f>
        <v>2165525657</v>
      </c>
      <c r="B4610" s="10">
        <v>540818</v>
      </c>
      <c r="C4610" s="11" t="s">
        <v>500</v>
      </c>
      <c r="D4610" s="10">
        <v>800222498</v>
      </c>
      <c r="E4610" s="10">
        <v>216552565</v>
      </c>
      <c r="F4610" s="11" t="s">
        <v>225</v>
      </c>
      <c r="G4610" s="12">
        <v>153878072</v>
      </c>
    </row>
    <row r="4611" spans="1:7" ht="15" customHeight="1" x14ac:dyDescent="0.25">
      <c r="A4611" s="78" t="str">
        <f>E4611&amp;(COUNTIF($E$7:E4611,E4611))</f>
        <v>2169768694</v>
      </c>
      <c r="B4611" s="10">
        <v>540818</v>
      </c>
      <c r="C4611" s="11" t="s">
        <v>500</v>
      </c>
      <c r="D4611" s="10">
        <v>800243022</v>
      </c>
      <c r="E4611" s="10">
        <v>216976869</v>
      </c>
      <c r="F4611" s="11" t="s">
        <v>751</v>
      </c>
      <c r="G4611" s="12">
        <v>289615969</v>
      </c>
    </row>
    <row r="4612" spans="1:7" ht="15" customHeight="1" x14ac:dyDescent="0.25">
      <c r="A4612" s="78" t="str">
        <f>E4612&amp;(COUNTIF($E$7:E4612,E4612))</f>
        <v>2185543853</v>
      </c>
      <c r="B4612" s="10">
        <v>540818</v>
      </c>
      <c r="C4612" s="11" t="s">
        <v>500</v>
      </c>
      <c r="D4612" s="10">
        <v>800245021</v>
      </c>
      <c r="E4612" s="10">
        <v>218554385</v>
      </c>
      <c r="F4612" s="11" t="s">
        <v>1214</v>
      </c>
      <c r="G4612" s="12">
        <v>832296716</v>
      </c>
    </row>
    <row r="4613" spans="1:7" ht="15" customHeight="1" x14ac:dyDescent="0.25">
      <c r="A4613" s="78" t="str">
        <f>E4613&amp;(COUNTIF($E$7:E4613,E4613))</f>
        <v>2178443784</v>
      </c>
      <c r="B4613" s="10">
        <v>540818</v>
      </c>
      <c r="C4613" s="11" t="s">
        <v>500</v>
      </c>
      <c r="D4613" s="10">
        <v>800255101</v>
      </c>
      <c r="E4613" s="10">
        <v>217844378</v>
      </c>
      <c r="F4613" s="11" t="s">
        <v>780</v>
      </c>
      <c r="G4613" s="12">
        <v>1245468580</v>
      </c>
    </row>
    <row r="4614" spans="1:7" ht="15" customHeight="1" x14ac:dyDescent="0.25">
      <c r="A4614" s="78" t="str">
        <f>E4614&amp;(COUNTIF($E$7:E4614,E4614))</f>
        <v>2135271357</v>
      </c>
      <c r="B4614" s="10">
        <v>540818</v>
      </c>
      <c r="C4614" s="11" t="s">
        <v>500</v>
      </c>
      <c r="D4614" s="10">
        <v>800239414</v>
      </c>
      <c r="E4614" s="10">
        <v>213527135</v>
      </c>
      <c r="F4614" s="11" t="s">
        <v>151</v>
      </c>
      <c r="G4614" s="12">
        <v>550239884</v>
      </c>
    </row>
    <row r="4615" spans="1:7" ht="15" customHeight="1" x14ac:dyDescent="0.25">
      <c r="A4615" s="78" t="str">
        <f>E4615&amp;(COUNTIF($E$7:E4615,E4615))</f>
        <v>2153545534</v>
      </c>
      <c r="B4615" s="10">
        <v>540818</v>
      </c>
      <c r="C4615" s="11" t="s">
        <v>500</v>
      </c>
      <c r="D4615" s="10">
        <v>800250853</v>
      </c>
      <c r="E4615" s="10">
        <v>215354553</v>
      </c>
      <c r="F4615" s="11" t="s">
        <v>705</v>
      </c>
      <c r="G4615" s="12">
        <v>427573447</v>
      </c>
    </row>
    <row r="4616" spans="1:7" ht="15" customHeight="1" x14ac:dyDescent="0.25">
      <c r="A4616" s="78" t="str">
        <f>E4616&amp;(COUNTIF($E$7:E4616,E4616))</f>
        <v>2157867576</v>
      </c>
      <c r="B4616" s="10">
        <v>540818</v>
      </c>
      <c r="C4616" s="11" t="s">
        <v>500</v>
      </c>
      <c r="D4616" s="10">
        <v>800252922</v>
      </c>
      <c r="E4616" s="10">
        <v>215786757</v>
      </c>
      <c r="F4616" s="11" t="s">
        <v>204</v>
      </c>
      <c r="G4616" s="12">
        <v>1225313612</v>
      </c>
    </row>
    <row r="4617" spans="1:7" ht="15" customHeight="1" x14ac:dyDescent="0.25">
      <c r="A4617" s="78" t="str">
        <f>E4617&amp;(COUNTIF($E$7:E4617,E4617))</f>
        <v>2168132687</v>
      </c>
      <c r="B4617" s="10">
        <v>540818</v>
      </c>
      <c r="C4617" s="11" t="s">
        <v>500</v>
      </c>
      <c r="D4617" s="10">
        <v>806001439</v>
      </c>
      <c r="E4617" s="10">
        <v>216813268</v>
      </c>
      <c r="F4617" s="11" t="s">
        <v>230</v>
      </c>
      <c r="G4617" s="12">
        <v>552091700</v>
      </c>
    </row>
    <row r="4618" spans="1:7" ht="15" customHeight="1" x14ac:dyDescent="0.25">
      <c r="A4618" s="78" t="str">
        <f>E4618&amp;(COUNTIF($E$7:E4618,E4618))</f>
        <v>2142130424</v>
      </c>
      <c r="B4618" s="10">
        <v>540818</v>
      </c>
      <c r="C4618" s="11" t="s">
        <v>500</v>
      </c>
      <c r="D4618" s="10">
        <v>806001937</v>
      </c>
      <c r="E4618" s="10">
        <v>214213042</v>
      </c>
      <c r="F4618" s="11" t="s">
        <v>408</v>
      </c>
      <c r="G4618" s="12">
        <v>562442073</v>
      </c>
    </row>
    <row r="4619" spans="1:7" ht="15" customHeight="1" x14ac:dyDescent="0.25">
      <c r="A4619" s="78" t="str">
        <f>E4619&amp;(COUNTIF($E$7:E4619,E4619))</f>
        <v>2165176653</v>
      </c>
      <c r="B4619" s="10">
        <v>540818</v>
      </c>
      <c r="C4619" s="11" t="s">
        <v>500</v>
      </c>
      <c r="D4619" s="10">
        <v>810001998</v>
      </c>
      <c r="E4619" s="10">
        <v>216517665</v>
      </c>
      <c r="F4619" s="11" t="s">
        <v>1132</v>
      </c>
      <c r="G4619" s="12">
        <v>170437028</v>
      </c>
    </row>
    <row r="4620" spans="1:7" ht="15" customHeight="1" x14ac:dyDescent="0.25">
      <c r="A4620" s="78" t="str">
        <f>E4620&amp;(COUNTIF($E$7:E4620,E4620))</f>
        <v>2160131607</v>
      </c>
      <c r="B4620" s="10">
        <v>540818</v>
      </c>
      <c r="C4620" s="11" t="s">
        <v>500</v>
      </c>
      <c r="D4620" s="10">
        <v>800253526</v>
      </c>
      <c r="E4620" s="10">
        <v>216013160</v>
      </c>
      <c r="F4620" s="11" t="s">
        <v>212</v>
      </c>
      <c r="G4620" s="12">
        <v>610197668</v>
      </c>
    </row>
    <row r="4621" spans="1:7" ht="15" customHeight="1" x14ac:dyDescent="0.25">
      <c r="A4621" s="78" t="str">
        <f>E4621&amp;(COUNTIF($E$7:E4621,E4621))</f>
        <v>2158134587</v>
      </c>
      <c r="B4621" s="10">
        <v>540818</v>
      </c>
      <c r="C4621" s="11" t="s">
        <v>500</v>
      </c>
      <c r="D4621" s="10">
        <v>800254722</v>
      </c>
      <c r="E4621" s="10">
        <v>215813458</v>
      </c>
      <c r="F4621" s="11" t="s">
        <v>206</v>
      </c>
      <c r="G4621" s="12">
        <v>1294662590</v>
      </c>
    </row>
    <row r="4622" spans="1:7" ht="15" customHeight="1" x14ac:dyDescent="0.25">
      <c r="A4622" s="78" t="str">
        <f>E4622&amp;(COUNTIF($E$7:E4622,E4622))</f>
        <v>2130130304</v>
      </c>
      <c r="B4622" s="10">
        <v>540818</v>
      </c>
      <c r="C4622" s="11" t="s">
        <v>500</v>
      </c>
      <c r="D4622" s="10">
        <v>800254879</v>
      </c>
      <c r="E4622" s="10">
        <v>213013030</v>
      </c>
      <c r="F4622" s="11" t="s">
        <v>634</v>
      </c>
      <c r="G4622" s="12">
        <v>878687684</v>
      </c>
    </row>
    <row r="4623" spans="1:7" ht="15" customHeight="1" x14ac:dyDescent="0.25">
      <c r="A4623" s="78" t="str">
        <f>E4623&amp;(COUNTIF($E$7:E4623,E4623))</f>
        <v>2180524804</v>
      </c>
      <c r="B4623" s="10">
        <v>540818</v>
      </c>
      <c r="C4623" s="11" t="s">
        <v>500</v>
      </c>
      <c r="D4623" s="10">
        <v>814003734</v>
      </c>
      <c r="E4623" s="10">
        <v>218052480</v>
      </c>
      <c r="F4623" s="11" t="s">
        <v>792</v>
      </c>
      <c r="G4623" s="12">
        <v>111830778</v>
      </c>
    </row>
    <row r="4624" spans="1:7" ht="15" customHeight="1" x14ac:dyDescent="0.25">
      <c r="A4624" s="78" t="str">
        <f>E4624&amp;(COUNTIF($E$7:E4624,E4624))</f>
        <v>2185197856</v>
      </c>
      <c r="B4624" s="10">
        <v>540818</v>
      </c>
      <c r="C4624" s="11" t="s">
        <v>500</v>
      </c>
      <c r="D4624" s="10">
        <v>817003440</v>
      </c>
      <c r="E4624" s="10">
        <v>218519785</v>
      </c>
      <c r="F4624" s="11" t="s">
        <v>285</v>
      </c>
      <c r="G4624" s="12">
        <v>223133152</v>
      </c>
    </row>
    <row r="4625" spans="1:7" ht="15" customHeight="1" x14ac:dyDescent="0.25">
      <c r="A4625" s="78" t="str">
        <f>E4625&amp;(COUNTIF($E$7:E4625,E4625))</f>
        <v>2125274257</v>
      </c>
      <c r="B4625" s="10">
        <v>540818</v>
      </c>
      <c r="C4625" s="11" t="s">
        <v>500</v>
      </c>
      <c r="D4625" s="10">
        <v>818000941</v>
      </c>
      <c r="E4625" s="10">
        <v>212527425</v>
      </c>
      <c r="F4625" s="11" t="s">
        <v>135</v>
      </c>
      <c r="G4625" s="12">
        <v>859738950</v>
      </c>
    </row>
    <row r="4626" spans="1:7" ht="15" customHeight="1" x14ac:dyDescent="0.25">
      <c r="A4626" s="78" t="str">
        <f>E4626&amp;(COUNTIF($E$7:E4626,E4626))</f>
        <v>2180275804</v>
      </c>
      <c r="B4626" s="10">
        <v>540818</v>
      </c>
      <c r="C4626" s="11" t="s">
        <v>500</v>
      </c>
      <c r="D4626" s="10">
        <v>818001203</v>
      </c>
      <c r="E4626" s="10">
        <v>218027580</v>
      </c>
      <c r="F4626" s="11" t="s">
        <v>790</v>
      </c>
      <c r="G4626" s="12">
        <v>583506914</v>
      </c>
    </row>
    <row r="4627" spans="1:7" ht="15" customHeight="1" x14ac:dyDescent="0.25">
      <c r="A4627" s="78" t="str">
        <f>E4627&amp;(COUNTIF($E$7:E4627,E4627))</f>
        <v>2150274504</v>
      </c>
      <c r="B4627" s="10">
        <v>540818</v>
      </c>
      <c r="C4627" s="11" t="s">
        <v>500</v>
      </c>
      <c r="D4627" s="10">
        <v>818001206</v>
      </c>
      <c r="E4627" s="10">
        <v>215027450</v>
      </c>
      <c r="F4627" s="11" t="s">
        <v>693</v>
      </c>
      <c r="G4627" s="12">
        <v>1027403951</v>
      </c>
    </row>
    <row r="4628" spans="1:7" ht="15" customHeight="1" x14ac:dyDescent="0.25">
      <c r="A4628" s="78" t="str">
        <f>E4628&amp;(COUNTIF($E$7:E4628,E4628))</f>
        <v>2150271507</v>
      </c>
      <c r="B4628" s="10">
        <v>540818</v>
      </c>
      <c r="C4628" s="11" t="s">
        <v>500</v>
      </c>
      <c r="D4628" s="10">
        <v>818001341</v>
      </c>
      <c r="E4628" s="10">
        <v>215027150</v>
      </c>
      <c r="F4628" s="11" t="s">
        <v>188</v>
      </c>
      <c r="G4628" s="12">
        <v>1954666744</v>
      </c>
    </row>
    <row r="4629" spans="1:7" ht="15" customHeight="1" x14ac:dyDescent="0.25">
      <c r="A4629" s="78" t="str">
        <f>E4629&amp;(COUNTIF($E$7:E4629,E4629))</f>
        <v>2145475457</v>
      </c>
      <c r="B4629" s="10">
        <v>540818</v>
      </c>
      <c r="C4629" s="11" t="s">
        <v>500</v>
      </c>
      <c r="D4629" s="10">
        <v>819000985</v>
      </c>
      <c r="E4629" s="10">
        <v>214547545</v>
      </c>
      <c r="F4629" s="11" t="s">
        <v>174</v>
      </c>
      <c r="G4629" s="12">
        <v>1312734143</v>
      </c>
    </row>
    <row r="4630" spans="1:7" ht="15" customHeight="1" x14ac:dyDescent="0.25">
      <c r="A4630" s="78" t="str">
        <f>E4630&amp;(COUNTIF($E$7:E4630,E4630))</f>
        <v>2100133004</v>
      </c>
      <c r="B4630" s="10">
        <v>540818</v>
      </c>
      <c r="C4630" s="11" t="s">
        <v>500</v>
      </c>
      <c r="D4630" s="10">
        <v>800255214</v>
      </c>
      <c r="E4630" s="10">
        <v>210013300</v>
      </c>
      <c r="F4630" s="11" t="s">
        <v>341</v>
      </c>
      <c r="G4630" s="12">
        <v>1190445326</v>
      </c>
    </row>
    <row r="4631" spans="1:7" ht="15" customHeight="1" x14ac:dyDescent="0.25">
      <c r="A4631" s="78" t="str">
        <f>E4631&amp;(COUNTIF($E$7:E4631,E4631))</f>
        <v>2100233004</v>
      </c>
      <c r="B4631" s="10">
        <v>540818</v>
      </c>
      <c r="C4631" s="11" t="s">
        <v>500</v>
      </c>
      <c r="D4631" s="10">
        <v>812001675</v>
      </c>
      <c r="E4631" s="10">
        <v>210023300</v>
      </c>
      <c r="F4631" s="11" t="s">
        <v>342</v>
      </c>
      <c r="G4631" s="12">
        <v>795892986</v>
      </c>
    </row>
    <row r="4632" spans="1:7" ht="15" customHeight="1" x14ac:dyDescent="0.25">
      <c r="A4632" s="78" t="str">
        <f>E4632&amp;(COUNTIF($E$7:E4632,E4632))</f>
        <v>2150272504</v>
      </c>
      <c r="B4632" s="10">
        <v>540818</v>
      </c>
      <c r="C4632" s="11" t="s">
        <v>500</v>
      </c>
      <c r="D4632" s="10">
        <v>818000002</v>
      </c>
      <c r="E4632" s="10">
        <v>215027250</v>
      </c>
      <c r="F4632" s="11" t="s">
        <v>692</v>
      </c>
      <c r="G4632" s="12">
        <v>1901785093</v>
      </c>
    </row>
    <row r="4633" spans="1:7" ht="15" customHeight="1" x14ac:dyDescent="0.25">
      <c r="A4633" s="78" t="str">
        <f>E4633&amp;(COUNTIF($E$7:E4633,E4633))</f>
        <v>2110278107</v>
      </c>
      <c r="B4633" s="10">
        <v>540818</v>
      </c>
      <c r="C4633" s="11" t="s">
        <v>500</v>
      </c>
      <c r="D4633" s="10">
        <v>818000961</v>
      </c>
      <c r="E4633" s="10">
        <v>211027810</v>
      </c>
      <c r="F4633" s="11" t="s">
        <v>98</v>
      </c>
      <c r="G4633" s="12">
        <v>581012875</v>
      </c>
    </row>
    <row r="4634" spans="1:7" ht="15" customHeight="1" x14ac:dyDescent="0.25">
      <c r="A4634" s="78" t="str">
        <f>E4634&amp;(COUNTIF($E$7:E4634,E4634))</f>
        <v>2100952004</v>
      </c>
      <c r="B4634" s="10">
        <v>540818</v>
      </c>
      <c r="C4634" s="11" t="s">
        <v>500</v>
      </c>
      <c r="D4634" s="10">
        <v>800103198</v>
      </c>
      <c r="E4634" s="10">
        <v>210095200</v>
      </c>
      <c r="F4634" s="11" t="s">
        <v>534</v>
      </c>
      <c r="G4634" s="12">
        <v>181029414</v>
      </c>
    </row>
    <row r="4635" spans="1:7" ht="15" customHeight="1" x14ac:dyDescent="0.25">
      <c r="A4635" s="78" t="str">
        <f>E4635&amp;(COUNTIF($E$7:E4635,E4635))</f>
        <v>2180546807</v>
      </c>
      <c r="B4635" s="10">
        <v>540818</v>
      </c>
      <c r="C4635" s="11" t="s">
        <v>500</v>
      </c>
      <c r="D4635" s="10">
        <v>800099262</v>
      </c>
      <c r="E4635" s="10">
        <v>218054680</v>
      </c>
      <c r="F4635" s="11" t="s">
        <v>280</v>
      </c>
      <c r="G4635" s="12">
        <v>105895551</v>
      </c>
    </row>
    <row r="4636" spans="1:7" ht="15" customHeight="1" x14ac:dyDescent="0.25">
      <c r="A4636" s="78" t="str">
        <f>E4636&amp;(COUNTIF($E$7:E4636,E4636))</f>
        <v>2125852257</v>
      </c>
      <c r="B4636" s="10">
        <v>540818</v>
      </c>
      <c r="C4636" s="11" t="s">
        <v>500</v>
      </c>
      <c r="D4636" s="10">
        <v>800099425</v>
      </c>
      <c r="E4636" s="10">
        <v>212585225</v>
      </c>
      <c r="F4636" s="11" t="s">
        <v>138</v>
      </c>
      <c r="G4636" s="12">
        <v>458463633</v>
      </c>
    </row>
    <row r="4637" spans="1:7" ht="15" customHeight="1" x14ac:dyDescent="0.25">
      <c r="A4637" s="78" t="str">
        <f>E4637&amp;(COUNTIF($E$7:E4637,E4637))</f>
        <v>2149733497</v>
      </c>
      <c r="B4637" s="10">
        <v>540818</v>
      </c>
      <c r="C4637" s="11" t="s">
        <v>500</v>
      </c>
      <c r="D4637" s="10">
        <v>800100058</v>
      </c>
      <c r="E4637" s="10">
        <v>214973349</v>
      </c>
      <c r="F4637" s="11" t="s">
        <v>183</v>
      </c>
      <c r="G4637" s="12">
        <v>542600315</v>
      </c>
    </row>
    <row r="4638" spans="1:7" ht="15" customHeight="1" x14ac:dyDescent="0.25">
      <c r="A4638" s="78" t="str">
        <f>E4638&amp;(COUNTIF($E$7:E4638,E4638))</f>
        <v>899702214</v>
      </c>
      <c r="B4638" s="10">
        <v>540818</v>
      </c>
      <c r="C4638" s="11" t="s">
        <v>500</v>
      </c>
      <c r="D4638" s="10">
        <v>823003543</v>
      </c>
      <c r="E4638" s="10">
        <v>89970221</v>
      </c>
      <c r="F4638" s="11" t="s">
        <v>516</v>
      </c>
      <c r="G4638" s="12">
        <v>1067463149</v>
      </c>
    </row>
    <row r="4639" spans="1:7" ht="15" customHeight="1" x14ac:dyDescent="0.25">
      <c r="A4639" s="78" t="str">
        <f>E4639&amp;(COUNTIF($E$7:E4639,E4639))</f>
        <v>2198440987</v>
      </c>
      <c r="B4639" s="10">
        <v>540818</v>
      </c>
      <c r="C4639" s="11" t="s">
        <v>500</v>
      </c>
      <c r="D4639" s="10">
        <v>825000166</v>
      </c>
      <c r="E4639" s="10">
        <v>219844098</v>
      </c>
      <c r="F4639" s="11" t="s">
        <v>309</v>
      </c>
      <c r="G4639" s="12">
        <v>758559829</v>
      </c>
    </row>
    <row r="4640" spans="1:7" ht="15" customHeight="1" x14ac:dyDescent="0.25">
      <c r="A4640" s="78" t="str">
        <f>E4640&amp;(COUNTIF($E$7:E4640,E4640))</f>
        <v>2120444207</v>
      </c>
      <c r="B4640" s="10">
        <v>540818</v>
      </c>
      <c r="C4640" s="11" t="s">
        <v>500</v>
      </c>
      <c r="D4640" s="10">
        <v>825000676</v>
      </c>
      <c r="E4640" s="10">
        <v>212044420</v>
      </c>
      <c r="F4640" s="11" t="s">
        <v>119</v>
      </c>
      <c r="G4640" s="12">
        <v>179132985</v>
      </c>
    </row>
    <row r="4641" spans="1:7" ht="15" customHeight="1" x14ac:dyDescent="0.25">
      <c r="A4641" s="78" t="str">
        <f>E4641&amp;(COUNTIF($E$7:E4641,E4641))</f>
        <v>2185526857</v>
      </c>
      <c r="B4641" s="10">
        <v>540818</v>
      </c>
      <c r="C4641" s="11" t="s">
        <v>500</v>
      </c>
      <c r="D4641" s="10">
        <v>800193031</v>
      </c>
      <c r="E4641" s="10">
        <v>218552685</v>
      </c>
      <c r="F4641" s="11" t="s">
        <v>286</v>
      </c>
      <c r="G4641" s="12">
        <v>255227835</v>
      </c>
    </row>
    <row r="4642" spans="1:7" ht="15" customHeight="1" x14ac:dyDescent="0.25">
      <c r="A4642" s="78" t="str">
        <f>E4642&amp;(COUNTIF($E$7:E4642,E4642))</f>
        <v>2197417973</v>
      </c>
      <c r="B4642" s="10">
        <v>540818</v>
      </c>
      <c r="C4642" s="11" t="s">
        <v>500</v>
      </c>
      <c r="D4642" s="10">
        <v>800097176</v>
      </c>
      <c r="E4642" s="10">
        <v>219741797</v>
      </c>
      <c r="F4642" s="11" t="s">
        <v>1268</v>
      </c>
      <c r="G4642" s="12">
        <v>391108954</v>
      </c>
    </row>
    <row r="4643" spans="1:7" ht="15" customHeight="1" x14ac:dyDescent="0.25">
      <c r="A4643" s="78" t="str">
        <f>E4643&amp;(COUNTIF($E$7:E4643,E4643))</f>
        <v>2163852636</v>
      </c>
      <c r="B4643" s="10">
        <v>540818</v>
      </c>
      <c r="C4643" s="11" t="s">
        <v>500</v>
      </c>
      <c r="D4643" s="10">
        <v>800099429</v>
      </c>
      <c r="E4643" s="10">
        <v>216385263</v>
      </c>
      <c r="F4643" s="11" t="s">
        <v>221</v>
      </c>
      <c r="G4643" s="12">
        <v>617516494</v>
      </c>
    </row>
    <row r="4644" spans="1:7" ht="15" customHeight="1" x14ac:dyDescent="0.25">
      <c r="A4644" s="78" t="str">
        <f>E4644&amp;(COUNTIF($E$7:E4644,E4644))</f>
        <v>2130730304</v>
      </c>
      <c r="B4644" s="10">
        <v>540818</v>
      </c>
      <c r="C4644" s="11" t="s">
        <v>500</v>
      </c>
      <c r="D4644" s="10">
        <v>800100048</v>
      </c>
      <c r="E4644" s="10">
        <v>213073030</v>
      </c>
      <c r="F4644" s="11" t="s">
        <v>397</v>
      </c>
      <c r="G4644" s="12">
        <v>166176526</v>
      </c>
    </row>
    <row r="4645" spans="1:7" ht="15" customHeight="1" x14ac:dyDescent="0.25">
      <c r="A4645" s="78" t="str">
        <f>E4645&amp;(COUNTIF($E$7:E4645,E4645))</f>
        <v>2133702337</v>
      </c>
      <c r="B4645" s="10">
        <v>540818</v>
      </c>
      <c r="C4645" s="11" t="s">
        <v>500</v>
      </c>
      <c r="D4645" s="10">
        <v>823002595</v>
      </c>
      <c r="E4645" s="10">
        <v>213370233</v>
      </c>
      <c r="F4645" s="11" t="s">
        <v>150</v>
      </c>
      <c r="G4645" s="12">
        <v>611178714</v>
      </c>
    </row>
    <row r="4646" spans="1:7" ht="15" customHeight="1" x14ac:dyDescent="0.25">
      <c r="A4646" s="78" t="str">
        <f>E4646&amp;(COUNTIF($E$7:E4646,E4646))</f>
        <v>2170205706</v>
      </c>
      <c r="B4646" s="10">
        <v>540818</v>
      </c>
      <c r="C4646" s="11" t="s">
        <v>500</v>
      </c>
      <c r="D4646" s="10">
        <v>824001624</v>
      </c>
      <c r="E4646" s="10">
        <v>217020570</v>
      </c>
      <c r="F4646" s="11" t="s">
        <v>238</v>
      </c>
      <c r="G4646" s="12">
        <v>3009173992</v>
      </c>
    </row>
    <row r="4647" spans="1:7" ht="15" customHeight="1" x14ac:dyDescent="0.25">
      <c r="A4647" s="78" t="str">
        <f>E4647&amp;(COUNTIF($E$7:E4647,E4647))</f>
        <v>2190440904</v>
      </c>
      <c r="B4647" s="10">
        <v>540818</v>
      </c>
      <c r="C4647" s="11" t="s">
        <v>500</v>
      </c>
      <c r="D4647" s="10">
        <v>825000134</v>
      </c>
      <c r="E4647" s="10">
        <v>219044090</v>
      </c>
      <c r="F4647" s="11" t="s">
        <v>824</v>
      </c>
      <c r="G4647" s="12">
        <v>2991113917</v>
      </c>
    </row>
    <row r="4648" spans="1:7" ht="15" customHeight="1" x14ac:dyDescent="0.25">
      <c r="A4648" s="78" t="str">
        <f>E4648&amp;(COUNTIF($E$7:E4648,E4648))</f>
        <v>1197970004</v>
      </c>
      <c r="B4648" s="10">
        <v>540818</v>
      </c>
      <c r="C4648" s="11" t="s">
        <v>500</v>
      </c>
      <c r="D4648" s="10">
        <v>845000021</v>
      </c>
      <c r="E4648" s="10">
        <v>119797000</v>
      </c>
      <c r="F4648" s="11" t="s">
        <v>525</v>
      </c>
      <c r="G4648" s="12">
        <v>83085359650</v>
      </c>
    </row>
    <row r="4649" spans="1:7" ht="15" customHeight="1" x14ac:dyDescent="0.25">
      <c r="A4649" s="78" t="str">
        <f>E4649&amp;(COUNTIF($E$7:E4649,E4649))</f>
        <v>2120735204</v>
      </c>
      <c r="B4649" s="10">
        <v>540818</v>
      </c>
      <c r="C4649" s="11" t="s">
        <v>500</v>
      </c>
      <c r="D4649" s="10">
        <v>809002637</v>
      </c>
      <c r="E4649" s="10">
        <v>212073520</v>
      </c>
      <c r="F4649" s="11" t="s">
        <v>382</v>
      </c>
      <c r="G4649" s="12">
        <v>320307905</v>
      </c>
    </row>
    <row r="4650" spans="1:7" ht="15" customHeight="1" x14ac:dyDescent="0.25">
      <c r="A4650" s="78" t="str">
        <f>E4650&amp;(COUNTIF($E$7:E4650,E4650))</f>
        <v>2195174954</v>
      </c>
      <c r="B4650" s="10">
        <v>540818</v>
      </c>
      <c r="C4650" s="11" t="s">
        <v>500</v>
      </c>
      <c r="D4650" s="10">
        <v>810002963</v>
      </c>
      <c r="E4650" s="10">
        <v>219517495</v>
      </c>
      <c r="F4650" s="11" t="s">
        <v>838</v>
      </c>
      <c r="G4650" s="12">
        <v>248632804</v>
      </c>
    </row>
    <row r="4651" spans="1:7" ht="15" customHeight="1" x14ac:dyDescent="0.25">
      <c r="A4651" s="78" t="str">
        <f>E4651&amp;(COUNTIF($E$7:E4651,E4651))</f>
        <v>2190053904</v>
      </c>
      <c r="B4651" s="10">
        <v>540818</v>
      </c>
      <c r="C4651" s="11" t="s">
        <v>500</v>
      </c>
      <c r="D4651" s="10">
        <v>811009017</v>
      </c>
      <c r="E4651" s="10">
        <v>219005390</v>
      </c>
      <c r="F4651" s="11" t="s">
        <v>820</v>
      </c>
      <c r="G4651" s="12">
        <v>256676734</v>
      </c>
    </row>
    <row r="4652" spans="1:7" ht="15" customHeight="1" x14ac:dyDescent="0.25">
      <c r="A4652" s="78" t="str">
        <f>E4652&amp;(COUNTIF($E$7:E4652,E4652))</f>
        <v>2150270507</v>
      </c>
      <c r="B4652" s="10">
        <v>540818</v>
      </c>
      <c r="C4652" s="11" t="s">
        <v>500</v>
      </c>
      <c r="D4652" s="10">
        <v>818000395</v>
      </c>
      <c r="E4652" s="10">
        <v>215027050</v>
      </c>
      <c r="F4652" s="11" t="s">
        <v>691</v>
      </c>
      <c r="G4652" s="12">
        <v>497790462</v>
      </c>
    </row>
    <row r="4653" spans="1:7" ht="15" customHeight="1" x14ac:dyDescent="0.25">
      <c r="A4653" s="78" t="str">
        <f>E4653&amp;(COUNTIF($E$7:E4653,E4653))</f>
        <v>2130274304</v>
      </c>
      <c r="B4653" s="10">
        <v>540818</v>
      </c>
      <c r="C4653" s="11" t="s">
        <v>500</v>
      </c>
      <c r="D4653" s="10">
        <v>818000907</v>
      </c>
      <c r="E4653" s="10">
        <v>213027430</v>
      </c>
      <c r="F4653" s="11" t="s">
        <v>396</v>
      </c>
      <c r="G4653" s="12">
        <v>1571211433</v>
      </c>
    </row>
    <row r="4654" spans="1:7" ht="15" customHeight="1" x14ac:dyDescent="0.25">
      <c r="A4654" s="78" t="str">
        <f>E4654&amp;(COUNTIF($E$7:E4654,E4654))</f>
        <v>2101630014</v>
      </c>
      <c r="B4654" s="10">
        <v>540818</v>
      </c>
      <c r="C4654" s="11" t="s">
        <v>500</v>
      </c>
      <c r="D4654" s="10">
        <v>890000464</v>
      </c>
      <c r="E4654" s="10">
        <v>210163001</v>
      </c>
      <c r="F4654" s="11" t="s">
        <v>353</v>
      </c>
      <c r="G4654" s="12">
        <v>135025098080</v>
      </c>
    </row>
    <row r="4655" spans="1:7" ht="15" customHeight="1" x14ac:dyDescent="0.25">
      <c r="A4655" s="78" t="str">
        <f>E4655&amp;(COUNTIF($E$7:E4655,E4655))</f>
        <v>2102633023</v>
      </c>
      <c r="B4655" s="10">
        <v>540818</v>
      </c>
      <c r="C4655" s="11" t="s">
        <v>500</v>
      </c>
      <c r="D4655" s="10">
        <v>890000864</v>
      </c>
      <c r="E4655" s="10">
        <v>210263302</v>
      </c>
      <c r="F4655" s="11" t="s">
        <v>901</v>
      </c>
      <c r="G4655" s="12">
        <v>225095815</v>
      </c>
    </row>
    <row r="4656" spans="1:7" ht="15" customHeight="1" x14ac:dyDescent="0.25">
      <c r="A4656" s="78" t="str">
        <f>E4656&amp;(COUNTIF($E$7:E4656,E4656))</f>
        <v>2112632123</v>
      </c>
      <c r="B4656" s="10">
        <v>540818</v>
      </c>
      <c r="C4656" s="11" t="s">
        <v>500</v>
      </c>
      <c r="D4656" s="10">
        <v>890001061</v>
      </c>
      <c r="E4656" s="10">
        <v>211263212</v>
      </c>
      <c r="F4656" s="11" t="s">
        <v>939</v>
      </c>
      <c r="G4656" s="12">
        <v>167077307</v>
      </c>
    </row>
    <row r="4657" spans="1:7" ht="15" customHeight="1" x14ac:dyDescent="0.25">
      <c r="A4657" s="78" t="str">
        <f>E4657&amp;(COUNTIF($E$7:E4657,E4657))</f>
        <v>2111631116</v>
      </c>
      <c r="B4657" s="10">
        <v>540818</v>
      </c>
      <c r="C4657" s="11" t="s">
        <v>500</v>
      </c>
      <c r="D4657" s="10">
        <v>890001879</v>
      </c>
      <c r="E4657" s="10">
        <v>211163111</v>
      </c>
      <c r="F4657" s="11" t="s">
        <v>932</v>
      </c>
      <c r="G4657" s="12">
        <v>91663090</v>
      </c>
    </row>
    <row r="4658" spans="1:7" ht="15" customHeight="1" x14ac:dyDescent="0.25">
      <c r="A4658" s="78" t="str">
        <f>E4658&amp;(COUNTIF($E$7:E4658,E4658))</f>
        <v>1108080004</v>
      </c>
      <c r="B4658" s="10">
        <v>540818</v>
      </c>
      <c r="C4658" s="11" t="s">
        <v>500</v>
      </c>
      <c r="D4658" s="10">
        <v>890102006</v>
      </c>
      <c r="E4658" s="10">
        <v>110808000</v>
      </c>
      <c r="F4658" s="11" t="s">
        <v>518</v>
      </c>
      <c r="G4658" s="12">
        <v>395712529340</v>
      </c>
    </row>
    <row r="4659" spans="1:7" ht="15" customHeight="1" x14ac:dyDescent="0.25">
      <c r="A4659" s="78" t="str">
        <f>E4659&amp;(COUNTIF($E$7:E4659,E4659))</f>
        <v>2196082964</v>
      </c>
      <c r="B4659" s="10">
        <v>540818</v>
      </c>
      <c r="C4659" s="11" t="s">
        <v>500</v>
      </c>
      <c r="D4659" s="10">
        <v>890102472</v>
      </c>
      <c r="E4659" s="10">
        <v>219608296</v>
      </c>
      <c r="F4659" s="11" t="s">
        <v>473</v>
      </c>
      <c r="G4659" s="12">
        <v>1923018162</v>
      </c>
    </row>
    <row r="4660" spans="1:7" ht="15" customHeight="1" x14ac:dyDescent="0.25">
      <c r="A4660" s="78" t="str">
        <f>E4660&amp;(COUNTIF($E$7:E4660,E4660))</f>
        <v>2121084217</v>
      </c>
      <c r="B4660" s="10">
        <v>540818</v>
      </c>
      <c r="C4660" s="11" t="s">
        <v>500</v>
      </c>
      <c r="D4660" s="10">
        <v>890103003</v>
      </c>
      <c r="E4660" s="10">
        <v>212108421</v>
      </c>
      <c r="F4660" s="11" t="s">
        <v>384</v>
      </c>
      <c r="G4660" s="12">
        <v>1352706650</v>
      </c>
    </row>
    <row r="4661" spans="1:7" ht="15" customHeight="1" x14ac:dyDescent="0.25">
      <c r="A4661" s="78" t="str">
        <f>E4661&amp;(COUNTIF($E$7:E4661,E4661))</f>
        <v>2106086067</v>
      </c>
      <c r="B4661" s="10">
        <v>540818</v>
      </c>
      <c r="C4661" s="11" t="s">
        <v>500</v>
      </c>
      <c r="D4661" s="10">
        <v>890103962</v>
      </c>
      <c r="E4661" s="10">
        <v>210608606</v>
      </c>
      <c r="F4661" s="11" t="s">
        <v>361</v>
      </c>
      <c r="G4661" s="12">
        <v>1465945536</v>
      </c>
    </row>
    <row r="4662" spans="1:7" ht="15" customHeight="1" x14ac:dyDescent="0.25">
      <c r="A4662" s="78" t="str">
        <f>E4662&amp;(COUNTIF($E$7:E4662,E4662))</f>
        <v>2178080784</v>
      </c>
      <c r="B4662" s="10">
        <v>540818</v>
      </c>
      <c r="C4662" s="11" t="s">
        <v>500</v>
      </c>
      <c r="D4662" s="10">
        <v>890112371</v>
      </c>
      <c r="E4662" s="10">
        <v>217808078</v>
      </c>
      <c r="F4662" s="11" t="s">
        <v>455</v>
      </c>
      <c r="G4662" s="12">
        <v>2096188588</v>
      </c>
    </row>
    <row r="4663" spans="1:7" ht="15" customHeight="1" x14ac:dyDescent="0.25">
      <c r="A4663" s="78" t="str">
        <f>E4663&amp;(COUNTIF($E$7:E4663,E4663))</f>
        <v>2134086347</v>
      </c>
      <c r="B4663" s="10">
        <v>540818</v>
      </c>
      <c r="C4663" s="11" t="s">
        <v>500</v>
      </c>
      <c r="D4663" s="10">
        <v>890115982</v>
      </c>
      <c r="E4663" s="10">
        <v>213408634</v>
      </c>
      <c r="F4663" s="11" t="s">
        <v>400</v>
      </c>
      <c r="G4663" s="12">
        <v>1160540843</v>
      </c>
    </row>
    <row r="4664" spans="1:7" ht="15" customHeight="1" x14ac:dyDescent="0.25">
      <c r="A4664" s="78" t="str">
        <f>E4664&amp;(COUNTIF($E$7:E4664,E4664))</f>
        <v>2170087707</v>
      </c>
      <c r="B4664" s="10">
        <v>540818</v>
      </c>
      <c r="C4664" s="11" t="s">
        <v>500</v>
      </c>
      <c r="D4664" s="10">
        <v>890116159</v>
      </c>
      <c r="E4664" s="10">
        <v>217008770</v>
      </c>
      <c r="F4664" s="11" t="s">
        <v>440</v>
      </c>
      <c r="G4664" s="12">
        <v>503348949</v>
      </c>
    </row>
    <row r="4665" spans="1:7" ht="15" customHeight="1" x14ac:dyDescent="0.25">
      <c r="A4665" s="78" t="str">
        <f>E4665&amp;(COUNTIF($E$7:E4665,E4665))</f>
        <v>2175685757</v>
      </c>
      <c r="B4665" s="10">
        <v>540818</v>
      </c>
      <c r="C4665" s="11" t="s">
        <v>500</v>
      </c>
      <c r="D4665" s="10">
        <v>890201190</v>
      </c>
      <c r="E4665" s="10">
        <v>217568575</v>
      </c>
      <c r="F4665" s="11" t="s">
        <v>1179</v>
      </c>
      <c r="G4665" s="12">
        <v>2147808404</v>
      </c>
    </row>
    <row r="4666" spans="1:7" ht="15" customHeight="1" x14ac:dyDescent="0.25">
      <c r="A4666" s="78" t="str">
        <f>E4666&amp;(COUNTIF($E$7:E4666,E4666))</f>
        <v>1168680004</v>
      </c>
      <c r="B4666" s="10">
        <v>540818</v>
      </c>
      <c r="C4666" s="11" t="s">
        <v>500</v>
      </c>
      <c r="D4666" s="10">
        <v>890201235</v>
      </c>
      <c r="E4666" s="10">
        <v>116868000</v>
      </c>
      <c r="F4666" s="11" t="s">
        <v>29</v>
      </c>
      <c r="G4666" s="12">
        <v>649347122910</v>
      </c>
    </row>
    <row r="4667" spans="1:7" ht="15" customHeight="1" x14ac:dyDescent="0.25">
      <c r="A4667" s="78" t="str">
        <f>E4667&amp;(COUNTIF($E$7:E4667,E4667))</f>
        <v>2181680817</v>
      </c>
      <c r="B4667" s="10">
        <v>540818</v>
      </c>
      <c r="C4667" s="11" t="s">
        <v>500</v>
      </c>
      <c r="D4667" s="10">
        <v>890201900</v>
      </c>
      <c r="E4667" s="10">
        <v>218168081</v>
      </c>
      <c r="F4667" s="11" t="s">
        <v>796</v>
      </c>
      <c r="G4667" s="12">
        <v>141149305975</v>
      </c>
    </row>
    <row r="4668" spans="1:7" ht="15" customHeight="1" x14ac:dyDescent="0.25">
      <c r="A4668" s="78" t="str">
        <f>E4668&amp;(COUNTIF($E$7:E4668,E4668))</f>
        <v>2195688954</v>
      </c>
      <c r="B4668" s="10">
        <v>540818</v>
      </c>
      <c r="C4668" s="11" t="s">
        <v>500</v>
      </c>
      <c r="D4668" s="10">
        <v>890204138</v>
      </c>
      <c r="E4668" s="10">
        <v>219568895</v>
      </c>
      <c r="F4668" s="11" t="s">
        <v>840</v>
      </c>
      <c r="G4668" s="12">
        <v>284611098</v>
      </c>
    </row>
    <row r="4669" spans="1:7" ht="15" customHeight="1" x14ac:dyDescent="0.25">
      <c r="A4669" s="78" t="str">
        <f>E4669&amp;(COUNTIF($E$7:E4669,E4669))</f>
        <v>2149685493</v>
      </c>
      <c r="B4669" s="10">
        <v>540818</v>
      </c>
      <c r="C4669" s="11" t="s">
        <v>500</v>
      </c>
      <c r="D4669" s="10">
        <v>890204265</v>
      </c>
      <c r="E4669" s="10">
        <v>214968549</v>
      </c>
      <c r="F4669" s="11" t="s">
        <v>1080</v>
      </c>
      <c r="G4669" s="12">
        <v>118968665</v>
      </c>
    </row>
    <row r="4670" spans="1:7" ht="15" customHeight="1" x14ac:dyDescent="0.25">
      <c r="A4670" s="78" t="str">
        <f>E4670&amp;(COUNTIF($E$7:E4670,E4670))</f>
        <v>2118684183</v>
      </c>
      <c r="B4670" s="10">
        <v>540818</v>
      </c>
      <c r="C4670" s="11" t="s">
        <v>500</v>
      </c>
      <c r="D4670" s="10">
        <v>890204537</v>
      </c>
      <c r="E4670" s="10">
        <v>211868418</v>
      </c>
      <c r="F4670" s="11" t="s">
        <v>962</v>
      </c>
      <c r="G4670" s="12">
        <v>649639425</v>
      </c>
    </row>
    <row r="4671" spans="1:7" ht="15" customHeight="1" x14ac:dyDescent="0.25">
      <c r="A4671" s="78" t="str">
        <f>E4671&amp;(COUNTIF($E$7:E4671,E4671))</f>
        <v>2155686557</v>
      </c>
      <c r="B4671" s="10">
        <v>540818</v>
      </c>
      <c r="C4671" s="11" t="s">
        <v>500</v>
      </c>
      <c r="D4671" s="10">
        <v>890204643</v>
      </c>
      <c r="E4671" s="10">
        <v>215568655</v>
      </c>
      <c r="F4671" s="11" t="s">
        <v>715</v>
      </c>
      <c r="G4671" s="12">
        <v>1760563603</v>
      </c>
    </row>
    <row r="4672" spans="1:7" ht="15" customHeight="1" x14ac:dyDescent="0.25">
      <c r="A4672" s="78" t="str">
        <f>E4672&amp;(COUNTIF($E$7:E4672,E4672))</f>
        <v>2160681604</v>
      </c>
      <c r="B4672" s="10">
        <v>540818</v>
      </c>
      <c r="C4672" s="11" t="s">
        <v>500</v>
      </c>
      <c r="D4672" s="10">
        <v>890204699</v>
      </c>
      <c r="E4672" s="10">
        <v>216068160</v>
      </c>
      <c r="F4672" s="11" t="s">
        <v>733</v>
      </c>
      <c r="G4672" s="12">
        <v>59042636</v>
      </c>
    </row>
    <row r="4673" spans="1:7" ht="15" customHeight="1" x14ac:dyDescent="0.25">
      <c r="A4673" s="78" t="str">
        <f>E4673&amp;(COUNTIF($E$7:E4673,E4673))</f>
        <v>2107683074</v>
      </c>
      <c r="B4673" s="10">
        <v>540818</v>
      </c>
      <c r="C4673" s="11" t="s">
        <v>500</v>
      </c>
      <c r="D4673" s="10">
        <v>890204802</v>
      </c>
      <c r="E4673" s="10">
        <v>210768307</v>
      </c>
      <c r="F4673" s="11" t="s">
        <v>367</v>
      </c>
      <c r="G4673" s="12">
        <v>98530548484</v>
      </c>
    </row>
    <row r="4674" spans="1:7" ht="15" customHeight="1" x14ac:dyDescent="0.25">
      <c r="A4674" s="78" t="str">
        <f>E4674&amp;(COUNTIF($E$7:E4674,E4674))</f>
        <v>2170687703</v>
      </c>
      <c r="B4674" s="10">
        <v>540818</v>
      </c>
      <c r="C4674" s="11" t="s">
        <v>500</v>
      </c>
      <c r="D4674" s="10">
        <v>890204985</v>
      </c>
      <c r="E4674" s="10">
        <v>217068770</v>
      </c>
      <c r="F4674" s="11" t="s">
        <v>1154</v>
      </c>
      <c r="G4674" s="12">
        <v>363164658</v>
      </c>
    </row>
    <row r="4675" spans="1:7" ht="15" customHeight="1" x14ac:dyDescent="0.25">
      <c r="A4675" s="78" t="str">
        <f>E4675&amp;(COUNTIF($E$7:E4675,E4675))</f>
        <v>2180687806</v>
      </c>
      <c r="B4675" s="10">
        <v>540818</v>
      </c>
      <c r="C4675" s="11" t="s">
        <v>500</v>
      </c>
      <c r="D4675" s="10">
        <v>890205051</v>
      </c>
      <c r="E4675" s="10">
        <v>218068780</v>
      </c>
      <c r="F4675" s="11" t="s">
        <v>1200</v>
      </c>
      <c r="G4675" s="12">
        <v>146042928</v>
      </c>
    </row>
    <row r="4676" spans="1:7" ht="15" customHeight="1" x14ac:dyDescent="0.25">
      <c r="A4676" s="78" t="str">
        <f>E4676&amp;(COUNTIF($E$7:E4676,E4676))</f>
        <v>2176682764</v>
      </c>
      <c r="B4676" s="10">
        <v>540818</v>
      </c>
      <c r="C4676" s="11" t="s">
        <v>500</v>
      </c>
      <c r="D4676" s="10">
        <v>890205176</v>
      </c>
      <c r="E4676" s="10">
        <v>217668276</v>
      </c>
      <c r="F4676" s="11" t="s">
        <v>452</v>
      </c>
      <c r="G4676" s="12">
        <v>107313938532</v>
      </c>
    </row>
    <row r="4677" spans="1:7" ht="15" customHeight="1" x14ac:dyDescent="0.25">
      <c r="A4677" s="78" t="str">
        <f>E4677&amp;(COUNTIF($E$7:E4677,E4677))</f>
        <v>2132684323</v>
      </c>
      <c r="B4677" s="10">
        <v>540818</v>
      </c>
      <c r="C4677" s="11" t="s">
        <v>500</v>
      </c>
      <c r="D4677" s="10">
        <v>890205229</v>
      </c>
      <c r="E4677" s="10">
        <v>213268432</v>
      </c>
      <c r="F4677" s="11" t="s">
        <v>1012</v>
      </c>
      <c r="G4677" s="12">
        <v>737242483</v>
      </c>
    </row>
    <row r="4678" spans="1:7" ht="15" customHeight="1" x14ac:dyDescent="0.25">
      <c r="A4678" s="78" t="str">
        <f>E4678&amp;(COUNTIF($E$7:E4678,E4678))</f>
        <v>2168684683</v>
      </c>
      <c r="B4678" s="10">
        <v>540818</v>
      </c>
      <c r="C4678" s="11" t="s">
        <v>500</v>
      </c>
      <c r="D4678" s="10">
        <v>890205326</v>
      </c>
      <c r="E4678" s="10">
        <v>216868468</v>
      </c>
      <c r="F4678" s="11" t="s">
        <v>1144</v>
      </c>
      <c r="G4678" s="12">
        <v>123132885</v>
      </c>
    </row>
    <row r="4679" spans="1:7" ht="15" customHeight="1" x14ac:dyDescent="0.25">
      <c r="A4679" s="78" t="str">
        <f>E4679&amp;(COUNTIF($E$7:E4679,E4679))</f>
        <v>2145682454</v>
      </c>
      <c r="B4679" s="10">
        <v>540818</v>
      </c>
      <c r="C4679" s="11" t="s">
        <v>500</v>
      </c>
      <c r="D4679" s="10">
        <v>890205439</v>
      </c>
      <c r="E4679" s="10">
        <v>214568245</v>
      </c>
      <c r="F4679" s="11" t="s">
        <v>679</v>
      </c>
      <c r="G4679" s="12">
        <v>60575416</v>
      </c>
    </row>
    <row r="4680" spans="1:7" ht="15" customHeight="1" x14ac:dyDescent="0.25">
      <c r="A4680" s="78" t="str">
        <f>E4680&amp;(COUNTIF($E$7:E4680,E4680))</f>
        <v>2164684643</v>
      </c>
      <c r="B4680" s="10">
        <v>540818</v>
      </c>
      <c r="C4680" s="11" t="s">
        <v>500</v>
      </c>
      <c r="D4680" s="10">
        <v>890205632</v>
      </c>
      <c r="E4680" s="10">
        <v>216468464</v>
      </c>
      <c r="F4680" s="11" t="s">
        <v>432</v>
      </c>
      <c r="G4680" s="12">
        <v>495879320</v>
      </c>
    </row>
    <row r="4681" spans="1:7" ht="15" customHeight="1" x14ac:dyDescent="0.25">
      <c r="A4681" s="78" t="str">
        <f>E4681&amp;(COUNTIF($E$7:E4681,E4681))</f>
        <v>2177680777</v>
      </c>
      <c r="B4681" s="10">
        <v>540818</v>
      </c>
      <c r="C4681" s="11" t="s">
        <v>500</v>
      </c>
      <c r="D4681" s="10">
        <v>890206033</v>
      </c>
      <c r="E4681" s="10">
        <v>217768077</v>
      </c>
      <c r="F4681" s="11" t="s">
        <v>453</v>
      </c>
      <c r="G4681" s="12">
        <v>708944157</v>
      </c>
    </row>
    <row r="4682" spans="1:7" ht="15" customHeight="1" x14ac:dyDescent="0.25">
      <c r="A4682" s="78" t="str">
        <f>E4682&amp;(COUNTIF($E$7:E4682,E4682))</f>
        <v>2196682963</v>
      </c>
      <c r="B4682" s="10">
        <v>540818</v>
      </c>
      <c r="C4682" s="11" t="s">
        <v>500</v>
      </c>
      <c r="D4682" s="10">
        <v>890206722</v>
      </c>
      <c r="E4682" s="10">
        <v>219668296</v>
      </c>
      <c r="F4682" s="11" t="s">
        <v>1262</v>
      </c>
      <c r="G4682" s="12">
        <v>119595671</v>
      </c>
    </row>
    <row r="4683" spans="1:7" ht="15" customHeight="1" x14ac:dyDescent="0.25">
      <c r="A4683" s="78" t="str">
        <f>E4683&amp;(COUNTIF($E$7:E4683,E4683))</f>
        <v>2172685724</v>
      </c>
      <c r="B4683" s="10">
        <v>540818</v>
      </c>
      <c r="C4683" s="11" t="s">
        <v>500</v>
      </c>
      <c r="D4683" s="10">
        <v>890209299</v>
      </c>
      <c r="E4683" s="10">
        <v>217268572</v>
      </c>
      <c r="F4683" s="11" t="s">
        <v>762</v>
      </c>
      <c r="G4683" s="12">
        <v>461220944</v>
      </c>
    </row>
    <row r="4684" spans="1:7" ht="15" customHeight="1" x14ac:dyDescent="0.25">
      <c r="A4684" s="78" t="str">
        <f>E4684&amp;(COUNTIF($E$7:E4684,E4684))</f>
        <v>2101681014</v>
      </c>
      <c r="B4684" s="10">
        <v>540818</v>
      </c>
      <c r="C4684" s="11" t="s">
        <v>500</v>
      </c>
      <c r="D4684" s="10">
        <v>890210890</v>
      </c>
      <c r="E4684" s="10">
        <v>210168101</v>
      </c>
      <c r="F4684" s="11" t="s">
        <v>543</v>
      </c>
      <c r="G4684" s="12">
        <v>423374391</v>
      </c>
    </row>
    <row r="4685" spans="1:7" ht="15" customHeight="1" x14ac:dyDescent="0.25">
      <c r="A4685" s="78" t="str">
        <f>E4685&amp;(COUNTIF($E$7:E4685,E4685))</f>
        <v>2179680796</v>
      </c>
      <c r="B4685" s="10">
        <v>540818</v>
      </c>
      <c r="C4685" s="11" t="s">
        <v>500</v>
      </c>
      <c r="D4685" s="10">
        <v>890210932</v>
      </c>
      <c r="E4685" s="10">
        <v>217968079</v>
      </c>
      <c r="F4685" s="11" t="s">
        <v>1193</v>
      </c>
      <c r="G4685" s="12">
        <v>262576637</v>
      </c>
    </row>
    <row r="4686" spans="1:7" ht="15" customHeight="1" x14ac:dyDescent="0.25">
      <c r="A4686" s="78" t="str">
        <f>E4686&amp;(COUNTIF($E$7:E4686,E4686))</f>
        <v>2100685003</v>
      </c>
      <c r="B4686" s="10">
        <v>540818</v>
      </c>
      <c r="C4686" s="11" t="s">
        <v>500</v>
      </c>
      <c r="D4686" s="10">
        <v>890210948</v>
      </c>
      <c r="E4686" s="10">
        <v>210068500</v>
      </c>
      <c r="F4686" s="11" t="s">
        <v>893</v>
      </c>
      <c r="G4686" s="12">
        <v>404800709</v>
      </c>
    </row>
    <row r="4687" spans="1:7" ht="15" customHeight="1" x14ac:dyDescent="0.25">
      <c r="A4687" s="78" t="str">
        <f>E4687&amp;(COUNTIF($E$7:E4687,E4687))</f>
        <v>2186686866</v>
      </c>
      <c r="B4687" s="10">
        <v>540818</v>
      </c>
      <c r="C4687" s="11" t="s">
        <v>500</v>
      </c>
      <c r="D4687" s="10">
        <v>890210950</v>
      </c>
      <c r="E4687" s="10">
        <v>218668686</v>
      </c>
      <c r="F4687" s="11" t="s">
        <v>1223</v>
      </c>
      <c r="G4687" s="12">
        <v>73875847</v>
      </c>
    </row>
    <row r="4688" spans="1:7" ht="15" customHeight="1" x14ac:dyDescent="0.25">
      <c r="A4688" s="78" t="str">
        <f>E4688&amp;(COUNTIF($E$7:E4688,E4688))</f>
        <v>2167688674</v>
      </c>
      <c r="B4688" s="10">
        <v>540818</v>
      </c>
      <c r="C4688" s="11" t="s">
        <v>500</v>
      </c>
      <c r="D4688" s="10">
        <v>890210951</v>
      </c>
      <c r="E4688" s="10">
        <v>216768867</v>
      </c>
      <c r="F4688" s="11" t="s">
        <v>746</v>
      </c>
      <c r="G4688" s="12">
        <v>47636391</v>
      </c>
    </row>
    <row r="4689" spans="1:7" ht="15" customHeight="1" x14ac:dyDescent="0.25">
      <c r="A4689" s="78" t="str">
        <f>E4689&amp;(COUNTIF($E$7:E4689,E4689))</f>
        <v>2101760018</v>
      </c>
      <c r="B4689" s="10">
        <v>540818</v>
      </c>
      <c r="C4689" s="11" t="s">
        <v>500</v>
      </c>
      <c r="D4689" s="10">
        <v>890399011</v>
      </c>
      <c r="E4689" s="10">
        <v>210176001</v>
      </c>
      <c r="F4689" s="11" t="s">
        <v>544</v>
      </c>
      <c r="G4689" s="12">
        <v>752094051250</v>
      </c>
    </row>
    <row r="4690" spans="1:7" ht="15" customHeight="1" x14ac:dyDescent="0.25">
      <c r="A4690" s="78" t="str">
        <f>E4690&amp;(COUNTIF($E$7:E4690,E4690))</f>
        <v>1176760007</v>
      </c>
      <c r="B4690" s="10">
        <v>540818</v>
      </c>
      <c r="C4690" s="11" t="s">
        <v>500</v>
      </c>
      <c r="D4690" s="10">
        <v>890399029</v>
      </c>
      <c r="E4690" s="10">
        <v>117676000</v>
      </c>
      <c r="F4690" s="11" t="s">
        <v>8</v>
      </c>
      <c r="G4690" s="12">
        <v>551141919997</v>
      </c>
    </row>
    <row r="4691" spans="1:7" ht="15" customHeight="1" x14ac:dyDescent="0.25">
      <c r="A4691" s="78" t="str">
        <f>E4691&amp;(COUNTIF($E$7:E4691,E4691))</f>
        <v>2164763643</v>
      </c>
      <c r="B4691" s="10">
        <v>540818</v>
      </c>
      <c r="C4691" s="11" t="s">
        <v>500</v>
      </c>
      <c r="D4691" s="10">
        <v>890399046</v>
      </c>
      <c r="E4691" s="10">
        <v>216476364</v>
      </c>
      <c r="F4691" s="11" t="s">
        <v>1130</v>
      </c>
      <c r="G4691" s="12">
        <v>70128227152</v>
      </c>
    </row>
    <row r="4692" spans="1:7" ht="15" customHeight="1" x14ac:dyDescent="0.25">
      <c r="A4692" s="78" t="str">
        <f>E4692&amp;(COUNTIF($E$7:E4692,E4692))</f>
        <v>2144137444</v>
      </c>
      <c r="B4692" s="10">
        <v>540818</v>
      </c>
      <c r="C4692" s="11" t="s">
        <v>500</v>
      </c>
      <c r="D4692" s="10">
        <v>890480006</v>
      </c>
      <c r="E4692" s="10">
        <v>214413744</v>
      </c>
      <c r="F4692" s="11" t="s">
        <v>672</v>
      </c>
      <c r="G4692" s="12">
        <v>1055264109</v>
      </c>
    </row>
    <row r="4693" spans="1:7" ht="15" customHeight="1" x14ac:dyDescent="0.25">
      <c r="A4693" s="78" t="str">
        <f>E4693&amp;(COUNTIF($E$7:E4693,E4693))</f>
        <v>1113130007</v>
      </c>
      <c r="B4693" s="10">
        <v>540818</v>
      </c>
      <c r="C4693" s="11" t="s">
        <v>500</v>
      </c>
      <c r="D4693" s="10">
        <v>890480059</v>
      </c>
      <c r="E4693" s="10">
        <v>111313000</v>
      </c>
      <c r="F4693" s="11" t="s">
        <v>887</v>
      </c>
      <c r="G4693" s="12">
        <v>883641170305</v>
      </c>
    </row>
    <row r="4694" spans="1:7" ht="15" customHeight="1" x14ac:dyDescent="0.25">
      <c r="A4694" s="78" t="str">
        <f>E4694&amp;(COUNTIF($E$7:E4694,E4694))</f>
        <v>2152130527</v>
      </c>
      <c r="B4694" s="10">
        <v>540818</v>
      </c>
      <c r="C4694" s="11" t="s">
        <v>500</v>
      </c>
      <c r="D4694" s="10">
        <v>890480254</v>
      </c>
      <c r="E4694" s="10">
        <v>215213052</v>
      </c>
      <c r="F4694" s="11" t="s">
        <v>701</v>
      </c>
      <c r="G4694" s="12">
        <v>3156881287</v>
      </c>
    </row>
    <row r="4695" spans="1:7" ht="15" customHeight="1" x14ac:dyDescent="0.25">
      <c r="A4695" s="78" t="str">
        <f>E4695&amp;(COUNTIF($E$7:E4695,E4695))</f>
        <v>2194138946</v>
      </c>
      <c r="B4695" s="10">
        <v>540818</v>
      </c>
      <c r="C4695" s="11" t="s">
        <v>500</v>
      </c>
      <c r="D4695" s="10">
        <v>890481177</v>
      </c>
      <c r="E4695" s="10">
        <v>219413894</v>
      </c>
      <c r="F4695" s="11" t="s">
        <v>471</v>
      </c>
      <c r="G4695" s="12">
        <v>778223343</v>
      </c>
    </row>
    <row r="4696" spans="1:7" ht="15" customHeight="1" x14ac:dyDescent="0.25">
      <c r="A4696" s="78" t="str">
        <f>E4696&amp;(COUNTIF($E$7:E4696,E4696))</f>
        <v>2138138387</v>
      </c>
      <c r="B4696" s="10">
        <v>540818</v>
      </c>
      <c r="C4696" s="11" t="s">
        <v>500</v>
      </c>
      <c r="D4696" s="10">
        <v>890481324</v>
      </c>
      <c r="E4696" s="10">
        <v>213813838</v>
      </c>
      <c r="F4696" s="11" t="s">
        <v>657</v>
      </c>
      <c r="G4696" s="12">
        <v>1027037756</v>
      </c>
    </row>
    <row r="4697" spans="1:7" ht="15" customHeight="1" x14ac:dyDescent="0.25">
      <c r="A4697" s="78" t="str">
        <f>E4697&amp;(COUNTIF($E$7:E4697,E4697))</f>
        <v>2198544987</v>
      </c>
      <c r="B4697" s="10">
        <v>540818</v>
      </c>
      <c r="C4697" s="11" t="s">
        <v>500</v>
      </c>
      <c r="D4697" s="10">
        <v>890501102</v>
      </c>
      <c r="E4697" s="10">
        <v>219854498</v>
      </c>
      <c r="F4697" s="11" t="s">
        <v>475</v>
      </c>
      <c r="G4697" s="12">
        <v>3972995366</v>
      </c>
    </row>
    <row r="4698" spans="1:7" ht="15" customHeight="1" x14ac:dyDescent="0.25">
      <c r="A4698" s="78" t="str">
        <f>E4698&amp;(COUNTIF($E$7:E4698,E4698))</f>
        <v>2120548203</v>
      </c>
      <c r="B4698" s="10">
        <v>540818</v>
      </c>
      <c r="C4698" s="11" t="s">
        <v>500</v>
      </c>
      <c r="D4698" s="10">
        <v>890501362</v>
      </c>
      <c r="E4698" s="10">
        <v>212054820</v>
      </c>
      <c r="F4698" s="11" t="s">
        <v>968</v>
      </c>
      <c r="G4698" s="12">
        <v>936514104</v>
      </c>
    </row>
    <row r="4699" spans="1:7" ht="15" customHeight="1" x14ac:dyDescent="0.25">
      <c r="A4699" s="78" t="str">
        <f>E4699&amp;(COUNTIF($E$7:E4699,E4699))</f>
        <v>2174541743</v>
      </c>
      <c r="B4699" s="10">
        <v>540818</v>
      </c>
      <c r="C4699" s="11" t="s">
        <v>500</v>
      </c>
      <c r="D4699" s="10">
        <v>890501422</v>
      </c>
      <c r="E4699" s="10">
        <v>217454174</v>
      </c>
      <c r="F4699" s="11" t="s">
        <v>1174</v>
      </c>
      <c r="G4699" s="12">
        <v>570213877</v>
      </c>
    </row>
    <row r="4700" spans="1:7" ht="15" customHeight="1" x14ac:dyDescent="0.25">
      <c r="A4700" s="78" t="str">
        <f>E4700&amp;(COUNTIF($E$7:E4700,E4700))</f>
        <v>2101540014</v>
      </c>
      <c r="B4700" s="10">
        <v>540818</v>
      </c>
      <c r="C4700" s="11" t="s">
        <v>500</v>
      </c>
      <c r="D4700" s="10">
        <v>890501434</v>
      </c>
      <c r="E4700" s="10">
        <v>210154001</v>
      </c>
      <c r="F4700" s="11" t="s">
        <v>352</v>
      </c>
      <c r="G4700" s="12">
        <v>428551349645</v>
      </c>
    </row>
    <row r="4701" spans="1:7" ht="15" customHeight="1" x14ac:dyDescent="0.25">
      <c r="A4701" s="78" t="str">
        <f>E4701&amp;(COUNTIF($E$7:E4701,E4701))</f>
        <v>2160546604</v>
      </c>
      <c r="B4701" s="10">
        <v>540818</v>
      </c>
      <c r="C4701" s="11" t="s">
        <v>500</v>
      </c>
      <c r="D4701" s="10">
        <v>890501549</v>
      </c>
      <c r="E4701" s="10">
        <v>216054660</v>
      </c>
      <c r="F4701" s="11" t="s">
        <v>732</v>
      </c>
      <c r="G4701" s="12">
        <v>406482439</v>
      </c>
    </row>
    <row r="4702" spans="1:7" ht="15" customHeight="1" x14ac:dyDescent="0.25">
      <c r="A4702" s="78" t="str">
        <f>E4702&amp;(COUNTIF($E$7:E4702,E4702))</f>
        <v>2118544183</v>
      </c>
      <c r="B4702" s="10">
        <v>540818</v>
      </c>
      <c r="C4702" s="11" t="s">
        <v>500</v>
      </c>
      <c r="D4702" s="10">
        <v>890502611</v>
      </c>
      <c r="E4702" s="10">
        <v>211854418</v>
      </c>
      <c r="F4702" s="11" t="s">
        <v>960</v>
      </c>
      <c r="G4702" s="12">
        <v>150319758</v>
      </c>
    </row>
    <row r="4703" spans="1:7" ht="15" customHeight="1" x14ac:dyDescent="0.25">
      <c r="A4703" s="78" t="str">
        <f>E4703&amp;(COUNTIF($E$7:E4703,E4703))</f>
        <v>2180544806</v>
      </c>
      <c r="B4703" s="10">
        <v>540818</v>
      </c>
      <c r="C4703" s="11" t="s">
        <v>500</v>
      </c>
      <c r="D4703" s="10">
        <v>890503233</v>
      </c>
      <c r="E4703" s="10">
        <v>218054480</v>
      </c>
      <c r="F4703" s="11" t="s">
        <v>1199</v>
      </c>
      <c r="G4703" s="12">
        <v>141153106</v>
      </c>
    </row>
    <row r="4704" spans="1:7" ht="15" customHeight="1" x14ac:dyDescent="0.25">
      <c r="A4704" s="78" t="str">
        <f>E4704&amp;(COUNTIF($E$7:E4704,E4704))</f>
        <v>2103540034</v>
      </c>
      <c r="B4704" s="10">
        <v>540818</v>
      </c>
      <c r="C4704" s="11" t="s">
        <v>500</v>
      </c>
      <c r="D4704" s="10">
        <v>890504612</v>
      </c>
      <c r="E4704" s="10">
        <v>210354003</v>
      </c>
      <c r="F4704" s="11" t="s">
        <v>359</v>
      </c>
      <c r="G4704" s="12">
        <v>1746888419</v>
      </c>
    </row>
    <row r="4705" spans="1:7" ht="15" customHeight="1" x14ac:dyDescent="0.25">
      <c r="A4705" s="78" t="str">
        <f>E4705&amp;(COUNTIF($E$7:E4705,E4705))</f>
        <v>2199540994</v>
      </c>
      <c r="B4705" s="10">
        <v>540818</v>
      </c>
      <c r="C4705" s="11" t="s">
        <v>500</v>
      </c>
      <c r="D4705" s="10">
        <v>890505662</v>
      </c>
      <c r="E4705" s="10">
        <v>219954099</v>
      </c>
      <c r="F4705" s="11" t="s">
        <v>849</v>
      </c>
      <c r="G4705" s="12">
        <v>273563362</v>
      </c>
    </row>
    <row r="4706" spans="1:7" ht="15" customHeight="1" x14ac:dyDescent="0.25">
      <c r="A4706" s="78" t="str">
        <f>E4706&amp;(COUNTIF($E$7:E4706,E4706))</f>
        <v>2120545204</v>
      </c>
      <c r="B4706" s="10">
        <v>540818</v>
      </c>
      <c r="C4706" s="11" t="s">
        <v>500</v>
      </c>
      <c r="D4706" s="10">
        <v>890506116</v>
      </c>
      <c r="E4706" s="10">
        <v>212054520</v>
      </c>
      <c r="F4706" s="11" t="s">
        <v>607</v>
      </c>
      <c r="G4706" s="12">
        <v>249487688</v>
      </c>
    </row>
    <row r="4707" spans="1:7" ht="15" customHeight="1" x14ac:dyDescent="0.25">
      <c r="A4707" s="78" t="str">
        <f>E4707&amp;(COUNTIF($E$7:E4707,E4707))</f>
        <v>2143547434</v>
      </c>
      <c r="B4707" s="10">
        <v>540818</v>
      </c>
      <c r="C4707" s="11" t="s">
        <v>500</v>
      </c>
      <c r="D4707" s="10">
        <v>890506128</v>
      </c>
      <c r="E4707" s="10">
        <v>214354743</v>
      </c>
      <c r="F4707" s="11" t="s">
        <v>671</v>
      </c>
      <c r="G4707" s="12">
        <v>249283678</v>
      </c>
    </row>
    <row r="4708" spans="1:7" ht="15" customHeight="1" x14ac:dyDescent="0.25">
      <c r="A4708" s="78" t="str">
        <f>E4708&amp;(COUNTIF($E$7:E4708,E4708))</f>
        <v>2186253863</v>
      </c>
      <c r="B4708" s="10">
        <v>540818</v>
      </c>
      <c r="C4708" s="11" t="s">
        <v>500</v>
      </c>
      <c r="D4708" s="10">
        <v>890680026</v>
      </c>
      <c r="E4708" s="10">
        <v>218625386</v>
      </c>
      <c r="F4708" s="11" t="s">
        <v>1221</v>
      </c>
      <c r="G4708" s="12">
        <v>816102261</v>
      </c>
    </row>
    <row r="4709" spans="1:7" ht="15" customHeight="1" x14ac:dyDescent="0.25">
      <c r="A4709" s="78" t="str">
        <f>E4709&amp;(COUNTIF($E$7:E4709,E4709))</f>
        <v>2135250356</v>
      </c>
      <c r="B4709" s="10">
        <v>540818</v>
      </c>
      <c r="C4709" s="11" t="s">
        <v>500</v>
      </c>
      <c r="D4709" s="10">
        <v>890680097</v>
      </c>
      <c r="E4709" s="10">
        <v>213525035</v>
      </c>
      <c r="F4709" s="11" t="s">
        <v>1019</v>
      </c>
      <c r="G4709" s="12">
        <v>464780323</v>
      </c>
    </row>
    <row r="4710" spans="1:7" ht="15" customHeight="1" x14ac:dyDescent="0.25">
      <c r="A4710" s="78" t="str">
        <f>E4710&amp;(COUNTIF($E$7:E4710,E4710))</f>
        <v>2120251204</v>
      </c>
      <c r="B4710" s="10">
        <v>540818</v>
      </c>
      <c r="C4710" s="11" t="s">
        <v>500</v>
      </c>
      <c r="D4710" s="10">
        <v>890680107</v>
      </c>
      <c r="E4710" s="10">
        <v>212025120</v>
      </c>
      <c r="F4710" s="11" t="s">
        <v>605</v>
      </c>
      <c r="G4710" s="12">
        <v>171409026</v>
      </c>
    </row>
    <row r="4711" spans="1:7" ht="15" customHeight="1" x14ac:dyDescent="0.25">
      <c r="A4711" s="78" t="str">
        <f>E4711&amp;(COUNTIF($E$7:E4711,E4711))</f>
        <v>2101250013</v>
      </c>
      <c r="B4711" s="10">
        <v>540818</v>
      </c>
      <c r="C4711" s="11" t="s">
        <v>500</v>
      </c>
      <c r="D4711" s="10">
        <v>890680149</v>
      </c>
      <c r="E4711" s="10">
        <v>210125001</v>
      </c>
      <c r="F4711" s="11" t="s">
        <v>898</v>
      </c>
      <c r="G4711" s="12">
        <v>98737102</v>
      </c>
    </row>
    <row r="4712" spans="1:7" ht="15" customHeight="1" x14ac:dyDescent="0.25">
      <c r="A4712" s="78" t="str">
        <f>E4712&amp;(COUNTIF($E$7:E4712,E4712))</f>
        <v>2135255353</v>
      </c>
      <c r="B4712" s="10">
        <v>540818</v>
      </c>
      <c r="C4712" s="11" t="s">
        <v>500</v>
      </c>
      <c r="D4712" s="10">
        <v>890680154</v>
      </c>
      <c r="E4712" s="10">
        <v>213525535</v>
      </c>
      <c r="F4712" s="11" t="s">
        <v>1020</v>
      </c>
      <c r="G4712" s="12">
        <v>416951166</v>
      </c>
    </row>
    <row r="4713" spans="1:7" ht="15" customHeight="1" x14ac:dyDescent="0.25">
      <c r="A4713" s="78" t="str">
        <f>E4713&amp;(COUNTIF($E$7:E4713,E4713))</f>
        <v>2178736787</v>
      </c>
      <c r="B4713" s="10">
        <v>540818</v>
      </c>
      <c r="C4713" s="11" t="s">
        <v>500</v>
      </c>
      <c r="D4713" s="10">
        <v>890700842</v>
      </c>
      <c r="E4713" s="10">
        <v>217873678</v>
      </c>
      <c r="F4713" s="11" t="s">
        <v>458</v>
      </c>
      <c r="G4713" s="12">
        <v>493123669</v>
      </c>
    </row>
    <row r="4714" spans="1:7" ht="15" customHeight="1" x14ac:dyDescent="0.25">
      <c r="A4714" s="78" t="str">
        <f>E4714&amp;(COUNTIF($E$7:E4714,E4714))</f>
        <v>2185735854</v>
      </c>
      <c r="B4714" s="10">
        <v>540818</v>
      </c>
      <c r="C4714" s="11" t="s">
        <v>500</v>
      </c>
      <c r="D4714" s="10">
        <v>890701077</v>
      </c>
      <c r="E4714" s="10">
        <v>218573585</v>
      </c>
      <c r="F4714" s="11" t="s">
        <v>809</v>
      </c>
      <c r="G4714" s="12">
        <v>650903137</v>
      </c>
    </row>
    <row r="4715" spans="1:7" ht="15" customHeight="1" x14ac:dyDescent="0.25">
      <c r="A4715" s="78" t="str">
        <f>E4715&amp;(COUNTIF($E$7:E4715,E4715))</f>
        <v>2149734497</v>
      </c>
      <c r="B4715" s="10">
        <v>540818</v>
      </c>
      <c r="C4715" s="11" t="s">
        <v>500</v>
      </c>
      <c r="D4715" s="10">
        <v>890701933</v>
      </c>
      <c r="E4715" s="10">
        <v>214973449</v>
      </c>
      <c r="F4715" s="11" t="s">
        <v>415</v>
      </c>
      <c r="G4715" s="12">
        <v>1027085167</v>
      </c>
    </row>
    <row r="4716" spans="1:7" ht="15" customHeight="1" x14ac:dyDescent="0.25">
      <c r="A4716" s="78" t="str">
        <f>E4716&amp;(COUNTIF($E$7:E4716,E4716))</f>
        <v>2119733197</v>
      </c>
      <c r="B4716" s="10">
        <v>540818</v>
      </c>
      <c r="C4716" s="11" t="s">
        <v>500</v>
      </c>
      <c r="D4716" s="10">
        <v>890702015</v>
      </c>
      <c r="E4716" s="10">
        <v>211973319</v>
      </c>
      <c r="F4716" s="11" t="s">
        <v>380</v>
      </c>
      <c r="G4716" s="12">
        <v>949376577</v>
      </c>
    </row>
    <row r="4717" spans="1:7" ht="15" customHeight="1" x14ac:dyDescent="0.25">
      <c r="A4717" s="78" t="str">
        <f>E4717&amp;(COUNTIF($E$7:E4717,E4717))</f>
        <v>2143730434</v>
      </c>
      <c r="B4717" s="10">
        <v>540818</v>
      </c>
      <c r="C4717" s="11" t="s">
        <v>500</v>
      </c>
      <c r="D4717" s="10">
        <v>890702018</v>
      </c>
      <c r="E4717" s="10">
        <v>214373043</v>
      </c>
      <c r="F4717" s="11" t="s">
        <v>409</v>
      </c>
      <c r="G4717" s="12">
        <v>429586951</v>
      </c>
    </row>
    <row r="4718" spans="1:7" ht="15" customHeight="1" x14ac:dyDescent="0.25">
      <c r="A4718" s="78" t="str">
        <f>E4718&amp;(COUNTIF($E$7:E4718,E4718))</f>
        <v>2168732687</v>
      </c>
      <c r="B4718" s="10">
        <v>540818</v>
      </c>
      <c r="C4718" s="11" t="s">
        <v>500</v>
      </c>
      <c r="D4718" s="10">
        <v>890702027</v>
      </c>
      <c r="E4718" s="10">
        <v>216873268</v>
      </c>
      <c r="F4718" s="11" t="s">
        <v>438</v>
      </c>
      <c r="G4718" s="12">
        <v>1564893780</v>
      </c>
    </row>
    <row r="4719" spans="1:7" ht="15" customHeight="1" x14ac:dyDescent="0.25">
      <c r="A4719" s="78" t="str">
        <f>E4719&amp;(COUNTIF($E$7:E4719,E4719))</f>
        <v>2108734084</v>
      </c>
      <c r="B4719" s="10">
        <v>540818</v>
      </c>
      <c r="C4719" s="11" t="s">
        <v>500</v>
      </c>
      <c r="D4719" s="10">
        <v>890702034</v>
      </c>
      <c r="E4719" s="10">
        <v>210873408</v>
      </c>
      <c r="F4719" s="11" t="s">
        <v>368</v>
      </c>
      <c r="G4719" s="12">
        <v>553426439</v>
      </c>
    </row>
    <row r="4720" spans="1:7" ht="15" customHeight="1" x14ac:dyDescent="0.25">
      <c r="A4720" s="78" t="str">
        <f>E4720&amp;(COUNTIF($E$7:E4720,E4720))</f>
        <v>2163735636</v>
      </c>
      <c r="B4720" s="10">
        <v>540818</v>
      </c>
      <c r="C4720" s="11" t="s">
        <v>500</v>
      </c>
      <c r="D4720" s="10">
        <v>890702038</v>
      </c>
      <c r="E4720" s="10">
        <v>216373563</v>
      </c>
      <c r="F4720" s="11" t="s">
        <v>430</v>
      </c>
      <c r="G4720" s="12">
        <v>313198582</v>
      </c>
    </row>
    <row r="4721" spans="1:7" ht="15" customHeight="1" x14ac:dyDescent="0.25">
      <c r="A4721" s="78" t="str">
        <f>E4721&amp;(COUNTIF($E$7:E4721,E4721))</f>
        <v>2113170133</v>
      </c>
      <c r="B4721" s="10">
        <v>540818</v>
      </c>
      <c r="C4721" s="11" t="s">
        <v>500</v>
      </c>
      <c r="D4721" s="10">
        <v>890801132</v>
      </c>
      <c r="E4721" s="10">
        <v>211317013</v>
      </c>
      <c r="F4721" s="11" t="s">
        <v>941</v>
      </c>
      <c r="G4721" s="12">
        <v>718527355</v>
      </c>
    </row>
    <row r="4722" spans="1:7" ht="15" customHeight="1" x14ac:dyDescent="0.25">
      <c r="A4722" s="78" t="str">
        <f>E4722&amp;(COUNTIF($E$7:E4722,E4722))</f>
        <v>2142170424</v>
      </c>
      <c r="B4722" s="10">
        <v>540818</v>
      </c>
      <c r="C4722" s="11" t="s">
        <v>500</v>
      </c>
      <c r="D4722" s="10">
        <v>890801139</v>
      </c>
      <c r="E4722" s="10">
        <v>214217042</v>
      </c>
      <c r="F4722" s="11" t="s">
        <v>670</v>
      </c>
      <c r="G4722" s="12">
        <v>955744337</v>
      </c>
    </row>
    <row r="4723" spans="1:7" ht="15" customHeight="1" x14ac:dyDescent="0.25">
      <c r="A4723" s="78" t="str">
        <f>E4723&amp;(COUNTIF($E$7:E4723,E4723))</f>
        <v>2124175246</v>
      </c>
      <c r="B4723" s="10">
        <v>540818</v>
      </c>
      <c r="C4723" s="11" t="s">
        <v>500</v>
      </c>
      <c r="D4723" s="10">
        <v>890801141</v>
      </c>
      <c r="E4723" s="10">
        <v>212417524</v>
      </c>
      <c r="F4723" s="11" t="s">
        <v>388</v>
      </c>
      <c r="G4723" s="12">
        <v>463819034</v>
      </c>
    </row>
    <row r="4724" spans="1:7" ht="15" customHeight="1" x14ac:dyDescent="0.25">
      <c r="A4724" s="78" t="str">
        <f>E4724&amp;(COUNTIF($E$7:E4724,E4724))</f>
        <v>2150170503</v>
      </c>
      <c r="B4724" s="10">
        <v>540818</v>
      </c>
      <c r="C4724" s="11" t="s">
        <v>500</v>
      </c>
      <c r="D4724" s="10">
        <v>890801142</v>
      </c>
      <c r="E4724" s="10">
        <v>215017050</v>
      </c>
      <c r="F4724" s="11" t="s">
        <v>1084</v>
      </c>
      <c r="G4724" s="12">
        <v>344363765</v>
      </c>
    </row>
    <row r="4725" spans="1:7" ht="15" customHeight="1" x14ac:dyDescent="0.25">
      <c r="A4725" s="78" t="str">
        <f>E4725&amp;(COUNTIF($E$7:E4725,E4725))</f>
        <v>2142174423</v>
      </c>
      <c r="B4725" s="10">
        <v>540818</v>
      </c>
      <c r="C4725" s="11" t="s">
        <v>500</v>
      </c>
      <c r="D4725" s="10">
        <v>890801145</v>
      </c>
      <c r="E4725" s="10">
        <v>214217442</v>
      </c>
      <c r="F4725" s="11" t="s">
        <v>1045</v>
      </c>
      <c r="G4725" s="12">
        <v>438058895</v>
      </c>
    </row>
    <row r="4726" spans="1:7" ht="15" customHeight="1" x14ac:dyDescent="0.25">
      <c r="A4726" s="78" t="str">
        <f>E4726&amp;(COUNTIF($E$7:E4726,E4726))</f>
        <v>2162176623</v>
      </c>
      <c r="B4726" s="10">
        <v>540818</v>
      </c>
      <c r="C4726" s="11" t="s">
        <v>500</v>
      </c>
      <c r="D4726" s="10">
        <v>890801149</v>
      </c>
      <c r="E4726" s="10">
        <v>216217662</v>
      </c>
      <c r="F4726" s="11" t="s">
        <v>429</v>
      </c>
      <c r="G4726" s="12">
        <v>714002262</v>
      </c>
    </row>
    <row r="4727" spans="1:7" ht="15" customHeight="1" x14ac:dyDescent="0.25">
      <c r="A4727" s="78" t="str">
        <f>E4727&amp;(COUNTIF($E$7:E4727,E4727))</f>
        <v>2177177773</v>
      </c>
      <c r="B4727" s="10">
        <v>540818</v>
      </c>
      <c r="C4727" s="11" t="s">
        <v>500</v>
      </c>
      <c r="D4727" s="10">
        <v>890801150</v>
      </c>
      <c r="E4727" s="10">
        <v>217717777</v>
      </c>
      <c r="F4727" s="11" t="s">
        <v>1184</v>
      </c>
      <c r="G4727" s="12">
        <v>952740329</v>
      </c>
    </row>
    <row r="4728" spans="1:7" ht="15" customHeight="1" x14ac:dyDescent="0.25">
      <c r="A4728" s="78" t="str">
        <f>E4728&amp;(COUNTIF($E$7:E4728,E4728))</f>
        <v>2167178673</v>
      </c>
      <c r="B4728" s="10">
        <v>540818</v>
      </c>
      <c r="C4728" s="11" t="s">
        <v>500</v>
      </c>
      <c r="D4728" s="10">
        <v>890801151</v>
      </c>
      <c r="E4728" s="10">
        <v>216717867</v>
      </c>
      <c r="F4728" s="11" t="s">
        <v>1139</v>
      </c>
      <c r="G4728" s="12">
        <v>320826041</v>
      </c>
    </row>
    <row r="4729" spans="1:7" ht="15" customHeight="1" x14ac:dyDescent="0.25">
      <c r="A4729" s="78" t="str">
        <f>E4729&amp;(COUNTIF($E$7:E4729,E4729))</f>
        <v>1105050004</v>
      </c>
      <c r="B4729" s="10">
        <v>540818</v>
      </c>
      <c r="C4729" s="11" t="s">
        <v>500</v>
      </c>
      <c r="D4729" s="10">
        <v>890900286</v>
      </c>
      <c r="E4729" s="10">
        <v>110505000</v>
      </c>
      <c r="F4729" s="11" t="s">
        <v>13</v>
      </c>
      <c r="G4729" s="12">
        <v>1458089403731</v>
      </c>
    </row>
    <row r="4730" spans="1:7" ht="15" customHeight="1" x14ac:dyDescent="0.25">
      <c r="A4730" s="78" t="str">
        <f>E4730&amp;(COUNTIF($E$7:E4730,E4730))</f>
        <v>2166052663</v>
      </c>
      <c r="B4730" s="10">
        <v>540818</v>
      </c>
      <c r="C4730" s="11" t="s">
        <v>500</v>
      </c>
      <c r="D4730" s="10">
        <v>890907106</v>
      </c>
      <c r="E4730" s="10">
        <v>216605266</v>
      </c>
      <c r="F4730" s="11" t="s">
        <v>1134</v>
      </c>
      <c r="G4730" s="12">
        <v>44124503318</v>
      </c>
    </row>
    <row r="4731" spans="1:7" ht="15" customHeight="1" x14ac:dyDescent="0.25">
      <c r="A4731" s="78" t="str">
        <f>E4731&amp;(COUNTIF($E$7:E4731,E4731))</f>
        <v>2142050424</v>
      </c>
      <c r="B4731" s="10">
        <v>540818</v>
      </c>
      <c r="C4731" s="11" t="s">
        <v>500</v>
      </c>
      <c r="D4731" s="10">
        <v>890907569</v>
      </c>
      <c r="E4731" s="10">
        <v>214205042</v>
      </c>
      <c r="F4731" s="11" t="s">
        <v>667</v>
      </c>
      <c r="G4731" s="12">
        <v>890974521</v>
      </c>
    </row>
    <row r="4732" spans="1:7" ht="15" customHeight="1" x14ac:dyDescent="0.25">
      <c r="A4732" s="78" t="str">
        <f>E4732&amp;(COUNTIF($E$7:E4732,E4732))</f>
        <v>2145256453</v>
      </c>
      <c r="B4732" s="10">
        <v>540818</v>
      </c>
      <c r="C4732" s="11" t="s">
        <v>500</v>
      </c>
      <c r="D4732" s="10">
        <v>860527046</v>
      </c>
      <c r="E4732" s="10">
        <v>214525645</v>
      </c>
      <c r="F4732" s="11" t="s">
        <v>1058</v>
      </c>
      <c r="G4732" s="12">
        <v>299876063</v>
      </c>
    </row>
    <row r="4733" spans="1:7" ht="15" customHeight="1" x14ac:dyDescent="0.25">
      <c r="A4733" s="78" t="str">
        <f>E4733&amp;(COUNTIF($E$7:E4733,E4733))</f>
        <v>2160053603</v>
      </c>
      <c r="B4733" s="10">
        <v>540818</v>
      </c>
      <c r="C4733" s="11" t="s">
        <v>500</v>
      </c>
      <c r="D4733" s="10">
        <v>890980093</v>
      </c>
      <c r="E4733" s="10">
        <v>216005360</v>
      </c>
      <c r="F4733" s="11" t="s">
        <v>1112</v>
      </c>
      <c r="G4733" s="12">
        <v>97799501401</v>
      </c>
    </row>
    <row r="4734" spans="1:7" ht="15" customHeight="1" x14ac:dyDescent="0.25">
      <c r="A4734" s="78" t="str">
        <f>E4734&amp;(COUNTIF($E$7:E4734,E4734))</f>
        <v>2188050883</v>
      </c>
      <c r="B4734" s="10">
        <v>540818</v>
      </c>
      <c r="C4734" s="11" t="s">
        <v>500</v>
      </c>
      <c r="D4734" s="10">
        <v>890980112</v>
      </c>
      <c r="E4734" s="10">
        <v>218805088</v>
      </c>
      <c r="F4734" s="11" t="s">
        <v>1226</v>
      </c>
      <c r="G4734" s="12">
        <v>207006128983</v>
      </c>
    </row>
    <row r="4735" spans="1:7" ht="15" customHeight="1" x14ac:dyDescent="0.25">
      <c r="A4735" s="78" t="str">
        <f>E4735&amp;(COUNTIF($E$7:E4735,E4735))</f>
        <v>2134050343</v>
      </c>
      <c r="B4735" s="10">
        <v>540818</v>
      </c>
      <c r="C4735" s="11" t="s">
        <v>500</v>
      </c>
      <c r="D4735" s="10">
        <v>890980342</v>
      </c>
      <c r="E4735" s="10">
        <v>213405034</v>
      </c>
      <c r="F4735" s="11" t="s">
        <v>1014</v>
      </c>
      <c r="G4735" s="12">
        <v>1258245709</v>
      </c>
    </row>
    <row r="4736" spans="1:7" ht="15" customHeight="1" x14ac:dyDescent="0.25">
      <c r="A4736" s="78" t="str">
        <f>E4736&amp;(COUNTIF($E$7:E4736,E4736))</f>
        <v>2179050794</v>
      </c>
      <c r="B4736" s="10">
        <v>540818</v>
      </c>
      <c r="C4736" s="11" t="s">
        <v>500</v>
      </c>
      <c r="D4736" s="10">
        <v>890980445</v>
      </c>
      <c r="E4736" s="10">
        <v>217905079</v>
      </c>
      <c r="F4736" s="11" t="s">
        <v>782</v>
      </c>
      <c r="G4736" s="12">
        <v>1152165055</v>
      </c>
    </row>
    <row r="4737" spans="1:7" ht="15" customHeight="1" x14ac:dyDescent="0.25">
      <c r="A4737" s="78" t="str">
        <f>E4737&amp;(COUNTIF($E$7:E4737,E4737))</f>
        <v>2142056423</v>
      </c>
      <c r="B4737" s="10">
        <v>540818</v>
      </c>
      <c r="C4737" s="11" t="s">
        <v>500</v>
      </c>
      <c r="D4737" s="10">
        <v>890980577</v>
      </c>
      <c r="E4737" s="10">
        <v>214205642</v>
      </c>
      <c r="F4737" s="11" t="s">
        <v>1042</v>
      </c>
      <c r="G4737" s="12">
        <v>515166415</v>
      </c>
    </row>
    <row r="4738" spans="1:7" ht="15" customHeight="1" x14ac:dyDescent="0.25">
      <c r="A4738" s="78" t="str">
        <f>E4738&amp;(COUNTIF($E$7:E4738,E4738))</f>
        <v>2161058613</v>
      </c>
      <c r="B4738" s="10">
        <v>540818</v>
      </c>
      <c r="C4738" s="11" t="s">
        <v>500</v>
      </c>
      <c r="D4738" s="10">
        <v>890980764</v>
      </c>
      <c r="E4738" s="10">
        <v>216105861</v>
      </c>
      <c r="F4738" s="11" t="s">
        <v>1118</v>
      </c>
      <c r="G4738" s="12">
        <v>252826715</v>
      </c>
    </row>
    <row r="4739" spans="1:7" ht="15" customHeight="1" x14ac:dyDescent="0.25">
      <c r="A4739" s="78" t="str">
        <f>E4739&amp;(COUNTIF($E$7:E4739,E4739))</f>
        <v>2109058093</v>
      </c>
      <c r="B4739" s="10">
        <v>540818</v>
      </c>
      <c r="C4739" s="11" t="s">
        <v>500</v>
      </c>
      <c r="D4739" s="10">
        <v>890980781</v>
      </c>
      <c r="E4739" s="10">
        <v>210905809</v>
      </c>
      <c r="F4739" s="11" t="s">
        <v>923</v>
      </c>
      <c r="G4739" s="12">
        <v>234170634</v>
      </c>
    </row>
    <row r="4740" spans="1:7" ht="15" customHeight="1" x14ac:dyDescent="0.25">
      <c r="A4740" s="78" t="str">
        <f>E4740&amp;(COUNTIF($E$7:E4740,E4740))</f>
        <v>2180053804</v>
      </c>
      <c r="B4740" s="10">
        <v>540818</v>
      </c>
      <c r="C4740" s="11" t="s">
        <v>500</v>
      </c>
      <c r="D4740" s="10">
        <v>890980782</v>
      </c>
      <c r="E4740" s="10">
        <v>218005380</v>
      </c>
      <c r="F4740" s="11" t="s">
        <v>788</v>
      </c>
      <c r="G4740" s="12">
        <v>22899367067</v>
      </c>
    </row>
    <row r="4741" spans="1:7" ht="15" customHeight="1" x14ac:dyDescent="0.25">
      <c r="A4741" s="78" t="str">
        <f>E4741&amp;(COUNTIF($E$7:E4741,E4741))</f>
        <v>2191050914</v>
      </c>
      <c r="B4741" s="10">
        <v>540818</v>
      </c>
      <c r="C4741" s="11" t="s">
        <v>500</v>
      </c>
      <c r="D4741" s="10">
        <v>890980802</v>
      </c>
      <c r="E4741" s="10">
        <v>219105091</v>
      </c>
      <c r="F4741" s="11" t="s">
        <v>827</v>
      </c>
      <c r="G4741" s="12">
        <v>269657760</v>
      </c>
    </row>
    <row r="4742" spans="1:7" ht="15" customHeight="1" x14ac:dyDescent="0.25">
      <c r="A4742" s="78" t="str">
        <f>E4742&amp;(COUNTIF($E$7:E4742,E4742))</f>
        <v>2170056703</v>
      </c>
      <c r="B4742" s="10">
        <v>540818</v>
      </c>
      <c r="C4742" s="11" t="s">
        <v>500</v>
      </c>
      <c r="D4742" s="10">
        <v>890980850</v>
      </c>
      <c r="E4742" s="10">
        <v>217005670</v>
      </c>
      <c r="F4742" s="11" t="s">
        <v>1148</v>
      </c>
      <c r="G4742" s="12">
        <v>738202849</v>
      </c>
    </row>
    <row r="4743" spans="1:7" ht="15" customHeight="1" x14ac:dyDescent="0.25">
      <c r="A4743" s="78" t="str">
        <f>E4743&amp;(COUNTIF($E$7:E4743,E4743))</f>
        <v>2125054253</v>
      </c>
      <c r="B4743" s="10">
        <v>540818</v>
      </c>
      <c r="C4743" s="11" t="s">
        <v>500</v>
      </c>
      <c r="D4743" s="10">
        <v>890980958</v>
      </c>
      <c r="E4743" s="10">
        <v>212505425</v>
      </c>
      <c r="F4743" s="11" t="s">
        <v>989</v>
      </c>
      <c r="G4743" s="12">
        <v>328416977</v>
      </c>
    </row>
    <row r="4744" spans="1:7" ht="15" customHeight="1" x14ac:dyDescent="0.25">
      <c r="A4744" s="78" t="str">
        <f>E4744&amp;(COUNTIF($E$7:E4744,E4744))</f>
        <v>2185058853</v>
      </c>
      <c r="B4744" s="10">
        <v>540818</v>
      </c>
      <c r="C4744" s="11" t="s">
        <v>500</v>
      </c>
      <c r="D4744" s="10">
        <v>890980964</v>
      </c>
      <c r="E4744" s="10">
        <v>218505885</v>
      </c>
      <c r="F4744" s="11" t="s">
        <v>1210</v>
      </c>
      <c r="G4744" s="12">
        <v>264920182</v>
      </c>
    </row>
    <row r="4745" spans="1:7" ht="15" customHeight="1" x14ac:dyDescent="0.25">
      <c r="A4745" s="78" t="str">
        <f>E4745&amp;(COUNTIF($E$7:E4745,E4745))</f>
        <v>2172051723</v>
      </c>
      <c r="B4745" s="10">
        <v>540818</v>
      </c>
      <c r="C4745" s="11" t="s">
        <v>500</v>
      </c>
      <c r="D4745" s="10">
        <v>890980998</v>
      </c>
      <c r="E4745" s="10">
        <v>217205172</v>
      </c>
      <c r="F4745" s="11" t="s">
        <v>1158</v>
      </c>
      <c r="G4745" s="12">
        <v>2771880475</v>
      </c>
    </row>
    <row r="4746" spans="1:7" ht="15" customHeight="1" x14ac:dyDescent="0.25">
      <c r="A4746" s="78" t="str">
        <f>E4746&amp;(COUNTIF($E$7:E4746,E4746))</f>
        <v>2168053684</v>
      </c>
      <c r="B4746" s="10">
        <v>540818</v>
      </c>
      <c r="C4746" s="11" t="s">
        <v>500</v>
      </c>
      <c r="D4746" s="10">
        <v>890981069</v>
      </c>
      <c r="E4746" s="10">
        <v>216805368</v>
      </c>
      <c r="F4746" s="11" t="s">
        <v>747</v>
      </c>
      <c r="G4746" s="12">
        <v>289367326</v>
      </c>
    </row>
    <row r="4747" spans="1:7" ht="15" customHeight="1" x14ac:dyDescent="0.25">
      <c r="A4747" s="78" t="str">
        <f>E4747&amp;(COUNTIF($E$7:E4747,E4747))</f>
        <v>2176055767</v>
      </c>
      <c r="B4747" s="10">
        <v>540818</v>
      </c>
      <c r="C4747" s="11" t="s">
        <v>500</v>
      </c>
      <c r="D4747" s="10">
        <v>890981105</v>
      </c>
      <c r="E4747" s="10">
        <v>217605576</v>
      </c>
      <c r="F4747" s="11" t="s">
        <v>774</v>
      </c>
      <c r="G4747" s="12">
        <v>221743166</v>
      </c>
    </row>
    <row r="4748" spans="1:7" ht="15" customHeight="1" x14ac:dyDescent="0.25">
      <c r="A4748" s="78" t="str">
        <f>E4748&amp;(COUNTIF($E$7:E4748,E4748))</f>
        <v>2136057363</v>
      </c>
      <c r="B4748" s="10">
        <v>540818</v>
      </c>
      <c r="C4748" s="11" t="s">
        <v>500</v>
      </c>
      <c r="D4748" s="10">
        <v>890981391</v>
      </c>
      <c r="E4748" s="10">
        <v>213605736</v>
      </c>
      <c r="F4748" s="11" t="s">
        <v>1023</v>
      </c>
      <c r="G4748" s="12">
        <v>1680201999</v>
      </c>
    </row>
    <row r="4749" spans="1:7" ht="15" customHeight="1" x14ac:dyDescent="0.25">
      <c r="A4749" s="78" t="str">
        <f>E4749&amp;(COUNTIF($E$7:E4749,E4749))</f>
        <v>2120051203</v>
      </c>
      <c r="B4749" s="10">
        <v>540818</v>
      </c>
      <c r="C4749" s="11" t="s">
        <v>500</v>
      </c>
      <c r="D4749" s="10">
        <v>890981567</v>
      </c>
      <c r="E4749" s="10">
        <v>212005120</v>
      </c>
      <c r="F4749" s="11" t="s">
        <v>964</v>
      </c>
      <c r="G4749" s="12">
        <v>2069173349</v>
      </c>
    </row>
    <row r="4750" spans="1:7" ht="15" customHeight="1" x14ac:dyDescent="0.25">
      <c r="A4750" s="78" t="str">
        <f>E4750&amp;(COUNTIF($E$7:E4750,E4750))</f>
        <v>2186050864</v>
      </c>
      <c r="B4750" s="10">
        <v>540818</v>
      </c>
      <c r="C4750" s="11" t="s">
        <v>500</v>
      </c>
      <c r="D4750" s="10">
        <v>890981880</v>
      </c>
      <c r="E4750" s="10">
        <v>218605086</v>
      </c>
      <c r="F4750" s="11" t="s">
        <v>810</v>
      </c>
      <c r="G4750" s="12">
        <v>237942679</v>
      </c>
    </row>
    <row r="4751" spans="1:7" ht="15" customHeight="1" x14ac:dyDescent="0.25">
      <c r="A4751" s="78" t="str">
        <f>E4751&amp;(COUNTIF($E$7:E4751,E4751))</f>
        <v>2164052644</v>
      </c>
      <c r="B4751" s="10">
        <v>540818</v>
      </c>
      <c r="C4751" s="11" t="s">
        <v>500</v>
      </c>
      <c r="D4751" s="10">
        <v>890982068</v>
      </c>
      <c r="E4751" s="10">
        <v>216405264</v>
      </c>
      <c r="F4751" s="11" t="s">
        <v>741</v>
      </c>
      <c r="G4751" s="12">
        <v>234031439</v>
      </c>
    </row>
    <row r="4752" spans="1:7" ht="15" customHeight="1" x14ac:dyDescent="0.25">
      <c r="A4752" s="78" t="str">
        <f>E4752&amp;(COUNTIF($E$7:E4752,E4752))</f>
        <v>2109052093</v>
      </c>
      <c r="B4752" s="10">
        <v>540818</v>
      </c>
      <c r="C4752" s="11" t="s">
        <v>500</v>
      </c>
      <c r="D4752" s="10">
        <v>890982261</v>
      </c>
      <c r="E4752" s="10">
        <v>210905209</v>
      </c>
      <c r="F4752" s="11" t="s">
        <v>922</v>
      </c>
      <c r="G4752" s="12">
        <v>536343762</v>
      </c>
    </row>
    <row r="4753" spans="1:7" ht="15" customHeight="1" x14ac:dyDescent="0.25">
      <c r="A4753" s="78" t="str">
        <f>E4753&amp;(COUNTIF($E$7:E4753,E4753))</f>
        <v>2143055433</v>
      </c>
      <c r="B4753" s="10">
        <v>540818</v>
      </c>
      <c r="C4753" s="11" t="s">
        <v>500</v>
      </c>
      <c r="D4753" s="10">
        <v>890982301</v>
      </c>
      <c r="E4753" s="10">
        <v>214305543</v>
      </c>
      <c r="F4753" s="11" t="s">
        <v>1047</v>
      </c>
      <c r="G4753" s="12">
        <v>340750175</v>
      </c>
    </row>
    <row r="4754" spans="1:7" ht="15" customHeight="1" x14ac:dyDescent="0.25">
      <c r="A4754" s="78" t="str">
        <f>E4754&amp;(COUNTIF($E$7:E4754,E4754))</f>
        <v>2148051483</v>
      </c>
      <c r="B4754" s="10">
        <v>540818</v>
      </c>
      <c r="C4754" s="11" t="s">
        <v>500</v>
      </c>
      <c r="D4754" s="10">
        <v>890982616</v>
      </c>
      <c r="E4754" s="10">
        <v>214805148</v>
      </c>
      <c r="F4754" s="11" t="s">
        <v>1074</v>
      </c>
      <c r="G4754" s="12">
        <v>1845025939</v>
      </c>
    </row>
    <row r="4755" spans="1:7" ht="15" customHeight="1" x14ac:dyDescent="0.25">
      <c r="A4755" s="78" t="str">
        <f>E4755&amp;(COUNTIF($E$7:E4755,E4755))</f>
        <v>2149056494</v>
      </c>
      <c r="B4755" s="10">
        <v>540818</v>
      </c>
      <c r="C4755" s="11" t="s">
        <v>500</v>
      </c>
      <c r="D4755" s="10">
        <v>890983740</v>
      </c>
      <c r="E4755" s="10">
        <v>214905649</v>
      </c>
      <c r="F4755" s="11" t="s">
        <v>685</v>
      </c>
      <c r="G4755" s="12">
        <v>565460789</v>
      </c>
    </row>
    <row r="4756" spans="1:7" ht="15" customHeight="1" x14ac:dyDescent="0.25">
      <c r="A4756" s="78" t="str">
        <f>E4756&amp;(COUNTIF($E$7:E4756,E4756))</f>
        <v>2106053063</v>
      </c>
      <c r="B4756" s="10">
        <v>540818</v>
      </c>
      <c r="C4756" s="11" t="s">
        <v>500</v>
      </c>
      <c r="D4756" s="10">
        <v>890983786</v>
      </c>
      <c r="E4756" s="10">
        <v>210605306</v>
      </c>
      <c r="F4756" s="11" t="s">
        <v>912</v>
      </c>
      <c r="G4756" s="12">
        <v>276039525</v>
      </c>
    </row>
    <row r="4757" spans="1:7" ht="15" customHeight="1" x14ac:dyDescent="0.25">
      <c r="A4757" s="78" t="str">
        <f>E4757&amp;(COUNTIF($E$7:E4757,E4757))</f>
        <v>2190054903</v>
      </c>
      <c r="B4757" s="10">
        <v>540818</v>
      </c>
      <c r="C4757" s="11" t="s">
        <v>500</v>
      </c>
      <c r="D4757" s="10">
        <v>890983873</v>
      </c>
      <c r="E4757" s="10">
        <v>219005490</v>
      </c>
      <c r="F4757" s="11" t="s">
        <v>1236</v>
      </c>
      <c r="G4757" s="12">
        <v>4460837179</v>
      </c>
    </row>
    <row r="4758" spans="1:7" ht="15" customHeight="1" x14ac:dyDescent="0.25">
      <c r="A4758" s="78" t="str">
        <f>E4758&amp;(COUNTIF($E$7:E4758,E4758))</f>
        <v>2164056643</v>
      </c>
      <c r="B4758" s="10">
        <v>540818</v>
      </c>
      <c r="C4758" s="11" t="s">
        <v>500</v>
      </c>
      <c r="D4758" s="10">
        <v>890983922</v>
      </c>
      <c r="E4758" s="10">
        <v>216405664</v>
      </c>
      <c r="F4758" s="11" t="s">
        <v>1128</v>
      </c>
      <c r="G4758" s="12">
        <v>832284881</v>
      </c>
    </row>
    <row r="4759" spans="1:7" ht="15" customHeight="1" x14ac:dyDescent="0.25">
      <c r="A4759" s="78" t="str">
        <f>E4759&amp;(COUNTIF($E$7:E4759,E4759))</f>
        <v>2101055014</v>
      </c>
      <c r="B4759" s="10">
        <v>540818</v>
      </c>
      <c r="C4759" s="11" t="s">
        <v>500</v>
      </c>
      <c r="D4759" s="10">
        <v>890984161</v>
      </c>
      <c r="E4759" s="10">
        <v>210105501</v>
      </c>
      <c r="F4759" s="11" t="s">
        <v>537</v>
      </c>
      <c r="G4759" s="12">
        <v>94964126</v>
      </c>
    </row>
    <row r="4760" spans="1:7" ht="15" customHeight="1" x14ac:dyDescent="0.25">
      <c r="A4760" s="78" t="str">
        <f>E4760&amp;(COUNTIF($E$7:E4760,E4760))</f>
        <v>2160056604</v>
      </c>
      <c r="B4760" s="10">
        <v>540818</v>
      </c>
      <c r="C4760" s="11" t="s">
        <v>500</v>
      </c>
      <c r="D4760" s="10">
        <v>890984376</v>
      </c>
      <c r="E4760" s="10">
        <v>216005660</v>
      </c>
      <c r="F4760" s="11" t="s">
        <v>724</v>
      </c>
      <c r="G4760" s="12">
        <v>592530758</v>
      </c>
    </row>
    <row r="4761" spans="1:7" ht="15" customHeight="1" x14ac:dyDescent="0.25">
      <c r="A4761" s="78" t="str">
        <f>E4761&amp;(COUNTIF($E$7:E4761,E4761))</f>
        <v>2175054754</v>
      </c>
      <c r="B4761" s="10">
        <v>540818</v>
      </c>
      <c r="C4761" s="11" t="s">
        <v>500</v>
      </c>
      <c r="D4761" s="10">
        <v>890984882</v>
      </c>
      <c r="E4761" s="10">
        <v>217505475</v>
      </c>
      <c r="F4761" s="11" t="s">
        <v>772</v>
      </c>
      <c r="G4761" s="12">
        <v>562586710</v>
      </c>
    </row>
    <row r="4762" spans="1:7" ht="15" customHeight="1" x14ac:dyDescent="0.25">
      <c r="A4762" s="78" t="str">
        <f>E4762&amp;(COUNTIF($E$7:E4762,E4762))</f>
        <v>2151050514</v>
      </c>
      <c r="B4762" s="10">
        <v>540818</v>
      </c>
      <c r="C4762" s="11" t="s">
        <v>500</v>
      </c>
      <c r="D4762" s="10">
        <v>890985623</v>
      </c>
      <c r="E4762" s="10">
        <v>215105051</v>
      </c>
      <c r="F4762" s="11" t="s">
        <v>417</v>
      </c>
      <c r="G4762" s="12">
        <v>2654820790</v>
      </c>
    </row>
    <row r="4763" spans="1:7" ht="15" customHeight="1" x14ac:dyDescent="0.25">
      <c r="A4763" s="78" t="str">
        <f>E4763&amp;(COUNTIF($E$7:E4763,E4763))</f>
        <v>2130415304</v>
      </c>
      <c r="B4763" s="10">
        <v>540818</v>
      </c>
      <c r="C4763" s="11" t="s">
        <v>500</v>
      </c>
      <c r="D4763" s="10">
        <v>891102764</v>
      </c>
      <c r="E4763" s="10">
        <v>213041530</v>
      </c>
      <c r="F4763" s="11" t="s">
        <v>638</v>
      </c>
      <c r="G4763" s="12">
        <v>575583251</v>
      </c>
    </row>
    <row r="4764" spans="1:7" ht="15" customHeight="1" x14ac:dyDescent="0.25">
      <c r="A4764" s="78" t="str">
        <f>E4764&amp;(COUNTIF($E$7:E4764,E4764))</f>
        <v>2183414833</v>
      </c>
      <c r="B4764" s="10">
        <v>540818</v>
      </c>
      <c r="C4764" s="11" t="s">
        <v>500</v>
      </c>
      <c r="D4764" s="10">
        <v>891102844</v>
      </c>
      <c r="E4764" s="10">
        <v>218341483</v>
      </c>
      <c r="F4764" s="11" t="s">
        <v>1207</v>
      </c>
      <c r="G4764" s="12">
        <v>312166114</v>
      </c>
    </row>
    <row r="4765" spans="1:7" ht="15" customHeight="1" x14ac:dyDescent="0.25">
      <c r="A4765" s="78" t="str">
        <f>E4765&amp;(COUNTIF($E$7:E4765,E4765))</f>
        <v>2124415243</v>
      </c>
      <c r="B4765" s="10">
        <v>540818</v>
      </c>
      <c r="C4765" s="11" t="s">
        <v>500</v>
      </c>
      <c r="D4765" s="10">
        <v>891180021</v>
      </c>
      <c r="E4765" s="10">
        <v>212441524</v>
      </c>
      <c r="F4765" s="11" t="s">
        <v>987</v>
      </c>
      <c r="G4765" s="12">
        <v>947872276</v>
      </c>
    </row>
    <row r="4766" spans="1:7" ht="15" customHeight="1" x14ac:dyDescent="0.25">
      <c r="A4766" s="78" t="str">
        <f>E4766&amp;(COUNTIF($E$7:E4766,E4766))</f>
        <v>2120410206</v>
      </c>
      <c r="B4766" s="10">
        <v>540818</v>
      </c>
      <c r="C4766" s="11" t="s">
        <v>500</v>
      </c>
      <c r="D4766" s="10">
        <v>891180024</v>
      </c>
      <c r="E4766" s="10">
        <v>212041020</v>
      </c>
      <c r="F4766" s="11" t="s">
        <v>967</v>
      </c>
      <c r="G4766" s="12">
        <v>1037049937</v>
      </c>
    </row>
    <row r="4767" spans="1:7" ht="15" customHeight="1" x14ac:dyDescent="0.25">
      <c r="A4767" s="78" t="str">
        <f>E4767&amp;(COUNTIF($E$7:E4767,E4767))</f>
        <v>2115416153</v>
      </c>
      <c r="B4767" s="10">
        <v>540818</v>
      </c>
      <c r="C4767" s="11" t="s">
        <v>500</v>
      </c>
      <c r="D4767" s="10">
        <v>891180040</v>
      </c>
      <c r="E4767" s="10">
        <v>211541615</v>
      </c>
      <c r="F4767" s="11" t="s">
        <v>950</v>
      </c>
      <c r="G4767" s="12">
        <v>834318666</v>
      </c>
    </row>
    <row r="4768" spans="1:7" ht="15" customHeight="1" x14ac:dyDescent="0.25">
      <c r="A4768" s="78" t="str">
        <f>E4768&amp;(COUNTIF($E$7:E4768,E4768))</f>
        <v>2106410064</v>
      </c>
      <c r="B4768" s="10">
        <v>540818</v>
      </c>
      <c r="C4768" s="11" t="s">
        <v>500</v>
      </c>
      <c r="D4768" s="10">
        <v>891180069</v>
      </c>
      <c r="E4768" s="10">
        <v>210641006</v>
      </c>
      <c r="F4768" s="11" t="s">
        <v>557</v>
      </c>
      <c r="G4768" s="12">
        <v>1591872930</v>
      </c>
    </row>
    <row r="4769" spans="1:7" ht="15" customHeight="1" x14ac:dyDescent="0.25">
      <c r="A4769" s="78" t="str">
        <f>E4769&amp;(COUNTIF($E$7:E4769,E4769))</f>
        <v>2176416767</v>
      </c>
      <c r="B4769" s="10">
        <v>540818</v>
      </c>
      <c r="C4769" s="11" t="s">
        <v>500</v>
      </c>
      <c r="D4769" s="10">
        <v>891180076</v>
      </c>
      <c r="E4769" s="10">
        <v>217641676</v>
      </c>
      <c r="F4769" s="11" t="s">
        <v>776</v>
      </c>
      <c r="G4769" s="12">
        <v>521721696</v>
      </c>
    </row>
    <row r="4770" spans="1:7" ht="15" customHeight="1" x14ac:dyDescent="0.25">
      <c r="A4770" s="78" t="str">
        <f>E4770&amp;(COUNTIF($E$7:E4770,E4770))</f>
        <v>2199417993</v>
      </c>
      <c r="B4770" s="10">
        <v>540818</v>
      </c>
      <c r="C4770" s="11" t="s">
        <v>500</v>
      </c>
      <c r="D4770" s="10">
        <v>891180127</v>
      </c>
      <c r="E4770" s="10">
        <v>219941799</v>
      </c>
      <c r="F4770" s="11" t="s">
        <v>1280</v>
      </c>
      <c r="G4770" s="12">
        <v>472907063</v>
      </c>
    </row>
    <row r="4771" spans="1:7" ht="15" customHeight="1" x14ac:dyDescent="0.25">
      <c r="A4771" s="78" t="str">
        <f>E4771&amp;(COUNTIF($E$7:E4771,E4771))</f>
        <v>2157413573</v>
      </c>
      <c r="B4771" s="10">
        <v>540818</v>
      </c>
      <c r="C4771" s="11" t="s">
        <v>500</v>
      </c>
      <c r="D4771" s="10">
        <v>891180131</v>
      </c>
      <c r="E4771" s="10">
        <v>215741357</v>
      </c>
      <c r="F4771" s="11" t="s">
        <v>1109</v>
      </c>
      <c r="G4771" s="12">
        <v>558795495</v>
      </c>
    </row>
    <row r="4772" spans="1:7" ht="15" customHeight="1" x14ac:dyDescent="0.25">
      <c r="A4772" s="78" t="str">
        <f>E4772&amp;(COUNTIF($E$7:E4772,E4772))</f>
        <v>2113410137</v>
      </c>
      <c r="B4772" s="10">
        <v>540818</v>
      </c>
      <c r="C4772" s="11" t="s">
        <v>500</v>
      </c>
      <c r="D4772" s="10">
        <v>891180139</v>
      </c>
      <c r="E4772" s="10">
        <v>211341013</v>
      </c>
      <c r="F4772" s="11" t="s">
        <v>581</v>
      </c>
      <c r="G4772" s="12">
        <v>405680116</v>
      </c>
    </row>
    <row r="4773" spans="1:7" ht="15" customHeight="1" x14ac:dyDescent="0.25">
      <c r="A4773" s="78" t="str">
        <f>E4773&amp;(COUNTIF($E$7:E4773,E4773))</f>
        <v>2160416603</v>
      </c>
      <c r="B4773" s="10">
        <v>540818</v>
      </c>
      <c r="C4773" s="11" t="s">
        <v>500</v>
      </c>
      <c r="D4773" s="10">
        <v>891180180</v>
      </c>
      <c r="E4773" s="10">
        <v>216041660</v>
      </c>
      <c r="F4773" s="11" t="s">
        <v>1115</v>
      </c>
      <c r="G4773" s="12">
        <v>622550884</v>
      </c>
    </row>
    <row r="4774" spans="1:7" ht="15" customHeight="1" x14ac:dyDescent="0.25">
      <c r="A4774" s="78" t="str">
        <f>E4774&amp;(COUNTIF($E$7:E4774,E4774))</f>
        <v>2118415187</v>
      </c>
      <c r="B4774" s="10">
        <v>540818</v>
      </c>
      <c r="C4774" s="11" t="s">
        <v>500</v>
      </c>
      <c r="D4774" s="10">
        <v>891180194</v>
      </c>
      <c r="E4774" s="10">
        <v>211841518</v>
      </c>
      <c r="F4774" s="11" t="s">
        <v>596</v>
      </c>
      <c r="G4774" s="12">
        <v>256442349</v>
      </c>
    </row>
    <row r="4775" spans="1:7" ht="15" customHeight="1" x14ac:dyDescent="0.25">
      <c r="A4775" s="78" t="str">
        <f>E4775&amp;(COUNTIF($E$7:E4775,E4775))</f>
        <v>2148415486</v>
      </c>
      <c r="B4775" s="10">
        <v>540818</v>
      </c>
      <c r="C4775" s="11" t="s">
        <v>500</v>
      </c>
      <c r="D4775" s="10">
        <v>891180199</v>
      </c>
      <c r="E4775" s="10">
        <v>214841548</v>
      </c>
      <c r="F4775" s="11" t="s">
        <v>1076</v>
      </c>
      <c r="G4775" s="12">
        <v>635660813</v>
      </c>
    </row>
    <row r="4776" spans="1:7" ht="15" customHeight="1" x14ac:dyDescent="0.25">
      <c r="A4776" s="78" t="str">
        <f>E4776&amp;(COUNTIF($E$7:E4776,E4776))</f>
        <v>2191417914</v>
      </c>
      <c r="B4776" s="10">
        <v>540818</v>
      </c>
      <c r="C4776" s="11" t="s">
        <v>500</v>
      </c>
      <c r="D4776" s="10">
        <v>891180211</v>
      </c>
      <c r="E4776" s="10">
        <v>219141791</v>
      </c>
      <c r="F4776" s="11" t="s">
        <v>828</v>
      </c>
      <c r="G4776" s="12">
        <v>696829173</v>
      </c>
    </row>
    <row r="4777" spans="1:7" ht="15" customHeight="1" x14ac:dyDescent="0.25">
      <c r="A4777" s="78" t="str">
        <f>E4777&amp;(COUNTIF($E$7:E4777,E4777))</f>
        <v>2190631906</v>
      </c>
      <c r="B4777" s="10">
        <v>540818</v>
      </c>
      <c r="C4777" s="11" t="s">
        <v>500</v>
      </c>
      <c r="D4777" s="10">
        <v>890001044</v>
      </c>
      <c r="E4777" s="10">
        <v>219063190</v>
      </c>
      <c r="F4777" s="11" t="s">
        <v>1240</v>
      </c>
      <c r="G4777" s="12">
        <v>595827981</v>
      </c>
    </row>
    <row r="4778" spans="1:7" ht="15" customHeight="1" x14ac:dyDescent="0.25">
      <c r="A4778" s="78" t="str">
        <f>E4778&amp;(COUNTIF($E$7:E4778,E4778))</f>
        <v>2148635483</v>
      </c>
      <c r="B4778" s="10">
        <v>540818</v>
      </c>
      <c r="C4778" s="11" t="s">
        <v>500</v>
      </c>
      <c r="D4778" s="10">
        <v>890001181</v>
      </c>
      <c r="E4778" s="10">
        <v>214863548</v>
      </c>
      <c r="F4778" s="11" t="s">
        <v>1077</v>
      </c>
      <c r="G4778" s="12">
        <v>211349103</v>
      </c>
    </row>
    <row r="4779" spans="1:7" ht="15" customHeight="1" x14ac:dyDescent="0.25">
      <c r="A4779" s="78" t="str">
        <f>E4779&amp;(COUNTIF($E$7:E4779,E4779))</f>
        <v>2158087586</v>
      </c>
      <c r="B4779" s="10">
        <v>540818</v>
      </c>
      <c r="C4779" s="11" t="s">
        <v>500</v>
      </c>
      <c r="D4779" s="10">
        <v>890106291</v>
      </c>
      <c r="E4779" s="10">
        <v>215808758</v>
      </c>
      <c r="F4779" s="11" t="s">
        <v>421</v>
      </c>
      <c r="G4779" s="12">
        <v>268126889294</v>
      </c>
    </row>
    <row r="4780" spans="1:7" ht="15" customHeight="1" x14ac:dyDescent="0.25">
      <c r="A4780" s="78" t="str">
        <f>E4780&amp;(COUNTIF($E$7:E4780,E4780))</f>
        <v>2115686154</v>
      </c>
      <c r="B4780" s="10">
        <v>540818</v>
      </c>
      <c r="C4780" s="11" t="s">
        <v>500</v>
      </c>
      <c r="D4780" s="10">
        <v>890204646</v>
      </c>
      <c r="E4780" s="10">
        <v>211568615</v>
      </c>
      <c r="F4780" s="11" t="s">
        <v>587</v>
      </c>
      <c r="G4780" s="12">
        <v>1184177339</v>
      </c>
    </row>
    <row r="4781" spans="1:7" ht="15" customHeight="1" x14ac:dyDescent="0.25">
      <c r="A4781" s="78" t="str">
        <f>E4781&amp;(COUNTIF($E$7:E4781,E4781))</f>
        <v>2122683223</v>
      </c>
      <c r="B4781" s="10">
        <v>540818</v>
      </c>
      <c r="C4781" s="11" t="s">
        <v>500</v>
      </c>
      <c r="D4781" s="10">
        <v>890204979</v>
      </c>
      <c r="E4781" s="10">
        <v>212268322</v>
      </c>
      <c r="F4781" s="11" t="s">
        <v>981</v>
      </c>
      <c r="G4781" s="12">
        <v>72897281</v>
      </c>
    </row>
    <row r="4782" spans="1:7" ht="15" customHeight="1" x14ac:dyDescent="0.25">
      <c r="A4782" s="78" t="str">
        <f>E4782&amp;(COUNTIF($E$7:E4782,E4782))</f>
        <v>2117682174</v>
      </c>
      <c r="B4782" s="10">
        <v>540818</v>
      </c>
      <c r="C4782" s="11" t="s">
        <v>500</v>
      </c>
      <c r="D4782" s="10">
        <v>890205058</v>
      </c>
      <c r="E4782" s="10">
        <v>211768217</v>
      </c>
      <c r="F4782" s="11" t="s">
        <v>594</v>
      </c>
      <c r="G4782" s="12">
        <v>210903183</v>
      </c>
    </row>
    <row r="4783" spans="1:7" ht="15" customHeight="1" x14ac:dyDescent="0.25">
      <c r="A4783" s="78" t="str">
        <f>E4783&amp;(COUNTIF($E$7:E4783,E4783))</f>
        <v>2167681673</v>
      </c>
      <c r="B4783" s="10">
        <v>540818</v>
      </c>
      <c r="C4783" s="11" t="s">
        <v>500</v>
      </c>
      <c r="D4783" s="10">
        <v>890205063</v>
      </c>
      <c r="E4783" s="10">
        <v>216768167</v>
      </c>
      <c r="F4783" s="11" t="s">
        <v>1141</v>
      </c>
      <c r="G4783" s="12">
        <v>448363499</v>
      </c>
    </row>
    <row r="4784" spans="1:7" ht="15" customHeight="1" x14ac:dyDescent="0.25">
      <c r="A4784" s="78" t="str">
        <f>E4784&amp;(COUNTIF($E$7:E4784,E4784))</f>
        <v>2147681473</v>
      </c>
      <c r="B4784" s="10">
        <v>540818</v>
      </c>
      <c r="C4784" s="11" t="s">
        <v>500</v>
      </c>
      <c r="D4784" s="10">
        <v>890205119</v>
      </c>
      <c r="E4784" s="10">
        <v>214768147</v>
      </c>
      <c r="F4784" s="11" t="s">
        <v>1072</v>
      </c>
      <c r="G4784" s="12">
        <v>188179336</v>
      </c>
    </row>
    <row r="4785" spans="1:7" ht="15" customHeight="1" x14ac:dyDescent="0.25">
      <c r="A4785" s="78" t="str">
        <f>E4785&amp;(COUNTIF($E$7:E4785,E4785))</f>
        <v>2198684983</v>
      </c>
      <c r="B4785" s="10">
        <v>540818</v>
      </c>
      <c r="C4785" s="11" t="s">
        <v>500</v>
      </c>
      <c r="D4785" s="10">
        <v>890205124</v>
      </c>
      <c r="E4785" s="10">
        <v>219868498</v>
      </c>
      <c r="F4785" s="11" t="s">
        <v>1275</v>
      </c>
      <c r="G4785" s="12">
        <v>153729492</v>
      </c>
    </row>
    <row r="4786" spans="1:7" ht="15" customHeight="1" x14ac:dyDescent="0.25">
      <c r="A4786" s="78" t="str">
        <f>E4786&amp;(COUNTIF($E$7:E4786,E4786))</f>
        <v>2121681213</v>
      </c>
      <c r="B4786" s="10">
        <v>540818</v>
      </c>
      <c r="C4786" s="11" t="s">
        <v>500</v>
      </c>
      <c r="D4786" s="10">
        <v>890205575</v>
      </c>
      <c r="E4786" s="10">
        <v>212168121</v>
      </c>
      <c r="F4786" s="11" t="s">
        <v>976</v>
      </c>
      <c r="G4786" s="12">
        <v>45096341</v>
      </c>
    </row>
    <row r="4787" spans="1:7" ht="15" customHeight="1" x14ac:dyDescent="0.25">
      <c r="A4787" s="78" t="str">
        <f>E4787&amp;(COUNTIF($E$7:E4787,E4787))</f>
        <v>2105687056</v>
      </c>
      <c r="B4787" s="10">
        <v>540818</v>
      </c>
      <c r="C4787" s="11" t="s">
        <v>500</v>
      </c>
      <c r="D4787" s="10">
        <v>890205973</v>
      </c>
      <c r="E4787" s="10">
        <v>210568705</v>
      </c>
      <c r="F4787" s="11" t="s">
        <v>910</v>
      </c>
      <c r="G4787" s="12">
        <v>80925726</v>
      </c>
    </row>
    <row r="4788" spans="1:7" ht="15" customHeight="1" x14ac:dyDescent="0.25">
      <c r="A4788" s="78" t="str">
        <f>E4788&amp;(COUNTIF($E$7:E4788,E4788))</f>
        <v>2172688723</v>
      </c>
      <c r="B4788" s="10">
        <v>540818</v>
      </c>
      <c r="C4788" s="11" t="s">
        <v>500</v>
      </c>
      <c r="D4788" s="10">
        <v>890206250</v>
      </c>
      <c r="E4788" s="10">
        <v>217268872</v>
      </c>
      <c r="F4788" s="11" t="s">
        <v>1165</v>
      </c>
      <c r="G4788" s="12">
        <v>209949285</v>
      </c>
    </row>
    <row r="4789" spans="1:7" ht="15" customHeight="1" x14ac:dyDescent="0.25">
      <c r="A4789" s="78" t="str">
        <f>E4789&amp;(COUNTIF($E$7:E4789,E4789))</f>
        <v>2144684446</v>
      </c>
      <c r="B4789" s="10">
        <v>540818</v>
      </c>
      <c r="C4789" s="11" t="s">
        <v>500</v>
      </c>
      <c r="D4789" s="10">
        <v>890206696</v>
      </c>
      <c r="E4789" s="10">
        <v>214468444</v>
      </c>
      <c r="F4789" s="11" t="s">
        <v>1057</v>
      </c>
      <c r="G4789" s="12">
        <v>234929262</v>
      </c>
    </row>
    <row r="4790" spans="1:7" ht="15" customHeight="1" x14ac:dyDescent="0.25">
      <c r="A4790" s="78" t="str">
        <f>E4790&amp;(COUNTIF($E$7:E4790,E4790))</f>
        <v>2192680924</v>
      </c>
      <c r="B4790" s="10">
        <v>540818</v>
      </c>
      <c r="C4790" s="11" t="s">
        <v>500</v>
      </c>
      <c r="D4790" s="10">
        <v>890208119</v>
      </c>
      <c r="E4790" s="10">
        <v>219268092</v>
      </c>
      <c r="F4790" s="11" t="s">
        <v>831</v>
      </c>
      <c r="G4790" s="12">
        <v>282743741</v>
      </c>
    </row>
    <row r="4791" spans="1:7" ht="15" customHeight="1" x14ac:dyDescent="0.25">
      <c r="A4791" s="78" t="str">
        <f>E4791&amp;(COUNTIF($E$7:E4791,E4791))</f>
        <v>2144683446</v>
      </c>
      <c r="B4791" s="10">
        <v>540818</v>
      </c>
      <c r="C4791" s="11" t="s">
        <v>500</v>
      </c>
      <c r="D4791" s="10">
        <v>890210438</v>
      </c>
      <c r="E4791" s="10">
        <v>214468344</v>
      </c>
      <c r="F4791" s="11" t="s">
        <v>1056</v>
      </c>
      <c r="G4791" s="12">
        <v>81776385</v>
      </c>
    </row>
    <row r="4792" spans="1:7" ht="15" customHeight="1" x14ac:dyDescent="0.25">
      <c r="A4792" s="78" t="str">
        <f>E4792&amp;(COUNTIF($E$7:E4792,E4792))</f>
        <v>2185683853</v>
      </c>
      <c r="B4792" s="10">
        <v>540818</v>
      </c>
      <c r="C4792" s="11" t="s">
        <v>500</v>
      </c>
      <c r="D4792" s="10">
        <v>890210704</v>
      </c>
      <c r="E4792" s="10">
        <v>218568385</v>
      </c>
      <c r="F4792" s="11" t="s">
        <v>1215</v>
      </c>
      <c r="G4792" s="12">
        <v>436483613</v>
      </c>
    </row>
    <row r="4793" spans="1:7" ht="15" customHeight="1" x14ac:dyDescent="0.25">
      <c r="A4793" s="78" t="str">
        <f>E4793&amp;(COUNTIF($E$7:E4793,E4793))</f>
        <v>2129180294</v>
      </c>
      <c r="B4793" s="10">
        <v>540818</v>
      </c>
      <c r="C4793" s="11" t="s">
        <v>500</v>
      </c>
      <c r="D4793" s="10">
        <v>891190431</v>
      </c>
      <c r="E4793" s="10">
        <v>212918029</v>
      </c>
      <c r="F4793" s="11" t="s">
        <v>632</v>
      </c>
      <c r="G4793" s="12">
        <v>213626855</v>
      </c>
    </row>
    <row r="4794" spans="1:7" ht="15" customHeight="1" x14ac:dyDescent="0.25">
      <c r="A4794" s="78" t="str">
        <f>E4794&amp;(COUNTIF($E$7:E4794,E4794))</f>
        <v>2149867496</v>
      </c>
      <c r="B4794" s="10">
        <v>540818</v>
      </c>
      <c r="C4794" s="11" t="s">
        <v>500</v>
      </c>
      <c r="D4794" s="10">
        <v>891201645</v>
      </c>
      <c r="E4794" s="10">
        <v>214986749</v>
      </c>
      <c r="F4794" s="11" t="s">
        <v>1081</v>
      </c>
      <c r="G4794" s="12">
        <v>570620918</v>
      </c>
    </row>
    <row r="4795" spans="1:7" ht="15" customHeight="1" x14ac:dyDescent="0.25">
      <c r="A4795" s="78" t="str">
        <f>E4795&amp;(COUNTIF($E$7:E4795,E4795))</f>
        <v>2101520013</v>
      </c>
      <c r="B4795" s="10">
        <v>540818</v>
      </c>
      <c r="C4795" s="11" t="s">
        <v>500</v>
      </c>
      <c r="D4795" s="10">
        <v>891280000</v>
      </c>
      <c r="E4795" s="10">
        <v>210152001</v>
      </c>
      <c r="F4795" s="11" t="s">
        <v>351</v>
      </c>
      <c r="G4795" s="12">
        <v>219439049417</v>
      </c>
    </row>
    <row r="4796" spans="1:7" ht="15" customHeight="1" x14ac:dyDescent="0.25">
      <c r="A4796" s="78" t="str">
        <f>E4796&amp;(COUNTIF($E$7:E4796,E4796))</f>
        <v>2120765206</v>
      </c>
      <c r="B4796" s="10">
        <v>540818</v>
      </c>
      <c r="C4796" s="11" t="s">
        <v>500</v>
      </c>
      <c r="D4796" s="10">
        <v>891380007</v>
      </c>
      <c r="E4796" s="10">
        <v>212076520</v>
      </c>
      <c r="F4796" s="11" t="s">
        <v>383</v>
      </c>
      <c r="G4796" s="12">
        <v>135815486944</v>
      </c>
    </row>
    <row r="4797" spans="1:7" ht="15" customHeight="1" x14ac:dyDescent="0.25">
      <c r="A4797" s="78" t="str">
        <f>E4797&amp;(COUNTIF($E$7:E4797,E4797))</f>
        <v>2111761114</v>
      </c>
      <c r="B4797" s="10">
        <v>540818</v>
      </c>
      <c r="C4797" s="11" t="s">
        <v>500</v>
      </c>
      <c r="D4797" s="10">
        <v>891380033</v>
      </c>
      <c r="E4797" s="10">
        <v>211176111</v>
      </c>
      <c r="F4797" s="11" t="s">
        <v>577</v>
      </c>
      <c r="G4797" s="12">
        <v>47333313167</v>
      </c>
    </row>
    <row r="4798" spans="1:7" ht="15" customHeight="1" x14ac:dyDescent="0.25">
      <c r="A4798" s="78" t="str">
        <f>E4798&amp;(COUNTIF($E$7:E4798,E4798))</f>
        <v>2118763186</v>
      </c>
      <c r="B4798" s="10">
        <v>540818</v>
      </c>
      <c r="C4798" s="11" t="s">
        <v>500</v>
      </c>
      <c r="D4798" s="10">
        <v>891380089</v>
      </c>
      <c r="E4798" s="10">
        <v>211876318</v>
      </c>
      <c r="F4798" s="11" t="s">
        <v>963</v>
      </c>
      <c r="G4798" s="12">
        <v>850141005</v>
      </c>
    </row>
    <row r="4799" spans="1:7" ht="15" customHeight="1" x14ac:dyDescent="0.25">
      <c r="A4799" s="78" t="str">
        <f>E4799&amp;(COUNTIF($E$7:E4799,E4799))</f>
        <v>2145660457</v>
      </c>
      <c r="B4799" s="10">
        <v>540818</v>
      </c>
      <c r="C4799" s="11" t="s">
        <v>500</v>
      </c>
      <c r="D4799" s="10">
        <v>891480022</v>
      </c>
      <c r="E4799" s="10">
        <v>214566045</v>
      </c>
      <c r="F4799" s="11" t="s">
        <v>678</v>
      </c>
      <c r="G4799" s="12">
        <v>318093092</v>
      </c>
    </row>
    <row r="4800" spans="1:7" ht="15" customHeight="1" x14ac:dyDescent="0.25">
      <c r="A4800" s="78" t="str">
        <f>E4800&amp;(COUNTIF($E$7:E4800,E4800))</f>
        <v>2188660883</v>
      </c>
      <c r="B4800" s="10">
        <v>540818</v>
      </c>
      <c r="C4800" s="11" t="s">
        <v>500</v>
      </c>
      <c r="D4800" s="10">
        <v>891480024</v>
      </c>
      <c r="E4800" s="10">
        <v>218866088</v>
      </c>
      <c r="F4800" s="11" t="s">
        <v>1230</v>
      </c>
      <c r="G4800" s="12">
        <v>828572953</v>
      </c>
    </row>
    <row r="4801" spans="1:7" ht="15" customHeight="1" x14ac:dyDescent="0.25">
      <c r="A4801" s="78" t="str">
        <f>E4801&amp;(COUNTIF($E$7:E4801,E4801))</f>
        <v>2198196983</v>
      </c>
      <c r="B4801" s="10">
        <v>540818</v>
      </c>
      <c r="C4801" s="11" t="s">
        <v>500</v>
      </c>
      <c r="D4801" s="10">
        <v>891500269</v>
      </c>
      <c r="E4801" s="10">
        <v>219819698</v>
      </c>
      <c r="F4801" s="11" t="s">
        <v>1270</v>
      </c>
      <c r="G4801" s="12">
        <v>3743051509</v>
      </c>
    </row>
    <row r="4802" spans="1:7" ht="15" customHeight="1" x14ac:dyDescent="0.25">
      <c r="A4802" s="78" t="str">
        <f>E4802&amp;(COUNTIF($E$7:E4802,E4802))</f>
        <v>2148195486</v>
      </c>
      <c r="B4802" s="10">
        <v>540818</v>
      </c>
      <c r="C4802" s="11" t="s">
        <v>500</v>
      </c>
      <c r="D4802" s="10">
        <v>891500856</v>
      </c>
      <c r="E4802" s="10">
        <v>214819548</v>
      </c>
      <c r="F4802" s="11" t="s">
        <v>1075</v>
      </c>
      <c r="G4802" s="12">
        <v>1451483371</v>
      </c>
    </row>
    <row r="4803" spans="1:7" ht="15" customHeight="1" x14ac:dyDescent="0.25">
      <c r="A4803" s="78" t="str">
        <f>E4803&amp;(COUNTIF($E$7:E4803,E4803))</f>
        <v>2130191307</v>
      </c>
      <c r="B4803" s="10">
        <v>540818</v>
      </c>
      <c r="C4803" s="11" t="s">
        <v>500</v>
      </c>
      <c r="D4803" s="10">
        <v>891500864</v>
      </c>
      <c r="E4803" s="10">
        <v>213019130</v>
      </c>
      <c r="F4803" s="11" t="s">
        <v>635</v>
      </c>
      <c r="G4803" s="12">
        <v>1682185108</v>
      </c>
    </row>
    <row r="4804" spans="1:7" ht="15" customHeight="1" x14ac:dyDescent="0.25">
      <c r="A4804" s="78" t="str">
        <f>E4804&amp;(COUNTIF($E$7:E4804,E4804))</f>
        <v>2121198213</v>
      </c>
      <c r="B4804" s="10">
        <v>540818</v>
      </c>
      <c r="C4804" s="11" t="s">
        <v>500</v>
      </c>
      <c r="D4804" s="10">
        <v>891500887</v>
      </c>
      <c r="E4804" s="10">
        <v>212119821</v>
      </c>
      <c r="F4804" s="11" t="s">
        <v>975</v>
      </c>
      <c r="G4804" s="12">
        <v>1614208900</v>
      </c>
    </row>
    <row r="4805" spans="1:7" ht="15" customHeight="1" x14ac:dyDescent="0.25">
      <c r="A4805" s="78" t="str">
        <f>E4805&amp;(COUNTIF($E$7:E4805,E4805))</f>
        <v>2112192123</v>
      </c>
      <c r="B4805" s="10">
        <v>540818</v>
      </c>
      <c r="C4805" s="11" t="s">
        <v>500</v>
      </c>
      <c r="D4805" s="10">
        <v>891501283</v>
      </c>
      <c r="E4805" s="10">
        <v>211219212</v>
      </c>
      <c r="F4805" s="11" t="s">
        <v>936</v>
      </c>
      <c r="G4805" s="12">
        <v>968518207</v>
      </c>
    </row>
    <row r="4806" spans="1:7" ht="15" customHeight="1" x14ac:dyDescent="0.25">
      <c r="A4806" s="78" t="str">
        <f>E4806&amp;(COUNTIF($E$7:E4806,E4806))</f>
        <v>2137191373</v>
      </c>
      <c r="B4806" s="10">
        <v>540818</v>
      </c>
      <c r="C4806" s="11" t="s">
        <v>500</v>
      </c>
      <c r="D4806" s="10">
        <v>891501723</v>
      </c>
      <c r="E4806" s="10">
        <v>213719137</v>
      </c>
      <c r="F4806" s="11" t="s">
        <v>1030</v>
      </c>
      <c r="G4806" s="12">
        <v>2663677728</v>
      </c>
    </row>
    <row r="4807" spans="1:7" ht="15" customHeight="1" x14ac:dyDescent="0.25">
      <c r="A4807" s="78" t="str">
        <f>E4807&amp;(COUNTIF($E$7:E4807,E4807))</f>
        <v>2175190753</v>
      </c>
      <c r="B4807" s="10">
        <v>540818</v>
      </c>
      <c r="C4807" s="11" t="s">
        <v>500</v>
      </c>
      <c r="D4807" s="10">
        <v>891500869</v>
      </c>
      <c r="E4807" s="10">
        <v>217519075</v>
      </c>
      <c r="F4807" s="11" t="s">
        <v>1176</v>
      </c>
      <c r="G4807" s="12">
        <v>814167615</v>
      </c>
    </row>
    <row r="4808" spans="1:7" ht="15" customHeight="1" x14ac:dyDescent="0.25">
      <c r="A4808" s="78" t="str">
        <f>E4808&amp;(COUNTIF($E$7:E4808,E4808))</f>
        <v>2187277877</v>
      </c>
      <c r="B4808" s="10">
        <v>540818</v>
      </c>
      <c r="C4808" s="11" t="s">
        <v>500</v>
      </c>
      <c r="D4808" s="10">
        <v>891680081</v>
      </c>
      <c r="E4808" s="10">
        <v>218727787</v>
      </c>
      <c r="F4808" s="11" t="s">
        <v>293</v>
      </c>
      <c r="G4808" s="12">
        <v>2346846589</v>
      </c>
    </row>
    <row r="4809" spans="1:7" ht="15" customHeight="1" x14ac:dyDescent="0.25">
      <c r="A4809" s="78" t="str">
        <f>E4809&amp;(COUNTIF($E$7:E4809,E4809))</f>
        <v>2124501244</v>
      </c>
      <c r="B4809" s="10">
        <v>540818</v>
      </c>
      <c r="C4809" s="11" t="s">
        <v>500</v>
      </c>
      <c r="D4809" s="10">
        <v>892099232</v>
      </c>
      <c r="E4809" s="10">
        <v>212450124</v>
      </c>
      <c r="F4809" s="11" t="s">
        <v>389</v>
      </c>
      <c r="G4809" s="12">
        <v>390392217</v>
      </c>
    </row>
    <row r="4810" spans="1:7" ht="15" customHeight="1" x14ac:dyDescent="0.25">
      <c r="A4810" s="78" t="str">
        <f>E4810&amp;(COUNTIF($E$7:E4810,E4810))</f>
        <v>2183251834</v>
      </c>
      <c r="B4810" s="10">
        <v>540818</v>
      </c>
      <c r="C4810" s="11" t="s">
        <v>500</v>
      </c>
      <c r="D4810" s="10">
        <v>899999357</v>
      </c>
      <c r="E4810" s="10">
        <v>218325183</v>
      </c>
      <c r="F4810" s="11" t="s">
        <v>799</v>
      </c>
      <c r="G4810" s="12">
        <v>680876505</v>
      </c>
    </row>
    <row r="4811" spans="1:7" ht="15" customHeight="1" x14ac:dyDescent="0.25">
      <c r="A4811" s="78" t="str">
        <f>E4811&amp;(COUNTIF($E$7:E4811,E4811))</f>
        <v>2111054113</v>
      </c>
      <c r="B4811" s="10">
        <v>540818</v>
      </c>
      <c r="C4811" s="11" t="s">
        <v>500</v>
      </c>
      <c r="D4811" s="10">
        <v>890983672</v>
      </c>
      <c r="E4811" s="10">
        <v>211105411</v>
      </c>
      <c r="F4811" s="11" t="s">
        <v>929</v>
      </c>
      <c r="G4811" s="12">
        <v>296061958</v>
      </c>
    </row>
    <row r="4812" spans="1:7" ht="15" customHeight="1" x14ac:dyDescent="0.25">
      <c r="A4812" s="78" t="str">
        <f>E4812&amp;(COUNTIF($E$7:E4812,E4812))</f>
        <v>2164157644</v>
      </c>
      <c r="B4812" s="10">
        <v>540818</v>
      </c>
      <c r="C4812" s="11" t="s">
        <v>500</v>
      </c>
      <c r="D4812" s="10">
        <v>800015909</v>
      </c>
      <c r="E4812" s="10">
        <v>216415764</v>
      </c>
      <c r="F4812" s="11" t="s">
        <v>744</v>
      </c>
      <c r="G4812" s="12">
        <v>313845078</v>
      </c>
    </row>
    <row r="4813" spans="1:7" ht="15" customHeight="1" x14ac:dyDescent="0.25">
      <c r="A4813" s="78" t="str">
        <f>E4813&amp;(COUNTIF($E$7:E4813,E4813))</f>
        <v>2198157984</v>
      </c>
      <c r="B4813" s="10">
        <v>540818</v>
      </c>
      <c r="C4813" s="11" t="s">
        <v>500</v>
      </c>
      <c r="D4813" s="10">
        <v>800019709</v>
      </c>
      <c r="E4813" s="10">
        <v>219815798</v>
      </c>
      <c r="F4813" s="11" t="s">
        <v>474</v>
      </c>
      <c r="G4813" s="12">
        <v>79503134</v>
      </c>
    </row>
    <row r="4814" spans="1:7" ht="15" customHeight="1" x14ac:dyDescent="0.25">
      <c r="A4814" s="78" t="str">
        <f>E4814&amp;(COUNTIF($E$7:E4814,E4814))</f>
        <v>2100704006</v>
      </c>
      <c r="B4814" s="10">
        <v>540818</v>
      </c>
      <c r="C4814" s="11" t="s">
        <v>500</v>
      </c>
      <c r="D4814" s="10">
        <v>800050331</v>
      </c>
      <c r="E4814" s="10">
        <v>210070400</v>
      </c>
      <c r="F4814" s="11" t="s">
        <v>73</v>
      </c>
      <c r="G4814" s="12">
        <v>701935156</v>
      </c>
    </row>
    <row r="4815" spans="1:7" ht="15" customHeight="1" x14ac:dyDescent="0.25">
      <c r="A4815" s="78" t="str">
        <f>E4815&amp;(COUNTIF($E$7:E4815,E4815))</f>
        <v>2123258237</v>
      </c>
      <c r="B4815" s="10">
        <v>540818</v>
      </c>
      <c r="C4815" s="11" t="s">
        <v>500</v>
      </c>
      <c r="D4815" s="10">
        <v>800072715</v>
      </c>
      <c r="E4815" s="10">
        <v>212325823</v>
      </c>
      <c r="F4815" s="11" t="s">
        <v>131</v>
      </c>
      <c r="G4815" s="12">
        <v>134806334</v>
      </c>
    </row>
    <row r="4816" spans="1:7" ht="15" customHeight="1" x14ac:dyDescent="0.25">
      <c r="A4816" s="78" t="str">
        <f>E4816&amp;(COUNTIF($E$7:E4816,E4816))</f>
        <v>2135253354</v>
      </c>
      <c r="B4816" s="10">
        <v>540818</v>
      </c>
      <c r="C4816" s="11" t="s">
        <v>500</v>
      </c>
      <c r="D4816" s="10">
        <v>800094701</v>
      </c>
      <c r="E4816" s="10">
        <v>213525335</v>
      </c>
      <c r="F4816" s="11" t="s">
        <v>650</v>
      </c>
      <c r="G4816" s="12">
        <v>213972774</v>
      </c>
    </row>
    <row r="4817" spans="1:7" ht="15" customHeight="1" x14ac:dyDescent="0.25">
      <c r="A4817" s="78" t="str">
        <f>E4817&amp;(COUNTIF($E$7:E4817,E4817))</f>
        <v>2136254364</v>
      </c>
      <c r="B4817" s="10">
        <v>540818</v>
      </c>
      <c r="C4817" s="11" t="s">
        <v>500</v>
      </c>
      <c r="D4817" s="10">
        <v>800094711</v>
      </c>
      <c r="E4817" s="10">
        <v>213625436</v>
      </c>
      <c r="F4817" s="11" t="s">
        <v>654</v>
      </c>
      <c r="G4817" s="12">
        <v>79891758</v>
      </c>
    </row>
    <row r="4818" spans="1:7" ht="15" customHeight="1" x14ac:dyDescent="0.25">
      <c r="A4818" s="78" t="str">
        <f>E4818&amp;(COUNTIF($E$7:E4818,E4818))</f>
        <v>2156187564</v>
      </c>
      <c r="B4818" s="10">
        <v>540818</v>
      </c>
      <c r="C4818" s="11" t="s">
        <v>500</v>
      </c>
      <c r="D4818" s="10">
        <v>800095786</v>
      </c>
      <c r="E4818" s="10">
        <v>215618756</v>
      </c>
      <c r="F4818" s="11" t="s">
        <v>716</v>
      </c>
      <c r="G4818" s="12">
        <v>770810675</v>
      </c>
    </row>
    <row r="4819" spans="1:7" ht="15" customHeight="1" x14ac:dyDescent="0.25">
      <c r="A4819" s="78" t="str">
        <f>E4819&amp;(COUNTIF($E$7:E4819,E4819))</f>
        <v>2180154804</v>
      </c>
      <c r="B4819" s="10">
        <v>540818</v>
      </c>
      <c r="C4819" s="11" t="s">
        <v>500</v>
      </c>
      <c r="D4819" s="10">
        <v>800077808</v>
      </c>
      <c r="E4819" s="10">
        <v>218015480</v>
      </c>
      <c r="F4819" s="11" t="s">
        <v>789</v>
      </c>
      <c r="G4819" s="12">
        <v>325987613</v>
      </c>
    </row>
    <row r="4820" spans="1:7" ht="15" customHeight="1" x14ac:dyDescent="0.25">
      <c r="A4820" s="78" t="str">
        <f>E4820&amp;(COUNTIF($E$7:E4820,E4820))</f>
        <v>2180506804</v>
      </c>
      <c r="B4820" s="10">
        <v>540818</v>
      </c>
      <c r="C4820" s="11" t="s">
        <v>500</v>
      </c>
      <c r="D4820" s="10">
        <v>800098203</v>
      </c>
      <c r="E4820" s="10">
        <v>218050680</v>
      </c>
      <c r="F4820" s="11" t="s">
        <v>791</v>
      </c>
      <c r="G4820" s="12">
        <v>552506822</v>
      </c>
    </row>
    <row r="4821" spans="1:7" ht="15" customHeight="1" x14ac:dyDescent="0.25">
      <c r="A4821" s="78" t="str">
        <f>E4821&amp;(COUNTIF($E$7:E4821,E4821))</f>
        <v>2183506833</v>
      </c>
      <c r="B4821" s="10">
        <v>540818</v>
      </c>
      <c r="C4821" s="11" t="s">
        <v>500</v>
      </c>
      <c r="D4821" s="10">
        <v>800098205</v>
      </c>
      <c r="E4821" s="10">
        <v>218350683</v>
      </c>
      <c r="F4821" s="11" t="s">
        <v>1208</v>
      </c>
      <c r="G4821" s="12">
        <v>342572033</v>
      </c>
    </row>
    <row r="4822" spans="1:7" ht="15" customHeight="1" x14ac:dyDescent="0.25">
      <c r="A4822" s="78" t="str">
        <f>E4822&amp;(COUNTIF($E$7:E4822,E4822))</f>
        <v>2170546707</v>
      </c>
      <c r="B4822" s="10">
        <v>540818</v>
      </c>
      <c r="C4822" s="11" t="s">
        <v>500</v>
      </c>
      <c r="D4822" s="10">
        <v>800099260</v>
      </c>
      <c r="E4822" s="10">
        <v>217054670</v>
      </c>
      <c r="F4822" s="11" t="s">
        <v>240</v>
      </c>
      <c r="G4822" s="12">
        <v>791177478</v>
      </c>
    </row>
    <row r="4823" spans="1:7" ht="15" customHeight="1" x14ac:dyDescent="0.25">
      <c r="A4823" s="78" t="str">
        <f>E4823&amp;(COUNTIF($E$7:E4823,E4823))</f>
        <v>2191815914</v>
      </c>
      <c r="B4823" s="10">
        <v>540818</v>
      </c>
      <c r="C4823" s="11" t="s">
        <v>500</v>
      </c>
      <c r="D4823" s="10">
        <v>800102798</v>
      </c>
      <c r="E4823" s="10">
        <v>219181591</v>
      </c>
      <c r="F4823" s="11" t="s">
        <v>829</v>
      </c>
      <c r="G4823" s="12">
        <v>196570843</v>
      </c>
    </row>
    <row r="4824" spans="1:7" ht="15" customHeight="1" x14ac:dyDescent="0.25">
      <c r="A4824" s="78" t="str">
        <f>E4824&amp;(COUNTIF($E$7:E4824,E4824))</f>
        <v>2136851364</v>
      </c>
      <c r="B4824" s="10">
        <v>540818</v>
      </c>
      <c r="C4824" s="11" t="s">
        <v>500</v>
      </c>
      <c r="D4824" s="10">
        <v>800103657</v>
      </c>
      <c r="E4824" s="10">
        <v>213685136</v>
      </c>
      <c r="F4824" s="11" t="s">
        <v>656</v>
      </c>
      <c r="G4824" s="12">
        <v>54686805</v>
      </c>
    </row>
    <row r="4825" spans="1:7" ht="15" customHeight="1" x14ac:dyDescent="0.25">
      <c r="A4825" s="78" t="str">
        <f>E4825&amp;(COUNTIF($E$7:E4825,E4825))</f>
        <v>2165702657</v>
      </c>
      <c r="B4825" s="10">
        <v>540818</v>
      </c>
      <c r="C4825" s="11" t="s">
        <v>500</v>
      </c>
      <c r="D4825" s="10">
        <v>800061313</v>
      </c>
      <c r="E4825" s="10">
        <v>216570265</v>
      </c>
      <c r="F4825" s="11" t="s">
        <v>226</v>
      </c>
      <c r="G4825" s="12">
        <v>1303405158</v>
      </c>
    </row>
    <row r="4826" spans="1:7" ht="15" customHeight="1" x14ac:dyDescent="0.25">
      <c r="A4826" s="78" t="str">
        <f>E4826&amp;(COUNTIF($E$7:E4826,E4826))</f>
        <v>2139253396</v>
      </c>
      <c r="B4826" s="10">
        <v>540818</v>
      </c>
      <c r="C4826" s="11" t="s">
        <v>500</v>
      </c>
      <c r="D4826" s="10">
        <v>800094704</v>
      </c>
      <c r="E4826" s="10">
        <v>213925339</v>
      </c>
      <c r="F4826" s="11" t="s">
        <v>159</v>
      </c>
      <c r="G4826" s="12">
        <v>138149906</v>
      </c>
    </row>
    <row r="4827" spans="1:7" ht="15" customHeight="1" x14ac:dyDescent="0.25">
      <c r="A4827" s="78" t="str">
        <f>E4827&amp;(COUNTIF($E$7:E4827,E4827))</f>
        <v>2198258984</v>
      </c>
      <c r="B4827" s="10">
        <v>540818</v>
      </c>
      <c r="C4827" s="11" t="s">
        <v>500</v>
      </c>
      <c r="D4827" s="10">
        <v>800094778</v>
      </c>
      <c r="E4827" s="10">
        <v>219825898</v>
      </c>
      <c r="F4827" s="11" t="s">
        <v>844</v>
      </c>
      <c r="G4827" s="12">
        <v>155299718</v>
      </c>
    </row>
    <row r="4828" spans="1:7" ht="15" customHeight="1" x14ac:dyDescent="0.25">
      <c r="A4828" s="78" t="str">
        <f>E4828&amp;(COUNTIF($E$7:E4828,E4828))</f>
        <v>2107258073</v>
      </c>
      <c r="B4828" s="10">
        <v>540818</v>
      </c>
      <c r="C4828" s="11" t="s">
        <v>500</v>
      </c>
      <c r="D4828" s="10">
        <v>800094782</v>
      </c>
      <c r="E4828" s="10">
        <v>210725807</v>
      </c>
      <c r="F4828" s="11" t="s">
        <v>919</v>
      </c>
      <c r="G4828" s="12">
        <v>73621213</v>
      </c>
    </row>
    <row r="4829" spans="1:7" ht="15" customHeight="1" x14ac:dyDescent="0.25">
      <c r="A4829" s="78" t="str">
        <f>E4829&amp;(COUNTIF($E$7:E4829,E4829))</f>
        <v>2107238077</v>
      </c>
      <c r="B4829" s="10">
        <v>540818</v>
      </c>
      <c r="C4829" s="11" t="s">
        <v>500</v>
      </c>
      <c r="D4829" s="10">
        <v>800096807</v>
      </c>
      <c r="E4829" s="10">
        <v>210723807</v>
      </c>
      <c r="F4829" s="11" t="s">
        <v>92</v>
      </c>
      <c r="G4829" s="12">
        <v>8458612864</v>
      </c>
    </row>
    <row r="4830" spans="1:7" ht="15" customHeight="1" x14ac:dyDescent="0.25">
      <c r="A4830" s="78" t="str">
        <f>E4830&amp;(COUNTIF($E$7:E4830,E4830))</f>
        <v>2118503184</v>
      </c>
      <c r="B4830" s="10">
        <v>540818</v>
      </c>
      <c r="C4830" s="11" t="s">
        <v>500</v>
      </c>
      <c r="D4830" s="10">
        <v>800098193</v>
      </c>
      <c r="E4830" s="10">
        <v>211850318</v>
      </c>
      <c r="F4830" s="11" t="s">
        <v>598</v>
      </c>
      <c r="G4830" s="12">
        <v>409201468</v>
      </c>
    </row>
    <row r="4831" spans="1:7" ht="15" customHeight="1" x14ac:dyDescent="0.25">
      <c r="A4831" s="78" t="str">
        <f>E4831&amp;(COUNTIF($E$7:E4831,E4831))</f>
        <v>2106506064</v>
      </c>
      <c r="B4831" s="10">
        <v>540818</v>
      </c>
      <c r="C4831" s="11" t="s">
        <v>500</v>
      </c>
      <c r="D4831" s="10">
        <v>800098199</v>
      </c>
      <c r="E4831" s="10">
        <v>210650606</v>
      </c>
      <c r="F4831" s="11" t="s">
        <v>559</v>
      </c>
      <c r="G4831" s="12">
        <v>643815610</v>
      </c>
    </row>
    <row r="4832" spans="1:7" ht="15" customHeight="1" x14ac:dyDescent="0.25">
      <c r="A4832" s="78" t="str">
        <f>E4832&amp;(COUNTIF($E$7:E4832,E4832))</f>
        <v>2179520797</v>
      </c>
      <c r="B4832" s="10">
        <v>540818</v>
      </c>
      <c r="C4832" s="11" t="s">
        <v>500</v>
      </c>
      <c r="D4832" s="10">
        <v>800099061</v>
      </c>
      <c r="E4832" s="10">
        <v>217952079</v>
      </c>
      <c r="F4832" s="11" t="s">
        <v>272</v>
      </c>
      <c r="G4832" s="12">
        <v>4381241406</v>
      </c>
    </row>
    <row r="4833" spans="1:7" ht="15" customHeight="1" x14ac:dyDescent="0.25">
      <c r="A4833" s="78" t="str">
        <f>E4833&amp;(COUNTIF($E$7:E4833,E4833))</f>
        <v>2149085497</v>
      </c>
      <c r="B4833" s="10">
        <v>540818</v>
      </c>
      <c r="C4833" s="11" t="s">
        <v>500</v>
      </c>
      <c r="D4833" s="10">
        <v>800094457</v>
      </c>
      <c r="E4833" s="10">
        <v>214908549</v>
      </c>
      <c r="F4833" s="11" t="s">
        <v>180</v>
      </c>
      <c r="G4833" s="12">
        <v>228418803</v>
      </c>
    </row>
    <row r="4834" spans="1:7" ht="15" customHeight="1" x14ac:dyDescent="0.25">
      <c r="A4834" s="78" t="str">
        <f>E4834&amp;(COUNTIF($E$7:E4834,E4834))</f>
        <v>2189254893</v>
      </c>
      <c r="B4834" s="10">
        <v>540818</v>
      </c>
      <c r="C4834" s="11" t="s">
        <v>500</v>
      </c>
      <c r="D4834" s="10">
        <v>800094713</v>
      </c>
      <c r="E4834" s="10">
        <v>218925489</v>
      </c>
      <c r="F4834" s="11" t="s">
        <v>1233</v>
      </c>
      <c r="G4834" s="12">
        <v>91241849</v>
      </c>
    </row>
    <row r="4835" spans="1:7" ht="15" customHeight="1" x14ac:dyDescent="0.25">
      <c r="A4835" s="78" t="str">
        <f>E4835&amp;(COUNTIF($E$7:E4835,E4835))</f>
        <v>2194255944</v>
      </c>
      <c r="B4835" s="10">
        <v>540818</v>
      </c>
      <c r="C4835" s="11" t="s">
        <v>500</v>
      </c>
      <c r="D4835" s="10">
        <v>800094716</v>
      </c>
      <c r="E4835" s="10">
        <v>219425594</v>
      </c>
      <c r="F4835" s="11" t="s">
        <v>836</v>
      </c>
      <c r="G4835" s="12">
        <v>248386105</v>
      </c>
    </row>
    <row r="4836" spans="1:7" ht="15" customHeight="1" x14ac:dyDescent="0.25">
      <c r="A4836" s="78" t="str">
        <f>E4836&amp;(COUNTIF($E$7:E4836,E4836))</f>
        <v>2132158323</v>
      </c>
      <c r="B4836" s="10">
        <v>540818</v>
      </c>
      <c r="C4836" s="11" t="s">
        <v>500</v>
      </c>
      <c r="D4836" s="10">
        <v>800099639</v>
      </c>
      <c r="E4836" s="10">
        <v>213215832</v>
      </c>
      <c r="F4836" s="11" t="s">
        <v>1008</v>
      </c>
      <c r="G4836" s="12">
        <v>70857113</v>
      </c>
    </row>
    <row r="4837" spans="1:7" ht="15" customHeight="1" x14ac:dyDescent="0.25">
      <c r="A4837" s="78" t="str">
        <f>E4837&amp;(COUNTIF($E$7:E4837,E4837))</f>
        <v>2153256533</v>
      </c>
      <c r="B4837" s="10">
        <v>540818</v>
      </c>
      <c r="C4837" s="11" t="s">
        <v>500</v>
      </c>
      <c r="D4837" s="10">
        <v>800094751</v>
      </c>
      <c r="E4837" s="10">
        <v>215325653</v>
      </c>
      <c r="F4837" s="11" t="s">
        <v>1093</v>
      </c>
      <c r="G4837" s="12">
        <v>121784313</v>
      </c>
    </row>
    <row r="4838" spans="1:7" ht="15" customHeight="1" x14ac:dyDescent="0.25">
      <c r="A4838" s="78" t="str">
        <f>E4838&amp;(COUNTIF($E$7:E4838,E4838))</f>
        <v>2145768453</v>
      </c>
      <c r="B4838" s="10">
        <v>540818</v>
      </c>
      <c r="C4838" s="11" t="s">
        <v>500</v>
      </c>
      <c r="D4838" s="10">
        <v>800100529</v>
      </c>
      <c r="E4838" s="10">
        <v>214576845</v>
      </c>
      <c r="F4838" s="11" t="s">
        <v>1064</v>
      </c>
      <c r="G4838" s="12">
        <v>140528075</v>
      </c>
    </row>
    <row r="4839" spans="1:7" ht="15" customHeight="1" x14ac:dyDescent="0.25">
      <c r="A4839" s="78" t="str">
        <f>E4839&amp;(COUNTIF($E$7:E4839,E4839))</f>
        <v>2140915403</v>
      </c>
      <c r="B4839" s="10">
        <v>540818</v>
      </c>
      <c r="C4839" s="11" t="s">
        <v>500</v>
      </c>
      <c r="D4839" s="10">
        <v>800103161</v>
      </c>
      <c r="E4839" s="10">
        <v>214091540</v>
      </c>
      <c r="F4839" s="11" t="s">
        <v>1039</v>
      </c>
      <c r="G4839" s="12">
        <v>611398719</v>
      </c>
    </row>
    <row r="4840" spans="1:7" ht="15" customHeight="1" x14ac:dyDescent="0.25">
      <c r="A4840" s="78" t="str">
        <f>E4840&amp;(COUNTIF($E$7:E4840,E4840))</f>
        <v>2101700017</v>
      </c>
      <c r="B4840" s="10">
        <v>540818</v>
      </c>
      <c r="C4840" s="11" t="s">
        <v>500</v>
      </c>
      <c r="D4840" s="10">
        <v>800104062</v>
      </c>
      <c r="E4840" s="10">
        <v>210170001</v>
      </c>
      <c r="F4840" s="11" t="s">
        <v>79</v>
      </c>
      <c r="G4840" s="12">
        <v>198455455537</v>
      </c>
    </row>
    <row r="4841" spans="1:7" ht="15" customHeight="1" x14ac:dyDescent="0.25">
      <c r="A4841" s="78" t="str">
        <f>E4841&amp;(COUNTIF($E$7:E4841,E4841))</f>
        <v>2185523854</v>
      </c>
      <c r="B4841" s="10">
        <v>540818</v>
      </c>
      <c r="C4841" s="11" t="s">
        <v>500</v>
      </c>
      <c r="D4841" s="10">
        <v>800149894</v>
      </c>
      <c r="E4841" s="10">
        <v>218552385</v>
      </c>
      <c r="F4841" s="11" t="s">
        <v>807</v>
      </c>
      <c r="G4841" s="12">
        <v>192969652</v>
      </c>
    </row>
    <row r="4842" spans="1:7" ht="15" customHeight="1" x14ac:dyDescent="0.25">
      <c r="A4842" s="78" t="str">
        <f>E4842&amp;(COUNTIF($E$7:E4842,E4842))</f>
        <v>2110501103</v>
      </c>
      <c r="B4842" s="10">
        <v>540818</v>
      </c>
      <c r="C4842" s="11" t="s">
        <v>500</v>
      </c>
      <c r="D4842" s="10">
        <v>800152577</v>
      </c>
      <c r="E4842" s="10">
        <v>211050110</v>
      </c>
      <c r="F4842" s="11" t="s">
        <v>927</v>
      </c>
      <c r="G4842" s="12">
        <v>366334430</v>
      </c>
    </row>
    <row r="4843" spans="1:7" ht="15" customHeight="1" x14ac:dyDescent="0.25">
      <c r="A4843" s="78" t="str">
        <f>E4843&amp;(COUNTIF($E$7:E4843,E4843))</f>
        <v>2108705087</v>
      </c>
      <c r="B4843" s="10">
        <v>540818</v>
      </c>
      <c r="C4843" s="11" t="s">
        <v>500</v>
      </c>
      <c r="D4843" s="10">
        <v>800100729</v>
      </c>
      <c r="E4843" s="10">
        <v>210870508</v>
      </c>
      <c r="F4843" s="11" t="s">
        <v>94</v>
      </c>
      <c r="G4843" s="12">
        <v>1212458948</v>
      </c>
    </row>
    <row r="4844" spans="1:7" ht="15" customHeight="1" x14ac:dyDescent="0.25">
      <c r="A4844" s="78" t="str">
        <f>E4844&amp;(COUNTIF($E$7:E4844,E4844))</f>
        <v>2136817364</v>
      </c>
      <c r="B4844" s="10">
        <v>540818</v>
      </c>
      <c r="C4844" s="11" t="s">
        <v>500</v>
      </c>
      <c r="D4844" s="10">
        <v>800102799</v>
      </c>
      <c r="E4844" s="10">
        <v>213681736</v>
      </c>
      <c r="F4844" s="11" t="s">
        <v>655</v>
      </c>
      <c r="G4844" s="12">
        <v>2998537140</v>
      </c>
    </row>
    <row r="4845" spans="1:7" ht="15" customHeight="1" x14ac:dyDescent="0.25">
      <c r="A4845" s="78" t="str">
        <f>E4845&amp;(COUNTIF($E$7:E4845,E4845))</f>
        <v>2115853154</v>
      </c>
      <c r="B4845" s="10">
        <v>540818</v>
      </c>
      <c r="C4845" s="11" t="s">
        <v>500</v>
      </c>
      <c r="D4845" s="10">
        <v>800103663</v>
      </c>
      <c r="E4845" s="10">
        <v>211585315</v>
      </c>
      <c r="F4845" s="11" t="s">
        <v>951</v>
      </c>
      <c r="G4845" s="12">
        <v>79880300</v>
      </c>
    </row>
    <row r="4846" spans="1:7" ht="15" customHeight="1" x14ac:dyDescent="0.25">
      <c r="A4846" s="78" t="str">
        <f>E4846&amp;(COUNTIF($E$7:E4846,E4846))</f>
        <v>2125503256</v>
      </c>
      <c r="B4846" s="10">
        <v>540818</v>
      </c>
      <c r="C4846" s="11" t="s">
        <v>500</v>
      </c>
      <c r="D4846" s="10">
        <v>800136458</v>
      </c>
      <c r="E4846" s="10">
        <v>212550325</v>
      </c>
      <c r="F4846" s="11" t="s">
        <v>136</v>
      </c>
      <c r="G4846" s="12">
        <v>508237138</v>
      </c>
    </row>
    <row r="4847" spans="1:7" ht="15" customHeight="1" x14ac:dyDescent="0.25">
      <c r="A4847" s="78" t="str">
        <f>E4847&amp;(COUNTIF($E$7:E4847,E4847))</f>
        <v>2115950154</v>
      </c>
      <c r="B4847" s="10">
        <v>540818</v>
      </c>
      <c r="C4847" s="11" t="s">
        <v>500</v>
      </c>
      <c r="D4847" s="10">
        <v>800191431</v>
      </c>
      <c r="E4847" s="10">
        <v>211595015</v>
      </c>
      <c r="F4847" s="11" t="s">
        <v>588</v>
      </c>
      <c r="G4847" s="12">
        <v>631025587</v>
      </c>
    </row>
    <row r="4848" spans="1:7" ht="15" customHeight="1" x14ac:dyDescent="0.25">
      <c r="A4848" s="78" t="str">
        <f>E4848&amp;(COUNTIF($E$7:E4848,E4848))</f>
        <v>2150504506</v>
      </c>
      <c r="B4848" s="10">
        <v>540818</v>
      </c>
      <c r="C4848" s="11" t="s">
        <v>500</v>
      </c>
      <c r="D4848" s="10">
        <v>800172206</v>
      </c>
      <c r="E4848" s="10">
        <v>215050450</v>
      </c>
      <c r="F4848" s="11" t="s">
        <v>191</v>
      </c>
      <c r="G4848" s="12">
        <v>682318563</v>
      </c>
    </row>
    <row r="4849" spans="1:7" ht="15" customHeight="1" x14ac:dyDescent="0.25">
      <c r="A4849" s="78" t="str">
        <f>E4849&amp;(COUNTIF($E$7:E4849,E4849))</f>
        <v>2188131887</v>
      </c>
      <c r="B4849" s="10">
        <v>540818</v>
      </c>
      <c r="C4849" s="11" t="s">
        <v>500</v>
      </c>
      <c r="D4849" s="10">
        <v>800254481</v>
      </c>
      <c r="E4849" s="10">
        <v>218813188</v>
      </c>
      <c r="F4849" s="11" t="s">
        <v>294</v>
      </c>
      <c r="G4849" s="12">
        <v>816653393</v>
      </c>
    </row>
    <row r="4850" spans="1:7" ht="15" customHeight="1" x14ac:dyDescent="0.25">
      <c r="A4850" s="78" t="str">
        <f>E4850&amp;(COUNTIF($E$7:E4850,E4850))</f>
        <v>2125950254</v>
      </c>
      <c r="B4850" s="10">
        <v>540818</v>
      </c>
      <c r="C4850" s="11" t="s">
        <v>500</v>
      </c>
      <c r="D4850" s="10">
        <v>800191427</v>
      </c>
      <c r="E4850" s="10">
        <v>212595025</v>
      </c>
      <c r="F4850" s="11" t="s">
        <v>627</v>
      </c>
      <c r="G4850" s="12">
        <v>725598844</v>
      </c>
    </row>
    <row r="4851" spans="1:7" ht="15" customHeight="1" x14ac:dyDescent="0.25">
      <c r="A4851" s="78" t="str">
        <f>E4851&amp;(COUNTIF($E$7:E4851,E4851))</f>
        <v>2180135807</v>
      </c>
      <c r="B4851" s="10">
        <v>540818</v>
      </c>
      <c r="C4851" s="11" t="s">
        <v>500</v>
      </c>
      <c r="D4851" s="10">
        <v>806001274</v>
      </c>
      <c r="E4851" s="10">
        <v>218013580</v>
      </c>
      <c r="F4851" s="11" t="s">
        <v>273</v>
      </c>
      <c r="G4851" s="12">
        <v>367739596</v>
      </c>
    </row>
    <row r="4852" spans="1:7" ht="15" customHeight="1" x14ac:dyDescent="0.25">
      <c r="A4852" s="78" t="str">
        <f>E4852&amp;(COUNTIF($E$7:E4852,E4852))</f>
        <v>2162130627</v>
      </c>
      <c r="B4852" s="10">
        <v>540818</v>
      </c>
      <c r="C4852" s="11" t="s">
        <v>500</v>
      </c>
      <c r="D4852" s="10">
        <v>806004900</v>
      </c>
      <c r="E4852" s="10">
        <v>216213062</v>
      </c>
      <c r="F4852" s="11" t="s">
        <v>219</v>
      </c>
      <c r="G4852" s="12">
        <v>570052588</v>
      </c>
    </row>
    <row r="4853" spans="1:7" ht="15" customHeight="1" x14ac:dyDescent="0.25">
      <c r="A4853" s="78" t="str">
        <f>E4853&amp;(COUNTIF($E$7:E4853,E4853))</f>
        <v>2110138104</v>
      </c>
      <c r="B4853" s="10">
        <v>540818</v>
      </c>
      <c r="C4853" s="11" t="s">
        <v>500</v>
      </c>
      <c r="D4853" s="10">
        <v>800255213</v>
      </c>
      <c r="E4853" s="10">
        <v>211013810</v>
      </c>
      <c r="F4853" s="11" t="s">
        <v>569</v>
      </c>
      <c r="G4853" s="12">
        <v>2120607383</v>
      </c>
    </row>
    <row r="4854" spans="1:7" ht="15" customHeight="1" x14ac:dyDescent="0.25">
      <c r="A4854" s="78" t="str">
        <f>E4854&amp;(COUNTIF($E$7:E4854,E4854))</f>
        <v>2145198456</v>
      </c>
      <c r="B4854" s="10">
        <v>540818</v>
      </c>
      <c r="C4854" s="11" t="s">
        <v>500</v>
      </c>
      <c r="D4854" s="10">
        <v>817002675</v>
      </c>
      <c r="E4854" s="10">
        <v>214519845</v>
      </c>
      <c r="F4854" s="11" t="s">
        <v>170</v>
      </c>
      <c r="G4854" s="12">
        <v>530900502</v>
      </c>
    </row>
    <row r="4855" spans="1:7" ht="15" customHeight="1" x14ac:dyDescent="0.25">
      <c r="A4855" s="78" t="str">
        <f>E4855&amp;(COUNTIF($E$7:E4855,E4855))</f>
        <v>2160271604</v>
      </c>
      <c r="B4855" s="10">
        <v>540818</v>
      </c>
      <c r="C4855" s="11" t="s">
        <v>500</v>
      </c>
      <c r="D4855" s="10">
        <v>818001202</v>
      </c>
      <c r="E4855" s="10">
        <v>216027160</v>
      </c>
      <c r="F4855" s="11" t="s">
        <v>729</v>
      </c>
      <c r="G4855" s="12">
        <v>413566004</v>
      </c>
    </row>
    <row r="4856" spans="1:7" ht="15" customHeight="1" x14ac:dyDescent="0.25">
      <c r="A4856" s="78" t="str">
        <f>E4856&amp;(COUNTIF($E$7:E4856,E4856))</f>
        <v>2160474607</v>
      </c>
      <c r="B4856" s="10">
        <v>540818</v>
      </c>
      <c r="C4856" s="11" t="s">
        <v>500</v>
      </c>
      <c r="D4856" s="10">
        <v>819003849</v>
      </c>
      <c r="E4856" s="10">
        <v>216047460</v>
      </c>
      <c r="F4856" s="11" t="s">
        <v>217</v>
      </c>
      <c r="G4856" s="12">
        <v>2434790889</v>
      </c>
    </row>
    <row r="4857" spans="1:7" ht="15" customHeight="1" x14ac:dyDescent="0.25">
      <c r="A4857" s="78" t="str">
        <f>E4857&amp;(COUNTIF($E$7:E4857,E4857))</f>
        <v>2150233507</v>
      </c>
      <c r="B4857" s="10">
        <v>540818</v>
      </c>
      <c r="C4857" s="11" t="s">
        <v>500</v>
      </c>
      <c r="D4857" s="10">
        <v>812001681</v>
      </c>
      <c r="E4857" s="10">
        <v>215023350</v>
      </c>
      <c r="F4857" s="11" t="s">
        <v>187</v>
      </c>
      <c r="G4857" s="12">
        <v>773782648</v>
      </c>
    </row>
    <row r="4858" spans="1:7" ht="15" customHeight="1" x14ac:dyDescent="0.25">
      <c r="A4858" s="78" t="str">
        <f>E4858&amp;(COUNTIF($E$7:E4858,E4858))</f>
        <v>2166976664</v>
      </c>
      <c r="B4858" s="10">
        <v>540818</v>
      </c>
      <c r="C4858" s="11" t="s">
        <v>500</v>
      </c>
      <c r="D4858" s="10">
        <v>832000219</v>
      </c>
      <c r="E4858" s="10">
        <v>216697666</v>
      </c>
      <c r="F4858" s="11" t="s">
        <v>433</v>
      </c>
      <c r="G4858" s="12">
        <v>77610498</v>
      </c>
    </row>
    <row r="4859" spans="1:7" ht="15" customHeight="1" x14ac:dyDescent="0.25">
      <c r="A4859" s="78" t="str">
        <f>E4859&amp;(COUNTIF($E$7:E4859,E4859))</f>
        <v>2161971614</v>
      </c>
      <c r="B4859" s="10">
        <v>540818</v>
      </c>
      <c r="C4859" s="11" t="s">
        <v>500</v>
      </c>
      <c r="D4859" s="10">
        <v>832000605</v>
      </c>
      <c r="E4859" s="10">
        <v>216197161</v>
      </c>
      <c r="F4859" s="11" t="s">
        <v>737</v>
      </c>
      <c r="G4859" s="12">
        <v>203174111</v>
      </c>
    </row>
    <row r="4860" spans="1:7" ht="15" customHeight="1" x14ac:dyDescent="0.25">
      <c r="A4860" s="78" t="str">
        <f>E4860&amp;(COUNTIF($E$7:E4860,E4860))</f>
        <v>2160252604</v>
      </c>
      <c r="B4860" s="10">
        <v>540818</v>
      </c>
      <c r="C4860" s="11" t="s">
        <v>500</v>
      </c>
      <c r="D4860" s="10">
        <v>832002318</v>
      </c>
      <c r="E4860" s="10">
        <v>216025260</v>
      </c>
      <c r="F4860" s="11" t="s">
        <v>728</v>
      </c>
      <c r="G4860" s="12">
        <v>693771868</v>
      </c>
    </row>
    <row r="4861" spans="1:7" ht="15" customHeight="1" x14ac:dyDescent="0.25">
      <c r="A4861" s="78" t="str">
        <f>E4861&amp;(COUNTIF($E$7:E4861,E4861))</f>
        <v>2173997737</v>
      </c>
      <c r="B4861" s="10">
        <v>540818</v>
      </c>
      <c r="C4861" s="11" t="s">
        <v>500</v>
      </c>
      <c r="D4861" s="10">
        <v>842000017</v>
      </c>
      <c r="E4861" s="10">
        <v>217399773</v>
      </c>
      <c r="F4861" s="11" t="s">
        <v>255</v>
      </c>
      <c r="G4861" s="12">
        <v>6300172928</v>
      </c>
    </row>
    <row r="4862" spans="1:7" ht="15" customHeight="1" x14ac:dyDescent="0.25">
      <c r="A4862" s="78" t="str">
        <f>E4862&amp;(COUNTIF($E$7:E4862,E4862))</f>
        <v>2120477207</v>
      </c>
      <c r="B4862" s="10">
        <v>540818</v>
      </c>
      <c r="C4862" s="11" t="s">
        <v>500</v>
      </c>
      <c r="D4862" s="10">
        <v>819003762</v>
      </c>
      <c r="E4862" s="10">
        <v>212047720</v>
      </c>
      <c r="F4862" s="11" t="s">
        <v>120</v>
      </c>
      <c r="G4862" s="12">
        <v>837574674</v>
      </c>
    </row>
    <row r="4863" spans="1:7" ht="15" customHeight="1" x14ac:dyDescent="0.25">
      <c r="A4863" s="78" t="str">
        <f>E4863&amp;(COUNTIF($E$7:E4863,E4863))</f>
        <v>2130631303</v>
      </c>
      <c r="B4863" s="10">
        <v>540818</v>
      </c>
      <c r="C4863" s="11" t="s">
        <v>500</v>
      </c>
      <c r="D4863" s="10">
        <v>890000441</v>
      </c>
      <c r="E4863" s="10">
        <v>213063130</v>
      </c>
      <c r="F4863" s="11" t="s">
        <v>1003</v>
      </c>
      <c r="G4863" s="12">
        <v>1775174946</v>
      </c>
    </row>
    <row r="4864" spans="1:7" ht="15" customHeight="1" x14ac:dyDescent="0.25">
      <c r="A4864" s="78" t="str">
        <f>E4864&amp;(COUNTIF($E$7:E4864,E4864))</f>
        <v>1163630004</v>
      </c>
      <c r="B4864" s="10">
        <v>540818</v>
      </c>
      <c r="C4864" s="11" t="s">
        <v>500</v>
      </c>
      <c r="D4864" s="10">
        <v>890001639</v>
      </c>
      <c r="E4864" s="10">
        <v>116363000</v>
      </c>
      <c r="F4864" s="11" t="s">
        <v>521</v>
      </c>
      <c r="G4864" s="12">
        <v>153286087975</v>
      </c>
    </row>
    <row r="4865" spans="1:7" ht="15" customHeight="1" x14ac:dyDescent="0.25">
      <c r="A4865" s="78" t="str">
        <f>E4865&amp;(COUNTIF($E$7:E4865,E4865))</f>
        <v>2155687553</v>
      </c>
      <c r="B4865" s="10">
        <v>540818</v>
      </c>
      <c r="C4865" s="11" t="s">
        <v>500</v>
      </c>
      <c r="D4865" s="10">
        <v>890203688</v>
      </c>
      <c r="E4865" s="10">
        <v>215568755</v>
      </c>
      <c r="F4865" s="11" t="s">
        <v>1102</v>
      </c>
      <c r="G4865" s="12">
        <v>722733185</v>
      </c>
    </row>
    <row r="4866" spans="1:7" ht="15" customHeight="1" x14ac:dyDescent="0.25">
      <c r="A4866" s="78" t="str">
        <f>E4866&amp;(COUNTIF($E$7:E4866,E4866))</f>
        <v>2127683273</v>
      </c>
      <c r="B4866" s="10">
        <v>540818</v>
      </c>
      <c r="C4866" s="11" t="s">
        <v>500</v>
      </c>
      <c r="D4866" s="10">
        <v>890207790</v>
      </c>
      <c r="E4866" s="10">
        <v>212768327</v>
      </c>
      <c r="F4866" s="11" t="s">
        <v>997</v>
      </c>
      <c r="G4866" s="12">
        <v>137493867</v>
      </c>
    </row>
    <row r="4867" spans="1:7" ht="15" customHeight="1" x14ac:dyDescent="0.25">
      <c r="A4867" s="78" t="str">
        <f>E4867&amp;(COUNTIF($E$7:E4867,E4867))</f>
        <v>2118683187</v>
      </c>
      <c r="B4867" s="10">
        <v>540818</v>
      </c>
      <c r="C4867" s="11" t="s">
        <v>500</v>
      </c>
      <c r="D4867" s="10">
        <v>890208360</v>
      </c>
      <c r="E4867" s="10">
        <v>211868318</v>
      </c>
      <c r="F4867" s="11" t="s">
        <v>113</v>
      </c>
      <c r="G4867" s="12">
        <v>196380111</v>
      </c>
    </row>
    <row r="4868" spans="1:7" ht="15" customHeight="1" x14ac:dyDescent="0.25">
      <c r="A4868" s="78" t="str">
        <f>E4868&amp;(COUNTIF($E$7:E4868,E4868))</f>
        <v>2182686824</v>
      </c>
      <c r="B4868" s="10">
        <v>540818</v>
      </c>
      <c r="C4868" s="11" t="s">
        <v>500</v>
      </c>
      <c r="D4868" s="10">
        <v>890208676</v>
      </c>
      <c r="E4868" s="10">
        <v>218268682</v>
      </c>
      <c r="F4868" s="11" t="s">
        <v>797</v>
      </c>
      <c r="G4868" s="12">
        <v>71869638</v>
      </c>
    </row>
    <row r="4869" spans="1:7" ht="15" customHeight="1" x14ac:dyDescent="0.25">
      <c r="A4869" s="78" t="str">
        <f>E4869&amp;(COUNTIF($E$7:E4869,E4869))</f>
        <v>2145687453</v>
      </c>
      <c r="B4869" s="10">
        <v>540818</v>
      </c>
      <c r="C4869" s="11" t="s">
        <v>500</v>
      </c>
      <c r="D4869" s="10">
        <v>890208807</v>
      </c>
      <c r="E4869" s="10">
        <v>214568745</v>
      </c>
      <c r="F4869" s="11" t="s">
        <v>1063</v>
      </c>
      <c r="G4869" s="12">
        <v>453361322</v>
      </c>
    </row>
    <row r="4870" spans="1:7" ht="15" customHeight="1" x14ac:dyDescent="0.25">
      <c r="A4870" s="78" t="str">
        <f>E4870&amp;(COUNTIF($E$7:E4870,E4870))</f>
        <v>2177683776</v>
      </c>
      <c r="B4870" s="10">
        <v>540818</v>
      </c>
      <c r="C4870" s="11" t="s">
        <v>500</v>
      </c>
      <c r="D4870" s="10">
        <v>890210617</v>
      </c>
      <c r="E4870" s="10">
        <v>217768377</v>
      </c>
      <c r="F4870" s="11" t="s">
        <v>266</v>
      </c>
      <c r="G4870" s="12">
        <v>203857315</v>
      </c>
    </row>
    <row r="4871" spans="1:7" ht="15" customHeight="1" x14ac:dyDescent="0.25">
      <c r="A4871" s="78" t="str">
        <f>E4871&amp;(COUNTIF($E$7:E4871,E4871))</f>
        <v>2125684257</v>
      </c>
      <c r="B4871" s="10">
        <v>540818</v>
      </c>
      <c r="C4871" s="11" t="s">
        <v>500</v>
      </c>
      <c r="D4871" s="10">
        <v>890210947</v>
      </c>
      <c r="E4871" s="10">
        <v>212568425</v>
      </c>
      <c r="F4871" s="11" t="s">
        <v>137</v>
      </c>
      <c r="G4871" s="12">
        <v>79024876</v>
      </c>
    </row>
    <row r="4872" spans="1:7" ht="15" customHeight="1" x14ac:dyDescent="0.25">
      <c r="A4872" s="78" t="str">
        <f>E4872&amp;(COUNTIF($E$7:E4872,E4872))</f>
        <v>2168134687</v>
      </c>
      <c r="B4872" s="10">
        <v>540818</v>
      </c>
      <c r="C4872" s="11" t="s">
        <v>500</v>
      </c>
      <c r="D4872" s="10">
        <v>890480643</v>
      </c>
      <c r="E4872" s="10">
        <v>216813468</v>
      </c>
      <c r="F4872" s="11" t="s">
        <v>231</v>
      </c>
      <c r="G4872" s="12">
        <v>2667713779</v>
      </c>
    </row>
    <row r="4873" spans="1:7" ht="15" customHeight="1" x14ac:dyDescent="0.25">
      <c r="A4873" s="78" t="str">
        <f>E4873&amp;(COUNTIF($E$7:E4873,E4873))</f>
        <v>2147136477</v>
      </c>
      <c r="B4873" s="10">
        <v>540818</v>
      </c>
      <c r="C4873" s="11" t="s">
        <v>500</v>
      </c>
      <c r="D4873" s="10">
        <v>890481310</v>
      </c>
      <c r="E4873" s="10">
        <v>214713647</v>
      </c>
      <c r="F4873" s="11" t="s">
        <v>177</v>
      </c>
      <c r="G4873" s="12">
        <v>962700950</v>
      </c>
    </row>
    <row r="4874" spans="1:7" ht="15" customHeight="1" x14ac:dyDescent="0.25">
      <c r="A4874" s="78" t="str">
        <f>E4874&amp;(COUNTIF($E$7:E4874,E4874))</f>
        <v>2183136834</v>
      </c>
      <c r="B4874" s="10">
        <v>540818</v>
      </c>
      <c r="C4874" s="11" t="s">
        <v>500</v>
      </c>
      <c r="D4874" s="10">
        <v>890481343</v>
      </c>
      <c r="E4874" s="10">
        <v>218313683</v>
      </c>
      <c r="F4874" s="11" t="s">
        <v>798</v>
      </c>
      <c r="G4874" s="12">
        <v>1577513855</v>
      </c>
    </row>
    <row r="4875" spans="1:7" ht="15" customHeight="1" x14ac:dyDescent="0.25">
      <c r="A4875" s="78" t="str">
        <f>E4875&amp;(COUNTIF($E$7:E4875,E4875))</f>
        <v>2154051544</v>
      </c>
      <c r="B4875" s="10">
        <v>540818</v>
      </c>
      <c r="C4875" s="11" t="s">
        <v>500</v>
      </c>
      <c r="D4875" s="10">
        <v>890906445</v>
      </c>
      <c r="E4875" s="10">
        <v>215405154</v>
      </c>
      <c r="F4875" s="11" t="s">
        <v>706</v>
      </c>
      <c r="G4875" s="12">
        <v>4417383808</v>
      </c>
    </row>
    <row r="4876" spans="1:7" ht="15" customHeight="1" x14ac:dyDescent="0.25">
      <c r="A4876" s="78" t="str">
        <f>E4876&amp;(COUNTIF($E$7:E4876,E4876))</f>
        <v>2156056563</v>
      </c>
      <c r="B4876" s="10">
        <v>540818</v>
      </c>
      <c r="C4876" s="11" t="s">
        <v>500</v>
      </c>
      <c r="D4876" s="10">
        <v>890920814</v>
      </c>
      <c r="E4876" s="10">
        <v>215605656</v>
      </c>
      <c r="F4876" s="11" t="s">
        <v>1104</v>
      </c>
      <c r="G4876" s="12">
        <v>498472391</v>
      </c>
    </row>
    <row r="4877" spans="1:7" ht="15" customHeight="1" x14ac:dyDescent="0.25">
      <c r="A4877" s="78" t="str">
        <f>E4877&amp;(COUNTIF($E$7:E4877,E4877))</f>
        <v>2185055854</v>
      </c>
      <c r="B4877" s="10">
        <v>540818</v>
      </c>
      <c r="C4877" s="11" t="s">
        <v>500</v>
      </c>
      <c r="D4877" s="10">
        <v>890981000</v>
      </c>
      <c r="E4877" s="10">
        <v>218505585</v>
      </c>
      <c r="F4877" s="11" t="s">
        <v>803</v>
      </c>
      <c r="G4877" s="12">
        <v>411551640</v>
      </c>
    </row>
    <row r="4878" spans="1:7" ht="15" customHeight="1" x14ac:dyDescent="0.25">
      <c r="A4878" s="78" t="str">
        <f>E4878&amp;(COUNTIF($E$7:E4878,E4878))</f>
        <v>2195058957</v>
      </c>
      <c r="B4878" s="10">
        <v>540818</v>
      </c>
      <c r="C4878" s="11" t="s">
        <v>500</v>
      </c>
      <c r="D4878" s="10">
        <v>890981150</v>
      </c>
      <c r="E4878" s="10">
        <v>219505895</v>
      </c>
      <c r="F4878" s="11" t="s">
        <v>305</v>
      </c>
      <c r="G4878" s="12">
        <v>2095079772</v>
      </c>
    </row>
    <row r="4879" spans="1:7" ht="15" customHeight="1" x14ac:dyDescent="0.25">
      <c r="A4879" s="78" t="str">
        <f>E4879&amp;(COUNTIF($E$7:E4879,E4879))</f>
        <v>2167056673</v>
      </c>
      <c r="B4879" s="10">
        <v>540818</v>
      </c>
      <c r="C4879" s="11" t="s">
        <v>500</v>
      </c>
      <c r="D4879" s="10">
        <v>890982123</v>
      </c>
      <c r="E4879" s="10">
        <v>216705667</v>
      </c>
      <c r="F4879" s="11" t="s">
        <v>1137</v>
      </c>
      <c r="G4879" s="12">
        <v>457244268</v>
      </c>
    </row>
    <row r="4880" spans="1:7" ht="15" customHeight="1" x14ac:dyDescent="0.25">
      <c r="A4880" s="78" t="str">
        <f>E4880&amp;(COUNTIF($E$7:E4880,E4880))</f>
        <v>2138050383</v>
      </c>
      <c r="B4880" s="10">
        <v>540818</v>
      </c>
      <c r="C4880" s="11" t="s">
        <v>500</v>
      </c>
      <c r="D4880" s="10">
        <v>890982141</v>
      </c>
      <c r="E4880" s="10">
        <v>213805038</v>
      </c>
      <c r="F4880" s="11" t="s">
        <v>1031</v>
      </c>
      <c r="G4880" s="12">
        <v>388182629</v>
      </c>
    </row>
    <row r="4881" spans="1:7" ht="15" customHeight="1" x14ac:dyDescent="0.25">
      <c r="A4881" s="78" t="str">
        <f>E4881&amp;(COUNTIF($E$7:E4881,E4881))</f>
        <v>2147053473</v>
      </c>
      <c r="B4881" s="10">
        <v>540818</v>
      </c>
      <c r="C4881" s="11" t="s">
        <v>500</v>
      </c>
      <c r="D4881" s="10">
        <v>890982494</v>
      </c>
      <c r="E4881" s="10">
        <v>214705347</v>
      </c>
      <c r="F4881" s="11" t="s">
        <v>1067</v>
      </c>
      <c r="G4881" s="12">
        <v>133319517</v>
      </c>
    </row>
    <row r="4882" spans="1:7" ht="15" customHeight="1" x14ac:dyDescent="0.25">
      <c r="A4882" s="78" t="str">
        <f>E4882&amp;(COUNTIF($E$7:E4882,E4882))</f>
        <v>2174056743</v>
      </c>
      <c r="B4882" s="10">
        <v>540818</v>
      </c>
      <c r="C4882" s="11" t="s">
        <v>500</v>
      </c>
      <c r="D4882" s="10">
        <v>890982506</v>
      </c>
      <c r="E4882" s="10">
        <v>217405674</v>
      </c>
      <c r="F4882" s="11" t="s">
        <v>1172</v>
      </c>
      <c r="G4882" s="12">
        <v>647333848</v>
      </c>
    </row>
    <row r="4883" spans="1:7" ht="15" customHeight="1" x14ac:dyDescent="0.25">
      <c r="A4883" s="78" t="str">
        <f>E4883&amp;(COUNTIF($E$7:E4883,E4883))</f>
        <v>2137052373</v>
      </c>
      <c r="B4883" s="10">
        <v>540818</v>
      </c>
      <c r="C4883" s="11" t="s">
        <v>500</v>
      </c>
      <c r="D4883" s="10">
        <v>890984043</v>
      </c>
      <c r="E4883" s="10">
        <v>213705237</v>
      </c>
      <c r="F4883" s="11" t="s">
        <v>1027</v>
      </c>
      <c r="G4883" s="12">
        <v>520059548</v>
      </c>
    </row>
    <row r="4884" spans="1:7" ht="15" customHeight="1" x14ac:dyDescent="0.25">
      <c r="A4884" s="78" t="str">
        <f>E4884&amp;(COUNTIF($E$7:E4884,E4884))</f>
        <v>2150051503</v>
      </c>
      <c r="B4884" s="10">
        <v>540818</v>
      </c>
      <c r="C4884" s="11" t="s">
        <v>500</v>
      </c>
      <c r="D4884" s="10">
        <v>890984068</v>
      </c>
      <c r="E4884" s="10">
        <v>215005150</v>
      </c>
      <c r="F4884" s="11" t="s">
        <v>1082</v>
      </c>
      <c r="G4884" s="12">
        <v>86836594</v>
      </c>
    </row>
    <row r="4885" spans="1:7" ht="15" customHeight="1" x14ac:dyDescent="0.25">
      <c r="A4885" s="78" t="str">
        <f>E4885&amp;(COUNTIF($E$7:E4885,E4885))</f>
        <v>2193058933</v>
      </c>
      <c r="B4885" s="10">
        <v>540818</v>
      </c>
      <c r="C4885" s="11" t="s">
        <v>500</v>
      </c>
      <c r="D4885" s="10">
        <v>890984265</v>
      </c>
      <c r="E4885" s="10">
        <v>219305893</v>
      </c>
      <c r="F4885" s="11" t="s">
        <v>1250</v>
      </c>
      <c r="G4885" s="12">
        <v>939815638</v>
      </c>
    </row>
    <row r="4886" spans="1:7" ht="15" customHeight="1" x14ac:dyDescent="0.25">
      <c r="A4886" s="78" t="str">
        <f>E4886&amp;(COUNTIF($E$7:E4886,E4886))</f>
        <v>2170634703</v>
      </c>
      <c r="B4886" s="10">
        <v>540818</v>
      </c>
      <c r="C4886" s="11" t="s">
        <v>500</v>
      </c>
      <c r="D4886" s="10">
        <v>890000858</v>
      </c>
      <c r="E4886" s="10">
        <v>217063470</v>
      </c>
      <c r="F4886" s="11" t="s">
        <v>1152</v>
      </c>
      <c r="G4886" s="12">
        <v>1140280013</v>
      </c>
    </row>
    <row r="4887" spans="1:7" ht="15" customHeight="1" x14ac:dyDescent="0.25">
      <c r="A4887" s="78" t="str">
        <f>E4887&amp;(COUNTIF($E$7:E4887,E4887))</f>
        <v>2109682094</v>
      </c>
      <c r="B4887" s="10">
        <v>540818</v>
      </c>
      <c r="C4887" s="11" t="s">
        <v>500</v>
      </c>
      <c r="D4887" s="10">
        <v>890208947</v>
      </c>
      <c r="E4887" s="10">
        <v>210968209</v>
      </c>
      <c r="F4887" s="11" t="s">
        <v>567</v>
      </c>
      <c r="G4887" s="12">
        <v>112714776</v>
      </c>
    </row>
    <row r="4888" spans="1:7" ht="15" customHeight="1" x14ac:dyDescent="0.25">
      <c r="A4888" s="78" t="str">
        <f>E4888&amp;(COUNTIF($E$7:E4888,E4888))</f>
        <v>2171682713</v>
      </c>
      <c r="B4888" s="10">
        <v>540818</v>
      </c>
      <c r="C4888" s="11" t="s">
        <v>500</v>
      </c>
      <c r="D4888" s="10">
        <v>890209640</v>
      </c>
      <c r="E4888" s="10">
        <v>217168271</v>
      </c>
      <c r="F4888" s="11" t="s">
        <v>1157</v>
      </c>
      <c r="G4888" s="12">
        <v>220556439</v>
      </c>
    </row>
    <row r="4889" spans="1:7" ht="15" customHeight="1" x14ac:dyDescent="0.25">
      <c r="A4889" s="78" t="str">
        <f>E4889&amp;(COUNTIF($E$7:E4889,E4889))</f>
        <v>2163765634</v>
      </c>
      <c r="B4889" s="10">
        <v>540818</v>
      </c>
      <c r="C4889" s="11" t="s">
        <v>500</v>
      </c>
      <c r="D4889" s="10">
        <v>891380115</v>
      </c>
      <c r="E4889" s="10">
        <v>216376563</v>
      </c>
      <c r="F4889" s="11" t="s">
        <v>431</v>
      </c>
      <c r="G4889" s="12">
        <v>1245511065</v>
      </c>
    </row>
    <row r="4890" spans="1:7" ht="15" customHeight="1" x14ac:dyDescent="0.25">
      <c r="A4890" s="78" t="str">
        <f>E4890&amp;(COUNTIF($E$7:E4890,E4890))</f>
        <v>2107198074</v>
      </c>
      <c r="B4890" s="10">
        <v>540818</v>
      </c>
      <c r="C4890" s="11" t="s">
        <v>500</v>
      </c>
      <c r="D4890" s="10">
        <v>891500742</v>
      </c>
      <c r="E4890" s="10">
        <v>210719807</v>
      </c>
      <c r="F4890" s="11" t="s">
        <v>562</v>
      </c>
      <c r="G4890" s="12">
        <v>1123976177</v>
      </c>
    </row>
    <row r="4891" spans="1:7" ht="15" customHeight="1" x14ac:dyDescent="0.25">
      <c r="A4891" s="78" t="str">
        <f>E4891&amp;(COUNTIF($E$7:E4891,E4891))</f>
        <v>2161471614</v>
      </c>
      <c r="B4891" s="10">
        <v>540818</v>
      </c>
      <c r="C4891" s="11" t="s">
        <v>500</v>
      </c>
      <c r="D4891" s="10">
        <v>891780042</v>
      </c>
      <c r="E4891" s="10">
        <v>216147161</v>
      </c>
      <c r="F4891" s="11" t="s">
        <v>736</v>
      </c>
      <c r="G4891" s="12">
        <v>501903690</v>
      </c>
    </row>
    <row r="4892" spans="1:7" ht="15" customHeight="1" x14ac:dyDescent="0.25">
      <c r="A4892" s="78" t="str">
        <f>E4892&amp;(COUNTIF($E$7:E4892,E4892))</f>
        <v>2105476054</v>
      </c>
      <c r="B4892" s="10">
        <v>540818</v>
      </c>
      <c r="C4892" s="11" t="s">
        <v>500</v>
      </c>
      <c r="D4892" s="10">
        <v>891780052</v>
      </c>
      <c r="E4892" s="10">
        <v>210547605</v>
      </c>
      <c r="F4892" s="11" t="s">
        <v>553</v>
      </c>
      <c r="G4892" s="12">
        <v>386974310</v>
      </c>
    </row>
    <row r="4893" spans="1:7" ht="15" customHeight="1" x14ac:dyDescent="0.25">
      <c r="A4893" s="78" t="str">
        <f>E4893&amp;(COUNTIF($E$7:E4893,E4893))</f>
        <v>2198477987</v>
      </c>
      <c r="B4893" s="10">
        <v>540818</v>
      </c>
      <c r="C4893" s="11" t="s">
        <v>500</v>
      </c>
      <c r="D4893" s="10">
        <v>891780057</v>
      </c>
      <c r="E4893" s="10">
        <v>219847798</v>
      </c>
      <c r="F4893" s="11" t="s">
        <v>310</v>
      </c>
      <c r="G4893" s="12">
        <v>1090057887</v>
      </c>
    </row>
    <row r="4894" spans="1:7" ht="15" customHeight="1" x14ac:dyDescent="0.25">
      <c r="A4894" s="78" t="str">
        <f>E4894&amp;(COUNTIF($E$7:E4894,E4894))</f>
        <v>2109761097</v>
      </c>
      <c r="B4894" s="10">
        <v>540818</v>
      </c>
      <c r="C4894" s="11" t="s">
        <v>500</v>
      </c>
      <c r="D4894" s="10">
        <v>890399045</v>
      </c>
      <c r="E4894" s="10">
        <v>210976109</v>
      </c>
      <c r="F4894" s="11" t="s">
        <v>95</v>
      </c>
      <c r="G4894" s="12">
        <v>215825272892</v>
      </c>
    </row>
    <row r="4895" spans="1:7" ht="15" customHeight="1" x14ac:dyDescent="0.25">
      <c r="A4895" s="78" t="str">
        <f>E4895&amp;(COUNTIF($E$7:E4895,E4895))</f>
        <v>2144132447</v>
      </c>
      <c r="B4895" s="10">
        <v>540818</v>
      </c>
      <c r="C4895" s="11" t="s">
        <v>500</v>
      </c>
      <c r="D4895" s="10">
        <v>890480022</v>
      </c>
      <c r="E4895" s="10">
        <v>214413244</v>
      </c>
      <c r="F4895" s="11" t="s">
        <v>168</v>
      </c>
      <c r="G4895" s="12">
        <v>4704968762</v>
      </c>
    </row>
    <row r="4896" spans="1:7" ht="15" customHeight="1" x14ac:dyDescent="0.25">
      <c r="A4896" s="78" t="str">
        <f>E4896&amp;(COUNTIF($E$7:E4896,E4896))</f>
        <v>2121156213</v>
      </c>
      <c r="B4896" s="10">
        <v>540818</v>
      </c>
      <c r="C4896" s="11" t="s">
        <v>500</v>
      </c>
      <c r="D4896" s="10">
        <v>891801770</v>
      </c>
      <c r="E4896" s="10">
        <v>212115621</v>
      </c>
      <c r="F4896" s="11" t="s">
        <v>974</v>
      </c>
      <c r="G4896" s="12">
        <v>58291574</v>
      </c>
    </row>
    <row r="4897" spans="1:7" ht="15" customHeight="1" x14ac:dyDescent="0.25">
      <c r="A4897" s="78" t="str">
        <f>E4897&amp;(COUNTIF($E$7:E4897,E4897))</f>
        <v>2167156673</v>
      </c>
      <c r="B4897" s="10">
        <v>540818</v>
      </c>
      <c r="C4897" s="11" t="s">
        <v>500</v>
      </c>
      <c r="D4897" s="10">
        <v>891802151</v>
      </c>
      <c r="E4897" s="10">
        <v>216715667</v>
      </c>
      <c r="F4897" s="11" t="s">
        <v>1138</v>
      </c>
      <c r="G4897" s="12">
        <v>151517477</v>
      </c>
    </row>
    <row r="4898" spans="1:7" ht="15" customHeight="1" x14ac:dyDescent="0.25">
      <c r="A4898" s="78" t="str">
        <f>E4898&amp;(COUNTIF($E$7:E4898,E4898))</f>
        <v>2145502453</v>
      </c>
      <c r="B4898" s="10">
        <v>540818</v>
      </c>
      <c r="C4898" s="11" t="s">
        <v>500</v>
      </c>
      <c r="D4898" s="10">
        <v>892099001</v>
      </c>
      <c r="E4898" s="10">
        <v>214550245</v>
      </c>
      <c r="F4898" s="11" t="s">
        <v>1061</v>
      </c>
      <c r="G4898" s="12">
        <v>75898517</v>
      </c>
    </row>
    <row r="4899" spans="1:7" ht="15" customHeight="1" x14ac:dyDescent="0.25">
      <c r="A4899" s="78" t="str">
        <f>E4899&amp;(COUNTIF($E$7:E4899,E4899))</f>
        <v>2150503507</v>
      </c>
      <c r="B4899" s="10">
        <v>540818</v>
      </c>
      <c r="C4899" s="11" t="s">
        <v>500</v>
      </c>
      <c r="D4899" s="10">
        <v>892099234</v>
      </c>
      <c r="E4899" s="10">
        <v>215050350</v>
      </c>
      <c r="F4899" s="11" t="s">
        <v>190</v>
      </c>
      <c r="G4899" s="12">
        <v>1228094539</v>
      </c>
    </row>
    <row r="4900" spans="1:7" ht="15" customHeight="1" x14ac:dyDescent="0.25">
      <c r="A4900" s="78" t="str">
        <f>E4900&amp;(COUNTIF($E$7:E4900,E4900))</f>
        <v>2101990014</v>
      </c>
      <c r="B4900" s="10">
        <v>540818</v>
      </c>
      <c r="C4900" s="11" t="s">
        <v>500</v>
      </c>
      <c r="D4900" s="10">
        <v>892099305</v>
      </c>
      <c r="E4900" s="10">
        <v>210199001</v>
      </c>
      <c r="F4900" s="11" t="s">
        <v>548</v>
      </c>
      <c r="G4900" s="12">
        <v>1950633730</v>
      </c>
    </row>
    <row r="4901" spans="1:7" ht="15" customHeight="1" x14ac:dyDescent="0.25">
      <c r="A4901" s="78" t="str">
        <f>E4901&amp;(COUNTIF($E$7:E4901,E4901))</f>
        <v>2129704294</v>
      </c>
      <c r="B4901" s="10">
        <v>540818</v>
      </c>
      <c r="C4901" s="11" t="s">
        <v>500</v>
      </c>
      <c r="D4901" s="10">
        <v>892280057</v>
      </c>
      <c r="E4901" s="10">
        <v>212970429</v>
      </c>
      <c r="F4901" s="11" t="s">
        <v>633</v>
      </c>
      <c r="G4901" s="12">
        <v>3248469583</v>
      </c>
    </row>
    <row r="4902" spans="1:7" ht="15" customHeight="1" x14ac:dyDescent="0.25">
      <c r="A4902" s="78" t="str">
        <f>E4902&amp;(COUNTIF($E$7:E4902,E4902))</f>
        <v>2171707717</v>
      </c>
      <c r="B4902" s="10">
        <v>540818</v>
      </c>
      <c r="C4902" s="11" t="s">
        <v>500</v>
      </c>
      <c r="D4902" s="10">
        <v>892280061</v>
      </c>
      <c r="E4902" s="10">
        <v>217170771</v>
      </c>
      <c r="F4902" s="11" t="s">
        <v>242</v>
      </c>
      <c r="G4902" s="12">
        <v>1638835914</v>
      </c>
    </row>
    <row r="4903" spans="1:7" ht="15" customHeight="1" x14ac:dyDescent="0.25">
      <c r="A4903" s="78" t="str">
        <f>E4903&amp;(COUNTIF($E$7:E4903,E4903))</f>
        <v>2133174336</v>
      </c>
      <c r="B4903" s="10">
        <v>540818</v>
      </c>
      <c r="C4903" s="11" t="s">
        <v>500</v>
      </c>
      <c r="D4903" s="10">
        <v>890802505</v>
      </c>
      <c r="E4903" s="10">
        <v>213317433</v>
      </c>
      <c r="F4903" s="11" t="s">
        <v>149</v>
      </c>
      <c r="G4903" s="12">
        <v>562753919</v>
      </c>
    </row>
    <row r="4904" spans="1:7" ht="15" customHeight="1" x14ac:dyDescent="0.25">
      <c r="A4904" s="78" t="str">
        <f>E4904&amp;(COUNTIF($E$7:E4904,E4904))</f>
        <v>2188252886</v>
      </c>
      <c r="B4904" s="10">
        <v>540818</v>
      </c>
      <c r="C4904" s="11" t="s">
        <v>500</v>
      </c>
      <c r="D4904" s="10">
        <v>899999323</v>
      </c>
      <c r="E4904" s="10">
        <v>218825288</v>
      </c>
      <c r="F4904" s="11" t="s">
        <v>295</v>
      </c>
      <c r="G4904" s="12">
        <v>362238519</v>
      </c>
    </row>
    <row r="4905" spans="1:7" ht="15" customHeight="1" x14ac:dyDescent="0.25">
      <c r="A4905" s="78" t="str">
        <f>E4905&amp;(COUNTIF($E$7:E4905,E4905))</f>
        <v>2145257453</v>
      </c>
      <c r="B4905" s="10">
        <v>540818</v>
      </c>
      <c r="C4905" s="11" t="s">
        <v>500</v>
      </c>
      <c r="D4905" s="10">
        <v>899999384</v>
      </c>
      <c r="E4905" s="10">
        <v>214525745</v>
      </c>
      <c r="F4905" s="11" t="s">
        <v>1059</v>
      </c>
      <c r="G4905" s="12">
        <v>381803426</v>
      </c>
    </row>
    <row r="4906" spans="1:7" ht="15" customHeight="1" x14ac:dyDescent="0.25">
      <c r="A4906" s="78" t="str">
        <f>E4906&amp;(COUNTIF($E$7:E4906,E4906))</f>
        <v>2113255134</v>
      </c>
      <c r="B4906" s="10">
        <v>540818</v>
      </c>
      <c r="C4906" s="11" t="s">
        <v>500</v>
      </c>
      <c r="D4906" s="10">
        <v>899999475</v>
      </c>
      <c r="E4906" s="10">
        <v>211325513</v>
      </c>
      <c r="F4906" s="11" t="s">
        <v>579</v>
      </c>
      <c r="G4906" s="12">
        <v>787945279</v>
      </c>
    </row>
    <row r="4907" spans="1:7" ht="15" customHeight="1" x14ac:dyDescent="0.25">
      <c r="A4907" s="78" t="str">
        <f>E4907&amp;(COUNTIF($E$7:E4907,E4907))</f>
        <v>2181257813</v>
      </c>
      <c r="B4907" s="10">
        <v>540818</v>
      </c>
      <c r="C4907" s="11" t="s">
        <v>500</v>
      </c>
      <c r="D4907" s="10">
        <v>899999476</v>
      </c>
      <c r="E4907" s="10">
        <v>218125781</v>
      </c>
      <c r="F4907" s="11" t="s">
        <v>1202</v>
      </c>
      <c r="G4907" s="12">
        <v>218438036</v>
      </c>
    </row>
    <row r="4908" spans="1:7" ht="15" customHeight="1" x14ac:dyDescent="0.25">
      <c r="A4908" s="78" t="str">
        <f>E4908&amp;(COUNTIF($E$7:E4908,E4908))</f>
        <v>2108053083</v>
      </c>
      <c r="B4908" s="10">
        <v>540818</v>
      </c>
      <c r="C4908" s="11" t="s">
        <v>500</v>
      </c>
      <c r="D4908" s="10">
        <v>890980807</v>
      </c>
      <c r="E4908" s="10">
        <v>210805308</v>
      </c>
      <c r="F4908" s="11" t="s">
        <v>921</v>
      </c>
      <c r="G4908" s="12">
        <v>1075333615</v>
      </c>
    </row>
    <row r="4909" spans="1:7" ht="15" customHeight="1" x14ac:dyDescent="0.25">
      <c r="A4909" s="78" t="str">
        <f>E4909&amp;(COUNTIF($E$7:E4909,E4909))</f>
        <v>2134051343</v>
      </c>
      <c r="B4909" s="10">
        <v>540818</v>
      </c>
      <c r="C4909" s="11" t="s">
        <v>500</v>
      </c>
      <c r="D4909" s="10">
        <v>890982147</v>
      </c>
      <c r="E4909" s="10">
        <v>213405134</v>
      </c>
      <c r="F4909" s="11" t="s">
        <v>1015</v>
      </c>
      <c r="G4909" s="12">
        <v>315926769</v>
      </c>
    </row>
    <row r="4910" spans="1:7" ht="15" customHeight="1" x14ac:dyDescent="0.25">
      <c r="A4910" s="78" t="str">
        <f>E4910&amp;(COUNTIF($E$7:E4910,E4910))</f>
        <v>2138051383</v>
      </c>
      <c r="B4910" s="10">
        <v>540818</v>
      </c>
      <c r="C4910" s="11" t="s">
        <v>500</v>
      </c>
      <c r="D4910" s="10">
        <v>890982238</v>
      </c>
      <c r="E4910" s="10">
        <v>213805138</v>
      </c>
      <c r="F4910" s="11" t="s">
        <v>1032</v>
      </c>
      <c r="G4910" s="12">
        <v>634882466</v>
      </c>
    </row>
    <row r="4911" spans="1:7" ht="15" customHeight="1" x14ac:dyDescent="0.25">
      <c r="A4911" s="78" t="str">
        <f>E4911&amp;(COUNTIF($E$7:E4911,E4911))</f>
        <v>2158472587</v>
      </c>
      <c r="B4911" s="10">
        <v>540818</v>
      </c>
      <c r="C4911" s="11" t="s">
        <v>500</v>
      </c>
      <c r="D4911" s="10">
        <v>891780049</v>
      </c>
      <c r="E4911" s="10">
        <v>215847258</v>
      </c>
      <c r="F4911" s="11" t="s">
        <v>209</v>
      </c>
      <c r="G4911" s="12">
        <v>964008998</v>
      </c>
    </row>
    <row r="4912" spans="1:7" ht="15" customHeight="1" x14ac:dyDescent="0.25">
      <c r="A4912" s="78" t="str">
        <f>E4912&amp;(COUNTIF($E$7:E4912,E4912))</f>
        <v>2107477074</v>
      </c>
      <c r="B4912" s="10">
        <v>540818</v>
      </c>
      <c r="C4912" s="11" t="s">
        <v>500</v>
      </c>
      <c r="D4912" s="10">
        <v>891780056</v>
      </c>
      <c r="E4912" s="10">
        <v>210747707</v>
      </c>
      <c r="F4912" s="11" t="s">
        <v>563</v>
      </c>
      <c r="G4912" s="12">
        <v>1637717765</v>
      </c>
    </row>
    <row r="4913" spans="1:7" ht="15" customHeight="1" x14ac:dyDescent="0.25">
      <c r="A4913" s="78" t="str">
        <f>E4913&amp;(COUNTIF($E$7:E4913,E4913))</f>
        <v>2104152044</v>
      </c>
      <c r="B4913" s="10">
        <v>540818</v>
      </c>
      <c r="C4913" s="11" t="s">
        <v>500</v>
      </c>
      <c r="D4913" s="10">
        <v>891801932</v>
      </c>
      <c r="E4913" s="10">
        <v>210415204</v>
      </c>
      <c r="F4913" s="11" t="s">
        <v>551</v>
      </c>
      <c r="G4913" s="12">
        <v>260245075</v>
      </c>
    </row>
    <row r="4914" spans="1:7" ht="15" customHeight="1" x14ac:dyDescent="0.25">
      <c r="A4914" s="78" t="str">
        <f>E4914&amp;(COUNTIF($E$7:E4914,E4914))</f>
        <v>2101940013</v>
      </c>
      <c r="B4914" s="10">
        <v>540818</v>
      </c>
      <c r="C4914" s="11" t="s">
        <v>500</v>
      </c>
      <c r="D4914" s="10">
        <v>892099105</v>
      </c>
      <c r="E4914" s="10">
        <v>210194001</v>
      </c>
      <c r="F4914" s="11" t="s">
        <v>899</v>
      </c>
      <c r="G4914" s="12">
        <v>2931488345</v>
      </c>
    </row>
    <row r="4915" spans="1:7" ht="15" customHeight="1" x14ac:dyDescent="0.25">
      <c r="A4915" s="78" t="str">
        <f>E4915&amp;(COUNTIF($E$7:E4915,E4915))</f>
        <v>1194940007</v>
      </c>
      <c r="B4915" s="10">
        <v>540818</v>
      </c>
      <c r="C4915" s="11" t="s">
        <v>500</v>
      </c>
      <c r="D4915" s="10">
        <v>892099149</v>
      </c>
      <c r="E4915" s="10">
        <v>119494000</v>
      </c>
      <c r="F4915" s="11" t="s">
        <v>68</v>
      </c>
      <c r="G4915" s="12">
        <v>101115868853</v>
      </c>
    </row>
    <row r="4916" spans="1:7" ht="15" customHeight="1" x14ac:dyDescent="0.25">
      <c r="A4916" s="78" t="str">
        <f>E4916&amp;(COUNTIF($E$7:E4916,E4916))</f>
        <v>2100504006</v>
      </c>
      <c r="B4916" s="10">
        <v>540818</v>
      </c>
      <c r="C4916" s="11" t="s">
        <v>500</v>
      </c>
      <c r="D4916" s="10">
        <v>892099242</v>
      </c>
      <c r="E4916" s="10">
        <v>210050400</v>
      </c>
      <c r="F4916" s="11" t="s">
        <v>71</v>
      </c>
      <c r="G4916" s="12">
        <v>550402997</v>
      </c>
    </row>
    <row r="4917" spans="1:7" ht="15" customHeight="1" x14ac:dyDescent="0.25">
      <c r="A4917" s="78" t="str">
        <f>E4917&amp;(COUNTIF($E$7:E4917,E4917))</f>
        <v>2130444304</v>
      </c>
      <c r="B4917" s="10">
        <v>540818</v>
      </c>
      <c r="C4917" s="11" t="s">
        <v>500</v>
      </c>
      <c r="D4917" s="10">
        <v>892120020</v>
      </c>
      <c r="E4917" s="10">
        <v>213044430</v>
      </c>
      <c r="F4917" s="11" t="s">
        <v>639</v>
      </c>
      <c r="G4917" s="12">
        <v>254148852471</v>
      </c>
    </row>
    <row r="4918" spans="1:7" ht="15" customHeight="1" x14ac:dyDescent="0.25">
      <c r="A4918" s="78" t="str">
        <f>E4918&amp;(COUNTIF($E$7:E4918,E4918))</f>
        <v>2108707084</v>
      </c>
      <c r="B4918" s="10">
        <v>540818</v>
      </c>
      <c r="C4918" s="11" t="s">
        <v>500</v>
      </c>
      <c r="D4918" s="10">
        <v>892200591</v>
      </c>
      <c r="E4918" s="10">
        <v>210870708</v>
      </c>
      <c r="F4918" s="11" t="s">
        <v>565</v>
      </c>
      <c r="G4918" s="12">
        <v>3212557339</v>
      </c>
    </row>
    <row r="4919" spans="1:7" ht="15" customHeight="1" x14ac:dyDescent="0.25">
      <c r="A4919" s="78" t="str">
        <f>E4919&amp;(COUNTIF($E$7:E4919,E4919))</f>
        <v>2102707026</v>
      </c>
      <c r="B4919" s="10">
        <v>540818</v>
      </c>
      <c r="C4919" s="11" t="s">
        <v>500</v>
      </c>
      <c r="D4919" s="10">
        <v>892201282</v>
      </c>
      <c r="E4919" s="10">
        <v>210270702</v>
      </c>
      <c r="F4919" s="11" t="s">
        <v>83</v>
      </c>
      <c r="G4919" s="12">
        <v>587671531</v>
      </c>
    </row>
    <row r="4920" spans="1:7" ht="15" customHeight="1" x14ac:dyDescent="0.25">
      <c r="A4920" s="78" t="str">
        <f>E4920&amp;(COUNTIF($E$7:E4920,E4920))</f>
        <v>2115702156</v>
      </c>
      <c r="B4920" s="10">
        <v>540818</v>
      </c>
      <c r="C4920" s="11" t="s">
        <v>500</v>
      </c>
      <c r="D4920" s="10">
        <v>892280032</v>
      </c>
      <c r="E4920" s="10">
        <v>211570215</v>
      </c>
      <c r="F4920" s="11" t="s">
        <v>105</v>
      </c>
      <c r="G4920" s="12">
        <v>2389637580</v>
      </c>
    </row>
    <row r="4921" spans="1:7" ht="15" customHeight="1" x14ac:dyDescent="0.25">
      <c r="A4921" s="78" t="str">
        <f>E4921&amp;(COUNTIF($E$7:E4921,E4921))</f>
        <v>2154251544</v>
      </c>
      <c r="B4921" s="10">
        <v>540818</v>
      </c>
      <c r="C4921" s="11" t="s">
        <v>500</v>
      </c>
      <c r="D4921" s="10">
        <v>899999367</v>
      </c>
      <c r="E4921" s="10">
        <v>215425154</v>
      </c>
      <c r="F4921" s="11" t="s">
        <v>707</v>
      </c>
      <c r="G4921" s="12">
        <v>227988668</v>
      </c>
    </row>
    <row r="4922" spans="1:7" ht="15" customHeight="1" x14ac:dyDescent="0.25">
      <c r="A4922" s="78" t="str">
        <f>E4922&amp;(COUNTIF($E$7:E4922,E4922))</f>
        <v>2177257773</v>
      </c>
      <c r="B4922" s="10">
        <v>540818</v>
      </c>
      <c r="C4922" s="11" t="s">
        <v>500</v>
      </c>
      <c r="D4922" s="10">
        <v>899999398</v>
      </c>
      <c r="E4922" s="10">
        <v>217725777</v>
      </c>
      <c r="F4922" s="11" t="s">
        <v>1187</v>
      </c>
      <c r="G4922" s="12">
        <v>183440618</v>
      </c>
    </row>
    <row r="4923" spans="1:7" ht="15" customHeight="1" x14ac:dyDescent="0.25">
      <c r="A4923" s="78" t="str">
        <f>E4923&amp;(COUNTIF($E$7:E4923,E4923))</f>
        <v>2181251813</v>
      </c>
      <c r="B4923" s="10">
        <v>540818</v>
      </c>
      <c r="C4923" s="11" t="s">
        <v>500</v>
      </c>
      <c r="D4923" s="10">
        <v>899999414</v>
      </c>
      <c r="E4923" s="10">
        <v>218125181</v>
      </c>
      <c r="F4923" s="11" t="s">
        <v>1201</v>
      </c>
      <c r="G4923" s="12">
        <v>357368478</v>
      </c>
    </row>
    <row r="4924" spans="1:7" ht="15" customHeight="1" x14ac:dyDescent="0.25">
      <c r="A4924" s="78" t="str">
        <f>E4924&amp;(COUNTIF($E$7:E4924,E4924))</f>
        <v>2171258717</v>
      </c>
      <c r="B4924" s="10">
        <v>540818</v>
      </c>
      <c r="C4924" s="11" t="s">
        <v>500</v>
      </c>
      <c r="D4924" s="10">
        <v>899999447</v>
      </c>
      <c r="E4924" s="10">
        <v>217125871</v>
      </c>
      <c r="F4924" s="11" t="s">
        <v>241</v>
      </c>
      <c r="G4924" s="12">
        <v>50547694</v>
      </c>
    </row>
    <row r="4925" spans="1:7" ht="15" customHeight="1" x14ac:dyDescent="0.25">
      <c r="A4925" s="78" t="str">
        <f>E4925&amp;(COUNTIF($E$7:E4925,E4925))</f>
        <v>2169681697</v>
      </c>
      <c r="B4925" s="10">
        <v>540818</v>
      </c>
      <c r="C4925" s="11" t="s">
        <v>500</v>
      </c>
      <c r="D4925" s="10">
        <v>890206724</v>
      </c>
      <c r="E4925" s="10">
        <v>216968169</v>
      </c>
      <c r="F4925" s="11" t="s">
        <v>235</v>
      </c>
      <c r="G4925" s="12">
        <v>83428665</v>
      </c>
    </row>
    <row r="4926" spans="1:7" ht="15" customHeight="1" x14ac:dyDescent="0.25">
      <c r="A4926" s="78" t="str">
        <f>E4926&amp;(COUNTIF($E$7:E4926,E4926))</f>
        <v>2166682663</v>
      </c>
      <c r="B4926" s="10">
        <v>540818</v>
      </c>
      <c r="C4926" s="11" t="s">
        <v>500</v>
      </c>
      <c r="D4926" s="10">
        <v>890209666</v>
      </c>
      <c r="E4926" s="10">
        <v>216668266</v>
      </c>
      <c r="F4926" s="11" t="s">
        <v>1135</v>
      </c>
      <c r="G4926" s="12">
        <v>123733052</v>
      </c>
    </row>
    <row r="4927" spans="1:7" ht="15" customHeight="1" x14ac:dyDescent="0.25">
      <c r="A4927" s="78" t="str">
        <f>E4927&amp;(COUNTIF($E$7:E4927,E4927))</f>
        <v>2173686737</v>
      </c>
      <c r="B4927" s="10">
        <v>540818</v>
      </c>
      <c r="C4927" s="11" t="s">
        <v>500</v>
      </c>
      <c r="D4927" s="10">
        <v>890210227</v>
      </c>
      <c r="E4927" s="10">
        <v>217368673</v>
      </c>
      <c r="F4927" s="11" t="s">
        <v>254</v>
      </c>
      <c r="G4927" s="12">
        <v>63855933</v>
      </c>
    </row>
    <row r="4928" spans="1:7" ht="15" customHeight="1" x14ac:dyDescent="0.25">
      <c r="A4928" s="78" t="str">
        <f>E4928&amp;(COUNTIF($E$7:E4928,E4928))</f>
        <v>2132681323</v>
      </c>
      <c r="B4928" s="10">
        <v>540818</v>
      </c>
      <c r="C4928" s="11" t="s">
        <v>500</v>
      </c>
      <c r="D4928" s="10">
        <v>890210967</v>
      </c>
      <c r="E4928" s="10">
        <v>213268132</v>
      </c>
      <c r="F4928" s="11" t="s">
        <v>1011</v>
      </c>
      <c r="G4928" s="12">
        <v>69510685</v>
      </c>
    </row>
    <row r="4929" spans="1:7" ht="15" customHeight="1" x14ac:dyDescent="0.25">
      <c r="A4929" s="78" t="str">
        <f>E4929&amp;(COUNTIF($E$7:E4929,E4929))</f>
        <v>2142051424</v>
      </c>
      <c r="B4929" s="10">
        <v>540818</v>
      </c>
      <c r="C4929" s="11" t="s">
        <v>500</v>
      </c>
      <c r="D4929" s="10">
        <v>890981107</v>
      </c>
      <c r="E4929" s="10">
        <v>214205142</v>
      </c>
      <c r="F4929" s="11" t="s">
        <v>668</v>
      </c>
      <c r="G4929" s="12">
        <v>123828164</v>
      </c>
    </row>
    <row r="4930" spans="1:7" ht="15" customHeight="1" x14ac:dyDescent="0.25">
      <c r="A4930" s="78" t="str">
        <f>E4930&amp;(COUNTIF($E$7:E4930,E4930))</f>
        <v>2121050213</v>
      </c>
      <c r="B4930" s="10">
        <v>540818</v>
      </c>
      <c r="C4930" s="11" t="s">
        <v>500</v>
      </c>
      <c r="D4930" s="10">
        <v>890983701</v>
      </c>
      <c r="E4930" s="10">
        <v>212105021</v>
      </c>
      <c r="F4930" s="11" t="s">
        <v>972</v>
      </c>
      <c r="G4930" s="12">
        <v>126739870</v>
      </c>
    </row>
    <row r="4931" spans="1:7" ht="15" customHeight="1" x14ac:dyDescent="0.25">
      <c r="A4931" s="78" t="str">
        <f>E4931&amp;(COUNTIF($E$7:E4931,E4931))</f>
        <v>2128056284</v>
      </c>
      <c r="B4931" s="10">
        <v>540818</v>
      </c>
      <c r="C4931" s="11" t="s">
        <v>500</v>
      </c>
      <c r="D4931" s="10">
        <v>890983736</v>
      </c>
      <c r="E4931" s="10">
        <v>212805628</v>
      </c>
      <c r="F4931" s="11" t="s">
        <v>631</v>
      </c>
      <c r="G4931" s="12">
        <v>390459615</v>
      </c>
    </row>
    <row r="4932" spans="1:7" ht="15" customHeight="1" x14ac:dyDescent="0.25">
      <c r="A4932" s="78" t="str">
        <f>E4932&amp;(COUNTIF($E$7:E4932,E4932))</f>
        <v>2190056903</v>
      </c>
      <c r="B4932" s="10">
        <v>540818</v>
      </c>
      <c r="C4932" s="11" t="s">
        <v>500</v>
      </c>
      <c r="D4932" s="10">
        <v>890983803</v>
      </c>
      <c r="E4932" s="10">
        <v>219005690</v>
      </c>
      <c r="F4932" s="11" t="s">
        <v>1237</v>
      </c>
      <c r="G4932" s="12">
        <v>459891698</v>
      </c>
    </row>
    <row r="4933" spans="1:7" ht="15" customHeight="1" x14ac:dyDescent="0.25">
      <c r="A4933" s="78" t="str">
        <f>E4933&amp;(COUNTIF($E$7:E4933,E4933))</f>
        <v>2165056653</v>
      </c>
      <c r="B4933" s="10">
        <v>540818</v>
      </c>
      <c r="C4933" s="11" t="s">
        <v>500</v>
      </c>
      <c r="D4933" s="10">
        <v>890983814</v>
      </c>
      <c r="E4933" s="10">
        <v>216505665</v>
      </c>
      <c r="F4933" s="11" t="s">
        <v>1131</v>
      </c>
      <c r="G4933" s="12">
        <v>2695607315</v>
      </c>
    </row>
    <row r="4934" spans="1:7" ht="15" customHeight="1" x14ac:dyDescent="0.25">
      <c r="A4934" s="78" t="str">
        <f>E4934&amp;(COUNTIF($E$7:E4934,E4934))</f>
        <v>2191055913</v>
      </c>
      <c r="B4934" s="10">
        <v>540818</v>
      </c>
      <c r="C4934" s="11" t="s">
        <v>500</v>
      </c>
      <c r="D4934" s="10">
        <v>890983906</v>
      </c>
      <c r="E4934" s="10">
        <v>219105591</v>
      </c>
      <c r="F4934" s="11" t="s">
        <v>1243</v>
      </c>
      <c r="G4934" s="12">
        <v>765562178</v>
      </c>
    </row>
    <row r="4935" spans="1:7" ht="15" customHeight="1" x14ac:dyDescent="0.25">
      <c r="A4935" s="78" t="str">
        <f>E4935&amp;(COUNTIF($E$7:E4935,E4935))</f>
        <v>1119190004</v>
      </c>
      <c r="B4935" s="10">
        <v>540818</v>
      </c>
      <c r="C4935" s="11" t="s">
        <v>500</v>
      </c>
      <c r="D4935" s="10">
        <v>891580016</v>
      </c>
      <c r="E4935" s="10">
        <v>111919000</v>
      </c>
      <c r="F4935" s="11" t="s">
        <v>15</v>
      </c>
      <c r="G4935" s="12">
        <v>989279052978</v>
      </c>
    </row>
    <row r="4936" spans="1:7" ht="15" customHeight="1" x14ac:dyDescent="0.25">
      <c r="A4936" s="78" t="str">
        <f>E4936&amp;(COUNTIF($E$7:E4936,E4936))</f>
        <v>2160276603</v>
      </c>
      <c r="B4936" s="10">
        <v>540818</v>
      </c>
      <c r="C4936" s="11" t="s">
        <v>500</v>
      </c>
      <c r="D4936" s="10">
        <v>891680080</v>
      </c>
      <c r="E4936" s="10">
        <v>216027660</v>
      </c>
      <c r="F4936" s="11" t="s">
        <v>1114</v>
      </c>
      <c r="G4936" s="12">
        <v>273016593</v>
      </c>
    </row>
    <row r="4937" spans="1:7" ht="15" customHeight="1" x14ac:dyDescent="0.25">
      <c r="A4937" s="78" t="str">
        <f>E4937&amp;(COUNTIF($E$7:E4937,E4937))</f>
        <v>2173505736</v>
      </c>
      <c r="B4937" s="10">
        <v>540818</v>
      </c>
      <c r="C4937" s="11" t="s">
        <v>500</v>
      </c>
      <c r="D4937" s="10">
        <v>892099325</v>
      </c>
      <c r="E4937" s="10">
        <v>217350573</v>
      </c>
      <c r="F4937" s="11" t="s">
        <v>252</v>
      </c>
      <c r="G4937" s="12">
        <v>1636053655</v>
      </c>
    </row>
    <row r="4938" spans="1:7" ht="15" customHeight="1" x14ac:dyDescent="0.25">
      <c r="A4938" s="78" t="str">
        <f>E4938&amp;(COUNTIF($E$7:E4938,E4938))</f>
        <v>2178706787</v>
      </c>
      <c r="B4938" s="10">
        <v>540818</v>
      </c>
      <c r="C4938" s="11" t="s">
        <v>500</v>
      </c>
      <c r="D4938" s="10">
        <v>892280054</v>
      </c>
      <c r="E4938" s="10">
        <v>217870678</v>
      </c>
      <c r="F4938" s="11" t="s">
        <v>269</v>
      </c>
      <c r="G4938" s="12">
        <v>1528600545</v>
      </c>
    </row>
    <row r="4939" spans="1:7" ht="15" customHeight="1" x14ac:dyDescent="0.25">
      <c r="A4939" s="78" t="str">
        <f>E4939&amp;(COUNTIF($E$7:E4939,E4939))</f>
        <v>2117253173</v>
      </c>
      <c r="B4939" s="10">
        <v>540818</v>
      </c>
      <c r="C4939" s="11" t="s">
        <v>500</v>
      </c>
      <c r="D4939" s="10">
        <v>899999362</v>
      </c>
      <c r="E4939" s="10">
        <v>211725317</v>
      </c>
      <c r="F4939" s="11" t="s">
        <v>954</v>
      </c>
      <c r="G4939" s="12">
        <v>534062885</v>
      </c>
    </row>
    <row r="4940" spans="1:7" ht="15" customHeight="1" x14ac:dyDescent="0.25">
      <c r="A4940" s="78" t="str">
        <f>E4940&amp;(COUNTIF($E$7:E4940,E4940))</f>
        <v>2172255723</v>
      </c>
      <c r="B4940" s="10">
        <v>540818</v>
      </c>
      <c r="C4940" s="11" t="s">
        <v>500</v>
      </c>
      <c r="D4940" s="10">
        <v>899999413</v>
      </c>
      <c r="E4940" s="10">
        <v>217225572</v>
      </c>
      <c r="F4940" s="11" t="s">
        <v>1161</v>
      </c>
      <c r="G4940" s="12">
        <v>518150494</v>
      </c>
    </row>
    <row r="4941" spans="1:7" ht="15" customHeight="1" x14ac:dyDescent="0.25">
      <c r="A4941" s="78" t="str">
        <f>E4941&amp;(COUNTIF($E$7:E4941,E4941))</f>
        <v>2195252953</v>
      </c>
      <c r="B4941" s="10">
        <v>540818</v>
      </c>
      <c r="C4941" s="11" t="s">
        <v>500</v>
      </c>
      <c r="D4941" s="10">
        <v>899999419</v>
      </c>
      <c r="E4941" s="10">
        <v>219525295</v>
      </c>
      <c r="F4941" s="11" t="s">
        <v>1257</v>
      </c>
      <c r="G4941" s="12">
        <v>504104246</v>
      </c>
    </row>
    <row r="4942" spans="1:7" ht="15" customHeight="1" x14ac:dyDescent="0.25">
      <c r="A4942" s="78" t="str">
        <f>E4942&amp;(COUNTIF($E$7:E4942,E4942))</f>
        <v>2173258733</v>
      </c>
      <c r="B4942" s="10">
        <v>540818</v>
      </c>
      <c r="C4942" s="11" t="s">
        <v>500</v>
      </c>
      <c r="D4942" s="10">
        <v>899999445</v>
      </c>
      <c r="E4942" s="10">
        <v>217325873</v>
      </c>
      <c r="F4942" s="11" t="s">
        <v>1169</v>
      </c>
      <c r="G4942" s="12">
        <v>555799072</v>
      </c>
    </row>
    <row r="4943" spans="1:7" ht="15" customHeight="1" x14ac:dyDescent="0.25">
      <c r="A4943" s="78" t="str">
        <f>E4943&amp;(COUNTIF($E$7:E4943,E4943))</f>
        <v>2158252583</v>
      </c>
      <c r="B4943" s="10">
        <v>540818</v>
      </c>
      <c r="C4943" s="11" t="s">
        <v>500</v>
      </c>
      <c r="D4943" s="10">
        <v>899999460</v>
      </c>
      <c r="E4943" s="10">
        <v>215825258</v>
      </c>
      <c r="F4943" s="11" t="s">
        <v>1111</v>
      </c>
      <c r="G4943" s="12">
        <v>145120480</v>
      </c>
    </row>
    <row r="4944" spans="1:7" ht="15" customHeight="1" x14ac:dyDescent="0.25">
      <c r="A4944" s="78" t="str">
        <f>E4944&amp;(COUNTIF($E$7:E4944,E4944))</f>
        <v>2109541094</v>
      </c>
      <c r="B4944" s="10">
        <v>540818</v>
      </c>
      <c r="C4944" s="11" t="s">
        <v>500</v>
      </c>
      <c r="D4944" s="10">
        <v>890503483</v>
      </c>
      <c r="E4944" s="10">
        <v>210954109</v>
      </c>
      <c r="F4944" s="11" t="s">
        <v>566</v>
      </c>
      <c r="G4944" s="12">
        <v>323051833</v>
      </c>
    </row>
    <row r="4945" spans="1:7" ht="15" customHeight="1" x14ac:dyDescent="0.25">
      <c r="A4945" s="78" t="str">
        <f>E4945&amp;(COUNTIF($E$7:E4945,E4945))</f>
        <v>2101634014</v>
      </c>
      <c r="B4945" s="10">
        <v>540818</v>
      </c>
      <c r="C4945" s="11" t="s">
        <v>500</v>
      </c>
      <c r="D4945" s="10">
        <v>890000564</v>
      </c>
      <c r="E4945" s="10">
        <v>210163401</v>
      </c>
      <c r="F4945" s="11" t="s">
        <v>354</v>
      </c>
      <c r="G4945" s="12">
        <v>1050977344</v>
      </c>
    </row>
    <row r="4946" spans="1:7" ht="15" customHeight="1" x14ac:dyDescent="0.25">
      <c r="A4946" s="78" t="str">
        <f>E4946&amp;(COUNTIF($E$7:E4946,E4946))</f>
        <v>2142058423</v>
      </c>
      <c r="B4946" s="10">
        <v>540818</v>
      </c>
      <c r="C4946" s="11" t="s">
        <v>500</v>
      </c>
      <c r="D4946" s="10">
        <v>890984575</v>
      </c>
      <c r="E4946" s="10">
        <v>214205842</v>
      </c>
      <c r="F4946" s="11" t="s">
        <v>1043</v>
      </c>
      <c r="G4946" s="12">
        <v>276867028</v>
      </c>
    </row>
    <row r="4947" spans="1:7" ht="15" customHeight="1" x14ac:dyDescent="0.25">
      <c r="A4947" s="78" t="str">
        <f>E4947&amp;(COUNTIF($E$7:E4947,E4947))</f>
        <v>2195054957</v>
      </c>
      <c r="B4947" s="10">
        <v>540818</v>
      </c>
      <c r="C4947" s="11" t="s">
        <v>500</v>
      </c>
      <c r="D4947" s="10">
        <v>890985354</v>
      </c>
      <c r="E4947" s="10">
        <v>219505495</v>
      </c>
      <c r="F4947" s="11" t="s">
        <v>304</v>
      </c>
      <c r="G4947" s="12">
        <v>2212823695</v>
      </c>
    </row>
    <row r="4948" spans="1:7" ht="15" customHeight="1" x14ac:dyDescent="0.25">
      <c r="A4948" s="78" t="str">
        <f>E4948&amp;(COUNTIF($E$7:E4948,E4948))</f>
        <v>2173136737</v>
      </c>
      <c r="B4948" s="10">
        <v>540818</v>
      </c>
      <c r="C4948" s="11" t="s">
        <v>500</v>
      </c>
      <c r="D4948" s="10">
        <v>890480069</v>
      </c>
      <c r="E4948" s="10">
        <v>217313673</v>
      </c>
      <c r="F4948" s="11" t="s">
        <v>249</v>
      </c>
      <c r="G4948" s="12">
        <v>1047066111</v>
      </c>
    </row>
    <row r="4949" spans="1:7" ht="15" customHeight="1" x14ac:dyDescent="0.25">
      <c r="A4949" s="78" t="str">
        <f>E4949&amp;(COUNTIF($E$7:E4949,E4949))</f>
        <v>2112152123</v>
      </c>
      <c r="B4949" s="10">
        <v>540818</v>
      </c>
      <c r="C4949" s="11" t="s">
        <v>500</v>
      </c>
      <c r="D4949" s="10">
        <v>891801363</v>
      </c>
      <c r="E4949" s="10">
        <v>211215212</v>
      </c>
      <c r="F4949" s="11" t="s">
        <v>935</v>
      </c>
      <c r="G4949" s="12">
        <v>83586712</v>
      </c>
    </row>
    <row r="4950" spans="1:7" ht="15" customHeight="1" x14ac:dyDescent="0.25">
      <c r="A4950" s="78" t="str">
        <f>E4950&amp;(COUNTIF($E$7:E4950,E4950))</f>
        <v>2109151093</v>
      </c>
      <c r="B4950" s="10">
        <v>540818</v>
      </c>
      <c r="C4950" s="11" t="s">
        <v>500</v>
      </c>
      <c r="D4950" s="10">
        <v>891808260</v>
      </c>
      <c r="E4950" s="10">
        <v>210915109</v>
      </c>
      <c r="F4950" s="11" t="s">
        <v>924</v>
      </c>
      <c r="G4950" s="12">
        <v>146061316</v>
      </c>
    </row>
    <row r="4951" spans="1:7" ht="15" customHeight="1" x14ac:dyDescent="0.25">
      <c r="A4951" s="78" t="str">
        <f>E4951&amp;(COUNTIF($E$7:E4951,E4951))</f>
        <v>2100853004</v>
      </c>
      <c r="B4951" s="10">
        <v>540818</v>
      </c>
      <c r="C4951" s="11" t="s">
        <v>500</v>
      </c>
      <c r="D4951" s="10">
        <v>891857823</v>
      </c>
      <c r="E4951" s="10">
        <v>210085300</v>
      </c>
      <c r="F4951" s="11" t="s">
        <v>344</v>
      </c>
      <c r="G4951" s="12">
        <v>128747330</v>
      </c>
    </row>
    <row r="4952" spans="1:7" ht="15" customHeight="1" x14ac:dyDescent="0.25">
      <c r="A4952" s="78" t="str">
        <f>E4952&amp;(COUNTIF($E$7:E4952,E4952))</f>
        <v>1150500004</v>
      </c>
      <c r="B4952" s="10">
        <v>540818</v>
      </c>
      <c r="C4952" s="11" t="s">
        <v>500</v>
      </c>
      <c r="D4952" s="10">
        <v>892000148</v>
      </c>
      <c r="E4952" s="10">
        <v>115050000</v>
      </c>
      <c r="F4952" s="11" t="s">
        <v>16</v>
      </c>
      <c r="G4952" s="12">
        <v>351214443784</v>
      </c>
    </row>
    <row r="4953" spans="1:7" ht="15" customHeight="1" x14ac:dyDescent="0.25">
      <c r="A4953" s="78" t="str">
        <f>E4953&amp;(COUNTIF($E$7:E4953,E4953))</f>
        <v>2186506867</v>
      </c>
      <c r="B4953" s="10">
        <v>540818</v>
      </c>
      <c r="C4953" s="11" t="s">
        <v>500</v>
      </c>
      <c r="D4953" s="10">
        <v>892099246</v>
      </c>
      <c r="E4953" s="10">
        <v>218650686</v>
      </c>
      <c r="F4953" s="11" t="s">
        <v>290</v>
      </c>
      <c r="G4953" s="12">
        <v>63850447</v>
      </c>
    </row>
    <row r="4954" spans="1:7" ht="15" customHeight="1" x14ac:dyDescent="0.25">
      <c r="A4954" s="78" t="str">
        <f>E4954&amp;(COUNTIF($E$7:E4954,E4954))</f>
        <v>2118704186</v>
      </c>
      <c r="B4954" s="10">
        <v>540818</v>
      </c>
      <c r="C4954" s="11" t="s">
        <v>500</v>
      </c>
      <c r="D4954" s="10">
        <v>892201287</v>
      </c>
      <c r="E4954" s="10">
        <v>211870418</v>
      </c>
      <c r="F4954" s="11" t="s">
        <v>114</v>
      </c>
      <c r="G4954" s="12">
        <v>1117864881</v>
      </c>
    </row>
    <row r="4955" spans="1:7" ht="15" customHeight="1" x14ac:dyDescent="0.25">
      <c r="A4955" s="78" t="str">
        <f>E4955&amp;(COUNTIF($E$7:E4955,E4955))</f>
        <v>2190058904</v>
      </c>
      <c r="B4955" s="10">
        <v>540818</v>
      </c>
      <c r="C4955" s="11" t="s">
        <v>500</v>
      </c>
      <c r="D4955" s="10">
        <v>890984030</v>
      </c>
      <c r="E4955" s="10">
        <v>219005890</v>
      </c>
      <c r="F4955" s="11" t="s">
        <v>821</v>
      </c>
      <c r="G4955" s="12">
        <v>696956614</v>
      </c>
    </row>
    <row r="4956" spans="1:7" ht="15" customHeight="1" x14ac:dyDescent="0.25">
      <c r="A4956" s="78" t="str">
        <f>E4956&amp;(COUNTIF($E$7:E4956,E4956))</f>
        <v>2175476757</v>
      </c>
      <c r="B4956" s="10">
        <v>540818</v>
      </c>
      <c r="C4956" s="11" t="s">
        <v>500</v>
      </c>
      <c r="D4956" s="10">
        <v>891780053</v>
      </c>
      <c r="E4956" s="10">
        <v>217547675</v>
      </c>
      <c r="F4956" s="11" t="s">
        <v>260</v>
      </c>
      <c r="G4956" s="12">
        <v>505614424</v>
      </c>
    </row>
    <row r="4957" spans="1:7" ht="15" customHeight="1" x14ac:dyDescent="0.25">
      <c r="A4957" s="78" t="str">
        <f>E4957&amp;(COUNTIF($E$7:E4957,E4957))</f>
        <v>2145477455</v>
      </c>
      <c r="B4957" s="10">
        <v>540818</v>
      </c>
      <c r="C4957" s="11" t="s">
        <v>500</v>
      </c>
      <c r="D4957" s="10">
        <v>891780103</v>
      </c>
      <c r="E4957" s="10">
        <v>214547745</v>
      </c>
      <c r="F4957" s="11" t="s">
        <v>175</v>
      </c>
      <c r="G4957" s="12">
        <v>1843729849</v>
      </c>
    </row>
    <row r="4958" spans="1:7" ht="15" customHeight="1" x14ac:dyDescent="0.25">
      <c r="A4958" s="78" t="str">
        <f>E4958&amp;(COUNTIF($E$7:E4958,E4958))</f>
        <v>2181252814</v>
      </c>
      <c r="B4958" s="10">
        <v>540818</v>
      </c>
      <c r="C4958" s="11" t="s">
        <v>500</v>
      </c>
      <c r="D4958" s="10">
        <v>899999420</v>
      </c>
      <c r="E4958" s="10">
        <v>218125281</v>
      </c>
      <c r="F4958" s="11" t="s">
        <v>794</v>
      </c>
      <c r="G4958" s="12">
        <v>259728761</v>
      </c>
    </row>
    <row r="4959" spans="1:7" ht="15" customHeight="1" x14ac:dyDescent="0.25">
      <c r="A4959" s="78" t="str">
        <f>E4959&amp;(COUNTIF($E$7:E4959,E4959))</f>
        <v>2114252144</v>
      </c>
      <c r="B4959" s="10">
        <v>540818</v>
      </c>
      <c r="C4959" s="11" t="s">
        <v>500</v>
      </c>
      <c r="D4959" s="10">
        <v>899999705</v>
      </c>
      <c r="E4959" s="10">
        <v>211425214</v>
      </c>
      <c r="F4959" s="11" t="s">
        <v>376</v>
      </c>
      <c r="G4959" s="12">
        <v>579511978</v>
      </c>
    </row>
    <row r="4960" spans="1:7" ht="15" customHeight="1" x14ac:dyDescent="0.25">
      <c r="A4960" s="78" t="str">
        <f>E4960&amp;(COUNTIF($E$7:E4960,E4960))</f>
        <v>2144050443</v>
      </c>
      <c r="B4960" s="10">
        <v>540818</v>
      </c>
      <c r="C4960" s="11" t="s">
        <v>500</v>
      </c>
      <c r="D4960" s="10">
        <v>890983824</v>
      </c>
      <c r="E4960" s="10">
        <v>214405044</v>
      </c>
      <c r="F4960" s="11" t="s">
        <v>1053</v>
      </c>
      <c r="G4960" s="12">
        <v>248961755</v>
      </c>
    </row>
    <row r="4961" spans="1:7" ht="15" customHeight="1" x14ac:dyDescent="0.25">
      <c r="A4961" s="78" t="str">
        <f>E4961&amp;(COUNTIF($E$7:E4961,E4961))</f>
        <v>2103477037</v>
      </c>
      <c r="B4961" s="10">
        <v>540818</v>
      </c>
      <c r="C4961" s="11" t="s">
        <v>500</v>
      </c>
      <c r="D4961" s="10">
        <v>891780055</v>
      </c>
      <c r="E4961" s="10">
        <v>210347703</v>
      </c>
      <c r="F4961" s="11" t="s">
        <v>84</v>
      </c>
      <c r="G4961" s="12">
        <v>876489896</v>
      </c>
    </row>
    <row r="4962" spans="1:7" ht="15" customHeight="1" x14ac:dyDescent="0.25">
      <c r="A4962" s="78" t="str">
        <f>E4962&amp;(COUNTIF($E$7:E4962,E4962))</f>
        <v>2172257723</v>
      </c>
      <c r="B4962" s="10">
        <v>540818</v>
      </c>
      <c r="C4962" s="11" t="s">
        <v>500</v>
      </c>
      <c r="D4962" s="10">
        <v>899999430</v>
      </c>
      <c r="E4962" s="10">
        <v>217225772</v>
      </c>
      <c r="F4962" s="11" t="s">
        <v>1162</v>
      </c>
      <c r="G4962" s="12">
        <v>496584721</v>
      </c>
    </row>
    <row r="4963" spans="1:7" ht="15" customHeight="1" x14ac:dyDescent="0.25">
      <c r="A4963" s="78" t="str">
        <f>E4963&amp;(COUNTIF($E$7:E4963,E4963))</f>
        <v>2155050553</v>
      </c>
      <c r="B4963" s="10">
        <v>540818</v>
      </c>
      <c r="C4963" s="11" t="s">
        <v>500</v>
      </c>
      <c r="D4963" s="10">
        <v>890981786</v>
      </c>
      <c r="E4963" s="10">
        <v>215505055</v>
      </c>
      <c r="F4963" s="11" t="s">
        <v>1098</v>
      </c>
      <c r="G4963" s="12">
        <v>245898880</v>
      </c>
    </row>
    <row r="4964" spans="1:7" ht="15" customHeight="1" x14ac:dyDescent="0.25">
      <c r="A4964" s="78" t="str">
        <f>E4964&amp;(COUNTIF($E$7:E4964,E4964))</f>
        <v>1127270008</v>
      </c>
      <c r="B4964" s="10">
        <v>540818</v>
      </c>
      <c r="C4964" s="11" t="s">
        <v>500</v>
      </c>
      <c r="D4964" s="10">
        <v>891680010</v>
      </c>
      <c r="E4964" s="10">
        <v>112727000</v>
      </c>
      <c r="F4964" s="11" t="s">
        <v>66</v>
      </c>
      <c r="G4964" s="12">
        <v>506882257364</v>
      </c>
    </row>
    <row r="4965" spans="1:7" ht="15" customHeight="1" x14ac:dyDescent="0.25">
      <c r="A4965" s="78" t="str">
        <f>E4965&amp;(COUNTIF($E$7:E4965,E4965))</f>
        <v>2101080017</v>
      </c>
      <c r="B4965" s="10">
        <v>540818</v>
      </c>
      <c r="C4965" s="11" t="s">
        <v>500</v>
      </c>
      <c r="D4965" s="10">
        <v>890102018</v>
      </c>
      <c r="E4965" s="10">
        <v>210108001</v>
      </c>
      <c r="F4965" s="11" t="s">
        <v>74</v>
      </c>
      <c r="G4965" s="12">
        <v>728392227158</v>
      </c>
    </row>
    <row r="4966" spans="1:7" ht="15" customHeight="1" x14ac:dyDescent="0.25">
      <c r="A4966" s="78" t="str">
        <f>E4966&amp;(COUNTIF($E$7:E4966,E4966))</f>
        <v>2101130014</v>
      </c>
      <c r="B4966" s="10">
        <v>540818</v>
      </c>
      <c r="C4966" s="11" t="s">
        <v>500</v>
      </c>
      <c r="D4966" s="10">
        <v>890480184</v>
      </c>
      <c r="E4966" s="10">
        <v>210113001</v>
      </c>
      <c r="F4966" s="11" t="s">
        <v>345</v>
      </c>
      <c r="G4966" s="12">
        <v>651517145796</v>
      </c>
    </row>
    <row r="4967" spans="1:7" ht="15" customHeight="1" x14ac:dyDescent="0.25">
      <c r="A4967" s="78" t="str">
        <f>E4967&amp;(COUNTIF($E$7:E4967,E4967))</f>
        <v>2101470017</v>
      </c>
      <c r="B4967" s="10">
        <v>540818</v>
      </c>
      <c r="C4967" s="11" t="s">
        <v>500</v>
      </c>
      <c r="D4967" s="10">
        <v>891780009</v>
      </c>
      <c r="E4967" s="10">
        <v>210147001</v>
      </c>
      <c r="F4967" s="11" t="s">
        <v>78</v>
      </c>
      <c r="G4967" s="12">
        <v>354192885887</v>
      </c>
    </row>
    <row r="4968" spans="1:7" ht="15" customHeight="1" x14ac:dyDescent="0.25">
      <c r="A4968" s="78" t="str">
        <f>E4968&amp;(COUNTIF($E$7:E4968,E4968))</f>
        <v>2101110017</v>
      </c>
      <c r="B4968" s="10">
        <v>540818</v>
      </c>
      <c r="C4968" s="11" t="s">
        <v>500</v>
      </c>
      <c r="D4968" s="10">
        <v>899999061</v>
      </c>
      <c r="E4968" s="10">
        <v>210111001</v>
      </c>
      <c r="F4968" s="11" t="s">
        <v>538</v>
      </c>
      <c r="G4968" s="12">
        <v>2750867896053</v>
      </c>
    </row>
    <row r="4969" spans="1:7" ht="15" customHeight="1" x14ac:dyDescent="0.25">
      <c r="A4969" s="78" t="str">
        <f>E4969&amp;(COUNTIF($E$7:E4969,E4969))</f>
        <v>1147470009</v>
      </c>
      <c r="B4969" s="10">
        <v>540818</v>
      </c>
      <c r="C4969" s="11" t="s">
        <v>500</v>
      </c>
      <c r="D4969" s="10">
        <v>800103920</v>
      </c>
      <c r="E4969" s="10">
        <v>114747000</v>
      </c>
      <c r="F4969" s="11" t="s">
        <v>67</v>
      </c>
      <c r="G4969" s="12">
        <v>731234146730</v>
      </c>
    </row>
    <row r="4970" spans="1:7" ht="15" customHeight="1" x14ac:dyDescent="0.25">
      <c r="A4970" s="78" t="str">
        <f>E4970&amp;(COUNTIF($E$7:E4970,E4970))</f>
        <v>2170732704</v>
      </c>
      <c r="B4970" s="10">
        <v>540818</v>
      </c>
      <c r="C4970" s="11" t="s">
        <v>500</v>
      </c>
      <c r="D4970" s="10">
        <v>800100054</v>
      </c>
      <c r="E4970" s="10">
        <v>217073270</v>
      </c>
      <c r="F4970" s="11" t="s">
        <v>756</v>
      </c>
      <c r="G4970" s="12">
        <v>333871363</v>
      </c>
    </row>
    <row r="4971" spans="1:7" ht="15" customHeight="1" x14ac:dyDescent="0.25">
      <c r="A4971" s="78" t="str">
        <f>E4971&amp;(COUNTIF($E$7:E4971,E4971))</f>
        <v>2125853254</v>
      </c>
      <c r="B4971" s="10">
        <v>540818</v>
      </c>
      <c r="C4971" s="11" t="s">
        <v>500</v>
      </c>
      <c r="D4971" s="10">
        <v>800103720</v>
      </c>
      <c r="E4971" s="10">
        <v>212585325</v>
      </c>
      <c r="F4971" s="11" t="s">
        <v>626</v>
      </c>
      <c r="G4971" s="12">
        <v>351219643</v>
      </c>
    </row>
    <row r="4972" spans="1:7" ht="15" customHeight="1" x14ac:dyDescent="0.25">
      <c r="A4972" s="78" t="str">
        <f>E4972&amp;(COUNTIF($E$7:E4972,E4972))</f>
        <v>2101730014</v>
      </c>
      <c r="B4972" s="10">
        <v>540818</v>
      </c>
      <c r="C4972" s="11" t="s">
        <v>500</v>
      </c>
      <c r="D4972" s="10">
        <v>800113389</v>
      </c>
      <c r="E4972" s="10">
        <v>210173001</v>
      </c>
      <c r="F4972" s="11" t="s">
        <v>356</v>
      </c>
      <c r="G4972" s="12">
        <v>296948932029</v>
      </c>
    </row>
    <row r="4973" spans="1:7" ht="15" customHeight="1" x14ac:dyDescent="0.25">
      <c r="A4973" s="78" t="str">
        <f>E4973&amp;(COUNTIF($E$7:E4973,E4973))</f>
        <v>2120525207</v>
      </c>
      <c r="B4973" s="10">
        <v>540818</v>
      </c>
      <c r="C4973" s="11" t="s">
        <v>500</v>
      </c>
      <c r="D4973" s="10">
        <v>800099085</v>
      </c>
      <c r="E4973" s="10">
        <v>212052520</v>
      </c>
      <c r="F4973" s="11" t="s">
        <v>121</v>
      </c>
      <c r="G4973" s="12">
        <v>547242730</v>
      </c>
    </row>
    <row r="4974" spans="1:7" ht="15" customHeight="1" x14ac:dyDescent="0.25">
      <c r="A4974" s="78" t="str">
        <f>E4974&amp;(COUNTIF($E$7:E4974,E4974))</f>
        <v>2154738547</v>
      </c>
      <c r="B4974" s="10">
        <v>540818</v>
      </c>
      <c r="C4974" s="11" t="s">
        <v>500</v>
      </c>
      <c r="D4974" s="10">
        <v>800100143</v>
      </c>
      <c r="E4974" s="10">
        <v>215473854</v>
      </c>
      <c r="F4974" s="11" t="s">
        <v>196</v>
      </c>
      <c r="G4974" s="12">
        <v>190282559</v>
      </c>
    </row>
    <row r="4975" spans="1:7" ht="15" customHeight="1" x14ac:dyDescent="0.25">
      <c r="A4975" s="78" t="str">
        <f>E4975&amp;(COUNTIF($E$7:E4975,E4975))</f>
        <v>2140522404</v>
      </c>
      <c r="B4975" s="10">
        <v>540818</v>
      </c>
      <c r="C4975" s="11" t="s">
        <v>500</v>
      </c>
      <c r="D4975" s="10">
        <v>800199959</v>
      </c>
      <c r="E4975" s="10">
        <v>214052240</v>
      </c>
      <c r="F4975" s="11" t="s">
        <v>664</v>
      </c>
      <c r="G4975" s="12">
        <v>388631100</v>
      </c>
    </row>
    <row r="4976" spans="1:7" ht="15" customHeight="1" x14ac:dyDescent="0.25">
      <c r="A4976" s="78" t="str">
        <f>E4976&amp;(COUNTIF($E$7:E4976,E4976))</f>
        <v>2120136207</v>
      </c>
      <c r="B4976" s="10">
        <v>540818</v>
      </c>
      <c r="C4976" s="11" t="s">
        <v>500</v>
      </c>
      <c r="D4976" s="10">
        <v>806001278</v>
      </c>
      <c r="E4976" s="10">
        <v>212013620</v>
      </c>
      <c r="F4976" s="11" t="s">
        <v>118</v>
      </c>
      <c r="G4976" s="12">
        <v>405568521</v>
      </c>
    </row>
    <row r="4977" spans="1:7" ht="15" customHeight="1" x14ac:dyDescent="0.25">
      <c r="A4977" s="78" t="str">
        <f>E4977&amp;(COUNTIF($E$7:E4977,E4977))</f>
        <v>2154522543</v>
      </c>
      <c r="B4977" s="10">
        <v>540818</v>
      </c>
      <c r="C4977" s="11" t="s">
        <v>500</v>
      </c>
      <c r="D4977" s="10">
        <v>814002243</v>
      </c>
      <c r="E4977" s="10">
        <v>215452254</v>
      </c>
      <c r="F4977" s="11" t="s">
        <v>1096</v>
      </c>
      <c r="G4977" s="12">
        <v>154395858</v>
      </c>
    </row>
    <row r="4978" spans="1:7" ht="15" customHeight="1" x14ac:dyDescent="0.25">
      <c r="A4978" s="78" t="str">
        <f>E4978&amp;(COUNTIF($E$7:E4978,E4978))</f>
        <v>2168472684</v>
      </c>
      <c r="B4978" s="10">
        <v>540818</v>
      </c>
      <c r="C4978" s="11" t="s">
        <v>500</v>
      </c>
      <c r="D4978" s="10">
        <v>819000925</v>
      </c>
      <c r="E4978" s="10">
        <v>216847268</v>
      </c>
      <c r="F4978" s="11" t="s">
        <v>749</v>
      </c>
      <c r="G4978" s="12">
        <v>1600569744</v>
      </c>
    </row>
    <row r="4979" spans="1:7" ht="15" customHeight="1" x14ac:dyDescent="0.25">
      <c r="A4979" s="78" t="str">
        <f>E4979&amp;(COUNTIF($E$7:E4979,E4979))</f>
        <v>2112253126</v>
      </c>
      <c r="B4979" s="10">
        <v>540818</v>
      </c>
      <c r="C4979" s="11" t="s">
        <v>500</v>
      </c>
      <c r="D4979" s="10">
        <v>832000992</v>
      </c>
      <c r="E4979" s="10">
        <v>211225312</v>
      </c>
      <c r="F4979" s="11" t="s">
        <v>100</v>
      </c>
      <c r="G4979" s="12">
        <v>237801449</v>
      </c>
    </row>
    <row r="4980" spans="1:7" ht="15" customHeight="1" x14ac:dyDescent="0.25">
      <c r="A4980" s="78" t="str">
        <f>E4980&amp;(COUNTIF($E$7:E4980,E4980))</f>
        <v>2161688614</v>
      </c>
      <c r="B4980" s="10">
        <v>540818</v>
      </c>
      <c r="C4980" s="11" t="s">
        <v>500</v>
      </c>
      <c r="D4980" s="10">
        <v>890205677</v>
      </c>
      <c r="E4980" s="10">
        <v>216168861</v>
      </c>
      <c r="F4980" s="11" t="s">
        <v>426</v>
      </c>
      <c r="G4980" s="12">
        <v>558195228</v>
      </c>
    </row>
    <row r="4981" spans="1:7" ht="15" customHeight="1" x14ac:dyDescent="0.25">
      <c r="A4981" s="78" t="str">
        <f>E4981&amp;(COUNTIF($E$7:E4981,E4981))</f>
        <v>2155730556</v>
      </c>
      <c r="B4981" s="10">
        <v>540818</v>
      </c>
      <c r="C4981" s="11" t="s">
        <v>500</v>
      </c>
      <c r="D4981" s="10">
        <v>890700982</v>
      </c>
      <c r="E4981" s="10">
        <v>215573055</v>
      </c>
      <c r="F4981" s="11" t="s">
        <v>199</v>
      </c>
      <c r="G4981" s="12">
        <v>425244448</v>
      </c>
    </row>
    <row r="4982" spans="1:7" ht="15" customHeight="1" x14ac:dyDescent="0.25">
      <c r="A4982" s="78" t="str">
        <f>E4982&amp;(COUNTIF($E$7:E4982,E4982))</f>
        <v>2101910014</v>
      </c>
      <c r="B4982" s="10">
        <v>540818</v>
      </c>
      <c r="C4982" s="11" t="s">
        <v>500</v>
      </c>
      <c r="D4982" s="10">
        <v>899999302</v>
      </c>
      <c r="E4982" s="10">
        <v>210191001</v>
      </c>
      <c r="F4982" s="11" t="s">
        <v>547</v>
      </c>
      <c r="G4982" s="12">
        <v>3075691997</v>
      </c>
    </row>
    <row r="4983" spans="1:7" ht="15" customHeight="1" x14ac:dyDescent="0.25">
      <c r="A4983" s="78" t="str">
        <f>E4983&amp;(COUNTIF($E$7:E4983,E4983))</f>
        <v>2126251263</v>
      </c>
      <c r="B4983" s="10">
        <v>540818</v>
      </c>
      <c r="C4983" s="11" t="s">
        <v>500</v>
      </c>
      <c r="D4983" s="10">
        <v>899999465</v>
      </c>
      <c r="E4983" s="10">
        <v>212625126</v>
      </c>
      <c r="F4983" s="11" t="s">
        <v>992</v>
      </c>
      <c r="G4983" s="12">
        <v>1554626784</v>
      </c>
    </row>
    <row r="4984" spans="1:7" ht="15" customHeight="1" x14ac:dyDescent="0.25">
      <c r="A4984" s="78" t="str">
        <f>E4984&amp;(COUNTIF($E$7:E4984,E4984))</f>
        <v>2101154013</v>
      </c>
      <c r="B4984" s="10">
        <v>540818</v>
      </c>
      <c r="C4984" s="11" t="s">
        <v>500</v>
      </c>
      <c r="D4984" s="10">
        <v>800006541</v>
      </c>
      <c r="E4984" s="10">
        <v>210115401</v>
      </c>
      <c r="F4984" s="11" t="s">
        <v>897</v>
      </c>
      <c r="G4984" s="12">
        <v>28844086</v>
      </c>
    </row>
    <row r="4985" spans="1:7" ht="15" customHeight="1" x14ac:dyDescent="0.25">
      <c r="A4985" s="78" t="str">
        <f>E4985&amp;(COUNTIF($E$7:E4985,E4985))</f>
        <v>2141175413</v>
      </c>
      <c r="B4985" s="10">
        <v>540818</v>
      </c>
      <c r="C4985" s="11" t="s">
        <v>500</v>
      </c>
      <c r="D4985" s="10">
        <v>890801137</v>
      </c>
      <c r="E4985" s="10">
        <v>214117541</v>
      </c>
      <c r="F4985" s="11" t="s">
        <v>1041</v>
      </c>
      <c r="G4985" s="12">
        <v>625977327</v>
      </c>
    </row>
    <row r="4986" spans="1:7" ht="15" customHeight="1" x14ac:dyDescent="0.25">
      <c r="A4986" s="78" t="str">
        <f>E4986&amp;(COUNTIF($E$7:E4986,E4986))</f>
        <v>2168505683</v>
      </c>
      <c r="B4986" s="10">
        <v>540818</v>
      </c>
      <c r="C4986" s="11" t="s">
        <v>500</v>
      </c>
      <c r="D4986" s="10">
        <v>800079035</v>
      </c>
      <c r="E4986" s="10">
        <v>216850568</v>
      </c>
      <c r="F4986" s="11" t="s">
        <v>1143</v>
      </c>
      <c r="G4986" s="12">
        <v>4725659192</v>
      </c>
    </row>
    <row r="4987" spans="1:7" ht="15" customHeight="1" x14ac:dyDescent="0.25">
      <c r="A4987" s="78" t="str">
        <f>E4987&amp;(COUNTIF($E$7:E4987,E4987))</f>
        <v>2165810653</v>
      </c>
      <c r="B4987" s="10">
        <v>540818</v>
      </c>
      <c r="C4987" s="11" t="s">
        <v>500</v>
      </c>
      <c r="D4987" s="10">
        <v>892099494</v>
      </c>
      <c r="E4987" s="10">
        <v>216581065</v>
      </c>
      <c r="F4987" s="11" t="s">
        <v>1133</v>
      </c>
      <c r="G4987" s="12">
        <v>3256898128</v>
      </c>
    </row>
    <row r="4988" spans="1:7" ht="15" customHeight="1" x14ac:dyDescent="0.25">
      <c r="A4988" s="78" t="str">
        <f>E4988&amp;(COUNTIF($E$7:E4988,E4988))</f>
        <v>2185086857</v>
      </c>
      <c r="B4988" s="10">
        <v>540818</v>
      </c>
      <c r="C4988" s="11" t="s">
        <v>500</v>
      </c>
      <c r="D4988" s="10">
        <v>800116284</v>
      </c>
      <c r="E4988" s="10">
        <v>218508685</v>
      </c>
      <c r="F4988" s="11" t="s">
        <v>284</v>
      </c>
      <c r="G4988" s="12">
        <v>839178362</v>
      </c>
    </row>
    <row r="4989" spans="1:7" ht="15" customHeight="1" x14ac:dyDescent="0.25">
      <c r="A4989" s="78" t="str">
        <f>E4989&amp;(COUNTIF($E$7:E4989,E4989))</f>
        <v>2186254863</v>
      </c>
      <c r="B4989" s="10">
        <v>540818</v>
      </c>
      <c r="C4989" s="11" t="s">
        <v>500</v>
      </c>
      <c r="D4989" s="10">
        <v>899999366</v>
      </c>
      <c r="E4989" s="10">
        <v>218625486</v>
      </c>
      <c r="F4989" s="11" t="s">
        <v>1222</v>
      </c>
      <c r="G4989" s="12">
        <v>468895428</v>
      </c>
    </row>
    <row r="4990" spans="1:7" ht="15" customHeight="1" x14ac:dyDescent="0.25">
      <c r="A4990" s="78" t="str">
        <f>E4990&amp;(COUNTIF($E$7:E4990,E4990))</f>
        <v>2180054803</v>
      </c>
      <c r="B4990" s="10">
        <v>540818</v>
      </c>
      <c r="C4990" s="11" t="s">
        <v>500</v>
      </c>
      <c r="D4990" s="10">
        <v>890980950</v>
      </c>
      <c r="E4990" s="10">
        <v>218005480</v>
      </c>
      <c r="F4990" s="11" t="s">
        <v>1196</v>
      </c>
      <c r="G4990" s="12">
        <v>1103653117</v>
      </c>
    </row>
    <row r="4991" spans="1:7" ht="15" customHeight="1" x14ac:dyDescent="0.25">
      <c r="A4991" s="78" t="str">
        <f>E4991&amp;(COUNTIF($E$7:E4991,E4991))</f>
        <v>2158256586</v>
      </c>
      <c r="B4991" s="10">
        <v>540818</v>
      </c>
      <c r="C4991" s="11" t="s">
        <v>500</v>
      </c>
      <c r="D4991" s="10">
        <v>899999173</v>
      </c>
      <c r="E4991" s="10">
        <v>215825658</v>
      </c>
      <c r="F4991" s="11" t="s">
        <v>207</v>
      </c>
      <c r="G4991" s="12">
        <v>271608726</v>
      </c>
    </row>
    <row r="4992" spans="1:7" ht="15" customHeight="1" x14ac:dyDescent="0.25">
      <c r="A4992" s="78" t="str">
        <f>E4992&amp;(COUNTIF($E$7:E4992,E4992))</f>
        <v>2132200326</v>
      </c>
      <c r="B4992" s="10">
        <v>540818</v>
      </c>
      <c r="C4992" s="11" t="s">
        <v>500</v>
      </c>
      <c r="D4992" s="10">
        <v>892301541</v>
      </c>
      <c r="E4992" s="10">
        <v>213220032</v>
      </c>
      <c r="F4992" s="11" t="s">
        <v>147</v>
      </c>
      <c r="G4992" s="12">
        <v>1421443558</v>
      </c>
    </row>
    <row r="4993" spans="1:7" ht="15" customHeight="1" x14ac:dyDescent="0.25">
      <c r="A4993" s="78" t="str">
        <f>E4993&amp;(COUNTIF($E$7:E4993,E4993))</f>
        <v>2113543134</v>
      </c>
      <c r="B4993" s="10">
        <v>540818</v>
      </c>
      <c r="C4993" s="11" t="s">
        <v>500</v>
      </c>
      <c r="D4993" s="10">
        <v>890501404</v>
      </c>
      <c r="E4993" s="10">
        <v>211354313</v>
      </c>
      <c r="F4993" s="11" t="s">
        <v>582</v>
      </c>
      <c r="G4993" s="12">
        <v>236823663</v>
      </c>
    </row>
    <row r="4994" spans="1:7" ht="15" customHeight="1" x14ac:dyDescent="0.25">
      <c r="A4994" s="78" t="str">
        <f>E4994&amp;(COUNTIF($E$7:E4994,E4994))</f>
        <v>2170136704</v>
      </c>
      <c r="B4994" s="10">
        <v>540818</v>
      </c>
      <c r="C4994" s="11" t="s">
        <v>500</v>
      </c>
      <c r="D4994" s="10">
        <v>890480203</v>
      </c>
      <c r="E4994" s="10">
        <v>217013670</v>
      </c>
      <c r="F4994" s="11" t="s">
        <v>752</v>
      </c>
      <c r="G4994" s="12">
        <v>1844246165</v>
      </c>
    </row>
    <row r="4995" spans="1:7" ht="15" customHeight="1" x14ac:dyDescent="0.25">
      <c r="A4995" s="78" t="str">
        <f>E4995&amp;(COUNTIF($E$7:E4995,E4995))</f>
        <v>2102254024</v>
      </c>
      <c r="B4995" s="10">
        <v>540818</v>
      </c>
      <c r="C4995" s="11" t="s">
        <v>500</v>
      </c>
      <c r="D4995" s="10">
        <v>800073475</v>
      </c>
      <c r="E4995" s="10">
        <v>210225402</v>
      </c>
      <c r="F4995" s="11" t="s">
        <v>549</v>
      </c>
      <c r="G4995" s="12">
        <v>549839579</v>
      </c>
    </row>
    <row r="4996" spans="1:7" ht="15" customHeight="1" x14ac:dyDescent="0.25">
      <c r="A4996" s="78" t="str">
        <f>E4996&amp;(COUNTIF($E$7:E4996,E4996))</f>
        <v>2149413494</v>
      </c>
      <c r="B4996" s="10">
        <v>540818</v>
      </c>
      <c r="C4996" s="11" t="s">
        <v>500</v>
      </c>
      <c r="D4996" s="10">
        <v>891180019</v>
      </c>
      <c r="E4996" s="10">
        <v>214941349</v>
      </c>
      <c r="F4996" s="11" t="s">
        <v>1079</v>
      </c>
      <c r="G4996" s="12">
        <v>356519456</v>
      </c>
    </row>
    <row r="4997" spans="1:7" ht="15" customHeight="1" x14ac:dyDescent="0.25">
      <c r="A4997" s="78" t="str">
        <f>E4997&amp;(COUNTIF($E$7:E4997,E4997))</f>
        <v>2118257183</v>
      </c>
      <c r="B4997" s="10">
        <v>540818</v>
      </c>
      <c r="C4997" s="11" t="s">
        <v>500</v>
      </c>
      <c r="D4997" s="10">
        <v>800094752</v>
      </c>
      <c r="E4997" s="10">
        <v>211825718</v>
      </c>
      <c r="F4997" s="11" t="s">
        <v>959</v>
      </c>
      <c r="G4997" s="12">
        <v>404997330</v>
      </c>
    </row>
    <row r="4998" spans="1:7" ht="15" customHeight="1" x14ac:dyDescent="0.25">
      <c r="A4998" s="78" t="str">
        <f>E4998&amp;(COUNTIF($E$7:E4998,E4998))</f>
        <v>1191910004</v>
      </c>
      <c r="B4998" s="10">
        <v>540818</v>
      </c>
      <c r="C4998" s="11" t="s">
        <v>500</v>
      </c>
      <c r="D4998" s="10">
        <v>899999336</v>
      </c>
      <c r="E4998" s="10">
        <v>119191000</v>
      </c>
      <c r="F4998" s="11" t="s">
        <v>28</v>
      </c>
      <c r="G4998" s="12">
        <v>119375704957</v>
      </c>
    </row>
    <row r="4999" spans="1:7" ht="15" customHeight="1" x14ac:dyDescent="0.25">
      <c r="A4999" s="78" t="str">
        <f>E4999&amp;(COUNTIF($E$7:E4999,E4999))</f>
        <v>2194817943</v>
      </c>
      <c r="B4999" s="10">
        <v>540818</v>
      </c>
      <c r="C4999" s="11" t="s">
        <v>500</v>
      </c>
      <c r="D4999" s="10">
        <v>800102801</v>
      </c>
      <c r="E4999" s="10">
        <v>219481794</v>
      </c>
      <c r="F4999" s="11" t="s">
        <v>1255</v>
      </c>
      <c r="G4999" s="12">
        <v>3801368021</v>
      </c>
    </row>
    <row r="5000" spans="1:7" ht="15" customHeight="1" x14ac:dyDescent="0.25">
      <c r="A5000" s="78" t="str">
        <f>E5000&amp;(COUNTIF($E$7:E5000,E5000))</f>
        <v>2130470307</v>
      </c>
      <c r="B5000" s="10">
        <v>540818</v>
      </c>
      <c r="C5000" s="11" t="s">
        <v>500</v>
      </c>
      <c r="D5000" s="10">
        <v>819003219</v>
      </c>
      <c r="E5000" s="10">
        <v>213047030</v>
      </c>
      <c r="F5000" s="11" t="s">
        <v>144</v>
      </c>
      <c r="G5000" s="12">
        <v>968557077</v>
      </c>
    </row>
    <row r="5001" spans="1:7" ht="15" customHeight="1" x14ac:dyDescent="0.25">
      <c r="A5001" s="78" t="str">
        <f>E5001&amp;(COUNTIF($E$7:E5001,E5001))</f>
        <v>2160476604</v>
      </c>
      <c r="B5001" s="10">
        <v>540818</v>
      </c>
      <c r="C5001" s="11" t="s">
        <v>500</v>
      </c>
      <c r="D5001" s="10">
        <v>819003224</v>
      </c>
      <c r="E5001" s="10">
        <v>216047660</v>
      </c>
      <c r="F5001" s="11" t="s">
        <v>730</v>
      </c>
      <c r="G5001" s="12">
        <v>1833481911</v>
      </c>
    </row>
    <row r="5002" spans="1:7" ht="15" customHeight="1" x14ac:dyDescent="0.25">
      <c r="A5002" s="78" t="str">
        <f>E5002&amp;(COUNTIF($E$7:E5002,E5002))</f>
        <v>2105472057</v>
      </c>
      <c r="B5002" s="10">
        <v>540818</v>
      </c>
      <c r="C5002" s="11" t="s">
        <v>500</v>
      </c>
      <c r="D5002" s="10">
        <v>819003225</v>
      </c>
      <c r="E5002" s="10">
        <v>210547205</v>
      </c>
      <c r="F5002" s="11" t="s">
        <v>87</v>
      </c>
      <c r="G5002" s="12">
        <v>583825351</v>
      </c>
    </row>
    <row r="5003" spans="1:7" ht="15" customHeight="1" x14ac:dyDescent="0.25">
      <c r="A5003" s="78" t="str">
        <f>E5003&amp;(COUNTIF($E$7:E5003,E5003))</f>
        <v>9232714897</v>
      </c>
      <c r="B5003" s="10">
        <v>540818</v>
      </c>
      <c r="C5003" s="11" t="s">
        <v>500</v>
      </c>
      <c r="D5003" s="10">
        <v>900192833</v>
      </c>
      <c r="E5003" s="10">
        <v>923271489</v>
      </c>
      <c r="F5003" s="11" t="s">
        <v>312</v>
      </c>
      <c r="G5003" s="12">
        <v>1016961774</v>
      </c>
    </row>
    <row r="5004" spans="1:7" ht="15" customHeight="1" x14ac:dyDescent="0.25">
      <c r="A5004" s="78" t="str">
        <f>E5004&amp;(COUNTIF($E$7:E5004,E5004))</f>
        <v>2155136557</v>
      </c>
      <c r="B5004" s="10">
        <v>540818</v>
      </c>
      <c r="C5004" s="11" t="s">
        <v>500</v>
      </c>
      <c r="D5004" s="10">
        <v>806003884</v>
      </c>
      <c r="E5004" s="10">
        <v>215513655</v>
      </c>
      <c r="F5004" s="11" t="s">
        <v>197</v>
      </c>
      <c r="G5004" s="12">
        <v>789052647</v>
      </c>
    </row>
    <row r="5005" spans="1:7" ht="15" customHeight="1" x14ac:dyDescent="0.25">
      <c r="A5005" s="78" t="str">
        <f>E5005&amp;(COUNTIF($E$7:E5005,E5005))</f>
        <v>9232714754</v>
      </c>
      <c r="B5005" s="10">
        <v>540818</v>
      </c>
      <c r="C5005" s="11" t="s">
        <v>500</v>
      </c>
      <c r="D5005" s="10">
        <v>900220061</v>
      </c>
      <c r="E5005" s="10">
        <v>923271475</v>
      </c>
      <c r="F5005" s="11" t="s">
        <v>855</v>
      </c>
      <c r="G5005" s="12">
        <v>1048041469</v>
      </c>
    </row>
    <row r="5006" spans="1:7" ht="15" customHeight="1" x14ac:dyDescent="0.25">
      <c r="A5006" s="78" t="str">
        <f>E5006&amp;(COUNTIF($E$7:E5006,E5006))</f>
        <v>2170502703</v>
      </c>
      <c r="B5006" s="10">
        <v>540818</v>
      </c>
      <c r="C5006" s="11" t="s">
        <v>500</v>
      </c>
      <c r="D5006" s="10">
        <v>800255443</v>
      </c>
      <c r="E5006" s="10">
        <v>217050270</v>
      </c>
      <c r="F5006" s="11" t="s">
        <v>442</v>
      </c>
      <c r="G5006" s="12">
        <v>149851697</v>
      </c>
    </row>
    <row r="5007" spans="1:7" ht="15" customHeight="1" x14ac:dyDescent="0.25">
      <c r="A5007" s="78" t="str">
        <f>E5007&amp;(COUNTIF($E$7:E5007,E5007))</f>
        <v>2138086387</v>
      </c>
      <c r="B5007" s="10">
        <v>540818</v>
      </c>
      <c r="C5007" s="11" t="s">
        <v>500</v>
      </c>
      <c r="D5007" s="10">
        <v>800094844</v>
      </c>
      <c r="E5007" s="10">
        <v>213808638</v>
      </c>
      <c r="F5007" s="11" t="s">
        <v>157</v>
      </c>
      <c r="G5007" s="12">
        <v>4028864296</v>
      </c>
    </row>
    <row r="5008" spans="1:7" ht="15" customHeight="1" x14ac:dyDescent="0.25">
      <c r="A5008" s="78" t="str">
        <f>E5008&amp;(COUNTIF($E$7:E5008,E5008))</f>
        <v>2185258853</v>
      </c>
      <c r="B5008" s="10">
        <v>540818</v>
      </c>
      <c r="C5008" s="11" t="s">
        <v>500</v>
      </c>
      <c r="D5008" s="10">
        <v>800094776</v>
      </c>
      <c r="E5008" s="10">
        <v>218525885</v>
      </c>
      <c r="F5008" s="11" t="s">
        <v>1212</v>
      </c>
      <c r="G5008" s="12">
        <v>610162086</v>
      </c>
    </row>
    <row r="5009" spans="1:7" ht="15" customHeight="1" x14ac:dyDescent="0.25">
      <c r="A5009" s="78" t="str">
        <f>E5009&amp;(COUNTIF($E$7:E5009,E5009))</f>
        <v>9232703464</v>
      </c>
      <c r="B5009" s="10">
        <v>540818</v>
      </c>
      <c r="C5009" s="11" t="s">
        <v>500</v>
      </c>
      <c r="D5009" s="10">
        <v>900127183</v>
      </c>
      <c r="E5009" s="10">
        <v>923270346</v>
      </c>
      <c r="F5009" s="11" t="s">
        <v>854</v>
      </c>
      <c r="G5009" s="12">
        <v>548093855</v>
      </c>
    </row>
    <row r="5010" spans="1:7" ht="15" customHeight="1" x14ac:dyDescent="0.25">
      <c r="A5010" s="78" t="str">
        <f>E5010&amp;(COUNTIF($E$7:E5010,E5010))</f>
        <v>9232714904</v>
      </c>
      <c r="B5010" s="10">
        <v>540818</v>
      </c>
      <c r="C5010" s="11" t="s">
        <v>500</v>
      </c>
      <c r="D5010" s="10">
        <v>900220147</v>
      </c>
      <c r="E5010" s="10">
        <v>923271490</v>
      </c>
      <c r="F5010" s="11" t="s">
        <v>480</v>
      </c>
      <c r="G5010" s="12">
        <v>4079524508</v>
      </c>
    </row>
    <row r="5011" spans="1:7" ht="15" customHeight="1" x14ac:dyDescent="0.25">
      <c r="A5011" s="78" t="str">
        <f>E5011&amp;(COUNTIF($E$7:E5011,E5011))</f>
        <v>9232729277</v>
      </c>
      <c r="B5011" s="10">
        <v>540818</v>
      </c>
      <c r="C5011" s="11" t="s">
        <v>500</v>
      </c>
      <c r="D5011" s="10">
        <v>901362662</v>
      </c>
      <c r="E5011" s="10">
        <v>923272927</v>
      </c>
      <c r="F5011" s="11" t="s">
        <v>313</v>
      </c>
      <c r="G5011" s="12">
        <v>917474400</v>
      </c>
    </row>
    <row r="5012" spans="1:7" ht="15" customHeight="1" x14ac:dyDescent="0.25">
      <c r="A5012" s="78" t="str">
        <f>E5012&amp;(COUNTIF($E$7:E5012,E5012))</f>
        <v>9232734782</v>
      </c>
      <c r="B5012" s="10">
        <v>540818</v>
      </c>
      <c r="C5012" s="11" t="s">
        <v>500</v>
      </c>
      <c r="D5012" s="10">
        <v>901671766</v>
      </c>
      <c r="E5012" s="10">
        <v>923273478</v>
      </c>
      <c r="F5012" s="11" t="s">
        <v>1407</v>
      </c>
      <c r="G5012" s="12">
        <v>2675479235</v>
      </c>
    </row>
    <row r="5013" spans="1:7" ht="15" customHeight="1" x14ac:dyDescent="0.25">
      <c r="A5013" s="78" t="str">
        <f>E5013&amp;(COUNTIF($E$7:E5013,E5013))</f>
        <v>2150194507</v>
      </c>
      <c r="B5013" s="10">
        <v>540818</v>
      </c>
      <c r="C5013" s="11" t="s">
        <v>500</v>
      </c>
      <c r="D5013" s="10">
        <v>891502397</v>
      </c>
      <c r="E5013" s="10">
        <v>215019450</v>
      </c>
      <c r="F5013" s="11" t="s">
        <v>688</v>
      </c>
      <c r="G5013" s="12">
        <v>560128765</v>
      </c>
    </row>
    <row r="5014" spans="1:7" ht="15" customHeight="1" x14ac:dyDescent="0.25">
      <c r="A5014" s="78" t="str">
        <f>E5014&amp;(COUNTIF($E$7:E5014,E5014))</f>
        <v>2125270257</v>
      </c>
      <c r="B5014" s="10">
        <v>540818</v>
      </c>
      <c r="C5014" s="11" t="s">
        <v>500</v>
      </c>
      <c r="D5014" s="10">
        <v>891600062</v>
      </c>
      <c r="E5014" s="10">
        <v>212527025</v>
      </c>
      <c r="F5014" s="11" t="s">
        <v>393</v>
      </c>
      <c r="G5014" s="12">
        <v>4259677059</v>
      </c>
    </row>
    <row r="5015" spans="1:7" ht="15" customHeight="1" x14ac:dyDescent="0.25">
      <c r="A5015" s="78" t="str">
        <f>E5015&amp;(COUNTIF($E$7:E5015,E5015))</f>
        <v>2145272456</v>
      </c>
      <c r="B5015" s="10">
        <v>540818</v>
      </c>
      <c r="C5015" s="11" t="s">
        <v>500</v>
      </c>
      <c r="D5015" s="10">
        <v>891680061</v>
      </c>
      <c r="E5015" s="10">
        <v>214527245</v>
      </c>
      <c r="F5015" s="11" t="s">
        <v>1060</v>
      </c>
      <c r="G5015" s="12">
        <v>931632130</v>
      </c>
    </row>
    <row r="5016" spans="1:7" ht="15" customHeight="1" x14ac:dyDescent="0.25">
      <c r="A5016" s="78" t="str">
        <f>E5016&amp;(COUNTIF($E$7:E5016,E5016))</f>
        <v>2115276157</v>
      </c>
      <c r="B5016" s="10">
        <v>540818</v>
      </c>
      <c r="C5016" s="11" t="s">
        <v>500</v>
      </c>
      <c r="D5016" s="10">
        <v>891680079</v>
      </c>
      <c r="E5016" s="10">
        <v>211527615</v>
      </c>
      <c r="F5016" s="11" t="s">
        <v>586</v>
      </c>
      <c r="G5016" s="12">
        <v>3343125714</v>
      </c>
    </row>
    <row r="5017" spans="1:7" ht="15" customHeight="1" x14ac:dyDescent="0.25">
      <c r="A5017" s="78" t="str">
        <f>E5017&amp;(COUNTIF($E$7:E5017,E5017))</f>
        <v>2100278004</v>
      </c>
      <c r="B5017" s="10">
        <v>540818</v>
      </c>
      <c r="C5017" s="11" t="s">
        <v>500</v>
      </c>
      <c r="D5017" s="10">
        <v>891680196</v>
      </c>
      <c r="E5017" s="10">
        <v>210027800</v>
      </c>
      <c r="F5017" s="11" t="s">
        <v>530</v>
      </c>
      <c r="G5017" s="12">
        <v>1125646695</v>
      </c>
    </row>
    <row r="5018" spans="1:7" ht="15" customHeight="1" x14ac:dyDescent="0.25">
      <c r="A5018" s="78" t="str">
        <f>E5018&amp;(COUNTIF($E$7:E5018,E5018))</f>
        <v>2172273727</v>
      </c>
      <c r="B5018" s="10">
        <v>540818</v>
      </c>
      <c r="C5018" s="11" t="s">
        <v>500</v>
      </c>
      <c r="D5018" s="10">
        <v>891680402</v>
      </c>
      <c r="E5018" s="10">
        <v>217227372</v>
      </c>
      <c r="F5018" s="11" t="s">
        <v>760</v>
      </c>
      <c r="G5018" s="12">
        <v>485222453</v>
      </c>
    </row>
    <row r="5019" spans="1:7" ht="15" customHeight="1" x14ac:dyDescent="0.25">
      <c r="A5019" s="78" t="str">
        <f>E5019&amp;(COUNTIF($E$7:E5019,E5019))</f>
        <v>2145472457</v>
      </c>
      <c r="B5019" s="10">
        <v>540818</v>
      </c>
      <c r="C5019" s="11" t="s">
        <v>500</v>
      </c>
      <c r="D5019" s="10">
        <v>891780044</v>
      </c>
      <c r="E5019" s="10">
        <v>214547245</v>
      </c>
      <c r="F5019" s="11" t="s">
        <v>677</v>
      </c>
      <c r="G5019" s="12">
        <v>4627487442</v>
      </c>
    </row>
    <row r="5020" spans="1:7" ht="15" customHeight="1" x14ac:dyDescent="0.25">
      <c r="A5020" s="78" t="str">
        <f>E5020&amp;(COUNTIF($E$7:E5020,E5020))</f>
        <v>2151475517</v>
      </c>
      <c r="B5020" s="10">
        <v>540818</v>
      </c>
      <c r="C5020" s="11" t="s">
        <v>500</v>
      </c>
      <c r="D5020" s="10">
        <v>891780050</v>
      </c>
      <c r="E5020" s="10">
        <v>215147551</v>
      </c>
      <c r="F5020" s="11" t="s">
        <v>698</v>
      </c>
      <c r="G5020" s="12">
        <v>2041486193</v>
      </c>
    </row>
    <row r="5021" spans="1:7" ht="15" customHeight="1" x14ac:dyDescent="0.25">
      <c r="A5021" s="78" t="str">
        <f>E5021&amp;(COUNTIF($E$7:E5021,E5021))</f>
        <v>2192476924</v>
      </c>
      <c r="B5021" s="10">
        <v>540818</v>
      </c>
      <c r="C5021" s="11" t="s">
        <v>500</v>
      </c>
      <c r="D5021" s="10">
        <v>891780054</v>
      </c>
      <c r="E5021" s="10">
        <v>219247692</v>
      </c>
      <c r="F5021" s="11" t="s">
        <v>830</v>
      </c>
      <c r="G5021" s="12">
        <v>1935395796</v>
      </c>
    </row>
    <row r="5022" spans="1:7" ht="15" customHeight="1" x14ac:dyDescent="0.25">
      <c r="A5022" s="78" t="str">
        <f>E5022&amp;(COUNTIF($E$7:E5022,E5022))</f>
        <v>2172155727</v>
      </c>
      <c r="B5022" s="10">
        <v>540818</v>
      </c>
      <c r="C5022" s="11" t="s">
        <v>500</v>
      </c>
      <c r="D5022" s="10">
        <v>891800466</v>
      </c>
      <c r="E5022" s="10">
        <v>217215572</v>
      </c>
      <c r="F5022" s="11" t="s">
        <v>446</v>
      </c>
      <c r="G5022" s="12">
        <v>1703317809</v>
      </c>
    </row>
    <row r="5023" spans="1:7" ht="15" customHeight="1" x14ac:dyDescent="0.25">
      <c r="A5023" s="78" t="str">
        <f>E5023&amp;(COUNTIF($E$7:E5023,E5023))</f>
        <v>2176151766</v>
      </c>
      <c r="B5023" s="10">
        <v>540818</v>
      </c>
      <c r="C5023" s="11" t="s">
        <v>500</v>
      </c>
      <c r="D5023" s="10">
        <v>891800475</v>
      </c>
      <c r="E5023" s="10">
        <v>217615176</v>
      </c>
      <c r="F5023" s="11" t="s">
        <v>1180</v>
      </c>
      <c r="G5023" s="12">
        <v>1568234133</v>
      </c>
    </row>
    <row r="5024" spans="1:7" ht="15" customHeight="1" x14ac:dyDescent="0.25">
      <c r="A5024" s="78" t="str">
        <f>E5024&amp;(COUNTIF($E$7:E5024,E5024))</f>
        <v>1115150003</v>
      </c>
      <c r="B5024" s="10">
        <v>540818</v>
      </c>
      <c r="C5024" s="11" t="s">
        <v>500</v>
      </c>
      <c r="D5024" s="10">
        <v>891800498</v>
      </c>
      <c r="E5024" s="10">
        <v>111515000</v>
      </c>
      <c r="F5024" s="11" t="s">
        <v>340</v>
      </c>
      <c r="G5024" s="12">
        <v>652000660867</v>
      </c>
    </row>
    <row r="5025" spans="1:7" ht="15" customHeight="1" x14ac:dyDescent="0.25">
      <c r="A5025" s="78" t="str">
        <f>E5025&amp;(COUNTIF($E$7:E5025,E5025))</f>
        <v>2101150013</v>
      </c>
      <c r="B5025" s="10">
        <v>540818</v>
      </c>
      <c r="C5025" s="11" t="s">
        <v>500</v>
      </c>
      <c r="D5025" s="10">
        <v>891800846</v>
      </c>
      <c r="E5025" s="10">
        <v>210115001</v>
      </c>
      <c r="F5025" s="11" t="s">
        <v>896</v>
      </c>
      <c r="G5025" s="12">
        <v>89991978018</v>
      </c>
    </row>
    <row r="5026" spans="1:7" ht="15" customHeight="1" x14ac:dyDescent="0.25">
      <c r="A5026" s="78" t="str">
        <f>E5026&amp;(COUNTIF($E$7:E5026,E5026))</f>
        <v>2104158043</v>
      </c>
      <c r="B5026" s="10">
        <v>540818</v>
      </c>
      <c r="C5026" s="11" t="s">
        <v>500</v>
      </c>
      <c r="D5026" s="10">
        <v>891800860</v>
      </c>
      <c r="E5026" s="10">
        <v>210415804</v>
      </c>
      <c r="F5026" s="11" t="s">
        <v>907</v>
      </c>
      <c r="G5026" s="12">
        <v>283207350</v>
      </c>
    </row>
    <row r="5027" spans="1:7" ht="15" customHeight="1" x14ac:dyDescent="0.25">
      <c r="A5027" s="78" t="str">
        <f>E5027&amp;(COUNTIF($E$7:E5027,E5027))</f>
        <v>2161158613</v>
      </c>
      <c r="B5027" s="10">
        <v>540818</v>
      </c>
      <c r="C5027" s="11" t="s">
        <v>500</v>
      </c>
      <c r="D5027" s="10">
        <v>891800986</v>
      </c>
      <c r="E5027" s="10">
        <v>216115861</v>
      </c>
      <c r="F5027" s="11" t="s">
        <v>1120</v>
      </c>
      <c r="G5027" s="12">
        <v>464166303</v>
      </c>
    </row>
    <row r="5028" spans="1:7" ht="15" customHeight="1" x14ac:dyDescent="0.25">
      <c r="A5028" s="78" t="str">
        <f>E5028&amp;(COUNTIF($E$7:E5028,E5028))</f>
        <v>2163157634</v>
      </c>
      <c r="B5028" s="10">
        <v>540818</v>
      </c>
      <c r="C5028" s="11" t="s">
        <v>500</v>
      </c>
      <c r="D5028" s="10">
        <v>891801061</v>
      </c>
      <c r="E5028" s="10">
        <v>216315763</v>
      </c>
      <c r="F5028" s="11" t="s">
        <v>740</v>
      </c>
      <c r="G5028" s="12">
        <v>292692412</v>
      </c>
    </row>
    <row r="5029" spans="1:7" ht="15" customHeight="1" x14ac:dyDescent="0.25">
      <c r="A5029" s="78" t="str">
        <f>E5029&amp;(COUNTIF($E$7:E5029,E5029))</f>
        <v>2100156004</v>
      </c>
      <c r="B5029" s="10">
        <v>540818</v>
      </c>
      <c r="C5029" s="11" t="s">
        <v>500</v>
      </c>
      <c r="D5029" s="10">
        <v>891801244</v>
      </c>
      <c r="E5029" s="10">
        <v>210015600</v>
      </c>
      <c r="F5029" s="11" t="s">
        <v>529</v>
      </c>
      <c r="G5029" s="12">
        <v>268103687</v>
      </c>
    </row>
    <row r="5030" spans="1:7" ht="15" customHeight="1" x14ac:dyDescent="0.25">
      <c r="A5030" s="78" t="str">
        <f>E5030&amp;(COUNTIF($E$7:E5030,E5030))</f>
        <v>2107154073</v>
      </c>
      <c r="B5030" s="10">
        <v>540818</v>
      </c>
      <c r="C5030" s="11" t="s">
        <v>500</v>
      </c>
      <c r="D5030" s="10">
        <v>891801268</v>
      </c>
      <c r="E5030" s="10">
        <v>210715407</v>
      </c>
      <c r="F5030" s="11" t="s">
        <v>917</v>
      </c>
      <c r="G5030" s="12">
        <v>499056214</v>
      </c>
    </row>
    <row r="5031" spans="1:7" ht="15" customHeight="1" x14ac:dyDescent="0.25">
      <c r="A5031" s="78" t="str">
        <f>E5031&amp;(COUNTIF($E$7:E5031,E5031))</f>
        <v>2122150223</v>
      </c>
      <c r="B5031" s="10">
        <v>540818</v>
      </c>
      <c r="C5031" s="11" t="s">
        <v>500</v>
      </c>
      <c r="D5031" s="10">
        <v>891801281</v>
      </c>
      <c r="E5031" s="10">
        <v>212215022</v>
      </c>
      <c r="F5031" s="11" t="s">
        <v>977</v>
      </c>
      <c r="G5031" s="12">
        <v>41938243</v>
      </c>
    </row>
    <row r="5032" spans="1:7" ht="15" customHeight="1" x14ac:dyDescent="0.25">
      <c r="A5032" s="78" t="str">
        <f>E5032&amp;(COUNTIF($E$7:E5032,E5032))</f>
        <v>2160156603</v>
      </c>
      <c r="B5032" s="10">
        <v>540818</v>
      </c>
      <c r="C5032" s="11" t="s">
        <v>500</v>
      </c>
      <c r="D5032" s="10">
        <v>891801282</v>
      </c>
      <c r="E5032" s="10">
        <v>216015660</v>
      </c>
      <c r="F5032" s="11" t="s">
        <v>1113</v>
      </c>
      <c r="G5032" s="12">
        <v>49058439</v>
      </c>
    </row>
    <row r="5033" spans="1:7" ht="15" customHeight="1" x14ac:dyDescent="0.25">
      <c r="A5033" s="78" t="str">
        <f>E5033&amp;(COUNTIF($E$7:E5033,E5033))</f>
        <v>2131155317</v>
      </c>
      <c r="B5033" s="10">
        <v>540818</v>
      </c>
      <c r="C5033" s="11" t="s">
        <v>500</v>
      </c>
      <c r="D5033" s="10">
        <v>891801368</v>
      </c>
      <c r="E5033" s="10">
        <v>213115531</v>
      </c>
      <c r="F5033" s="11" t="s">
        <v>644</v>
      </c>
      <c r="G5033" s="12">
        <v>294760901</v>
      </c>
    </row>
    <row r="5034" spans="1:7" ht="15" customHeight="1" x14ac:dyDescent="0.25">
      <c r="A5034" s="78" t="str">
        <f>E5034&amp;(COUNTIF($E$7:E5034,E5034))</f>
        <v>2113680134</v>
      </c>
      <c r="B5034" s="10">
        <v>540818</v>
      </c>
      <c r="C5034" s="11" t="s">
        <v>500</v>
      </c>
      <c r="D5034" s="10">
        <v>890210928</v>
      </c>
      <c r="E5034" s="10">
        <v>211368013</v>
      </c>
      <c r="F5034" s="11" t="s">
        <v>583</v>
      </c>
      <c r="G5034" s="12">
        <v>45372302</v>
      </c>
    </row>
    <row r="5035" spans="1:7" ht="15" customHeight="1" x14ac:dyDescent="0.25">
      <c r="A5035" s="78" t="str">
        <f>E5035&amp;(COUNTIF($E$7:E5035,E5035))</f>
        <v>2152681526</v>
      </c>
      <c r="B5035" s="10">
        <v>540818</v>
      </c>
      <c r="C5035" s="11" t="s">
        <v>500</v>
      </c>
      <c r="D5035" s="10">
        <v>890210933</v>
      </c>
      <c r="E5035" s="10">
        <v>215268152</v>
      </c>
      <c r="F5035" s="11" t="s">
        <v>1089</v>
      </c>
      <c r="G5035" s="12">
        <v>187185332</v>
      </c>
    </row>
    <row r="5036" spans="1:7" ht="15" customHeight="1" x14ac:dyDescent="0.25">
      <c r="A5036" s="78" t="str">
        <f>E5036&amp;(COUNTIF($E$7:E5036,E5036))</f>
        <v>2135682353</v>
      </c>
      <c r="B5036" s="10">
        <v>540818</v>
      </c>
      <c r="C5036" s="11" t="s">
        <v>500</v>
      </c>
      <c r="D5036" s="10">
        <v>890270859</v>
      </c>
      <c r="E5036" s="10">
        <v>213568235</v>
      </c>
      <c r="F5036" s="11" t="s">
        <v>1021</v>
      </c>
      <c r="G5036" s="12">
        <v>943986157</v>
      </c>
    </row>
    <row r="5037" spans="1:7" ht="15" customHeight="1" x14ac:dyDescent="0.25">
      <c r="A5037" s="78" t="str">
        <f>E5037&amp;(COUNTIF($E$7:E5037,E5037))</f>
        <v>2126761266</v>
      </c>
      <c r="B5037" s="10">
        <v>540818</v>
      </c>
      <c r="C5037" s="11" t="s">
        <v>500</v>
      </c>
      <c r="D5037" s="10">
        <v>890309611</v>
      </c>
      <c r="E5037" s="10">
        <v>212676126</v>
      </c>
      <c r="F5037" s="11" t="s">
        <v>996</v>
      </c>
      <c r="G5037" s="12">
        <v>463358606</v>
      </c>
    </row>
    <row r="5038" spans="1:7" ht="15" customHeight="1" x14ac:dyDescent="0.25">
      <c r="A5038" s="78" t="str">
        <f>E5038&amp;(COUNTIF($E$7:E5038,E5038))</f>
        <v>2192768923</v>
      </c>
      <c r="B5038" s="10">
        <v>540818</v>
      </c>
      <c r="C5038" s="11" t="s">
        <v>500</v>
      </c>
      <c r="D5038" s="10">
        <v>890399025</v>
      </c>
      <c r="E5038" s="10">
        <v>219276892</v>
      </c>
      <c r="F5038" s="11" t="s">
        <v>470</v>
      </c>
      <c r="G5038" s="12">
        <v>60464184061</v>
      </c>
    </row>
    <row r="5039" spans="1:7" ht="15" customHeight="1" x14ac:dyDescent="0.25">
      <c r="A5039" s="78" t="str">
        <f>E5039&amp;(COUNTIF($E$7:E5039,E5039))</f>
        <v>2173134734</v>
      </c>
      <c r="B5039" s="10">
        <v>540818</v>
      </c>
      <c r="C5039" s="11" t="s">
        <v>500</v>
      </c>
      <c r="D5039" s="10">
        <v>890480431</v>
      </c>
      <c r="E5039" s="10">
        <v>217313473</v>
      </c>
      <c r="F5039" s="11" t="s">
        <v>763</v>
      </c>
      <c r="G5039" s="12">
        <v>1726666298</v>
      </c>
    </row>
    <row r="5040" spans="1:7" ht="15" customHeight="1" x14ac:dyDescent="0.25">
      <c r="A5040" s="78" t="str">
        <f>E5040&amp;(COUNTIF($E$7:E5040,E5040))</f>
        <v>2136138366</v>
      </c>
      <c r="B5040" s="10">
        <v>540818</v>
      </c>
      <c r="C5040" s="11" t="s">
        <v>500</v>
      </c>
      <c r="D5040" s="10">
        <v>890481149</v>
      </c>
      <c r="E5040" s="10">
        <v>213613836</v>
      </c>
      <c r="F5040" s="11" t="s">
        <v>1024</v>
      </c>
      <c r="G5040" s="12">
        <v>2649239603</v>
      </c>
    </row>
    <row r="5041" spans="1:7" ht="15" customHeight="1" x14ac:dyDescent="0.25">
      <c r="A5041" s="78" t="str">
        <f>E5041&amp;(COUNTIF($E$7:E5041,E5041))</f>
        <v>2140131407</v>
      </c>
      <c r="B5041" s="10">
        <v>540818</v>
      </c>
      <c r="C5041" s="11" t="s">
        <v>500</v>
      </c>
      <c r="D5041" s="10">
        <v>890481362</v>
      </c>
      <c r="E5041" s="10">
        <v>214013140</v>
      </c>
      <c r="F5041" s="11" t="s">
        <v>406</v>
      </c>
      <c r="G5041" s="12">
        <v>1672774568</v>
      </c>
    </row>
    <row r="5042" spans="1:7" ht="15" customHeight="1" x14ac:dyDescent="0.25">
      <c r="A5042" s="78" t="str">
        <f>E5042&amp;(COUNTIF($E$7:E5042,E5042))</f>
        <v>2100136004</v>
      </c>
      <c r="B5042" s="10">
        <v>540818</v>
      </c>
      <c r="C5042" s="11" t="s">
        <v>500</v>
      </c>
      <c r="D5042" s="10">
        <v>890481447</v>
      </c>
      <c r="E5042" s="10">
        <v>210013600</v>
      </c>
      <c r="F5042" s="11" t="s">
        <v>527</v>
      </c>
      <c r="G5042" s="12">
        <v>581656965</v>
      </c>
    </row>
    <row r="5043" spans="1:7" ht="15" customHeight="1" x14ac:dyDescent="0.25">
      <c r="A5043" s="78" t="str">
        <f>E5043&amp;(COUNTIF($E$7:E5043,E5043))</f>
        <v>2151540517</v>
      </c>
      <c r="B5043" s="10">
        <v>540818</v>
      </c>
      <c r="C5043" s="11" t="s">
        <v>500</v>
      </c>
      <c r="D5043" s="10">
        <v>890501436</v>
      </c>
      <c r="E5043" s="10">
        <v>215154051</v>
      </c>
      <c r="F5043" s="11" t="s">
        <v>419</v>
      </c>
      <c r="G5043" s="12">
        <v>428964285</v>
      </c>
    </row>
    <row r="5044" spans="1:7" ht="15" customHeight="1" x14ac:dyDescent="0.25">
      <c r="A5044" s="78" t="str">
        <f>E5044&amp;(COUNTIF($E$7:E5044,E5044))</f>
        <v>2171548717</v>
      </c>
      <c r="B5044" s="10">
        <v>540818</v>
      </c>
      <c r="C5044" s="11" t="s">
        <v>500</v>
      </c>
      <c r="D5044" s="10">
        <v>890501981</v>
      </c>
      <c r="E5044" s="10">
        <v>217154871</v>
      </c>
      <c r="F5044" s="11" t="s">
        <v>757</v>
      </c>
      <c r="G5044" s="12">
        <v>264111568</v>
      </c>
    </row>
    <row r="5045" spans="1:7" ht="15" customHeight="1" x14ac:dyDescent="0.25">
      <c r="A5045" s="78" t="str">
        <f>E5045&amp;(COUNTIF($E$7:E5045,E5045))</f>
        <v>2174548743</v>
      </c>
      <c r="B5045" s="10">
        <v>540818</v>
      </c>
      <c r="C5045" s="11" t="s">
        <v>500</v>
      </c>
      <c r="D5045" s="10">
        <v>890503373</v>
      </c>
      <c r="E5045" s="10">
        <v>217454874</v>
      </c>
      <c r="F5045" s="11" t="s">
        <v>1175</v>
      </c>
      <c r="G5045" s="12">
        <v>2951339781</v>
      </c>
    </row>
    <row r="5046" spans="1:7" ht="15" customHeight="1" x14ac:dyDescent="0.25">
      <c r="A5046" s="78" t="str">
        <f>E5046&amp;(COUNTIF($E$7:E5046,E5046))</f>
        <v>2183151833</v>
      </c>
      <c r="B5046" s="10">
        <v>540818</v>
      </c>
      <c r="C5046" s="11" t="s">
        <v>500</v>
      </c>
      <c r="D5046" s="10">
        <v>891801962</v>
      </c>
      <c r="E5046" s="10">
        <v>218315183</v>
      </c>
      <c r="F5046" s="11" t="s">
        <v>1206</v>
      </c>
      <c r="G5046" s="12">
        <v>493324731</v>
      </c>
    </row>
    <row r="5047" spans="1:7" ht="15" customHeight="1" x14ac:dyDescent="0.25">
      <c r="A5047" s="78" t="str">
        <f>E5047&amp;(COUNTIF($E$7:E5047,E5047))</f>
        <v>2197158973</v>
      </c>
      <c r="B5047" s="10">
        <v>540818</v>
      </c>
      <c r="C5047" s="11" t="s">
        <v>500</v>
      </c>
      <c r="D5047" s="10">
        <v>891802106</v>
      </c>
      <c r="E5047" s="10">
        <v>219715897</v>
      </c>
      <c r="F5047" s="11" t="s">
        <v>1265</v>
      </c>
      <c r="G5047" s="12">
        <v>181571958</v>
      </c>
    </row>
    <row r="5048" spans="1:7" ht="15" customHeight="1" x14ac:dyDescent="0.25">
      <c r="A5048" s="78" t="str">
        <f>E5048&amp;(COUNTIF($E$7:E5048,E5048))</f>
        <v>2137155373</v>
      </c>
      <c r="B5048" s="10">
        <v>540818</v>
      </c>
      <c r="C5048" s="11" t="s">
        <v>500</v>
      </c>
      <c r="D5048" s="10">
        <v>891855015</v>
      </c>
      <c r="E5048" s="10">
        <v>213715537</v>
      </c>
      <c r="F5048" s="11" t="s">
        <v>1028</v>
      </c>
      <c r="G5048" s="12">
        <v>103296102</v>
      </c>
    </row>
    <row r="5049" spans="1:7" ht="15" customHeight="1" x14ac:dyDescent="0.25">
      <c r="A5049" s="78" t="str">
        <f>E5049&amp;(COUNTIF($E$7:E5049,E5049))</f>
        <v>2159157594</v>
      </c>
      <c r="B5049" s="10">
        <v>540818</v>
      </c>
      <c r="C5049" s="11" t="s">
        <v>500</v>
      </c>
      <c r="D5049" s="10">
        <v>891855130</v>
      </c>
      <c r="E5049" s="10">
        <v>215915759</v>
      </c>
      <c r="F5049" s="11" t="s">
        <v>422</v>
      </c>
      <c r="G5049" s="12">
        <v>73243756497</v>
      </c>
    </row>
    <row r="5050" spans="1:7" ht="15" customHeight="1" x14ac:dyDescent="0.25">
      <c r="A5050" s="78" t="str">
        <f>E5050&amp;(COUNTIF($E$7:E5050,E5050))</f>
        <v>2138152384</v>
      </c>
      <c r="B5050" s="10">
        <v>540818</v>
      </c>
      <c r="C5050" s="11" t="s">
        <v>500</v>
      </c>
      <c r="D5050" s="10">
        <v>891855138</v>
      </c>
      <c r="E5050" s="10">
        <v>213815238</v>
      </c>
      <c r="F5050" s="11" t="s">
        <v>658</v>
      </c>
      <c r="G5050" s="12">
        <v>66719148836</v>
      </c>
    </row>
    <row r="5051" spans="1:7" ht="15" customHeight="1" x14ac:dyDescent="0.25">
      <c r="A5051" s="78" t="str">
        <f>E5051&amp;(COUNTIF($E$7:E5051,E5051))</f>
        <v>2110850103</v>
      </c>
      <c r="B5051" s="10">
        <v>540818</v>
      </c>
      <c r="C5051" s="11" t="s">
        <v>500</v>
      </c>
      <c r="D5051" s="10">
        <v>891855200</v>
      </c>
      <c r="E5051" s="10">
        <v>211085010</v>
      </c>
      <c r="F5051" s="11" t="s">
        <v>928</v>
      </c>
      <c r="G5051" s="12">
        <v>1445746060</v>
      </c>
    </row>
    <row r="5052" spans="1:7" ht="15" customHeight="1" x14ac:dyDescent="0.25">
      <c r="A5052" s="78" t="str">
        <f>E5052&amp;(COUNTIF($E$7:E5052,E5052))</f>
        <v>2106158063</v>
      </c>
      <c r="B5052" s="10">
        <v>540818</v>
      </c>
      <c r="C5052" s="11" t="s">
        <v>500</v>
      </c>
      <c r="D5052" s="10">
        <v>891855361</v>
      </c>
      <c r="E5052" s="10">
        <v>210615806</v>
      </c>
      <c r="F5052" s="11" t="s">
        <v>362</v>
      </c>
      <c r="G5052" s="12">
        <v>307677137</v>
      </c>
    </row>
    <row r="5053" spans="1:7" ht="15" customHeight="1" x14ac:dyDescent="0.25">
      <c r="A5053" s="78" t="str">
        <f>E5053&amp;(COUNTIF($E$7:E5053,E5053))</f>
        <v>2126152264</v>
      </c>
      <c r="B5053" s="10">
        <v>540818</v>
      </c>
      <c r="C5053" s="11" t="s">
        <v>500</v>
      </c>
      <c r="D5053" s="10">
        <v>891855769</v>
      </c>
      <c r="E5053" s="10">
        <v>212615226</v>
      </c>
      <c r="F5053" s="11" t="s">
        <v>628</v>
      </c>
      <c r="G5053" s="12">
        <v>64283353</v>
      </c>
    </row>
    <row r="5054" spans="1:7" ht="15" customHeight="1" x14ac:dyDescent="0.25">
      <c r="A5054" s="78" t="str">
        <f>E5054&amp;(COUNTIF($E$7:E5054,E5054))</f>
        <v>2172152727</v>
      </c>
      <c r="B5054" s="10">
        <v>540818</v>
      </c>
      <c r="C5054" s="11" t="s">
        <v>500</v>
      </c>
      <c r="D5054" s="10">
        <v>891856288</v>
      </c>
      <c r="E5054" s="10">
        <v>217215272</v>
      </c>
      <c r="F5054" s="11" t="s">
        <v>758</v>
      </c>
      <c r="G5054" s="12">
        <v>141885242</v>
      </c>
    </row>
    <row r="5055" spans="1:7" ht="15" customHeight="1" x14ac:dyDescent="0.25">
      <c r="A5055" s="78" t="str">
        <f>E5055&amp;(COUNTIF($E$7:E5055,E5055))</f>
        <v>2197150973</v>
      </c>
      <c r="B5055" s="10">
        <v>540818</v>
      </c>
      <c r="C5055" s="11" t="s">
        <v>500</v>
      </c>
      <c r="D5055" s="10">
        <v>891856294</v>
      </c>
      <c r="E5055" s="10">
        <v>219715097</v>
      </c>
      <c r="F5055" s="11" t="s">
        <v>1264</v>
      </c>
      <c r="G5055" s="12">
        <v>193842313</v>
      </c>
    </row>
    <row r="5056" spans="1:7" ht="15" customHeight="1" x14ac:dyDescent="0.25">
      <c r="A5056" s="78" t="str">
        <f>E5056&amp;(COUNTIF($E$7:E5056,E5056))</f>
        <v>2116766163</v>
      </c>
      <c r="B5056" s="10">
        <v>540818</v>
      </c>
      <c r="C5056" s="11" t="s">
        <v>500</v>
      </c>
      <c r="D5056" s="10">
        <v>891900357</v>
      </c>
      <c r="E5056" s="10">
        <v>211676616</v>
      </c>
      <c r="F5056" s="11" t="s">
        <v>953</v>
      </c>
      <c r="G5056" s="12">
        <v>449270800</v>
      </c>
    </row>
    <row r="5057" spans="1:7" ht="15" customHeight="1" x14ac:dyDescent="0.25">
      <c r="A5057" s="78" t="str">
        <f>E5057&amp;(COUNTIF($E$7:E5057,E5057))</f>
        <v>2136760363</v>
      </c>
      <c r="B5057" s="10">
        <v>540818</v>
      </c>
      <c r="C5057" s="11" t="s">
        <v>500</v>
      </c>
      <c r="D5057" s="10">
        <v>891900443</v>
      </c>
      <c r="E5057" s="10">
        <v>213676036</v>
      </c>
      <c r="F5057" s="11" t="s">
        <v>1026</v>
      </c>
      <c r="G5057" s="12">
        <v>389891772</v>
      </c>
    </row>
    <row r="5058" spans="1:7" ht="15" customHeight="1" x14ac:dyDescent="0.25">
      <c r="A5058" s="78" t="str">
        <f>E5058&amp;(COUNTIF($E$7:E5058,E5058))</f>
        <v>2100761006</v>
      </c>
      <c r="B5058" s="10">
        <v>540818</v>
      </c>
      <c r="C5058" s="11" t="s">
        <v>500</v>
      </c>
      <c r="D5058" s="10">
        <v>891900945</v>
      </c>
      <c r="E5058" s="10">
        <v>210076100</v>
      </c>
      <c r="F5058" s="11" t="s">
        <v>894</v>
      </c>
      <c r="G5058" s="12">
        <v>504130173</v>
      </c>
    </row>
    <row r="5059" spans="1:7" ht="15" customHeight="1" x14ac:dyDescent="0.25">
      <c r="A5059" s="78" t="str">
        <f>E5059&amp;(COUNTIF($E$7:E5059,E5059))</f>
        <v>2123768237</v>
      </c>
      <c r="B5059" s="10">
        <v>540818</v>
      </c>
      <c r="C5059" s="11" t="s">
        <v>500</v>
      </c>
      <c r="D5059" s="10">
        <v>891900985</v>
      </c>
      <c r="E5059" s="10">
        <v>212376823</v>
      </c>
      <c r="F5059" s="11" t="s">
        <v>616</v>
      </c>
      <c r="G5059" s="12">
        <v>395564515</v>
      </c>
    </row>
    <row r="5060" spans="1:7" ht="15" customHeight="1" x14ac:dyDescent="0.25">
      <c r="A5060" s="78" t="str">
        <f>E5060&amp;(COUNTIF($E$7:E5060,E5060))</f>
        <v>2100764004</v>
      </c>
      <c r="B5060" s="10">
        <v>540818</v>
      </c>
      <c r="C5060" s="11" t="s">
        <v>500</v>
      </c>
      <c r="D5060" s="10">
        <v>891901109</v>
      </c>
      <c r="E5060" s="10">
        <v>210076400</v>
      </c>
      <c r="F5060" s="11" t="s">
        <v>343</v>
      </c>
      <c r="G5060" s="12">
        <v>790694340</v>
      </c>
    </row>
    <row r="5061" spans="1:7" ht="15" customHeight="1" x14ac:dyDescent="0.25">
      <c r="A5061" s="78" t="str">
        <f>E5061&amp;(COUNTIF($E$7:E5061,E5061))</f>
        <v>2163768636</v>
      </c>
      <c r="B5061" s="10">
        <v>540818</v>
      </c>
      <c r="C5061" s="11" t="s">
        <v>500</v>
      </c>
      <c r="D5061" s="10">
        <v>891901155</v>
      </c>
      <c r="E5061" s="10">
        <v>216376863</v>
      </c>
      <c r="F5061" s="11" t="s">
        <v>1126</v>
      </c>
      <c r="G5061" s="12">
        <v>197800501</v>
      </c>
    </row>
    <row r="5062" spans="1:7" ht="15" customHeight="1" x14ac:dyDescent="0.25">
      <c r="A5062" s="78" t="str">
        <f>E5062&amp;(COUNTIF($E$7:E5062,E5062))</f>
        <v>2150762506</v>
      </c>
      <c r="B5062" s="10">
        <v>540818</v>
      </c>
      <c r="C5062" s="11" t="s">
        <v>500</v>
      </c>
      <c r="D5062" s="10">
        <v>891901223</v>
      </c>
      <c r="E5062" s="10">
        <v>215076250</v>
      </c>
      <c r="F5062" s="11" t="s">
        <v>1086</v>
      </c>
      <c r="G5062" s="12">
        <v>391215187</v>
      </c>
    </row>
    <row r="5063" spans="1:7" ht="15" customHeight="1" x14ac:dyDescent="0.25">
      <c r="A5063" s="78" t="str">
        <f>E5063&amp;(COUNTIF($E$7:E5063,E5063))</f>
        <v>2126502263</v>
      </c>
      <c r="B5063" s="10">
        <v>540818</v>
      </c>
      <c r="C5063" s="11" t="s">
        <v>500</v>
      </c>
      <c r="D5063" s="10">
        <v>892099184</v>
      </c>
      <c r="E5063" s="10">
        <v>212650226</v>
      </c>
      <c r="F5063" s="11" t="s">
        <v>995</v>
      </c>
      <c r="G5063" s="12">
        <v>857851462</v>
      </c>
    </row>
    <row r="5064" spans="1:7" ht="15" customHeight="1" x14ac:dyDescent="0.25">
      <c r="A5064" s="78" t="str">
        <f>E5064&amp;(COUNTIF($E$7:E5064,E5064))</f>
        <v>2151502514</v>
      </c>
      <c r="B5064" s="10">
        <v>540818</v>
      </c>
      <c r="C5064" s="11" t="s">
        <v>500</v>
      </c>
      <c r="D5064" s="10">
        <v>892099278</v>
      </c>
      <c r="E5064" s="10">
        <v>215150251</v>
      </c>
      <c r="F5064" s="11" t="s">
        <v>418</v>
      </c>
      <c r="G5064" s="12">
        <v>358236000</v>
      </c>
    </row>
    <row r="5065" spans="1:7" ht="15" customHeight="1" x14ac:dyDescent="0.25">
      <c r="A5065" s="78" t="str">
        <f>E5065&amp;(COUNTIF($E$7:E5065,E5065))</f>
        <v>2101500014</v>
      </c>
      <c r="B5065" s="10">
        <v>540818</v>
      </c>
      <c r="C5065" s="11" t="s">
        <v>500</v>
      </c>
      <c r="D5065" s="10">
        <v>892099324</v>
      </c>
      <c r="E5065" s="10">
        <v>210150001</v>
      </c>
      <c r="F5065" s="11" t="s">
        <v>350</v>
      </c>
      <c r="G5065" s="12">
        <v>267106726166</v>
      </c>
    </row>
    <row r="5066" spans="1:7" ht="15" customHeight="1" x14ac:dyDescent="0.25">
      <c r="A5066" s="78" t="str">
        <f>E5066&amp;(COUNTIF($E$7:E5066,E5066))</f>
        <v>2130852303</v>
      </c>
      <c r="B5066" s="10">
        <v>540818</v>
      </c>
      <c r="C5066" s="11" t="s">
        <v>500</v>
      </c>
      <c r="D5066" s="10">
        <v>892099392</v>
      </c>
      <c r="E5066" s="10">
        <v>213085230</v>
      </c>
      <c r="F5066" s="11" t="s">
        <v>1004</v>
      </c>
      <c r="G5066" s="12">
        <v>676086004</v>
      </c>
    </row>
    <row r="5067" spans="1:7" ht="15" customHeight="1" x14ac:dyDescent="0.25">
      <c r="A5067" s="78" t="str">
        <f>E5067&amp;(COUNTIF($E$7:E5067,E5067))</f>
        <v>2140854404</v>
      </c>
      <c r="B5067" s="10">
        <v>540818</v>
      </c>
      <c r="C5067" s="11" t="s">
        <v>500</v>
      </c>
      <c r="D5067" s="10">
        <v>892099475</v>
      </c>
      <c r="E5067" s="10">
        <v>214085440</v>
      </c>
      <c r="F5067" s="11" t="s">
        <v>665</v>
      </c>
      <c r="G5067" s="12">
        <v>1506479126</v>
      </c>
    </row>
    <row r="5068" spans="1:7" ht="15" customHeight="1" x14ac:dyDescent="0.25">
      <c r="A5068" s="78" t="str">
        <f>E5068&amp;(COUNTIF($E$7:E5068,E5068))</f>
        <v>2189506896</v>
      </c>
      <c r="B5068" s="10">
        <v>540818</v>
      </c>
      <c r="C5068" s="11" t="s">
        <v>500</v>
      </c>
      <c r="D5068" s="10">
        <v>892099548</v>
      </c>
      <c r="E5068" s="10">
        <v>218950689</v>
      </c>
      <c r="F5068" s="11" t="s">
        <v>1234</v>
      </c>
      <c r="G5068" s="12">
        <v>916800090</v>
      </c>
    </row>
    <row r="5069" spans="1:7" ht="15" customHeight="1" x14ac:dyDescent="0.25">
      <c r="A5069" s="78" t="str">
        <f>E5069&amp;(COUNTIF($E$7:E5069,E5069))</f>
        <v>1144440004</v>
      </c>
      <c r="B5069" s="10">
        <v>540818</v>
      </c>
      <c r="C5069" s="11" t="s">
        <v>500</v>
      </c>
      <c r="D5069" s="10">
        <v>892115015</v>
      </c>
      <c r="E5069" s="10">
        <v>114444000</v>
      </c>
      <c r="F5069" s="11" t="s">
        <v>10</v>
      </c>
      <c r="G5069" s="12">
        <v>431764009453</v>
      </c>
    </row>
    <row r="5070" spans="1:7" ht="15" customHeight="1" x14ac:dyDescent="0.25">
      <c r="A5070" s="78" t="str">
        <f>E5070&amp;(COUNTIF($E$7:E5070,E5070))</f>
        <v>2147448474</v>
      </c>
      <c r="B5070" s="10">
        <v>540818</v>
      </c>
      <c r="C5070" s="11" t="s">
        <v>500</v>
      </c>
      <c r="D5070" s="10">
        <v>892115155</v>
      </c>
      <c r="E5070" s="10">
        <v>214744847</v>
      </c>
      <c r="F5070" s="11" t="s">
        <v>682</v>
      </c>
      <c r="G5070" s="12">
        <v>298103226236</v>
      </c>
    </row>
    <row r="5071" spans="1:7" ht="15" customHeight="1" x14ac:dyDescent="0.25">
      <c r="A5071" s="78" t="str">
        <f>E5071&amp;(COUNTIF($E$7:E5071,E5071))</f>
        <v>2150446507</v>
      </c>
      <c r="B5071" s="10">
        <v>540818</v>
      </c>
      <c r="C5071" s="11" t="s">
        <v>500</v>
      </c>
      <c r="D5071" s="10">
        <v>892115179</v>
      </c>
      <c r="E5071" s="10">
        <v>215044650</v>
      </c>
      <c r="F5071" s="11" t="s">
        <v>694</v>
      </c>
      <c r="G5071" s="12">
        <v>2536845426</v>
      </c>
    </row>
    <row r="5072" spans="1:7" ht="15" customHeight="1" x14ac:dyDescent="0.25">
      <c r="A5072" s="78" t="str">
        <f>E5072&amp;(COUNTIF($E$7:E5072,E5072))</f>
        <v>2174448747</v>
      </c>
      <c r="B5072" s="10">
        <v>540818</v>
      </c>
      <c r="C5072" s="11" t="s">
        <v>500</v>
      </c>
      <c r="D5072" s="10">
        <v>892115198</v>
      </c>
      <c r="E5072" s="10">
        <v>217444874</v>
      </c>
      <c r="F5072" s="11" t="s">
        <v>771</v>
      </c>
      <c r="G5072" s="12">
        <v>1011035169</v>
      </c>
    </row>
    <row r="5073" spans="1:7" ht="15" customHeight="1" x14ac:dyDescent="0.25">
      <c r="A5073" s="78" t="str">
        <f>E5073&amp;(COUNTIF($E$7:E5073,E5073))</f>
        <v>2130702307</v>
      </c>
      <c r="B5073" s="10">
        <v>540818</v>
      </c>
      <c r="C5073" s="11" t="s">
        <v>500</v>
      </c>
      <c r="D5073" s="10">
        <v>892200740</v>
      </c>
      <c r="E5073" s="10">
        <v>213070230</v>
      </c>
      <c r="F5073" s="11" t="s">
        <v>640</v>
      </c>
      <c r="G5073" s="12">
        <v>334723156</v>
      </c>
    </row>
    <row r="5074" spans="1:7" ht="15" customHeight="1" x14ac:dyDescent="0.25">
      <c r="A5074" s="78" t="str">
        <f>E5074&amp;(COUNTIF($E$7:E5074,E5074))</f>
        <v>2120708207</v>
      </c>
      <c r="B5074" s="10">
        <v>540818</v>
      </c>
      <c r="C5074" s="11" t="s">
        <v>500</v>
      </c>
      <c r="D5074" s="10">
        <v>892200839</v>
      </c>
      <c r="E5074" s="10">
        <v>212070820</v>
      </c>
      <c r="F5074" s="11" t="s">
        <v>609</v>
      </c>
      <c r="G5074" s="12">
        <v>1500706567</v>
      </c>
    </row>
    <row r="5075" spans="1:7" ht="15" customHeight="1" x14ac:dyDescent="0.25">
      <c r="A5075" s="78" t="str">
        <f>E5075&amp;(COUNTIF($E$7:E5075,E5075))</f>
        <v>2110701107</v>
      </c>
      <c r="B5075" s="10">
        <v>540818</v>
      </c>
      <c r="C5075" s="11" t="s">
        <v>500</v>
      </c>
      <c r="D5075" s="10">
        <v>892201286</v>
      </c>
      <c r="E5075" s="10">
        <v>211070110</v>
      </c>
      <c r="F5075" s="11" t="s">
        <v>574</v>
      </c>
      <c r="G5075" s="12">
        <v>518160992</v>
      </c>
    </row>
    <row r="5076" spans="1:7" ht="15" customHeight="1" x14ac:dyDescent="0.25">
      <c r="A5076" s="78" t="str">
        <f>E5076&amp;(COUNTIF($E$7:E5076,E5076))</f>
        <v>2173704737</v>
      </c>
      <c r="B5076" s="10">
        <v>540818</v>
      </c>
      <c r="C5076" s="11" t="s">
        <v>500</v>
      </c>
      <c r="D5076" s="10">
        <v>892201296</v>
      </c>
      <c r="E5076" s="10">
        <v>217370473</v>
      </c>
      <c r="F5076" s="11" t="s">
        <v>767</v>
      </c>
      <c r="G5076" s="12">
        <v>661134948</v>
      </c>
    </row>
    <row r="5077" spans="1:7" ht="15" customHeight="1" x14ac:dyDescent="0.25">
      <c r="A5077" s="78" t="str">
        <f>E5077&amp;(COUNTIF($E$7:E5077,E5077))</f>
        <v>1170700008</v>
      </c>
      <c r="B5077" s="10">
        <v>540818</v>
      </c>
      <c r="C5077" s="11" t="s">
        <v>500</v>
      </c>
      <c r="D5077" s="10">
        <v>892280021</v>
      </c>
      <c r="E5077" s="10">
        <v>117070000</v>
      </c>
      <c r="F5077" s="11" t="s">
        <v>9</v>
      </c>
      <c r="G5077" s="12">
        <v>570567668529</v>
      </c>
    </row>
    <row r="5078" spans="1:7" ht="15" customHeight="1" x14ac:dyDescent="0.25">
      <c r="A5078" s="78" t="str">
        <f>E5078&amp;(COUNTIF($E$7:E5078,E5078))</f>
        <v>2175201757</v>
      </c>
      <c r="B5078" s="10">
        <v>540818</v>
      </c>
      <c r="C5078" s="11" t="s">
        <v>500</v>
      </c>
      <c r="D5078" s="10">
        <v>892300815</v>
      </c>
      <c r="E5078" s="10">
        <v>217520175</v>
      </c>
      <c r="F5078" s="11" t="s">
        <v>449</v>
      </c>
      <c r="G5078" s="12">
        <v>2510626138</v>
      </c>
    </row>
    <row r="5079" spans="1:7" ht="15" customHeight="1" x14ac:dyDescent="0.25">
      <c r="A5079" s="78" t="str">
        <f>E5079&amp;(COUNTIF($E$7:E5079,E5079))</f>
        <v>2177543776</v>
      </c>
      <c r="B5079" s="10">
        <v>540818</v>
      </c>
      <c r="C5079" s="11" t="s">
        <v>500</v>
      </c>
      <c r="D5079" s="10">
        <v>890503680</v>
      </c>
      <c r="E5079" s="10">
        <v>217754377</v>
      </c>
      <c r="F5079" s="11" t="s">
        <v>1188</v>
      </c>
      <c r="G5079" s="12">
        <v>197497489</v>
      </c>
    </row>
    <row r="5080" spans="1:7" ht="15" customHeight="1" x14ac:dyDescent="0.25">
      <c r="A5080" s="78" t="str">
        <f>E5080&amp;(COUNTIF($E$7:E5080,E5080))</f>
        <v>2106255063</v>
      </c>
      <c r="B5080" s="10">
        <v>540818</v>
      </c>
      <c r="C5080" s="11" t="s">
        <v>500</v>
      </c>
      <c r="D5080" s="10">
        <v>890680088</v>
      </c>
      <c r="E5080" s="10">
        <v>210625506</v>
      </c>
      <c r="F5080" s="11" t="s">
        <v>913</v>
      </c>
      <c r="G5080" s="12">
        <v>153132099</v>
      </c>
    </row>
    <row r="5081" spans="1:7" ht="15" customHeight="1" x14ac:dyDescent="0.25">
      <c r="A5081" s="78" t="str">
        <f>E5081&amp;(COUNTIF($E$7:E5081,E5081))</f>
        <v>2199255996</v>
      </c>
      <c r="B5081" s="10">
        <v>540818</v>
      </c>
      <c r="C5081" s="11" t="s">
        <v>500</v>
      </c>
      <c r="D5081" s="10">
        <v>890680236</v>
      </c>
      <c r="E5081" s="10">
        <v>219925599</v>
      </c>
      <c r="F5081" s="11" t="s">
        <v>1278</v>
      </c>
      <c r="G5081" s="12">
        <v>243576062</v>
      </c>
    </row>
    <row r="5082" spans="1:7" ht="15" customHeight="1" x14ac:dyDescent="0.25">
      <c r="A5082" s="78" t="str">
        <f>E5082&amp;(COUNTIF($E$7:E5082,E5082))</f>
        <v>2183254834</v>
      </c>
      <c r="B5082" s="10">
        <v>540818</v>
      </c>
      <c r="C5082" s="11" t="s">
        <v>500</v>
      </c>
      <c r="D5082" s="10">
        <v>890680390</v>
      </c>
      <c r="E5082" s="10">
        <v>218325483</v>
      </c>
      <c r="F5082" s="11" t="s">
        <v>461</v>
      </c>
      <c r="G5082" s="12">
        <v>47697191</v>
      </c>
    </row>
    <row r="5083" spans="1:7" ht="15" customHeight="1" x14ac:dyDescent="0.25">
      <c r="A5083" s="78" t="str">
        <f>E5083&amp;(COUNTIF($E$7:E5083,E5083))</f>
        <v>2124731244</v>
      </c>
      <c r="B5083" s="10">
        <v>540818</v>
      </c>
      <c r="C5083" s="11" t="s">
        <v>500</v>
      </c>
      <c r="D5083" s="10">
        <v>890700859</v>
      </c>
      <c r="E5083" s="10">
        <v>212473124</v>
      </c>
      <c r="F5083" s="11" t="s">
        <v>391</v>
      </c>
      <c r="G5083" s="12">
        <v>629649164</v>
      </c>
    </row>
    <row r="5084" spans="1:7" ht="15" customHeight="1" x14ac:dyDescent="0.25">
      <c r="A5084" s="78" t="str">
        <f>E5084&amp;(COUNTIF($E$7:E5084,E5084))</f>
        <v>2104735047</v>
      </c>
      <c r="B5084" s="10">
        <v>540818</v>
      </c>
      <c r="C5084" s="11" t="s">
        <v>500</v>
      </c>
      <c r="D5084" s="10">
        <v>890700942</v>
      </c>
      <c r="E5084" s="10">
        <v>210473504</v>
      </c>
      <c r="F5084" s="11" t="s">
        <v>360</v>
      </c>
      <c r="G5084" s="12">
        <v>1389314981</v>
      </c>
    </row>
    <row r="5085" spans="1:7" ht="15" customHeight="1" x14ac:dyDescent="0.25">
      <c r="A5085" s="78" t="str">
        <f>E5085&amp;(COUNTIF($E$7:E5085,E5085))</f>
        <v>2126730264</v>
      </c>
      <c r="B5085" s="10">
        <v>540818</v>
      </c>
      <c r="C5085" s="11" t="s">
        <v>500</v>
      </c>
      <c r="D5085" s="10">
        <v>890700961</v>
      </c>
      <c r="E5085" s="10">
        <v>212673026</v>
      </c>
      <c r="F5085" s="11" t="s">
        <v>394</v>
      </c>
      <c r="G5085" s="12">
        <v>279946248</v>
      </c>
    </row>
    <row r="5086" spans="1:7" ht="15" customHeight="1" x14ac:dyDescent="0.25">
      <c r="A5086" s="78" t="str">
        <f>E5086&amp;(COUNTIF($E$7:E5086,E5086))</f>
        <v>2170737707</v>
      </c>
      <c r="B5086" s="10">
        <v>540818</v>
      </c>
      <c r="C5086" s="11" t="s">
        <v>500</v>
      </c>
      <c r="D5086" s="10">
        <v>890700978</v>
      </c>
      <c r="E5086" s="10">
        <v>217073770</v>
      </c>
      <c r="F5086" s="11" t="s">
        <v>444</v>
      </c>
      <c r="G5086" s="12">
        <v>106764449</v>
      </c>
    </row>
    <row r="5087" spans="1:7" ht="15" customHeight="1" x14ac:dyDescent="0.25">
      <c r="A5087" s="78" t="str">
        <f>E5087&amp;(COUNTIF($E$7:E5087,E5087))</f>
        <v>2124730247</v>
      </c>
      <c r="B5087" s="10">
        <v>540818</v>
      </c>
      <c r="C5087" s="11" t="s">
        <v>500</v>
      </c>
      <c r="D5087" s="10">
        <v>890702017</v>
      </c>
      <c r="E5087" s="10">
        <v>212473024</v>
      </c>
      <c r="F5087" s="11" t="s">
        <v>390</v>
      </c>
      <c r="G5087" s="12">
        <v>144238691</v>
      </c>
    </row>
    <row r="5088" spans="1:7" ht="15" customHeight="1" x14ac:dyDescent="0.25">
      <c r="A5088" s="78" t="str">
        <f>E5088&amp;(COUNTIF($E$7:E5088,E5088))</f>
        <v>2136732364</v>
      </c>
      <c r="B5088" s="10">
        <v>540818</v>
      </c>
      <c r="C5088" s="11" t="s">
        <v>500</v>
      </c>
      <c r="D5088" s="10">
        <v>890702026</v>
      </c>
      <c r="E5088" s="10">
        <v>213673236</v>
      </c>
      <c r="F5088" s="11" t="s">
        <v>402</v>
      </c>
      <c r="G5088" s="12">
        <v>308529819</v>
      </c>
    </row>
    <row r="5089" spans="1:7" ht="15" customHeight="1" x14ac:dyDescent="0.25">
      <c r="A5089" s="78" t="str">
        <f>E5089&amp;(COUNTIF($E$7:E5089,E5089))</f>
        <v>2116736163</v>
      </c>
      <c r="B5089" s="10">
        <v>540818</v>
      </c>
      <c r="C5089" s="11" t="s">
        <v>500</v>
      </c>
      <c r="D5089" s="10">
        <v>890702040</v>
      </c>
      <c r="E5089" s="10">
        <v>211673616</v>
      </c>
      <c r="F5089" s="11" t="s">
        <v>377</v>
      </c>
      <c r="G5089" s="12">
        <v>1370681482</v>
      </c>
    </row>
    <row r="5090" spans="1:7" ht="15" customHeight="1" x14ac:dyDescent="0.25">
      <c r="A5090" s="78" t="str">
        <f>E5090&amp;(COUNTIF($E$7:E5090,E5090))</f>
        <v>1117170005</v>
      </c>
      <c r="B5090" s="10">
        <v>540818</v>
      </c>
      <c r="C5090" s="11" t="s">
        <v>500</v>
      </c>
      <c r="D5090" s="10">
        <v>890801052</v>
      </c>
      <c r="E5090" s="10">
        <v>111717000</v>
      </c>
      <c r="F5090" s="11" t="s">
        <v>30</v>
      </c>
      <c r="G5090" s="12">
        <v>349026330246</v>
      </c>
    </row>
    <row r="5091" spans="1:7" ht="15" customHeight="1" x14ac:dyDescent="0.25">
      <c r="A5091" s="78" t="str">
        <f>E5091&amp;(COUNTIF($E$7:E5091,E5091))</f>
        <v>2101170014</v>
      </c>
      <c r="B5091" s="10">
        <v>540818</v>
      </c>
      <c r="C5091" s="11" t="s">
        <v>500</v>
      </c>
      <c r="D5091" s="10">
        <v>890801053</v>
      </c>
      <c r="E5091" s="10">
        <v>210117001</v>
      </c>
      <c r="F5091" s="11" t="s">
        <v>346</v>
      </c>
      <c r="G5091" s="12">
        <v>169055147554</v>
      </c>
    </row>
    <row r="5092" spans="1:7" ht="15" customHeight="1" x14ac:dyDescent="0.25">
      <c r="A5092" s="78" t="str">
        <f>E5092&amp;(COUNTIF($E$7:E5092,E5092))</f>
        <v>2175660753</v>
      </c>
      <c r="B5092" s="10">
        <v>540818</v>
      </c>
      <c r="C5092" s="11" t="s">
        <v>500</v>
      </c>
      <c r="D5092" s="10">
        <v>890801143</v>
      </c>
      <c r="E5092" s="10">
        <v>217566075</v>
      </c>
      <c r="F5092" s="11" t="s">
        <v>1178</v>
      </c>
      <c r="G5092" s="12">
        <v>175222834</v>
      </c>
    </row>
    <row r="5093" spans="1:7" ht="15" customHeight="1" x14ac:dyDescent="0.25">
      <c r="A5093" s="78" t="str">
        <f>E5093&amp;(COUNTIF($E$7:E5093,E5093))</f>
        <v>2144174443</v>
      </c>
      <c r="B5093" s="10">
        <v>540818</v>
      </c>
      <c r="C5093" s="11" t="s">
        <v>500</v>
      </c>
      <c r="D5093" s="10">
        <v>890801147</v>
      </c>
      <c r="E5093" s="10">
        <v>214417444</v>
      </c>
      <c r="F5093" s="11" t="s">
        <v>1055</v>
      </c>
      <c r="G5093" s="12">
        <v>515942770</v>
      </c>
    </row>
    <row r="5094" spans="1:7" ht="15" customHeight="1" x14ac:dyDescent="0.25">
      <c r="A5094" s="78" t="str">
        <f>E5094&amp;(COUNTIF($E$7:E5094,E5094))</f>
        <v>2101050014</v>
      </c>
      <c r="B5094" s="10">
        <v>540818</v>
      </c>
      <c r="C5094" s="11" t="s">
        <v>500</v>
      </c>
      <c r="D5094" s="10">
        <v>890905211</v>
      </c>
      <c r="E5094" s="10">
        <v>210105001</v>
      </c>
      <c r="F5094" s="11" t="s">
        <v>535</v>
      </c>
      <c r="G5094" s="12">
        <v>989937984206</v>
      </c>
    </row>
    <row r="5095" spans="1:7" ht="15" customHeight="1" x14ac:dyDescent="0.25">
      <c r="A5095" s="78" t="str">
        <f>E5095&amp;(COUNTIF($E$7:E5095,E5095))</f>
        <v>1125250007</v>
      </c>
      <c r="B5095" s="10">
        <v>540818</v>
      </c>
      <c r="C5095" s="11" t="s">
        <v>500</v>
      </c>
      <c r="D5095" s="10">
        <v>899999114</v>
      </c>
      <c r="E5095" s="10">
        <v>112525000</v>
      </c>
      <c r="F5095" s="11" t="s">
        <v>31</v>
      </c>
      <c r="G5095" s="12">
        <v>833686636119</v>
      </c>
    </row>
    <row r="5096" spans="1:7" ht="15" customHeight="1" x14ac:dyDescent="0.25">
      <c r="A5096" s="78" t="str">
        <f>E5096&amp;(COUNTIF($E$7:E5096,E5096))</f>
        <v>2175251753</v>
      </c>
      <c r="B5096" s="10">
        <v>540818</v>
      </c>
      <c r="C5096" s="11" t="s">
        <v>500</v>
      </c>
      <c r="D5096" s="10">
        <v>899999172</v>
      </c>
      <c r="E5096" s="10">
        <v>217525175</v>
      </c>
      <c r="F5096" s="11" t="s">
        <v>1177</v>
      </c>
      <c r="G5096" s="12">
        <v>56035122844</v>
      </c>
    </row>
    <row r="5097" spans="1:7" ht="15" customHeight="1" x14ac:dyDescent="0.25">
      <c r="A5097" s="78" t="str">
        <f>E5097&amp;(COUNTIF($E$7:E5097,E5097))</f>
        <v>2169257693</v>
      </c>
      <c r="B5097" s="10">
        <v>540818</v>
      </c>
      <c r="C5097" s="11" t="s">
        <v>500</v>
      </c>
      <c r="D5097" s="10">
        <v>899999314</v>
      </c>
      <c r="E5097" s="10">
        <v>216925769</v>
      </c>
      <c r="F5097" s="11" t="s">
        <v>1147</v>
      </c>
      <c r="G5097" s="12">
        <v>368424711</v>
      </c>
    </row>
    <row r="5098" spans="1:7" ht="15" customHeight="1" x14ac:dyDescent="0.25">
      <c r="A5098" s="78" t="str">
        <f>E5098&amp;(COUNTIF($E$7:E5098,E5098))</f>
        <v>2199258993</v>
      </c>
      <c r="B5098" s="10">
        <v>540818</v>
      </c>
      <c r="C5098" s="11" t="s">
        <v>500</v>
      </c>
      <c r="D5098" s="10">
        <v>899999318</v>
      </c>
      <c r="E5098" s="10">
        <v>219925899</v>
      </c>
      <c r="F5098" s="11" t="s">
        <v>1279</v>
      </c>
      <c r="G5098" s="12">
        <v>60315094419</v>
      </c>
    </row>
    <row r="5099" spans="1:7" ht="15" customHeight="1" x14ac:dyDescent="0.25">
      <c r="A5099" s="78" t="str">
        <f>E5099&amp;(COUNTIF($E$7:E5099,E5099))</f>
        <v>2197252973</v>
      </c>
      <c r="B5099" s="10">
        <v>540818</v>
      </c>
      <c r="C5099" s="11" t="s">
        <v>500</v>
      </c>
      <c r="D5099" s="10">
        <v>899999331</v>
      </c>
      <c r="E5099" s="10">
        <v>219725297</v>
      </c>
      <c r="F5099" s="11" t="s">
        <v>1266</v>
      </c>
      <c r="G5099" s="12">
        <v>316696322</v>
      </c>
    </row>
    <row r="5100" spans="1:7" ht="15" customHeight="1" x14ac:dyDescent="0.25">
      <c r="A5100" s="78" t="str">
        <f>E5100&amp;(COUNTIF($E$7:E5100,E5100))</f>
        <v>2168251683</v>
      </c>
      <c r="B5100" s="10">
        <v>540818</v>
      </c>
      <c r="C5100" s="11" t="s">
        <v>500</v>
      </c>
      <c r="D5100" s="10">
        <v>899999400</v>
      </c>
      <c r="E5100" s="10">
        <v>216825168</v>
      </c>
      <c r="F5100" s="11" t="s">
        <v>1142</v>
      </c>
      <c r="G5100" s="12">
        <v>93842300</v>
      </c>
    </row>
    <row r="5101" spans="1:7" ht="15" customHeight="1" x14ac:dyDescent="0.25">
      <c r="A5101" s="78" t="str">
        <f>E5101&amp;(COUNTIF($E$7:E5101,E5101))</f>
        <v>2136257363</v>
      </c>
      <c r="B5101" s="10">
        <v>540818</v>
      </c>
      <c r="C5101" s="11" t="s">
        <v>500</v>
      </c>
      <c r="D5101" s="10">
        <v>899999415</v>
      </c>
      <c r="E5101" s="10">
        <v>213625736</v>
      </c>
      <c r="F5101" s="11" t="s">
        <v>1025</v>
      </c>
      <c r="G5101" s="12">
        <v>418836014</v>
      </c>
    </row>
    <row r="5102" spans="1:7" ht="15" customHeight="1" x14ac:dyDescent="0.25">
      <c r="A5102" s="78" t="str">
        <f>E5102&amp;(COUNTIF($E$7:E5102,E5102))</f>
        <v>2140250404</v>
      </c>
      <c r="B5102" s="10">
        <v>540818</v>
      </c>
      <c r="C5102" s="11" t="s">
        <v>500</v>
      </c>
      <c r="D5102" s="10">
        <v>899999426</v>
      </c>
      <c r="E5102" s="10">
        <v>214025040</v>
      </c>
      <c r="F5102" s="11" t="s">
        <v>663</v>
      </c>
      <c r="G5102" s="12">
        <v>437944804</v>
      </c>
    </row>
    <row r="5103" spans="1:7" ht="15" customHeight="1" x14ac:dyDescent="0.25">
      <c r="A5103" s="78" t="str">
        <f>E5103&amp;(COUNTIF($E$7:E5103,E5103))</f>
        <v>2186252863</v>
      </c>
      <c r="B5103" s="10">
        <v>540818</v>
      </c>
      <c r="C5103" s="11" t="s">
        <v>500</v>
      </c>
      <c r="D5103" s="10">
        <v>899999433</v>
      </c>
      <c r="E5103" s="10">
        <v>218625286</v>
      </c>
      <c r="F5103" s="11" t="s">
        <v>1220</v>
      </c>
      <c r="G5103" s="12">
        <v>40556419414</v>
      </c>
    </row>
    <row r="5104" spans="1:7" ht="15" customHeight="1" x14ac:dyDescent="0.25">
      <c r="A5104" s="78" t="str">
        <f>E5104&amp;(COUNTIF($E$7:E5104,E5104))</f>
        <v>2122253223</v>
      </c>
      <c r="B5104" s="10">
        <v>540818</v>
      </c>
      <c r="C5104" s="11" t="s">
        <v>500</v>
      </c>
      <c r="D5104" s="10">
        <v>899999442</v>
      </c>
      <c r="E5104" s="10">
        <v>212225322</v>
      </c>
      <c r="F5104" s="11" t="s">
        <v>980</v>
      </c>
      <c r="G5104" s="12">
        <v>545307603</v>
      </c>
    </row>
    <row r="5105" spans="1:7" ht="15" customHeight="1" x14ac:dyDescent="0.25">
      <c r="A5105" s="78" t="str">
        <f>E5105&amp;(COUNTIF($E$7:E5105,E5105))</f>
        <v>2185257854</v>
      </c>
      <c r="B5105" s="10">
        <v>540818</v>
      </c>
      <c r="C5105" s="11" t="s">
        <v>500</v>
      </c>
      <c r="D5105" s="10">
        <v>899999443</v>
      </c>
      <c r="E5105" s="10">
        <v>218525785</v>
      </c>
      <c r="F5105" s="11" t="s">
        <v>806</v>
      </c>
      <c r="G5105" s="12">
        <v>560150211</v>
      </c>
    </row>
    <row r="5106" spans="1:7" ht="15" customHeight="1" x14ac:dyDescent="0.25">
      <c r="A5106" s="78" t="str">
        <f>E5106&amp;(COUNTIF($E$7:E5106,E5106))</f>
        <v>2162258623</v>
      </c>
      <c r="B5106" s="10">
        <v>540818</v>
      </c>
      <c r="C5106" s="11" t="s">
        <v>500</v>
      </c>
      <c r="D5106" s="10">
        <v>899999448</v>
      </c>
      <c r="E5106" s="10">
        <v>216225862</v>
      </c>
      <c r="F5106" s="11" t="s">
        <v>1124</v>
      </c>
      <c r="G5106" s="12">
        <v>256638416</v>
      </c>
    </row>
    <row r="5107" spans="1:7" ht="15" customHeight="1" x14ac:dyDescent="0.25">
      <c r="A5107" s="78" t="str">
        <f>E5107&amp;(COUNTIF($E$7:E5107,E5107))</f>
        <v>2119250194</v>
      </c>
      <c r="B5107" s="10">
        <v>540818</v>
      </c>
      <c r="C5107" s="11" t="s">
        <v>500</v>
      </c>
      <c r="D5107" s="10">
        <v>899999450</v>
      </c>
      <c r="E5107" s="10">
        <v>211925019</v>
      </c>
      <c r="F5107" s="11" t="s">
        <v>601</v>
      </c>
      <c r="G5107" s="12">
        <v>191201322</v>
      </c>
    </row>
    <row r="5108" spans="1:7" ht="15" customHeight="1" x14ac:dyDescent="0.25">
      <c r="A5108" s="78" t="str">
        <f>E5108&amp;(COUNTIF($E$7:E5108,E5108))</f>
        <v>2100252006</v>
      </c>
      <c r="B5108" s="10">
        <v>540818</v>
      </c>
      <c r="C5108" s="11" t="s">
        <v>500</v>
      </c>
      <c r="D5108" s="10">
        <v>899999466</v>
      </c>
      <c r="E5108" s="10">
        <v>210025200</v>
      </c>
      <c r="F5108" s="11" t="s">
        <v>891</v>
      </c>
      <c r="G5108" s="12">
        <v>694260564</v>
      </c>
    </row>
    <row r="5109" spans="1:7" ht="15" customHeight="1" x14ac:dyDescent="0.25">
      <c r="A5109" s="78" t="str">
        <f>E5109&amp;(COUNTIF($E$7:E5109,E5109))</f>
        <v>2193257933</v>
      </c>
      <c r="B5109" s="10">
        <v>540818</v>
      </c>
      <c r="C5109" s="11" t="s">
        <v>500</v>
      </c>
      <c r="D5109" s="10">
        <v>899999481</v>
      </c>
      <c r="E5109" s="10">
        <v>219325793</v>
      </c>
      <c r="F5109" s="11" t="s">
        <v>1253</v>
      </c>
      <c r="G5109" s="12">
        <v>351883691</v>
      </c>
    </row>
    <row r="5110" spans="1:7" ht="15" customHeight="1" x14ac:dyDescent="0.25">
      <c r="A5110" s="78" t="str">
        <f>E5110&amp;(COUNTIF($E$7:E5110,E5110))</f>
        <v>2120253203</v>
      </c>
      <c r="B5110" s="10">
        <v>540818</v>
      </c>
      <c r="C5110" s="11" t="s">
        <v>500</v>
      </c>
      <c r="D5110" s="10">
        <v>899999701</v>
      </c>
      <c r="E5110" s="10">
        <v>212025320</v>
      </c>
      <c r="F5110" s="11" t="s">
        <v>966</v>
      </c>
      <c r="G5110" s="12">
        <v>720259843</v>
      </c>
    </row>
    <row r="5111" spans="1:7" ht="15" customHeight="1" x14ac:dyDescent="0.25">
      <c r="A5111" s="78" t="str">
        <f>E5111&amp;(COUNTIF($E$7:E5111,E5111))</f>
        <v>2188254883</v>
      </c>
      <c r="B5111" s="10">
        <v>540818</v>
      </c>
      <c r="C5111" s="11" t="s">
        <v>500</v>
      </c>
      <c r="D5111" s="10">
        <v>899999707</v>
      </c>
      <c r="E5111" s="10">
        <v>218825488</v>
      </c>
      <c r="F5111" s="11" t="s">
        <v>1229</v>
      </c>
      <c r="G5111" s="12">
        <v>216472384</v>
      </c>
    </row>
    <row r="5112" spans="1:7" ht="15" customHeight="1" x14ac:dyDescent="0.25">
      <c r="A5112" s="78" t="str">
        <f>E5112&amp;(COUNTIF($E$7:E5112,E5112))</f>
        <v>2195250953</v>
      </c>
      <c r="B5112" s="10">
        <v>540818</v>
      </c>
      <c r="C5112" s="11" t="s">
        <v>500</v>
      </c>
      <c r="D5112" s="10">
        <v>899999708</v>
      </c>
      <c r="E5112" s="10">
        <v>219525095</v>
      </c>
      <c r="F5112" s="11" t="s">
        <v>1256</v>
      </c>
      <c r="G5112" s="12">
        <v>86128478</v>
      </c>
    </row>
    <row r="5113" spans="1:7" ht="15" customHeight="1" x14ac:dyDescent="0.25">
      <c r="A5113" s="78" t="str">
        <f>E5113&amp;(COUNTIF($E$7:E5113,E5113))</f>
        <v>2167258676</v>
      </c>
      <c r="B5113" s="10">
        <v>540818</v>
      </c>
      <c r="C5113" s="11" t="s">
        <v>500</v>
      </c>
      <c r="D5113" s="10">
        <v>899999709</v>
      </c>
      <c r="E5113" s="10">
        <v>216725867</v>
      </c>
      <c r="F5113" s="11" t="s">
        <v>1140</v>
      </c>
      <c r="G5113" s="12">
        <v>120170923</v>
      </c>
    </row>
    <row r="5114" spans="1:7" ht="15" customHeight="1" x14ac:dyDescent="0.25">
      <c r="A5114" s="78" t="str">
        <f>E5114&amp;(COUNTIF($E$7:E5114,E5114))</f>
        <v>2191254913</v>
      </c>
      <c r="B5114" s="10">
        <v>540818</v>
      </c>
      <c r="C5114" s="11" t="s">
        <v>500</v>
      </c>
      <c r="D5114" s="10">
        <v>899999718</v>
      </c>
      <c r="E5114" s="10">
        <v>219125491</v>
      </c>
      <c r="F5114" s="11" t="s">
        <v>1244</v>
      </c>
      <c r="G5114" s="12">
        <v>177537302</v>
      </c>
    </row>
    <row r="5115" spans="1:7" ht="15" customHeight="1" x14ac:dyDescent="0.25">
      <c r="A5115" s="78" t="str">
        <f>E5115&amp;(COUNTIF($E$7:E5115,E5115))</f>
        <v>2198253983</v>
      </c>
      <c r="B5115" s="10">
        <v>540818</v>
      </c>
      <c r="C5115" s="11" t="s">
        <v>500</v>
      </c>
      <c r="D5115" s="10">
        <v>899999721</v>
      </c>
      <c r="E5115" s="10">
        <v>219825398</v>
      </c>
      <c r="F5115" s="11" t="s">
        <v>1271</v>
      </c>
      <c r="G5115" s="12">
        <v>233908754</v>
      </c>
    </row>
    <row r="5116" spans="1:7" ht="15" customHeight="1" x14ac:dyDescent="0.25">
      <c r="A5116" s="78" t="str">
        <f>E5116&amp;(COUNTIF($E$7:E5116,E5116))</f>
        <v>2115056153</v>
      </c>
      <c r="B5116" s="10">
        <v>540818</v>
      </c>
      <c r="C5116" s="11" t="s">
        <v>500</v>
      </c>
      <c r="D5116" s="10">
        <v>890907317</v>
      </c>
      <c r="E5116" s="10">
        <v>211505615</v>
      </c>
      <c r="F5116" s="11" t="s">
        <v>948</v>
      </c>
      <c r="G5116" s="12">
        <v>63513307662</v>
      </c>
    </row>
    <row r="5117" spans="1:7" ht="15" customHeight="1" x14ac:dyDescent="0.25">
      <c r="A5117" s="78" t="str">
        <f>E5117&amp;(COUNTIF($E$7:E5117,E5117))</f>
        <v>2147058473</v>
      </c>
      <c r="B5117" s="10">
        <v>540818</v>
      </c>
      <c r="C5117" s="11" t="s">
        <v>500</v>
      </c>
      <c r="D5117" s="10">
        <v>890907515</v>
      </c>
      <c r="E5117" s="10">
        <v>214705847</v>
      </c>
      <c r="F5117" s="11" t="s">
        <v>1069</v>
      </c>
      <c r="G5117" s="12">
        <v>1466158523</v>
      </c>
    </row>
    <row r="5118" spans="1:7" ht="15" customHeight="1" x14ac:dyDescent="0.25">
      <c r="A5118" s="78" t="str">
        <f>E5118&amp;(COUNTIF($E$7:E5118,E5118))</f>
        <v>2190051904</v>
      </c>
      <c r="B5118" s="10">
        <v>540818</v>
      </c>
      <c r="C5118" s="11" t="s">
        <v>500</v>
      </c>
      <c r="D5118" s="10">
        <v>890910913</v>
      </c>
      <c r="E5118" s="10">
        <v>219005190</v>
      </c>
      <c r="F5118" s="11" t="s">
        <v>819</v>
      </c>
      <c r="G5118" s="12">
        <v>293518168</v>
      </c>
    </row>
    <row r="5119" spans="1:7" ht="15" customHeight="1" x14ac:dyDescent="0.25">
      <c r="A5119" s="78" t="str">
        <f>E5119&amp;(COUNTIF($E$7:E5119,E5119))</f>
        <v>2134052343</v>
      </c>
      <c r="B5119" s="10">
        <v>540818</v>
      </c>
      <c r="C5119" s="11" t="s">
        <v>500</v>
      </c>
      <c r="D5119" s="10">
        <v>890980094</v>
      </c>
      <c r="E5119" s="10">
        <v>213405234</v>
      </c>
      <c r="F5119" s="11" t="s">
        <v>1016</v>
      </c>
      <c r="G5119" s="12">
        <v>1531452261</v>
      </c>
    </row>
    <row r="5120" spans="1:7" ht="15" customHeight="1" x14ac:dyDescent="0.25">
      <c r="A5120" s="78" t="str">
        <f>E5120&amp;(COUNTIF($E$7:E5120,E5120))</f>
        <v>2145050454</v>
      </c>
      <c r="B5120" s="10">
        <v>540818</v>
      </c>
      <c r="C5120" s="11" t="s">
        <v>500</v>
      </c>
      <c r="D5120" s="10">
        <v>890980095</v>
      </c>
      <c r="E5120" s="10">
        <v>214505045</v>
      </c>
      <c r="F5120" s="11" t="s">
        <v>674</v>
      </c>
      <c r="G5120" s="12">
        <v>84827319682</v>
      </c>
    </row>
    <row r="5121" spans="1:7" ht="15" customHeight="1" x14ac:dyDescent="0.25">
      <c r="A5121" s="78" t="str">
        <f>E5121&amp;(COUNTIF($E$7:E5121,E5121))</f>
        <v>2131056313</v>
      </c>
      <c r="B5121" s="10">
        <v>540818</v>
      </c>
      <c r="C5121" s="11" t="s">
        <v>500</v>
      </c>
      <c r="D5121" s="10">
        <v>890980331</v>
      </c>
      <c r="E5121" s="10">
        <v>213105631</v>
      </c>
      <c r="F5121" s="11" t="s">
        <v>1006</v>
      </c>
      <c r="G5121" s="12">
        <v>30975519284</v>
      </c>
    </row>
    <row r="5122" spans="1:7" ht="15" customHeight="1" x14ac:dyDescent="0.25">
      <c r="A5122" s="78" t="str">
        <f>E5122&amp;(COUNTIF($E$7:E5122,E5122))</f>
        <v>2141055413</v>
      </c>
      <c r="B5122" s="10">
        <v>540818</v>
      </c>
      <c r="C5122" s="11" t="s">
        <v>500</v>
      </c>
      <c r="D5122" s="10">
        <v>890980917</v>
      </c>
      <c r="E5122" s="10">
        <v>214105541</v>
      </c>
      <c r="F5122" s="11" t="s">
        <v>1040</v>
      </c>
      <c r="G5122" s="12">
        <v>657627374</v>
      </c>
    </row>
    <row r="5123" spans="1:7" ht="15" customHeight="1" x14ac:dyDescent="0.25">
      <c r="A5123" s="78" t="str">
        <f>E5123&amp;(COUNTIF($E$7:E5123,E5123))</f>
        <v>2176053764</v>
      </c>
      <c r="B5123" s="10">
        <v>540818</v>
      </c>
      <c r="C5123" s="11" t="s">
        <v>500</v>
      </c>
      <c r="D5123" s="10">
        <v>890981207</v>
      </c>
      <c r="E5123" s="10">
        <v>217605376</v>
      </c>
      <c r="F5123" s="11" t="s">
        <v>773</v>
      </c>
      <c r="G5123" s="12">
        <v>1537342228</v>
      </c>
    </row>
    <row r="5124" spans="1:7" ht="15" customHeight="1" x14ac:dyDescent="0.25">
      <c r="A5124" s="78" t="str">
        <f>E5124&amp;(COUNTIF($E$7:E5124,E5124))</f>
        <v>2189057896</v>
      </c>
      <c r="B5124" s="10">
        <v>540818</v>
      </c>
      <c r="C5124" s="11" t="s">
        <v>500</v>
      </c>
      <c r="D5124" s="10">
        <v>890981238</v>
      </c>
      <c r="E5124" s="10">
        <v>218905789</v>
      </c>
      <c r="F5124" s="11" t="s">
        <v>1231</v>
      </c>
      <c r="G5124" s="12">
        <v>481666792</v>
      </c>
    </row>
    <row r="5125" spans="1:7" ht="15" customHeight="1" x14ac:dyDescent="0.25">
      <c r="A5125" s="78" t="str">
        <f>E5125&amp;(COUNTIF($E$7:E5125,E5125))</f>
        <v>2104050043</v>
      </c>
      <c r="B5125" s="10">
        <v>540818</v>
      </c>
      <c r="C5125" s="11" t="s">
        <v>500</v>
      </c>
      <c r="D5125" s="10">
        <v>890981251</v>
      </c>
      <c r="E5125" s="10">
        <v>210405004</v>
      </c>
      <c r="F5125" s="11" t="s">
        <v>905</v>
      </c>
      <c r="G5125" s="12">
        <v>61351640</v>
      </c>
    </row>
    <row r="5126" spans="1:7" ht="15" customHeight="1" x14ac:dyDescent="0.25">
      <c r="A5126" s="78" t="str">
        <f>E5126&amp;(COUNTIF($E$7:E5126,E5126))</f>
        <v>2186056863</v>
      </c>
      <c r="B5126" s="10">
        <v>540818</v>
      </c>
      <c r="C5126" s="11" t="s">
        <v>500</v>
      </c>
      <c r="D5126" s="10">
        <v>890981554</v>
      </c>
      <c r="E5126" s="10">
        <v>218605686</v>
      </c>
      <c r="F5126" s="11" t="s">
        <v>1217</v>
      </c>
      <c r="G5126" s="12">
        <v>1174390941</v>
      </c>
    </row>
    <row r="5127" spans="1:7" ht="15" customHeight="1" x14ac:dyDescent="0.25">
      <c r="A5127" s="78" t="str">
        <f>E5127&amp;(COUNTIF($E$7:E5127,E5127))</f>
        <v>2118053183</v>
      </c>
      <c r="B5127" s="10">
        <v>540818</v>
      </c>
      <c r="C5127" s="11" t="s">
        <v>500</v>
      </c>
      <c r="D5127" s="10">
        <v>890982055</v>
      </c>
      <c r="E5127" s="10">
        <v>211805318</v>
      </c>
      <c r="F5127" s="11" t="s">
        <v>956</v>
      </c>
      <c r="G5127" s="12">
        <v>1238549575</v>
      </c>
    </row>
    <row r="5128" spans="1:7" ht="15" customHeight="1" x14ac:dyDescent="0.25">
      <c r="A5128" s="78" t="str">
        <f>E5128&amp;(COUNTIF($E$7:E5128,E5128))</f>
        <v>2161053613</v>
      </c>
      <c r="B5128" s="10">
        <v>540818</v>
      </c>
      <c r="C5128" s="11" t="s">
        <v>500</v>
      </c>
      <c r="D5128" s="10">
        <v>890982278</v>
      </c>
      <c r="E5128" s="10">
        <v>216105361</v>
      </c>
      <c r="F5128" s="11" t="s">
        <v>1116</v>
      </c>
      <c r="G5128" s="12">
        <v>927116139</v>
      </c>
    </row>
    <row r="5129" spans="1:7" ht="15" customHeight="1" x14ac:dyDescent="0.25">
      <c r="A5129" s="78" t="str">
        <f>E5129&amp;(COUNTIF($E$7:E5129,E5129))</f>
        <v>2164053643</v>
      </c>
      <c r="B5129" s="10">
        <v>540818</v>
      </c>
      <c r="C5129" s="11" t="s">
        <v>500</v>
      </c>
      <c r="D5129" s="10">
        <v>890982294</v>
      </c>
      <c r="E5129" s="10">
        <v>216405364</v>
      </c>
      <c r="F5129" s="11" t="s">
        <v>1127</v>
      </c>
      <c r="G5129" s="12">
        <v>381347202</v>
      </c>
    </row>
    <row r="5130" spans="1:7" ht="15" customHeight="1" x14ac:dyDescent="0.25">
      <c r="A5130" s="78" t="str">
        <f>E5130&amp;(COUNTIF($E$7:E5130,E5130))</f>
        <v>2183054833</v>
      </c>
      <c r="B5130" s="10">
        <v>540818</v>
      </c>
      <c r="C5130" s="11" t="s">
        <v>500</v>
      </c>
      <c r="D5130" s="10">
        <v>890982566</v>
      </c>
      <c r="E5130" s="10">
        <v>218305483</v>
      </c>
      <c r="F5130" s="11" t="s">
        <v>1205</v>
      </c>
      <c r="G5130" s="12">
        <v>295217841</v>
      </c>
    </row>
    <row r="5131" spans="1:7" ht="15" customHeight="1" x14ac:dyDescent="0.25">
      <c r="A5131" s="78" t="str">
        <f>E5131&amp;(COUNTIF($E$7:E5131,E5131))</f>
        <v>2140052404</v>
      </c>
      <c r="B5131" s="10">
        <v>540818</v>
      </c>
      <c r="C5131" s="11" t="s">
        <v>500</v>
      </c>
      <c r="D5131" s="10">
        <v>890983664</v>
      </c>
      <c r="E5131" s="10">
        <v>214005240</v>
      </c>
      <c r="F5131" s="11" t="s">
        <v>662</v>
      </c>
      <c r="G5131" s="12">
        <v>322668700</v>
      </c>
    </row>
    <row r="5132" spans="1:7" ht="15" customHeight="1" x14ac:dyDescent="0.25">
      <c r="A5132" s="78" t="str">
        <f>E5132&amp;(COUNTIF($E$7:E5132,E5132))</f>
        <v>2106052063</v>
      </c>
      <c r="B5132" s="10">
        <v>540818</v>
      </c>
      <c r="C5132" s="11" t="s">
        <v>500</v>
      </c>
      <c r="D5132" s="10">
        <v>890983718</v>
      </c>
      <c r="E5132" s="10">
        <v>210605206</v>
      </c>
      <c r="F5132" s="11" t="s">
        <v>911</v>
      </c>
      <c r="G5132" s="12">
        <v>116033744</v>
      </c>
    </row>
    <row r="5133" spans="1:7" ht="15" customHeight="1" x14ac:dyDescent="0.25">
      <c r="A5133" s="78" t="str">
        <f>E5133&amp;(COUNTIF($E$7:E5133,E5133))</f>
        <v>2197056973</v>
      </c>
      <c r="B5133" s="10">
        <v>540818</v>
      </c>
      <c r="C5133" s="11" t="s">
        <v>500</v>
      </c>
      <c r="D5133" s="10">
        <v>890983813</v>
      </c>
      <c r="E5133" s="10">
        <v>219705697</v>
      </c>
      <c r="F5133" s="11" t="s">
        <v>1263</v>
      </c>
      <c r="G5133" s="12">
        <v>1134459352</v>
      </c>
    </row>
    <row r="5134" spans="1:7" ht="15" customHeight="1" x14ac:dyDescent="0.25">
      <c r="A5134" s="78" t="str">
        <f>E5134&amp;(COUNTIF($E$7:E5134,E5134))</f>
        <v>2145051454</v>
      </c>
      <c r="B5134" s="10">
        <v>540818</v>
      </c>
      <c r="C5134" s="11" t="s">
        <v>500</v>
      </c>
      <c r="D5134" s="10">
        <v>890984132</v>
      </c>
      <c r="E5134" s="10">
        <v>214505145</v>
      </c>
      <c r="F5134" s="11" t="s">
        <v>675</v>
      </c>
      <c r="G5134" s="12">
        <v>105970606</v>
      </c>
    </row>
    <row r="5135" spans="1:7" ht="15" customHeight="1" x14ac:dyDescent="0.25">
      <c r="A5135" s="78" t="str">
        <f>E5135&amp;(COUNTIF($E$7:E5135,E5135))</f>
        <v>2107051074</v>
      </c>
      <c r="B5135" s="10">
        <v>540818</v>
      </c>
      <c r="C5135" s="11" t="s">
        <v>500</v>
      </c>
      <c r="D5135" s="10">
        <v>890984415</v>
      </c>
      <c r="E5135" s="10">
        <v>210705107</v>
      </c>
      <c r="F5135" s="11" t="s">
        <v>561</v>
      </c>
      <c r="G5135" s="12">
        <v>288559412</v>
      </c>
    </row>
    <row r="5136" spans="1:7" ht="15" customHeight="1" x14ac:dyDescent="0.25">
      <c r="A5136" s="78" t="str">
        <f>E5136&amp;(COUNTIF($E$7:E5136,E5136))</f>
        <v>2197051974</v>
      </c>
      <c r="B5136" s="10">
        <v>540818</v>
      </c>
      <c r="C5136" s="11" t="s">
        <v>500</v>
      </c>
      <c r="D5136" s="10">
        <v>890984634</v>
      </c>
      <c r="E5136" s="10">
        <v>219705197</v>
      </c>
      <c r="F5136" s="11" t="s">
        <v>842</v>
      </c>
      <c r="G5136" s="12">
        <v>640531031</v>
      </c>
    </row>
    <row r="5137" spans="1:7" ht="15" customHeight="1" x14ac:dyDescent="0.25">
      <c r="A5137" s="78" t="str">
        <f>E5137&amp;(COUNTIF($E$7:E5137,E5137))</f>
        <v>2153053533</v>
      </c>
      <c r="B5137" s="10">
        <v>540818</v>
      </c>
      <c r="C5137" s="11" t="s">
        <v>500</v>
      </c>
      <c r="D5137" s="10">
        <v>890984986</v>
      </c>
      <c r="E5137" s="10">
        <v>215305353</v>
      </c>
      <c r="F5137" s="11" t="s">
        <v>1090</v>
      </c>
      <c r="G5137" s="12">
        <v>136305288</v>
      </c>
    </row>
    <row r="5138" spans="1:7" ht="15" customHeight="1" x14ac:dyDescent="0.25">
      <c r="A5138" s="78" t="str">
        <f>E5138&amp;(COUNTIF($E$7:E5138,E5138))</f>
        <v>2147051473</v>
      </c>
      <c r="B5138" s="10">
        <v>540818</v>
      </c>
      <c r="C5138" s="11" t="s">
        <v>500</v>
      </c>
      <c r="D5138" s="10">
        <v>890985316</v>
      </c>
      <c r="E5138" s="10">
        <v>214705147</v>
      </c>
      <c r="F5138" s="11" t="s">
        <v>1066</v>
      </c>
      <c r="G5138" s="12">
        <v>2403937733</v>
      </c>
    </row>
    <row r="5139" spans="1:7" ht="15" customHeight="1" x14ac:dyDescent="0.25">
      <c r="A5139" s="78" t="str">
        <f>E5139&amp;(COUNTIF($E$7:E5139,E5139))</f>
        <v>2101410014</v>
      </c>
      <c r="B5139" s="10">
        <v>540818</v>
      </c>
      <c r="C5139" s="11" t="s">
        <v>500</v>
      </c>
      <c r="D5139" s="10">
        <v>891180009</v>
      </c>
      <c r="E5139" s="10">
        <v>210141001</v>
      </c>
      <c r="F5139" s="11" t="s">
        <v>540</v>
      </c>
      <c r="G5139" s="12">
        <v>218744375682</v>
      </c>
    </row>
    <row r="5140" spans="1:7" ht="15" customHeight="1" x14ac:dyDescent="0.25">
      <c r="A5140" s="78" t="str">
        <f>E5140&amp;(COUNTIF($E$7:E5140,E5140))</f>
        <v>2168416687</v>
      </c>
      <c r="B5140" s="10">
        <v>540818</v>
      </c>
      <c r="C5140" s="11" t="s">
        <v>500</v>
      </c>
      <c r="D5140" s="10">
        <v>891180056</v>
      </c>
      <c r="E5140" s="10">
        <v>216841668</v>
      </c>
      <c r="F5140" s="11" t="s">
        <v>748</v>
      </c>
      <c r="G5140" s="12">
        <v>1252102573</v>
      </c>
    </row>
    <row r="5141" spans="1:7" ht="15" customHeight="1" x14ac:dyDescent="0.25">
      <c r="A5141" s="78" t="str">
        <f>E5141&amp;(COUNTIF($E$7:E5141,E5141))</f>
        <v>2116410164</v>
      </c>
      <c r="B5141" s="10">
        <v>540818</v>
      </c>
      <c r="C5141" s="11" t="s">
        <v>500</v>
      </c>
      <c r="D5141" s="10">
        <v>891180070</v>
      </c>
      <c r="E5141" s="10">
        <v>211641016</v>
      </c>
      <c r="F5141" s="11" t="s">
        <v>591</v>
      </c>
      <c r="G5141" s="12">
        <v>683060922</v>
      </c>
    </row>
    <row r="5142" spans="1:7" ht="15" customHeight="1" x14ac:dyDescent="0.25">
      <c r="A5142" s="78" t="str">
        <f>E5142&amp;(COUNTIF($E$7:E5142,E5142))</f>
        <v>2151415514</v>
      </c>
      <c r="B5142" s="10">
        <v>540818</v>
      </c>
      <c r="C5142" s="11" t="s">
        <v>500</v>
      </c>
      <c r="D5142" s="10">
        <v>891180077</v>
      </c>
      <c r="E5142" s="10">
        <v>215141551</v>
      </c>
      <c r="F5142" s="11" t="s">
        <v>697</v>
      </c>
      <c r="G5142" s="12">
        <v>101642715409</v>
      </c>
    </row>
    <row r="5143" spans="1:7" ht="15" customHeight="1" x14ac:dyDescent="0.25">
      <c r="A5143" s="78" t="str">
        <f>E5143&amp;(COUNTIF($E$7:E5143,E5143))</f>
        <v>2126410263</v>
      </c>
      <c r="B5143" s="10">
        <v>540818</v>
      </c>
      <c r="C5143" s="11" t="s">
        <v>500</v>
      </c>
      <c r="D5143" s="10">
        <v>891180118</v>
      </c>
      <c r="E5143" s="10">
        <v>212641026</v>
      </c>
      <c r="F5143" s="11" t="s">
        <v>994</v>
      </c>
      <c r="G5143" s="12">
        <v>114391746</v>
      </c>
    </row>
    <row r="5144" spans="1:7" ht="15" customHeight="1" x14ac:dyDescent="0.25">
      <c r="A5144" s="78" t="str">
        <f>E5144&amp;(COUNTIF($E$7:E5144,E5144))</f>
        <v>2196413964</v>
      </c>
      <c r="B5144" s="10">
        <v>540818</v>
      </c>
      <c r="C5144" s="11" t="s">
        <v>500</v>
      </c>
      <c r="D5144" s="10">
        <v>891180155</v>
      </c>
      <c r="E5144" s="10">
        <v>219641396</v>
      </c>
      <c r="F5144" s="11" t="s">
        <v>841</v>
      </c>
      <c r="G5144" s="12">
        <v>2851028538</v>
      </c>
    </row>
    <row r="5145" spans="1:7" ht="15" customHeight="1" x14ac:dyDescent="0.25">
      <c r="A5145" s="78" t="str">
        <f>E5145&amp;(COUNTIF($E$7:E5145,E5145))</f>
        <v>2106413064</v>
      </c>
      <c r="B5145" s="10">
        <v>540818</v>
      </c>
      <c r="C5145" s="11" t="s">
        <v>500</v>
      </c>
      <c r="D5145" s="10">
        <v>891180176</v>
      </c>
      <c r="E5145" s="10">
        <v>210641306</v>
      </c>
      <c r="F5145" s="11" t="s">
        <v>558</v>
      </c>
      <c r="G5145" s="12">
        <v>1162028775</v>
      </c>
    </row>
    <row r="5146" spans="1:7" ht="15" customHeight="1" x14ac:dyDescent="0.25">
      <c r="A5146" s="78" t="str">
        <f>E5146&amp;(COUNTIF($E$7:E5146,E5146))</f>
        <v>2101418014</v>
      </c>
      <c r="B5146" s="10">
        <v>540818</v>
      </c>
      <c r="C5146" s="11" t="s">
        <v>500</v>
      </c>
      <c r="D5146" s="10">
        <v>891180181</v>
      </c>
      <c r="E5146" s="10">
        <v>210141801</v>
      </c>
      <c r="F5146" s="11" t="s">
        <v>541</v>
      </c>
      <c r="G5146" s="12">
        <v>266834531</v>
      </c>
    </row>
    <row r="5147" spans="1:7" ht="15" customHeight="1" x14ac:dyDescent="0.25">
      <c r="A5147" s="78" t="str">
        <f>E5147&amp;(COUNTIF($E$7:E5147,E5147))</f>
        <v>2170417706</v>
      </c>
      <c r="B5147" s="10">
        <v>540818</v>
      </c>
      <c r="C5147" s="11" t="s">
        <v>500</v>
      </c>
      <c r="D5147" s="10">
        <v>891180191</v>
      </c>
      <c r="E5147" s="10">
        <v>217041770</v>
      </c>
      <c r="F5147" s="11" t="s">
        <v>1151</v>
      </c>
      <c r="G5147" s="12">
        <v>1184917012</v>
      </c>
    </row>
    <row r="5148" spans="1:7" ht="15" customHeight="1" x14ac:dyDescent="0.25">
      <c r="A5148" s="78" t="str">
        <f>E5148&amp;(COUNTIF($E$7:E5148,E5148))</f>
        <v>2173865737</v>
      </c>
      <c r="B5148" s="10">
        <v>540818</v>
      </c>
      <c r="C5148" s="11" t="s">
        <v>500</v>
      </c>
      <c r="D5148" s="10">
        <v>891200513</v>
      </c>
      <c r="E5148" s="10">
        <v>217386573</v>
      </c>
      <c r="F5148" s="11" t="s">
        <v>768</v>
      </c>
      <c r="G5148" s="12">
        <v>1388350715</v>
      </c>
    </row>
    <row r="5149" spans="1:7" ht="15" customHeight="1" x14ac:dyDescent="0.25">
      <c r="A5149" s="78" t="str">
        <f>E5149&amp;(COUNTIF($E$7:E5149,E5149))</f>
        <v>2135528354</v>
      </c>
      <c r="B5149" s="10">
        <v>540818</v>
      </c>
      <c r="C5149" s="11" t="s">
        <v>500</v>
      </c>
      <c r="D5149" s="10">
        <v>891200916</v>
      </c>
      <c r="E5149" s="10">
        <v>213552835</v>
      </c>
      <c r="F5149" s="11" t="s">
        <v>401</v>
      </c>
      <c r="G5149" s="12">
        <v>163615852586</v>
      </c>
    </row>
    <row r="5150" spans="1:7" ht="15" customHeight="1" x14ac:dyDescent="0.25">
      <c r="A5150" s="78" t="str">
        <f>E5150&amp;(COUNTIF($E$7:E5150,E5150))</f>
        <v>2130761304</v>
      </c>
      <c r="B5150" s="10">
        <v>540818</v>
      </c>
      <c r="C5150" s="11" t="s">
        <v>500</v>
      </c>
      <c r="D5150" s="10">
        <v>891380038</v>
      </c>
      <c r="E5150" s="10">
        <v>213076130</v>
      </c>
      <c r="F5150" s="11" t="s">
        <v>641</v>
      </c>
      <c r="G5150" s="12">
        <v>2999274463</v>
      </c>
    </row>
    <row r="5151" spans="1:7" ht="15" customHeight="1" x14ac:dyDescent="0.25">
      <c r="A5151" s="78" t="str">
        <f>E5151&amp;(COUNTIF($E$7:E5151,E5151))</f>
        <v>2183663837</v>
      </c>
      <c r="B5151" s="10">
        <v>540818</v>
      </c>
      <c r="C5151" s="11" t="s">
        <v>500</v>
      </c>
      <c r="D5151" s="10">
        <v>891480026</v>
      </c>
      <c r="E5151" s="10">
        <v>218366383</v>
      </c>
      <c r="F5151" s="11" t="s">
        <v>801</v>
      </c>
      <c r="G5151" s="12">
        <v>237802683</v>
      </c>
    </row>
    <row r="5152" spans="1:7" ht="15" customHeight="1" x14ac:dyDescent="0.25">
      <c r="A5152" s="78" t="str">
        <f>E5152&amp;(COUNTIF($E$7:E5152,E5152))</f>
        <v>2101660014</v>
      </c>
      <c r="B5152" s="10">
        <v>540818</v>
      </c>
      <c r="C5152" s="11" t="s">
        <v>500</v>
      </c>
      <c r="D5152" s="10">
        <v>891480030</v>
      </c>
      <c r="E5152" s="10">
        <v>210166001</v>
      </c>
      <c r="F5152" s="11" t="s">
        <v>542</v>
      </c>
      <c r="G5152" s="12">
        <v>254442828980</v>
      </c>
    </row>
    <row r="5153" spans="1:7" ht="15" customHeight="1" x14ac:dyDescent="0.25">
      <c r="A5153" s="78" t="str">
        <f>E5153&amp;(COUNTIF($E$7:E5153,E5153))</f>
        <v>2187666873</v>
      </c>
      <c r="B5153" s="10">
        <v>540818</v>
      </c>
      <c r="C5153" s="11" t="s">
        <v>500</v>
      </c>
      <c r="D5153" s="10">
        <v>891480034</v>
      </c>
      <c r="E5153" s="10">
        <v>218766687</v>
      </c>
      <c r="F5153" s="11" t="s">
        <v>1225</v>
      </c>
      <c r="G5153" s="12">
        <v>371560720</v>
      </c>
    </row>
    <row r="5154" spans="1:7" ht="15" customHeight="1" x14ac:dyDescent="0.25">
      <c r="A5154" s="78" t="str">
        <f>E5154&amp;(COUNTIF($E$7:E5154,E5154))</f>
        <v>2173195733</v>
      </c>
      <c r="B5154" s="10">
        <v>540818</v>
      </c>
      <c r="C5154" s="11" t="s">
        <v>500</v>
      </c>
      <c r="D5154" s="10">
        <v>891500580</v>
      </c>
      <c r="E5154" s="10">
        <v>217319573</v>
      </c>
      <c r="F5154" s="11" t="s">
        <v>1168</v>
      </c>
      <c r="G5154" s="12">
        <v>1021082336</v>
      </c>
    </row>
    <row r="5155" spans="1:7" ht="15" customHeight="1" x14ac:dyDescent="0.25">
      <c r="A5155" s="78" t="str">
        <f>E5155&amp;(COUNTIF($E$7:E5155,E5155))</f>
        <v>2155194553</v>
      </c>
      <c r="B5155" s="10">
        <v>540818</v>
      </c>
      <c r="C5155" s="11" t="s">
        <v>500</v>
      </c>
      <c r="D5155" s="10">
        <v>891500841</v>
      </c>
      <c r="E5155" s="10">
        <v>215519455</v>
      </c>
      <c r="F5155" s="11" t="s">
        <v>1100</v>
      </c>
      <c r="G5155" s="12">
        <v>959127601</v>
      </c>
    </row>
    <row r="5156" spans="1:7" ht="15" customHeight="1" x14ac:dyDescent="0.25">
      <c r="A5156" s="78" t="str">
        <f>E5156&amp;(COUNTIF($E$7:E5156,E5156))</f>
        <v>2142191426</v>
      </c>
      <c r="B5156" s="10">
        <v>540818</v>
      </c>
      <c r="C5156" s="11" t="s">
        <v>500</v>
      </c>
      <c r="D5156" s="10">
        <v>891501292</v>
      </c>
      <c r="E5156" s="10">
        <v>214219142</v>
      </c>
      <c r="F5156" s="11" t="s">
        <v>1046</v>
      </c>
      <c r="G5156" s="12">
        <v>1465636700</v>
      </c>
    </row>
    <row r="5157" spans="1:7" ht="15" customHeight="1" x14ac:dyDescent="0.25">
      <c r="A5157" s="78" t="str">
        <f>E5157&amp;(COUNTIF($E$7:E5157,E5157))</f>
        <v>2192193923</v>
      </c>
      <c r="B5157" s="10">
        <v>540818</v>
      </c>
      <c r="C5157" s="11" t="s">
        <v>500</v>
      </c>
      <c r="D5157" s="10">
        <v>891502169</v>
      </c>
      <c r="E5157" s="10">
        <v>219219392</v>
      </c>
      <c r="F5157" s="11" t="s">
        <v>1247</v>
      </c>
      <c r="G5157" s="12">
        <v>403859382</v>
      </c>
    </row>
    <row r="5158" spans="1:7" ht="15" customHeight="1" x14ac:dyDescent="0.25">
      <c r="A5158" s="78" t="str">
        <f>E5158&amp;(COUNTIF($E$7:E5158,E5158))</f>
        <v>2132195323</v>
      </c>
      <c r="B5158" s="10">
        <v>540818</v>
      </c>
      <c r="C5158" s="11" t="s">
        <v>500</v>
      </c>
      <c r="D5158" s="10">
        <v>891502194</v>
      </c>
      <c r="E5158" s="10">
        <v>213219532</v>
      </c>
      <c r="F5158" s="11" t="s">
        <v>1009</v>
      </c>
      <c r="G5158" s="12">
        <v>1344975063</v>
      </c>
    </row>
    <row r="5159" spans="1:7" ht="15" customHeight="1" x14ac:dyDescent="0.25">
      <c r="A5159" s="78" t="str">
        <f>E5159&amp;(COUNTIF($E$7:E5159,E5159))</f>
        <v>2193196937</v>
      </c>
      <c r="B5159" s="10">
        <v>540818</v>
      </c>
      <c r="C5159" s="11" t="s">
        <v>500</v>
      </c>
      <c r="D5159" s="10">
        <v>891502482</v>
      </c>
      <c r="E5159" s="10">
        <v>219319693</v>
      </c>
      <c r="F5159" s="11" t="s">
        <v>833</v>
      </c>
      <c r="G5159" s="12">
        <v>237137395</v>
      </c>
    </row>
    <row r="5160" spans="1:7" ht="15" customHeight="1" x14ac:dyDescent="0.25">
      <c r="A5160" s="78" t="str">
        <f>E5160&amp;(COUNTIF($E$7:E5160,E5160))</f>
        <v>2101190014</v>
      </c>
      <c r="B5160" s="10">
        <v>540818</v>
      </c>
      <c r="C5160" s="11" t="s">
        <v>500</v>
      </c>
      <c r="D5160" s="10">
        <v>891580006</v>
      </c>
      <c r="E5160" s="10">
        <v>210119001</v>
      </c>
      <c r="F5160" s="11" t="s">
        <v>539</v>
      </c>
      <c r="G5160" s="12">
        <v>182201806349</v>
      </c>
    </row>
    <row r="5161" spans="1:7" ht="15" customHeight="1" x14ac:dyDescent="0.25">
      <c r="A5161" s="78" t="str">
        <f>E5161&amp;(COUNTIF($E$7:E5161,E5161))</f>
        <v>2106270067</v>
      </c>
      <c r="B5161" s="10">
        <v>540818</v>
      </c>
      <c r="C5161" s="11" t="s">
        <v>500</v>
      </c>
      <c r="D5161" s="10">
        <v>891680050</v>
      </c>
      <c r="E5161" s="10">
        <v>210627006</v>
      </c>
      <c r="F5161" s="11" t="s">
        <v>556</v>
      </c>
      <c r="G5161" s="12">
        <v>1027755136</v>
      </c>
    </row>
    <row r="5162" spans="1:7" ht="15" customHeight="1" x14ac:dyDescent="0.25">
      <c r="A5162" s="78" t="str">
        <f>E5162&amp;(COUNTIF($E$7:E5162,E5162))</f>
        <v>2173270737</v>
      </c>
      <c r="B5162" s="10">
        <v>540818</v>
      </c>
      <c r="C5162" s="11" t="s">
        <v>500</v>
      </c>
      <c r="D5162" s="10">
        <v>891680055</v>
      </c>
      <c r="E5162" s="10">
        <v>217327073</v>
      </c>
      <c r="F5162" s="11" t="s">
        <v>765</v>
      </c>
      <c r="G5162" s="12">
        <v>2533689188</v>
      </c>
    </row>
    <row r="5163" spans="1:7" ht="15" customHeight="1" x14ac:dyDescent="0.25">
      <c r="A5163" s="78" t="str">
        <f>E5163&amp;(COUNTIF($E$7:E5163,E5163))</f>
        <v>2161273617</v>
      </c>
      <c r="B5163" s="10">
        <v>540818</v>
      </c>
      <c r="C5163" s="11" t="s">
        <v>500</v>
      </c>
      <c r="D5163" s="10">
        <v>891680067</v>
      </c>
      <c r="E5163" s="10">
        <v>216127361</v>
      </c>
      <c r="F5163" s="11" t="s">
        <v>735</v>
      </c>
      <c r="G5163" s="12">
        <v>4324110601</v>
      </c>
    </row>
    <row r="5164" spans="1:7" ht="15" customHeight="1" x14ac:dyDescent="0.25">
      <c r="A5164" s="78" t="str">
        <f>E5164&amp;(COUNTIF($E$7:E5164,E5164))</f>
        <v>2170475704</v>
      </c>
      <c r="B5164" s="10">
        <v>540818</v>
      </c>
      <c r="C5164" s="11" t="s">
        <v>500</v>
      </c>
      <c r="D5164" s="10">
        <v>891703045</v>
      </c>
      <c r="E5164" s="10">
        <v>217047570</v>
      </c>
      <c r="F5164" s="11" t="s">
        <v>754</v>
      </c>
      <c r="G5164" s="12">
        <v>2071771552</v>
      </c>
    </row>
    <row r="5165" spans="1:7" ht="15" customHeight="1" x14ac:dyDescent="0.25">
      <c r="A5165" s="78" t="str">
        <f>E5165&amp;(COUNTIF($E$7:E5165,E5165))</f>
        <v>2189471897</v>
      </c>
      <c r="B5165" s="10">
        <v>540818</v>
      </c>
      <c r="C5165" s="11" t="s">
        <v>500</v>
      </c>
      <c r="D5165" s="10">
        <v>891780043</v>
      </c>
      <c r="E5165" s="10">
        <v>218947189</v>
      </c>
      <c r="F5165" s="11" t="s">
        <v>818</v>
      </c>
      <c r="G5165" s="12">
        <v>103477854292</v>
      </c>
    </row>
    <row r="5166" spans="1:7" ht="15" customHeight="1" x14ac:dyDescent="0.25">
      <c r="A5166" s="78" t="str">
        <f>E5166&amp;(COUNTIF($E$7:E5166,E5166))</f>
        <v>2188472887</v>
      </c>
      <c r="B5166" s="10">
        <v>540818</v>
      </c>
      <c r="C5166" s="11" t="s">
        <v>500</v>
      </c>
      <c r="D5166" s="10">
        <v>891780045</v>
      </c>
      <c r="E5166" s="10">
        <v>218847288</v>
      </c>
      <c r="F5166" s="11" t="s">
        <v>816</v>
      </c>
      <c r="G5166" s="12">
        <v>3804732596</v>
      </c>
    </row>
    <row r="5167" spans="1:7" ht="15" customHeight="1" x14ac:dyDescent="0.25">
      <c r="A5167" s="78" t="str">
        <f>E5167&amp;(COUNTIF($E$7:E5167,E5167))</f>
        <v>2125153253</v>
      </c>
      <c r="B5167" s="10">
        <v>540818</v>
      </c>
      <c r="C5167" s="11" t="s">
        <v>500</v>
      </c>
      <c r="D5167" s="10">
        <v>891800896</v>
      </c>
      <c r="E5167" s="10">
        <v>212515325</v>
      </c>
      <c r="F5167" s="11" t="s">
        <v>990</v>
      </c>
      <c r="G5167" s="12">
        <v>77749749</v>
      </c>
    </row>
    <row r="5168" spans="1:7" ht="15" customHeight="1" x14ac:dyDescent="0.25">
      <c r="A5168" s="78" t="str">
        <f>E5168&amp;(COUNTIF($E$7:E5168,E5168))</f>
        <v>2176156764</v>
      </c>
      <c r="B5168" s="10">
        <v>540818</v>
      </c>
      <c r="C5168" s="11" t="s">
        <v>500</v>
      </c>
      <c r="D5168" s="10">
        <v>891801286</v>
      </c>
      <c r="E5168" s="10">
        <v>217615676</v>
      </c>
      <c r="F5168" s="11" t="s">
        <v>775</v>
      </c>
      <c r="G5168" s="12">
        <v>140342877</v>
      </c>
    </row>
    <row r="5169" spans="1:7" ht="15" customHeight="1" x14ac:dyDescent="0.25">
      <c r="A5169" s="78" t="str">
        <f>E5169&amp;(COUNTIF($E$7:E5169,E5169))</f>
        <v>2179158794</v>
      </c>
      <c r="B5169" s="10">
        <v>540818</v>
      </c>
      <c r="C5169" s="11" t="s">
        <v>500</v>
      </c>
      <c r="D5169" s="10">
        <v>891801347</v>
      </c>
      <c r="E5169" s="10">
        <v>217915879</v>
      </c>
      <c r="F5169" s="11" t="s">
        <v>785</v>
      </c>
      <c r="G5169" s="12">
        <v>69335653</v>
      </c>
    </row>
    <row r="5170" spans="1:7" ht="15" customHeight="1" x14ac:dyDescent="0.25">
      <c r="A5170" s="78" t="str">
        <f>E5170&amp;(COUNTIF($E$7:E5170,E5170))</f>
        <v>2172151723</v>
      </c>
      <c r="B5170" s="10">
        <v>540818</v>
      </c>
      <c r="C5170" s="11" t="s">
        <v>500</v>
      </c>
      <c r="D5170" s="10">
        <v>891801357</v>
      </c>
      <c r="E5170" s="10">
        <v>217215172</v>
      </c>
      <c r="F5170" s="11" t="s">
        <v>1159</v>
      </c>
      <c r="G5170" s="12">
        <v>94961696</v>
      </c>
    </row>
    <row r="5171" spans="1:7" ht="15" customHeight="1" x14ac:dyDescent="0.25">
      <c r="A5171" s="78" t="str">
        <f>E5171&amp;(COUNTIF($E$7:E5171,E5171))</f>
        <v>2167153673</v>
      </c>
      <c r="B5171" s="10">
        <v>540818</v>
      </c>
      <c r="C5171" s="11" t="s">
        <v>500</v>
      </c>
      <c r="D5171" s="10">
        <v>891801376</v>
      </c>
      <c r="E5171" s="10">
        <v>216715367</v>
      </c>
      <c r="F5171" s="11" t="s">
        <v>434</v>
      </c>
      <c r="G5171" s="12">
        <v>215270415</v>
      </c>
    </row>
    <row r="5172" spans="1:7" ht="15" customHeight="1" x14ac:dyDescent="0.25">
      <c r="A5172" s="78" t="str">
        <f>E5172&amp;(COUNTIF($E$7:E5172,E5172))</f>
        <v>2131151314</v>
      </c>
      <c r="B5172" s="10">
        <v>540818</v>
      </c>
      <c r="C5172" s="11" t="s">
        <v>500</v>
      </c>
      <c r="D5172" s="10">
        <v>891801796</v>
      </c>
      <c r="E5172" s="10">
        <v>213115131</v>
      </c>
      <c r="F5172" s="11" t="s">
        <v>643</v>
      </c>
      <c r="G5172" s="12">
        <v>95076177</v>
      </c>
    </row>
    <row r="5173" spans="1:7" ht="15" customHeight="1" x14ac:dyDescent="0.25">
      <c r="A5173" s="78" t="str">
        <f>E5173&amp;(COUNTIF($E$7:E5173,E5173))</f>
        <v>2140157403</v>
      </c>
      <c r="B5173" s="10">
        <v>540818</v>
      </c>
      <c r="C5173" s="11" t="s">
        <v>500</v>
      </c>
      <c r="D5173" s="10">
        <v>891801911</v>
      </c>
      <c r="E5173" s="10">
        <v>214015740</v>
      </c>
      <c r="F5173" s="11" t="s">
        <v>1036</v>
      </c>
      <c r="G5173" s="12">
        <v>331223917</v>
      </c>
    </row>
    <row r="5174" spans="1:7" ht="15" customHeight="1" x14ac:dyDescent="0.25">
      <c r="A5174" s="78" t="str">
        <f>E5174&amp;(COUNTIF($E$7:E5174,E5174))</f>
        <v>2124152243</v>
      </c>
      <c r="B5174" s="10">
        <v>540818</v>
      </c>
      <c r="C5174" s="11" t="s">
        <v>500</v>
      </c>
      <c r="D5174" s="10">
        <v>891802089</v>
      </c>
      <c r="E5174" s="10">
        <v>212415224</v>
      </c>
      <c r="F5174" s="11" t="s">
        <v>984</v>
      </c>
      <c r="G5174" s="12">
        <v>143633817</v>
      </c>
    </row>
    <row r="5175" spans="1:7" ht="15" customHeight="1" x14ac:dyDescent="0.25">
      <c r="A5175" s="78" t="str">
        <f>E5175&amp;(COUNTIF($E$7:E5175,E5175))</f>
        <v>2153157534</v>
      </c>
      <c r="B5175" s="10">
        <v>540818</v>
      </c>
      <c r="C5175" s="11" t="s">
        <v>500</v>
      </c>
      <c r="D5175" s="10">
        <v>891855016</v>
      </c>
      <c r="E5175" s="10">
        <v>215315753</v>
      </c>
      <c r="F5175" s="11" t="s">
        <v>703</v>
      </c>
      <c r="G5175" s="12">
        <v>260771465</v>
      </c>
    </row>
    <row r="5176" spans="1:7" ht="15" customHeight="1" x14ac:dyDescent="0.25">
      <c r="A5176" s="78" t="str">
        <f>E5176&amp;(COUNTIF($E$7:E5176,E5176))</f>
        <v>2101850014</v>
      </c>
      <c r="B5176" s="10">
        <v>540818</v>
      </c>
      <c r="C5176" s="11" t="s">
        <v>500</v>
      </c>
      <c r="D5176" s="10">
        <v>891855017</v>
      </c>
      <c r="E5176" s="10">
        <v>210185001</v>
      </c>
      <c r="F5176" s="11" t="s">
        <v>546</v>
      </c>
      <c r="G5176" s="12">
        <v>130265802903</v>
      </c>
    </row>
    <row r="5177" spans="1:7" ht="15" customHeight="1" x14ac:dyDescent="0.25">
      <c r="A5177" s="78" t="str">
        <f>E5177&amp;(COUNTIF($E$7:E5177,E5177))</f>
        <v>2164154644</v>
      </c>
      <c r="B5177" s="10">
        <v>540818</v>
      </c>
      <c r="C5177" s="11" t="s">
        <v>500</v>
      </c>
      <c r="D5177" s="10">
        <v>891855735</v>
      </c>
      <c r="E5177" s="10">
        <v>216415464</v>
      </c>
      <c r="F5177" s="11" t="s">
        <v>742</v>
      </c>
      <c r="G5177" s="12">
        <v>180013344</v>
      </c>
    </row>
    <row r="5178" spans="1:7" ht="15" customHeight="1" x14ac:dyDescent="0.25">
      <c r="A5178" s="78" t="str">
        <f>E5178&amp;(COUNTIF($E$7:E5178,E5178))</f>
        <v>2115152153</v>
      </c>
      <c r="B5178" s="10">
        <v>540818</v>
      </c>
      <c r="C5178" s="11" t="s">
        <v>500</v>
      </c>
      <c r="D5178" s="10">
        <v>891855748</v>
      </c>
      <c r="E5178" s="10">
        <v>211515215</v>
      </c>
      <c r="F5178" s="11" t="s">
        <v>949</v>
      </c>
      <c r="G5178" s="12">
        <v>82261512</v>
      </c>
    </row>
    <row r="5179" spans="1:7" ht="15" customHeight="1" x14ac:dyDescent="0.25">
      <c r="A5179" s="78" t="str">
        <f>E5179&amp;(COUNTIF($E$7:E5179,E5179))</f>
        <v>2190157903</v>
      </c>
      <c r="B5179" s="10">
        <v>540818</v>
      </c>
      <c r="C5179" s="11" t="s">
        <v>500</v>
      </c>
      <c r="D5179" s="10">
        <v>891856131</v>
      </c>
      <c r="E5179" s="10">
        <v>219015790</v>
      </c>
      <c r="F5179" s="11" t="s">
        <v>1238</v>
      </c>
      <c r="G5179" s="12">
        <v>194602996</v>
      </c>
    </row>
    <row r="5180" spans="1:7" ht="15" customHeight="1" x14ac:dyDescent="0.25">
      <c r="A5180" s="78" t="str">
        <f>E5180&amp;(COUNTIF($E$7:E5180,E5180))</f>
        <v>2142155423</v>
      </c>
      <c r="B5180" s="10">
        <v>540818</v>
      </c>
      <c r="C5180" s="11" t="s">
        <v>500</v>
      </c>
      <c r="D5180" s="10">
        <v>891856464</v>
      </c>
      <c r="E5180" s="10">
        <v>214215542</v>
      </c>
      <c r="F5180" s="11" t="s">
        <v>1044</v>
      </c>
      <c r="G5180" s="12">
        <v>224968673</v>
      </c>
    </row>
    <row r="5181" spans="1:7" ht="15" customHeight="1" x14ac:dyDescent="0.25">
      <c r="A5181" s="78" t="str">
        <f>E5181&amp;(COUNTIF($E$7:E5181,E5181))</f>
        <v>2166154664</v>
      </c>
      <c r="B5181" s="10">
        <v>540818</v>
      </c>
      <c r="C5181" s="11" t="s">
        <v>500</v>
      </c>
      <c r="D5181" s="10">
        <v>891856555</v>
      </c>
      <c r="E5181" s="10">
        <v>216615466</v>
      </c>
      <c r="F5181" s="11" t="s">
        <v>745</v>
      </c>
      <c r="G5181" s="12">
        <v>172915784</v>
      </c>
    </row>
    <row r="5182" spans="1:7" ht="15" customHeight="1" x14ac:dyDescent="0.25">
      <c r="A5182" s="78" t="str">
        <f>E5182&amp;(COUNTIF($E$7:E5182,E5182))</f>
        <v>2120158203</v>
      </c>
      <c r="B5182" s="10">
        <v>540818</v>
      </c>
      <c r="C5182" s="11" t="s">
        <v>500</v>
      </c>
      <c r="D5182" s="10">
        <v>891856625</v>
      </c>
      <c r="E5182" s="10">
        <v>212015820</v>
      </c>
      <c r="F5182" s="11" t="s">
        <v>965</v>
      </c>
      <c r="G5182" s="12">
        <v>136460351</v>
      </c>
    </row>
    <row r="5183" spans="1:7" ht="15" customHeight="1" x14ac:dyDescent="0.25">
      <c r="A5183" s="78" t="str">
        <f>E5183&amp;(COUNTIF($E$7:E5183,E5183))</f>
        <v>2144152443</v>
      </c>
      <c r="B5183" s="10">
        <v>540818</v>
      </c>
      <c r="C5183" s="11" t="s">
        <v>500</v>
      </c>
      <c r="D5183" s="10">
        <v>891857844</v>
      </c>
      <c r="E5183" s="10">
        <v>214415244</v>
      </c>
      <c r="F5183" s="11" t="s">
        <v>1054</v>
      </c>
      <c r="G5183" s="12">
        <v>190242406</v>
      </c>
    </row>
    <row r="5184" spans="1:7" ht="15" customHeight="1" x14ac:dyDescent="0.25">
      <c r="A5184" s="78" t="str">
        <f>E5184&amp;(COUNTIF($E$7:E5184,E5184))</f>
        <v>2130854304</v>
      </c>
      <c r="B5184" s="10">
        <v>540818</v>
      </c>
      <c r="C5184" s="11" t="s">
        <v>500</v>
      </c>
      <c r="D5184" s="10">
        <v>891857861</v>
      </c>
      <c r="E5184" s="10">
        <v>213085430</v>
      </c>
      <c r="F5184" s="11" t="s">
        <v>642</v>
      </c>
      <c r="G5184" s="12">
        <v>747670183</v>
      </c>
    </row>
    <row r="5185" spans="1:7" ht="15" customHeight="1" x14ac:dyDescent="0.25">
      <c r="A5185" s="78" t="str">
        <f>E5185&amp;(COUNTIF($E$7:E5185,E5185))</f>
        <v>2122766223</v>
      </c>
      <c r="B5185" s="10">
        <v>540818</v>
      </c>
      <c r="C5185" s="11" t="s">
        <v>500</v>
      </c>
      <c r="D5185" s="10">
        <v>891900289</v>
      </c>
      <c r="E5185" s="10">
        <v>212276622</v>
      </c>
      <c r="F5185" s="11" t="s">
        <v>387</v>
      </c>
      <c r="G5185" s="12">
        <v>761018727</v>
      </c>
    </row>
    <row r="5186" spans="1:7" ht="15" customHeight="1" x14ac:dyDescent="0.25">
      <c r="A5186" s="78" t="str">
        <f>E5186&amp;(COUNTIF($E$7:E5186,E5186))</f>
        <v>2147761473</v>
      </c>
      <c r="B5186" s="10">
        <v>540818</v>
      </c>
      <c r="C5186" s="11" t="s">
        <v>500</v>
      </c>
      <c r="D5186" s="10">
        <v>891900493</v>
      </c>
      <c r="E5186" s="10">
        <v>214776147</v>
      </c>
      <c r="F5186" s="11" t="s">
        <v>1073</v>
      </c>
      <c r="G5186" s="12">
        <v>57706819193</v>
      </c>
    </row>
    <row r="5187" spans="1:7" ht="15" customHeight="1" x14ac:dyDescent="0.25">
      <c r="A5187" s="78" t="str">
        <f>E5187&amp;(COUNTIF($E$7:E5187,E5187))</f>
        <v>2195768953</v>
      </c>
      <c r="B5187" s="10">
        <v>540818</v>
      </c>
      <c r="C5187" s="11" t="s">
        <v>500</v>
      </c>
      <c r="D5187" s="10">
        <v>891900624</v>
      </c>
      <c r="E5187" s="10">
        <v>219576895</v>
      </c>
      <c r="F5187" s="11" t="s">
        <v>1258</v>
      </c>
      <c r="G5187" s="12">
        <v>935302822</v>
      </c>
    </row>
    <row r="5188" spans="1:7" ht="15" customHeight="1" x14ac:dyDescent="0.25">
      <c r="A5188" s="78" t="str">
        <f>E5188&amp;(COUNTIF($E$7:E5188,E5188))</f>
        <v>2106766063</v>
      </c>
      <c r="B5188" s="10">
        <v>540818</v>
      </c>
      <c r="C5188" s="11" t="s">
        <v>500</v>
      </c>
      <c r="D5188" s="10">
        <v>891902191</v>
      </c>
      <c r="E5188" s="10">
        <v>210676606</v>
      </c>
      <c r="F5188" s="11" t="s">
        <v>915</v>
      </c>
      <c r="G5188" s="12">
        <v>513519386</v>
      </c>
    </row>
    <row r="5189" spans="1:7" ht="15" customHeight="1" x14ac:dyDescent="0.25">
      <c r="A5189" s="78" t="str">
        <f>E5189&amp;(COUNTIF($E$7:E5189,E5189))</f>
        <v>2194635944</v>
      </c>
      <c r="B5189" s="10">
        <v>540818</v>
      </c>
      <c r="C5189" s="11" t="s">
        <v>500</v>
      </c>
      <c r="D5189" s="10">
        <v>890000613</v>
      </c>
      <c r="E5189" s="10">
        <v>219463594</v>
      </c>
      <c r="F5189" s="11" t="s">
        <v>837</v>
      </c>
      <c r="G5189" s="12">
        <v>810454524</v>
      </c>
    </row>
    <row r="5190" spans="1:7" ht="15" customHeight="1" x14ac:dyDescent="0.25">
      <c r="A5190" s="78" t="str">
        <f>E5190&amp;(COUNTIF($E$7:E5190,E5190))</f>
        <v>2187502874</v>
      </c>
      <c r="B5190" s="10">
        <v>540818</v>
      </c>
      <c r="C5190" s="11" t="s">
        <v>500</v>
      </c>
      <c r="D5190" s="10">
        <v>892099183</v>
      </c>
      <c r="E5190" s="10">
        <v>218750287</v>
      </c>
      <c r="F5190" s="11" t="s">
        <v>812</v>
      </c>
      <c r="G5190" s="12">
        <v>490512613</v>
      </c>
    </row>
    <row r="5191" spans="1:7" ht="15" customHeight="1" x14ac:dyDescent="0.25">
      <c r="A5191" s="78" t="str">
        <f>E5191&amp;(COUNTIF($E$7:E5191,E5191))</f>
        <v>1185850004</v>
      </c>
      <c r="B5191" s="10">
        <v>540818</v>
      </c>
      <c r="C5191" s="11" t="s">
        <v>500</v>
      </c>
      <c r="D5191" s="10">
        <v>892099216</v>
      </c>
      <c r="E5191" s="10">
        <v>118585000</v>
      </c>
      <c r="F5191" s="11" t="s">
        <v>523</v>
      </c>
      <c r="G5191" s="12">
        <v>305669664500</v>
      </c>
    </row>
    <row r="5192" spans="1:7" ht="15" customHeight="1" x14ac:dyDescent="0.25">
      <c r="A5192" s="78" t="str">
        <f>E5192&amp;(COUNTIF($E$7:E5192,E5192))</f>
        <v>2101970017</v>
      </c>
      <c r="B5192" s="10">
        <v>540818</v>
      </c>
      <c r="C5192" s="11" t="s">
        <v>500</v>
      </c>
      <c r="D5192" s="10">
        <v>892099233</v>
      </c>
      <c r="E5192" s="10">
        <v>210197001</v>
      </c>
      <c r="F5192" s="11" t="s">
        <v>357</v>
      </c>
      <c r="G5192" s="12">
        <v>3011707337</v>
      </c>
    </row>
    <row r="5193" spans="1:7" ht="15" customHeight="1" x14ac:dyDescent="0.25">
      <c r="A5193" s="78" t="str">
        <f>E5193&amp;(COUNTIF($E$7:E5193,E5193))</f>
        <v>2113503136</v>
      </c>
      <c r="B5193" s="10">
        <v>540818</v>
      </c>
      <c r="C5193" s="11" t="s">
        <v>500</v>
      </c>
      <c r="D5193" s="10">
        <v>892099243</v>
      </c>
      <c r="E5193" s="10">
        <v>211350313</v>
      </c>
      <c r="F5193" s="11" t="s">
        <v>943</v>
      </c>
      <c r="G5193" s="12">
        <v>2723315348</v>
      </c>
    </row>
    <row r="5194" spans="1:7" ht="15" customHeight="1" x14ac:dyDescent="0.25">
      <c r="A5194" s="78" t="str">
        <f>E5194&amp;(COUNTIF($E$7:E5194,E5194))</f>
        <v>2101440017</v>
      </c>
      <c r="B5194" s="10">
        <v>540818</v>
      </c>
      <c r="C5194" s="11" t="s">
        <v>500</v>
      </c>
      <c r="D5194" s="10">
        <v>892115007</v>
      </c>
      <c r="E5194" s="10">
        <v>210144001</v>
      </c>
      <c r="F5194" s="11" t="s">
        <v>349</v>
      </c>
      <c r="G5194" s="12">
        <v>300999548808</v>
      </c>
    </row>
    <row r="5195" spans="1:7" ht="15" customHeight="1" x14ac:dyDescent="0.25">
      <c r="A5195" s="78" t="str">
        <f>E5195&amp;(COUNTIF($E$7:E5195,E5195))</f>
        <v>2179442794</v>
      </c>
      <c r="B5195" s="10">
        <v>540818</v>
      </c>
      <c r="C5195" s="11" t="s">
        <v>500</v>
      </c>
      <c r="D5195" s="10">
        <v>892170008</v>
      </c>
      <c r="E5195" s="10">
        <v>217944279</v>
      </c>
      <c r="F5195" s="11" t="s">
        <v>787</v>
      </c>
      <c r="G5195" s="12">
        <v>2264497999</v>
      </c>
    </row>
    <row r="5196" spans="1:7" ht="15" customHeight="1" x14ac:dyDescent="0.25">
      <c r="A5196" s="78" t="str">
        <f>E5196&amp;(COUNTIF($E$7:E5196,E5196))</f>
        <v>2170706707</v>
      </c>
      <c r="B5196" s="10">
        <v>540818</v>
      </c>
      <c r="C5196" s="11" t="s">
        <v>500</v>
      </c>
      <c r="D5196" s="10">
        <v>892280055</v>
      </c>
      <c r="E5196" s="10">
        <v>217070670</v>
      </c>
      <c r="F5196" s="11" t="s">
        <v>443</v>
      </c>
      <c r="G5196" s="12">
        <v>2988882781</v>
      </c>
    </row>
    <row r="5197" spans="1:7" ht="15" customHeight="1" x14ac:dyDescent="0.25">
      <c r="A5197" s="78" t="str">
        <f>E5197&amp;(COUNTIF($E$7:E5197,E5197))</f>
        <v>2114206144</v>
      </c>
      <c r="B5197" s="10">
        <v>540818</v>
      </c>
      <c r="C5197" s="11" t="s">
        <v>500</v>
      </c>
      <c r="D5197" s="10">
        <v>892300123</v>
      </c>
      <c r="E5197" s="10">
        <v>211420614</v>
      </c>
      <c r="F5197" s="11" t="s">
        <v>584</v>
      </c>
      <c r="G5197" s="12">
        <v>806031984</v>
      </c>
    </row>
    <row r="5198" spans="1:7" ht="15" customHeight="1" x14ac:dyDescent="0.25">
      <c r="A5198" s="78" t="str">
        <f>E5198&amp;(COUNTIF($E$7:E5198,E5198))</f>
        <v>2170207706</v>
      </c>
      <c r="B5198" s="10">
        <v>540818</v>
      </c>
      <c r="C5198" s="11" t="s">
        <v>500</v>
      </c>
      <c r="D5198" s="10">
        <v>892301093</v>
      </c>
      <c r="E5198" s="10">
        <v>217020770</v>
      </c>
      <c r="F5198" s="11" t="s">
        <v>1149</v>
      </c>
      <c r="G5198" s="12">
        <v>1324738202</v>
      </c>
    </row>
    <row r="5199" spans="1:7" ht="15" customHeight="1" x14ac:dyDescent="0.25">
      <c r="A5199" s="78" t="str">
        <f>E5199&amp;(COUNTIF($E$7:E5199,E5199))</f>
        <v>2143204433</v>
      </c>
      <c r="B5199" s="10">
        <v>540818</v>
      </c>
      <c r="C5199" s="11" t="s">
        <v>500</v>
      </c>
      <c r="D5199" s="10">
        <v>892301761</v>
      </c>
      <c r="E5199" s="10">
        <v>214320443</v>
      </c>
      <c r="F5199" s="11" t="s">
        <v>1049</v>
      </c>
      <c r="G5199" s="12">
        <v>645563381</v>
      </c>
    </row>
    <row r="5200" spans="1:7" ht="15" customHeight="1" x14ac:dyDescent="0.25">
      <c r="A5200" s="78" t="str">
        <f>E5200&amp;(COUNTIF($E$7:E5200,E5200))</f>
        <v>1188880004</v>
      </c>
      <c r="B5200" s="10">
        <v>540818</v>
      </c>
      <c r="C5200" s="11" t="s">
        <v>500</v>
      </c>
      <c r="D5200" s="10">
        <v>892400038</v>
      </c>
      <c r="E5200" s="10">
        <v>118888000</v>
      </c>
      <c r="F5200" s="11" t="s">
        <v>524</v>
      </c>
      <c r="G5200" s="12">
        <v>52833423977</v>
      </c>
    </row>
    <row r="5201" spans="1:7" ht="15" customHeight="1" x14ac:dyDescent="0.25">
      <c r="A5201" s="78" t="str">
        <f>E5201&amp;(COUNTIF($E$7:E5201,E5201))</f>
        <v>2143258433</v>
      </c>
      <c r="B5201" s="10">
        <v>540818</v>
      </c>
      <c r="C5201" s="11" t="s">
        <v>500</v>
      </c>
      <c r="D5201" s="10">
        <v>899999281</v>
      </c>
      <c r="E5201" s="10">
        <v>214325843</v>
      </c>
      <c r="F5201" s="11" t="s">
        <v>1051</v>
      </c>
      <c r="G5201" s="12">
        <v>1262034741</v>
      </c>
    </row>
    <row r="5202" spans="1:7" ht="15" customHeight="1" x14ac:dyDescent="0.25">
      <c r="A5202" s="78" t="str">
        <f>E5202&amp;(COUNTIF($E$7:E5202,E5202))</f>
        <v>2175258754</v>
      </c>
      <c r="B5202" s="10">
        <v>540818</v>
      </c>
      <c r="C5202" s="11" t="s">
        <v>500</v>
      </c>
      <c r="D5202" s="10">
        <v>899999312</v>
      </c>
      <c r="E5202" s="10">
        <v>217525875</v>
      </c>
      <c r="F5202" s="11" t="s">
        <v>450</v>
      </c>
      <c r="G5202" s="12">
        <v>700108624</v>
      </c>
    </row>
    <row r="5203" spans="1:7" ht="15" customHeight="1" x14ac:dyDescent="0.25">
      <c r="A5203" s="78" t="str">
        <f>E5203&amp;(COUNTIF($E$7:E5203,E5203))</f>
        <v>2130254304</v>
      </c>
      <c r="B5203" s="10">
        <v>540818</v>
      </c>
      <c r="C5203" s="11" t="s">
        <v>500</v>
      </c>
      <c r="D5203" s="10">
        <v>899999325</v>
      </c>
      <c r="E5203" s="10">
        <v>213025430</v>
      </c>
      <c r="F5203" s="11" t="s">
        <v>636</v>
      </c>
      <c r="G5203" s="12">
        <v>2447384566</v>
      </c>
    </row>
    <row r="5204" spans="1:7" ht="15" customHeight="1" x14ac:dyDescent="0.25">
      <c r="A5204" s="78" t="str">
        <f>E5204&amp;(COUNTIF($E$7:E5204,E5204))</f>
        <v>2107254073</v>
      </c>
      <c r="B5204" s="10">
        <v>540818</v>
      </c>
      <c r="C5204" s="11" t="s">
        <v>500</v>
      </c>
      <c r="D5204" s="10">
        <v>899999330</v>
      </c>
      <c r="E5204" s="10">
        <v>210725407</v>
      </c>
      <c r="F5204" s="11" t="s">
        <v>918</v>
      </c>
      <c r="G5204" s="12">
        <v>439130026</v>
      </c>
    </row>
    <row r="5205" spans="1:7" ht="15" customHeight="1" x14ac:dyDescent="0.25">
      <c r="A5205" s="78" t="str">
        <f>E5205&amp;(COUNTIF($E$7:E5205,E5205))</f>
        <v>2173254734</v>
      </c>
      <c r="B5205" s="10">
        <v>540818</v>
      </c>
      <c r="C5205" s="11" t="s">
        <v>500</v>
      </c>
      <c r="D5205" s="10">
        <v>899999342</v>
      </c>
      <c r="E5205" s="10">
        <v>217325473</v>
      </c>
      <c r="F5205" s="11" t="s">
        <v>764</v>
      </c>
      <c r="G5205" s="12">
        <v>49606796672</v>
      </c>
    </row>
    <row r="5206" spans="1:7" ht="15" customHeight="1" x14ac:dyDescent="0.25">
      <c r="A5206" s="78" t="str">
        <f>E5206&amp;(COUNTIF($E$7:E5206,E5206))</f>
        <v>2179252794</v>
      </c>
      <c r="B5206" s="10">
        <v>540818</v>
      </c>
      <c r="C5206" s="11" t="s">
        <v>500</v>
      </c>
      <c r="D5206" s="10">
        <v>899999364</v>
      </c>
      <c r="E5206" s="10">
        <v>217925279</v>
      </c>
      <c r="F5206" s="11" t="s">
        <v>786</v>
      </c>
      <c r="G5206" s="12">
        <v>377634327</v>
      </c>
    </row>
    <row r="5207" spans="1:7" ht="15" customHeight="1" x14ac:dyDescent="0.25">
      <c r="A5207" s="78" t="str">
        <f>E5207&amp;(COUNTIF($E$7:E5207,E5207))</f>
        <v>2139258394</v>
      </c>
      <c r="B5207" s="10">
        <v>540818</v>
      </c>
      <c r="C5207" s="11" t="s">
        <v>500</v>
      </c>
      <c r="D5207" s="10">
        <v>899999385</v>
      </c>
      <c r="E5207" s="10">
        <v>213925839</v>
      </c>
      <c r="F5207" s="11" t="s">
        <v>660</v>
      </c>
      <c r="G5207" s="12">
        <v>371880419</v>
      </c>
    </row>
    <row r="5208" spans="1:7" ht="15" customHeight="1" x14ac:dyDescent="0.25">
      <c r="A5208" s="78" t="str">
        <f>E5208&amp;(COUNTIF($E$7:E5208,E5208))</f>
        <v>2126253263</v>
      </c>
      <c r="B5208" s="10">
        <v>540818</v>
      </c>
      <c r="C5208" s="11" t="s">
        <v>500</v>
      </c>
      <c r="D5208" s="10">
        <v>899999395</v>
      </c>
      <c r="E5208" s="10">
        <v>212625326</v>
      </c>
      <c r="F5208" s="11" t="s">
        <v>993</v>
      </c>
      <c r="G5208" s="12">
        <v>188600180</v>
      </c>
    </row>
    <row r="5209" spans="1:7" ht="15" customHeight="1" x14ac:dyDescent="0.25">
      <c r="A5209" s="78" t="str">
        <f>E5209&amp;(COUNTIF($E$7:E5209,E5209))</f>
        <v>2151258516</v>
      </c>
      <c r="B5209" s="10">
        <v>540818</v>
      </c>
      <c r="C5209" s="11" t="s">
        <v>500</v>
      </c>
      <c r="D5209" s="10">
        <v>899999407</v>
      </c>
      <c r="E5209" s="10">
        <v>215125851</v>
      </c>
      <c r="F5209" s="11" t="s">
        <v>1088</v>
      </c>
      <c r="G5209" s="12">
        <v>113051559</v>
      </c>
    </row>
    <row r="5210" spans="1:7" ht="15" customHeight="1" x14ac:dyDescent="0.25">
      <c r="A5210" s="78" t="str">
        <f>E5210&amp;(COUNTIF($E$7:E5210,E5210))</f>
        <v>2117258173</v>
      </c>
      <c r="B5210" s="10">
        <v>540818</v>
      </c>
      <c r="C5210" s="11" t="s">
        <v>500</v>
      </c>
      <c r="D5210" s="10">
        <v>899999428</v>
      </c>
      <c r="E5210" s="10">
        <v>211725817</v>
      </c>
      <c r="F5210" s="11" t="s">
        <v>955</v>
      </c>
      <c r="G5210" s="12">
        <v>1731836586</v>
      </c>
    </row>
    <row r="5211" spans="1:7" ht="15" customHeight="1" x14ac:dyDescent="0.25">
      <c r="A5211" s="78" t="str">
        <f>E5211&amp;(COUNTIF($E$7:E5211,E5211))</f>
        <v>2196255963</v>
      </c>
      <c r="B5211" s="10">
        <v>540818</v>
      </c>
      <c r="C5211" s="11" t="s">
        <v>500</v>
      </c>
      <c r="D5211" s="10">
        <v>899999431</v>
      </c>
      <c r="E5211" s="10">
        <v>219625596</v>
      </c>
      <c r="F5211" s="11" t="s">
        <v>1261</v>
      </c>
      <c r="G5211" s="12">
        <v>216847037</v>
      </c>
    </row>
    <row r="5212" spans="1:7" ht="15" customHeight="1" x14ac:dyDescent="0.25">
      <c r="A5212" s="78" t="str">
        <f>E5212&amp;(COUNTIF($E$7:E5212,E5212))</f>
        <v>2151251517</v>
      </c>
      <c r="B5212" s="10">
        <v>540818</v>
      </c>
      <c r="C5212" s="11" t="s">
        <v>500</v>
      </c>
      <c r="D5212" s="10">
        <v>899999462</v>
      </c>
      <c r="E5212" s="10">
        <v>215125151</v>
      </c>
      <c r="F5212" s="11" t="s">
        <v>696</v>
      </c>
      <c r="G5212" s="12">
        <v>522559816</v>
      </c>
    </row>
    <row r="5213" spans="1:7" ht="15" customHeight="1" x14ac:dyDescent="0.25">
      <c r="A5213" s="78" t="str">
        <f>E5213&amp;(COUNTIF($E$7:E5213,E5213))</f>
        <v>2178251783</v>
      </c>
      <c r="B5213" s="10">
        <v>540818</v>
      </c>
      <c r="C5213" s="11" t="s">
        <v>500</v>
      </c>
      <c r="D5213" s="10">
        <v>899999467</v>
      </c>
      <c r="E5213" s="10">
        <v>217825178</v>
      </c>
      <c r="F5213" s="11" t="s">
        <v>1189</v>
      </c>
      <c r="G5213" s="12">
        <v>341713293</v>
      </c>
    </row>
    <row r="5214" spans="1:7" ht="15" customHeight="1" x14ac:dyDescent="0.25">
      <c r="A5214" s="78" t="str">
        <f>E5214&amp;(COUNTIF($E$7:E5214,E5214))</f>
        <v>2118255183</v>
      </c>
      <c r="B5214" s="10">
        <v>540818</v>
      </c>
      <c r="C5214" s="11" t="s">
        <v>500</v>
      </c>
      <c r="D5214" s="10">
        <v>899999704</v>
      </c>
      <c r="E5214" s="10">
        <v>211825518</v>
      </c>
      <c r="F5214" s="11" t="s">
        <v>958</v>
      </c>
      <c r="G5214" s="12">
        <v>148547281</v>
      </c>
    </row>
    <row r="5215" spans="1:7" ht="15" customHeight="1" x14ac:dyDescent="0.25">
      <c r="A5215" s="78" t="str">
        <f>E5215&amp;(COUNTIF($E$7:E5215,E5215))</f>
        <v>2177253773</v>
      </c>
      <c r="B5215" s="10">
        <v>540818</v>
      </c>
      <c r="C5215" s="11" t="s">
        <v>500</v>
      </c>
      <c r="D5215" s="10">
        <v>899999712</v>
      </c>
      <c r="E5215" s="10">
        <v>217725377</v>
      </c>
      <c r="F5215" s="11" t="s">
        <v>1186</v>
      </c>
      <c r="G5215" s="12">
        <v>535061694</v>
      </c>
    </row>
    <row r="5216" spans="1:7" ht="15" customHeight="1" x14ac:dyDescent="0.25">
      <c r="A5216" s="78" t="str">
        <f>E5216&amp;(COUNTIF($E$7:E5216,E5216))</f>
        <v>2186736867</v>
      </c>
      <c r="B5216" s="10">
        <v>540818</v>
      </c>
      <c r="C5216" s="11" t="s">
        <v>500</v>
      </c>
      <c r="D5216" s="10">
        <v>890072044</v>
      </c>
      <c r="E5216" s="10">
        <v>218673686</v>
      </c>
      <c r="F5216" s="11" t="s">
        <v>465</v>
      </c>
      <c r="G5216" s="12">
        <v>224170317</v>
      </c>
    </row>
    <row r="5217" spans="1:7" ht="15" customHeight="1" x14ac:dyDescent="0.25">
      <c r="A5217" s="78" t="str">
        <f>E5217&amp;(COUNTIF($E$7:E5217,E5217))</f>
        <v>2133084337</v>
      </c>
      <c r="B5217" s="10">
        <v>540818</v>
      </c>
      <c r="C5217" s="11" t="s">
        <v>500</v>
      </c>
      <c r="D5217" s="10">
        <v>890114335</v>
      </c>
      <c r="E5217" s="10">
        <v>213308433</v>
      </c>
      <c r="F5217" s="11" t="s">
        <v>398</v>
      </c>
      <c r="G5217" s="12">
        <v>75656765030</v>
      </c>
    </row>
    <row r="5218" spans="1:7" ht="15" customHeight="1" x14ac:dyDescent="0.25">
      <c r="A5218" s="78" t="str">
        <f>E5218&amp;(COUNTIF($E$7:E5218,E5218))</f>
        <v>2160085607</v>
      </c>
      <c r="B5218" s="10">
        <v>540818</v>
      </c>
      <c r="C5218" s="11" t="s">
        <v>500</v>
      </c>
      <c r="D5218" s="10">
        <v>890116278</v>
      </c>
      <c r="E5218" s="10">
        <v>216008560</v>
      </c>
      <c r="F5218" s="11" t="s">
        <v>423</v>
      </c>
      <c r="G5218" s="12">
        <v>1200657480</v>
      </c>
    </row>
    <row r="5219" spans="1:7" ht="15" customHeight="1" x14ac:dyDescent="0.25">
      <c r="A5219" s="78" t="str">
        <f>E5219&amp;(COUNTIF($E$7:E5219,E5219))</f>
        <v>2101680013</v>
      </c>
      <c r="B5219" s="10">
        <v>540818</v>
      </c>
      <c r="C5219" s="11" t="s">
        <v>500</v>
      </c>
      <c r="D5219" s="10">
        <v>890201222</v>
      </c>
      <c r="E5219" s="10">
        <v>210168001</v>
      </c>
      <c r="F5219" s="11" t="s">
        <v>355</v>
      </c>
      <c r="G5219" s="12">
        <v>283458489635</v>
      </c>
    </row>
    <row r="5220" spans="1:7" ht="15" customHeight="1" x14ac:dyDescent="0.25">
      <c r="A5220" s="78" t="str">
        <f>E5220&amp;(COUNTIF($E$7:E5220,E5220))</f>
        <v>2164682643</v>
      </c>
      <c r="B5220" s="10">
        <v>540818</v>
      </c>
      <c r="C5220" s="11" t="s">
        <v>500</v>
      </c>
      <c r="D5220" s="10">
        <v>890205114</v>
      </c>
      <c r="E5220" s="10">
        <v>216468264</v>
      </c>
      <c r="F5220" s="11" t="s">
        <v>1129</v>
      </c>
      <c r="G5220" s="12">
        <v>64452656</v>
      </c>
    </row>
    <row r="5221" spans="1:7" ht="15" customHeight="1" x14ac:dyDescent="0.25">
      <c r="A5221" s="78" t="str">
        <f>E5221&amp;(COUNTIF($E$7:E5221,E5221))</f>
        <v>2197683973</v>
      </c>
      <c r="B5221" s="10">
        <v>540818</v>
      </c>
      <c r="C5221" s="11" t="s">
        <v>500</v>
      </c>
      <c r="D5221" s="10">
        <v>890205308</v>
      </c>
      <c r="E5221" s="10">
        <v>219768397</v>
      </c>
      <c r="F5221" s="11" t="s">
        <v>1269</v>
      </c>
      <c r="G5221" s="12">
        <v>97760303</v>
      </c>
    </row>
    <row r="5222" spans="1:7" ht="15" customHeight="1" x14ac:dyDescent="0.25">
      <c r="A5222" s="78" t="str">
        <f>E5222&amp;(COUNTIF($E$7:E5222,E5222))</f>
        <v>2147685474</v>
      </c>
      <c r="B5222" s="10">
        <v>540818</v>
      </c>
      <c r="C5222" s="11" t="s">
        <v>500</v>
      </c>
      <c r="D5222" s="10">
        <v>890205383</v>
      </c>
      <c r="E5222" s="10">
        <v>214768547</v>
      </c>
      <c r="F5222" s="11" t="s">
        <v>411</v>
      </c>
      <c r="G5222" s="12">
        <v>110954075236</v>
      </c>
    </row>
    <row r="5223" spans="1:7" ht="15" customHeight="1" x14ac:dyDescent="0.25">
      <c r="A5223" s="78" t="str">
        <f>E5223&amp;(COUNTIF($E$7:E5223,E5223))</f>
        <v>2120688203</v>
      </c>
      <c r="B5223" s="10">
        <v>540818</v>
      </c>
      <c r="C5223" s="11" t="s">
        <v>500</v>
      </c>
      <c r="D5223" s="10">
        <v>890205581</v>
      </c>
      <c r="E5223" s="10">
        <v>212068820</v>
      </c>
      <c r="F5223" s="11" t="s">
        <v>970</v>
      </c>
      <c r="G5223" s="12">
        <v>264799015</v>
      </c>
    </row>
    <row r="5224" spans="1:7" ht="15" customHeight="1" x14ac:dyDescent="0.25">
      <c r="A5224" s="78" t="str">
        <f>E5224&amp;(COUNTIF($E$7:E5224,E5224))</f>
        <v>2106684064</v>
      </c>
      <c r="B5224" s="10">
        <v>540818</v>
      </c>
      <c r="C5224" s="11" t="s">
        <v>500</v>
      </c>
      <c r="D5224" s="10">
        <v>890206110</v>
      </c>
      <c r="E5224" s="10">
        <v>210668406</v>
      </c>
      <c r="F5224" s="11" t="s">
        <v>364</v>
      </c>
      <c r="G5224" s="12">
        <v>1160040066</v>
      </c>
    </row>
    <row r="5225" spans="1:7" ht="15" customHeight="1" x14ac:dyDescent="0.25">
      <c r="A5225" s="78" t="str">
        <f>E5225&amp;(COUNTIF($E$7:E5225,E5225))</f>
        <v>2179681793</v>
      </c>
      <c r="B5225" s="10">
        <v>540818</v>
      </c>
      <c r="C5225" s="11" t="s">
        <v>500</v>
      </c>
      <c r="D5225" s="10">
        <v>890208098</v>
      </c>
      <c r="E5225" s="10">
        <v>217968179</v>
      </c>
      <c r="F5225" s="11" t="s">
        <v>1194</v>
      </c>
      <c r="G5225" s="12">
        <v>107635191</v>
      </c>
    </row>
    <row r="5226" spans="1:7" ht="15" customHeight="1" x14ac:dyDescent="0.25">
      <c r="A5226" s="78" t="str">
        <f>E5226&amp;(COUNTIF($E$7:E5226,E5226))</f>
        <v>2162681624</v>
      </c>
      <c r="B5226" s="10">
        <v>540818</v>
      </c>
      <c r="C5226" s="11" t="s">
        <v>500</v>
      </c>
      <c r="D5226" s="10">
        <v>890209889</v>
      </c>
      <c r="E5226" s="10">
        <v>216268162</v>
      </c>
      <c r="F5226" s="11" t="s">
        <v>739</v>
      </c>
      <c r="G5226" s="12">
        <v>283515018</v>
      </c>
    </row>
    <row r="5227" spans="1:7" ht="15" customHeight="1" x14ac:dyDescent="0.25">
      <c r="A5227" s="78" t="str">
        <f>E5227&amp;(COUNTIF($E$7:E5227,E5227))</f>
        <v>2173687734</v>
      </c>
      <c r="B5227" s="10">
        <v>540818</v>
      </c>
      <c r="C5227" s="11" t="s">
        <v>500</v>
      </c>
      <c r="D5227" s="10">
        <v>890210883</v>
      </c>
      <c r="E5227" s="10">
        <v>217368773</v>
      </c>
      <c r="F5227" s="11" t="s">
        <v>766</v>
      </c>
      <c r="G5227" s="12">
        <v>212125514</v>
      </c>
    </row>
    <row r="5228" spans="1:7" ht="15" customHeight="1" x14ac:dyDescent="0.25">
      <c r="A5228" s="78" t="str">
        <f>E5228&amp;(COUNTIF($E$7:E5228,E5228))</f>
        <v>2124683243</v>
      </c>
      <c r="B5228" s="10">
        <v>540818</v>
      </c>
      <c r="C5228" s="11" t="s">
        <v>500</v>
      </c>
      <c r="D5228" s="10">
        <v>890210945</v>
      </c>
      <c r="E5228" s="10">
        <v>212468324</v>
      </c>
      <c r="F5228" s="11" t="s">
        <v>988</v>
      </c>
      <c r="G5228" s="12">
        <v>76560947</v>
      </c>
    </row>
    <row r="5229" spans="1:7" ht="15" customHeight="1" x14ac:dyDescent="0.25">
      <c r="A5229" s="78" t="str">
        <f>E5229&amp;(COUNTIF($E$7:E5229,E5229))</f>
        <v>2128541286</v>
      </c>
      <c r="B5229" s="10">
        <v>540818</v>
      </c>
      <c r="C5229" s="11" t="s">
        <v>500</v>
      </c>
      <c r="D5229" s="10">
        <v>890501776</v>
      </c>
      <c r="E5229" s="10">
        <v>212854128</v>
      </c>
      <c r="F5229" s="11" t="s">
        <v>998</v>
      </c>
      <c r="G5229" s="12">
        <v>444134163</v>
      </c>
    </row>
    <row r="5230" spans="1:7" ht="15" customHeight="1" x14ac:dyDescent="0.25">
      <c r="A5230" s="78" t="str">
        <f>E5230&amp;(COUNTIF($E$7:E5230,E5230))</f>
        <v>2172541724</v>
      </c>
      <c r="B5230" s="10">
        <v>540818</v>
      </c>
      <c r="C5230" s="11" t="s">
        <v>500</v>
      </c>
      <c r="D5230" s="10">
        <v>890503106</v>
      </c>
      <c r="E5230" s="10">
        <v>217254172</v>
      </c>
      <c r="F5230" s="11" t="s">
        <v>761</v>
      </c>
      <c r="G5230" s="12">
        <v>680069510</v>
      </c>
    </row>
    <row r="5231" spans="1:7" ht="15" customHeight="1" x14ac:dyDescent="0.25">
      <c r="A5231" s="78" t="str">
        <f>E5231&amp;(COUNTIF($E$7:E5231,E5231))</f>
        <v>2190252904</v>
      </c>
      <c r="B5231" s="10">
        <v>540818</v>
      </c>
      <c r="C5231" s="11" t="s">
        <v>500</v>
      </c>
      <c r="D5231" s="10">
        <v>890680008</v>
      </c>
      <c r="E5231" s="10">
        <v>219025290</v>
      </c>
      <c r="F5231" s="11" t="s">
        <v>823</v>
      </c>
      <c r="G5231" s="12">
        <v>64817171929</v>
      </c>
    </row>
    <row r="5232" spans="1:7" ht="15" customHeight="1" x14ac:dyDescent="0.25">
      <c r="A5232" s="78" t="str">
        <f>E5232&amp;(COUNTIF($E$7:E5232,E5232))</f>
        <v>2112256123</v>
      </c>
      <c r="B5232" s="10">
        <v>540818</v>
      </c>
      <c r="C5232" s="11" t="s">
        <v>500</v>
      </c>
      <c r="D5232" s="10">
        <v>890680059</v>
      </c>
      <c r="E5232" s="10">
        <v>211225612</v>
      </c>
      <c r="F5232" s="11" t="s">
        <v>937</v>
      </c>
      <c r="G5232" s="12">
        <v>287075529</v>
      </c>
    </row>
    <row r="5233" spans="1:7" ht="15" customHeight="1" x14ac:dyDescent="0.25">
      <c r="A5233" s="78" t="str">
        <f>E5233&amp;(COUNTIF($E$7:E5233,E5233))</f>
        <v>2178258784</v>
      </c>
      <c r="B5233" s="10">
        <v>540818</v>
      </c>
      <c r="C5233" s="11" t="s">
        <v>500</v>
      </c>
      <c r="D5233" s="10">
        <v>890680142</v>
      </c>
      <c r="E5233" s="10">
        <v>217825878</v>
      </c>
      <c r="F5233" s="11" t="s">
        <v>457</v>
      </c>
      <c r="G5233" s="12">
        <v>495574892</v>
      </c>
    </row>
    <row r="5234" spans="1:7" ht="15" customHeight="1" x14ac:dyDescent="0.25">
      <c r="A5234" s="78" t="str">
        <f>E5234&amp;(COUNTIF($E$7:E5234,E5234))</f>
        <v>2145252454</v>
      </c>
      <c r="B5234" s="10">
        <v>540818</v>
      </c>
      <c r="C5234" s="11" t="s">
        <v>500</v>
      </c>
      <c r="D5234" s="10">
        <v>890680162</v>
      </c>
      <c r="E5234" s="10">
        <v>214525245</v>
      </c>
      <c r="F5234" s="11" t="s">
        <v>676</v>
      </c>
      <c r="G5234" s="12">
        <v>713034214</v>
      </c>
    </row>
    <row r="5235" spans="1:7" ht="15" customHeight="1" x14ac:dyDescent="0.25">
      <c r="A5235" s="78" t="str">
        <f>E5235&amp;(COUNTIF($E$7:E5235,E5235))</f>
        <v>2107253074</v>
      </c>
      <c r="B5235" s="10">
        <v>540818</v>
      </c>
      <c r="C5235" s="11" t="s">
        <v>500</v>
      </c>
      <c r="D5235" s="10">
        <v>890680378</v>
      </c>
      <c r="E5235" s="10">
        <v>210725307</v>
      </c>
      <c r="F5235" s="11" t="s">
        <v>365</v>
      </c>
      <c r="G5235" s="12">
        <v>40990652963</v>
      </c>
    </row>
    <row r="5236" spans="1:7" ht="15" customHeight="1" x14ac:dyDescent="0.25">
      <c r="A5236" s="78" t="str">
        <f>E5236&amp;(COUNTIF($E$7:E5236,E5236))</f>
        <v>2143257436</v>
      </c>
      <c r="B5236" s="10">
        <v>540818</v>
      </c>
      <c r="C5236" s="11" t="s">
        <v>500</v>
      </c>
      <c r="D5236" s="10">
        <v>890680437</v>
      </c>
      <c r="E5236" s="10">
        <v>214325743</v>
      </c>
      <c r="F5236" s="11" t="s">
        <v>1050</v>
      </c>
      <c r="G5236" s="12">
        <v>618483035</v>
      </c>
    </row>
    <row r="5237" spans="1:7" ht="15" customHeight="1" x14ac:dyDescent="0.25">
      <c r="A5237" s="78" t="str">
        <f>E5237&amp;(COUNTIF($E$7:E5237,E5237))</f>
        <v>2122736224</v>
      </c>
      <c r="B5237" s="10">
        <v>540818</v>
      </c>
      <c r="C5237" s="11" t="s">
        <v>500</v>
      </c>
      <c r="D5237" s="10">
        <v>890700911</v>
      </c>
      <c r="E5237" s="10">
        <v>212273622</v>
      </c>
      <c r="F5237" s="11" t="s">
        <v>386</v>
      </c>
      <c r="G5237" s="12">
        <v>227151159</v>
      </c>
    </row>
    <row r="5238" spans="1:7" ht="15" customHeight="1" x14ac:dyDescent="0.25">
      <c r="A5238" s="78" t="str">
        <f>E5238&amp;(COUNTIF($E$7:E5238,E5238))</f>
        <v>2143734433</v>
      </c>
      <c r="B5238" s="10">
        <v>540818</v>
      </c>
      <c r="C5238" s="11" t="s">
        <v>500</v>
      </c>
      <c r="D5238" s="10">
        <v>890701342</v>
      </c>
      <c r="E5238" s="10">
        <v>214373443</v>
      </c>
      <c r="F5238" s="11" t="s">
        <v>410</v>
      </c>
      <c r="G5238" s="12">
        <v>1109059246</v>
      </c>
    </row>
    <row r="5239" spans="1:7" ht="15" customHeight="1" x14ac:dyDescent="0.25">
      <c r="A5239" s="78" t="str">
        <f>E5239&amp;(COUNTIF($E$7:E5239,E5239))</f>
        <v>2180173803</v>
      </c>
      <c r="B5239" s="10">
        <v>540818</v>
      </c>
      <c r="C5239" s="11" t="s">
        <v>500</v>
      </c>
      <c r="D5239" s="10">
        <v>890801130</v>
      </c>
      <c r="E5239" s="10">
        <v>218017380</v>
      </c>
      <c r="F5239" s="11" t="s">
        <v>1198</v>
      </c>
      <c r="G5239" s="12">
        <v>1919543781</v>
      </c>
    </row>
    <row r="5240" spans="1:7" ht="15" customHeight="1" x14ac:dyDescent="0.25">
      <c r="A5240" s="78" t="str">
        <f>E5240&amp;(COUNTIF($E$7:E5240,E5240))</f>
        <v>2174171743</v>
      </c>
      <c r="B5240" s="10">
        <v>540818</v>
      </c>
      <c r="C5240" s="11" t="s">
        <v>500</v>
      </c>
      <c r="D5240" s="10">
        <v>890801133</v>
      </c>
      <c r="E5240" s="10">
        <v>217417174</v>
      </c>
      <c r="F5240" s="11" t="s">
        <v>1173</v>
      </c>
      <c r="G5240" s="12">
        <v>1205800733</v>
      </c>
    </row>
    <row r="5241" spans="1:7" ht="15" customHeight="1" x14ac:dyDescent="0.25">
      <c r="A5241" s="78" t="str">
        <f>E5241&amp;(COUNTIF($E$7:E5241,E5241))</f>
        <v>2113175133</v>
      </c>
      <c r="B5241" s="10">
        <v>540818</v>
      </c>
      <c r="C5241" s="11" t="s">
        <v>500</v>
      </c>
      <c r="D5241" s="10">
        <v>890801136</v>
      </c>
      <c r="E5241" s="10">
        <v>211317513</v>
      </c>
      <c r="F5241" s="11" t="s">
        <v>942</v>
      </c>
      <c r="G5241" s="12">
        <v>403801379</v>
      </c>
    </row>
    <row r="5242" spans="1:7" ht="15" customHeight="1" x14ac:dyDescent="0.25">
      <c r="A5242" s="78" t="str">
        <f>E5242&amp;(COUNTIF($E$7:E5242,E5242))</f>
        <v>2146174466</v>
      </c>
      <c r="B5242" s="10">
        <v>540818</v>
      </c>
      <c r="C5242" s="11" t="s">
        <v>500</v>
      </c>
      <c r="D5242" s="10">
        <v>890801146</v>
      </c>
      <c r="E5242" s="10">
        <v>214617446</v>
      </c>
      <c r="F5242" s="11" t="s">
        <v>176</v>
      </c>
      <c r="G5242" s="12">
        <v>58791070</v>
      </c>
    </row>
    <row r="5243" spans="1:7" ht="15" customHeight="1" x14ac:dyDescent="0.25">
      <c r="A5243" s="78" t="str">
        <f>E5243&amp;(COUNTIF($E$7:E5243,E5243))</f>
        <v>2188173883</v>
      </c>
      <c r="B5243" s="10">
        <v>540818</v>
      </c>
      <c r="C5243" s="11" t="s">
        <v>500</v>
      </c>
      <c r="D5243" s="10">
        <v>890802795</v>
      </c>
      <c r="E5243" s="10">
        <v>218817388</v>
      </c>
      <c r="F5243" s="11" t="s">
        <v>1228</v>
      </c>
      <c r="G5243" s="12">
        <v>179025451</v>
      </c>
    </row>
    <row r="5244" spans="1:7" ht="15" customHeight="1" x14ac:dyDescent="0.25">
      <c r="A5244" s="78" t="str">
        <f>E5244&amp;(COUNTIF($E$7:E5244,E5244))</f>
        <v>2133195333</v>
      </c>
      <c r="B5244" s="10">
        <v>540818</v>
      </c>
      <c r="C5244" s="11" t="s">
        <v>500</v>
      </c>
      <c r="D5244" s="10">
        <v>817000992</v>
      </c>
      <c r="E5244" s="10">
        <v>213319533</v>
      </c>
      <c r="F5244" s="11" t="s">
        <v>1013</v>
      </c>
      <c r="G5244" s="12">
        <v>437439107</v>
      </c>
    </row>
    <row r="5245" spans="1:7" ht="15" customHeight="1" x14ac:dyDescent="0.25">
      <c r="A5245" s="78" t="str">
        <f>E5245&amp;(COUNTIF($E$7:E5245,E5245))</f>
        <v>2100276003</v>
      </c>
      <c r="B5245" s="10">
        <v>540818</v>
      </c>
      <c r="C5245" s="11" t="s">
        <v>500</v>
      </c>
      <c r="D5245" s="10">
        <v>818000899</v>
      </c>
      <c r="E5245" s="10">
        <v>210027600</v>
      </c>
      <c r="F5245" s="11" t="s">
        <v>892</v>
      </c>
      <c r="G5245" s="12">
        <v>849876636</v>
      </c>
    </row>
    <row r="5246" spans="1:7" ht="15" customHeight="1" x14ac:dyDescent="0.25">
      <c r="A5246" s="78" t="str">
        <f>E5246&amp;(COUNTIF($E$7:E5246,E5246))</f>
        <v>2180479807</v>
      </c>
      <c r="B5246" s="10">
        <v>540818</v>
      </c>
      <c r="C5246" s="11" t="s">
        <v>500</v>
      </c>
      <c r="D5246" s="10">
        <v>819003297</v>
      </c>
      <c r="E5246" s="10">
        <v>218047980</v>
      </c>
      <c r="F5246" s="11" t="s">
        <v>279</v>
      </c>
      <c r="G5246" s="12">
        <v>5117735190</v>
      </c>
    </row>
    <row r="5247" spans="1:7" ht="15" customHeight="1" x14ac:dyDescent="0.25">
      <c r="A5247" s="78" t="str">
        <f>E5247&amp;(COUNTIF($E$7:E5247,E5247))</f>
        <v>2122132227</v>
      </c>
      <c r="B5247" s="10">
        <v>540818</v>
      </c>
      <c r="C5247" s="11" t="s">
        <v>500</v>
      </c>
      <c r="D5247" s="10">
        <v>806000701</v>
      </c>
      <c r="E5247" s="10">
        <v>212213222</v>
      </c>
      <c r="F5247" s="11" t="s">
        <v>126</v>
      </c>
      <c r="G5247" s="12">
        <v>1456237053</v>
      </c>
    </row>
    <row r="5248" spans="1:7" ht="15" customHeight="1" x14ac:dyDescent="0.25">
      <c r="A5248" s="78" t="str">
        <f>E5248&amp;(COUNTIF($E$7:E5248,E5248))</f>
        <v>2135440354</v>
      </c>
      <c r="B5248" s="10">
        <v>540818</v>
      </c>
      <c r="C5248" s="11" t="s">
        <v>500</v>
      </c>
      <c r="D5248" s="10">
        <v>839000360</v>
      </c>
      <c r="E5248" s="10">
        <v>213544035</v>
      </c>
      <c r="F5248" s="11" t="s">
        <v>651</v>
      </c>
      <c r="G5248" s="12">
        <v>2145990789</v>
      </c>
    </row>
    <row r="5249" spans="1:7" ht="15" customHeight="1" x14ac:dyDescent="0.25">
      <c r="A5249" s="78" t="str">
        <f>E5249&amp;(COUNTIF($E$7:E5249,E5249))</f>
        <v>2160479607</v>
      </c>
      <c r="B5249" s="10">
        <v>540818</v>
      </c>
      <c r="C5249" s="11" t="s">
        <v>500</v>
      </c>
      <c r="D5249" s="10">
        <v>819003760</v>
      </c>
      <c r="E5249" s="10">
        <v>216047960</v>
      </c>
      <c r="F5249" s="11" t="s">
        <v>218</v>
      </c>
      <c r="G5249" s="12">
        <v>773026217</v>
      </c>
    </row>
    <row r="5250" spans="1:7" ht="15" customHeight="1" x14ac:dyDescent="0.25">
      <c r="A5250" s="78" t="str">
        <f>E5250&amp;(COUNTIF($E$7:E5250,E5250))</f>
        <v>2187058873</v>
      </c>
      <c r="B5250" s="10">
        <v>540818</v>
      </c>
      <c r="C5250" s="11" t="s">
        <v>500</v>
      </c>
      <c r="D5250" s="10">
        <v>890980096</v>
      </c>
      <c r="E5250" s="10">
        <v>218705887</v>
      </c>
      <c r="F5250" s="11" t="s">
        <v>1224</v>
      </c>
      <c r="G5250" s="12">
        <v>1368016095</v>
      </c>
    </row>
    <row r="5251" spans="1:7" ht="15" customHeight="1" x14ac:dyDescent="0.25">
      <c r="A5251" s="78" t="str">
        <f>E5251&amp;(COUNTIF($E$7:E5251,E5251))</f>
        <v>2101051014</v>
      </c>
      <c r="B5251" s="10">
        <v>540818</v>
      </c>
      <c r="C5251" s="11" t="s">
        <v>500</v>
      </c>
      <c r="D5251" s="10">
        <v>890980330</v>
      </c>
      <c r="E5251" s="10">
        <v>210105101</v>
      </c>
      <c r="F5251" s="11" t="s">
        <v>536</v>
      </c>
      <c r="G5251" s="12">
        <v>675630083</v>
      </c>
    </row>
    <row r="5252" spans="1:7" ht="15" customHeight="1" x14ac:dyDescent="0.25">
      <c r="A5252" s="78" t="str">
        <f>E5252&amp;(COUNTIF($E$7:E5252,E5252))</f>
        <v>2129051293</v>
      </c>
      <c r="B5252" s="10">
        <v>540818</v>
      </c>
      <c r="C5252" s="11" t="s">
        <v>500</v>
      </c>
      <c r="D5252" s="10">
        <v>890980447</v>
      </c>
      <c r="E5252" s="10">
        <v>212905129</v>
      </c>
      <c r="F5252" s="11" t="s">
        <v>999</v>
      </c>
      <c r="G5252" s="12">
        <v>1654844308</v>
      </c>
    </row>
    <row r="5253" spans="1:7" ht="15" customHeight="1" x14ac:dyDescent="0.25">
      <c r="A5253" s="78" t="str">
        <f>E5253&amp;(COUNTIF($E$7:E5253,E5253))</f>
        <v>2182052823</v>
      </c>
      <c r="B5253" s="10">
        <v>540818</v>
      </c>
      <c r="C5253" s="11" t="s">
        <v>500</v>
      </c>
      <c r="D5253" s="10">
        <v>890980848</v>
      </c>
      <c r="E5253" s="10">
        <v>218205282</v>
      </c>
      <c r="F5253" s="11" t="s">
        <v>1203</v>
      </c>
      <c r="G5253" s="12">
        <v>480561885</v>
      </c>
    </row>
    <row r="5254" spans="1:7" ht="15" customHeight="1" x14ac:dyDescent="0.25">
      <c r="A5254" s="78" t="str">
        <f>E5254&amp;(COUNTIF($E$7:E5254,E5254))</f>
        <v>2154058543</v>
      </c>
      <c r="B5254" s="10">
        <v>540818</v>
      </c>
      <c r="C5254" s="11" t="s">
        <v>500</v>
      </c>
      <c r="D5254" s="10">
        <v>890981106</v>
      </c>
      <c r="E5254" s="10">
        <v>215405854</v>
      </c>
      <c r="F5254" s="11" t="s">
        <v>1095</v>
      </c>
      <c r="G5254" s="12">
        <v>628797622</v>
      </c>
    </row>
    <row r="5255" spans="1:7" ht="15" customHeight="1" x14ac:dyDescent="0.25">
      <c r="A5255" s="78" t="str">
        <f>E5255&amp;(COUNTIF($E$7:E5255,E5255))</f>
        <v>2167054673</v>
      </c>
      <c r="B5255" s="10">
        <v>540818</v>
      </c>
      <c r="C5255" s="11" t="s">
        <v>500</v>
      </c>
      <c r="D5255" s="10">
        <v>890981115</v>
      </c>
      <c r="E5255" s="10">
        <v>216705467</v>
      </c>
      <c r="F5255" s="11" t="s">
        <v>1136</v>
      </c>
      <c r="G5255" s="12">
        <v>191078622</v>
      </c>
    </row>
    <row r="5256" spans="1:7" ht="15" customHeight="1" x14ac:dyDescent="0.25">
      <c r="A5256" s="78" t="str">
        <f>E5256&amp;(COUNTIF($E$7:E5256,E5256))</f>
        <v>2136050363</v>
      </c>
      <c r="B5256" s="10">
        <v>540818</v>
      </c>
      <c r="C5256" s="11" t="s">
        <v>500</v>
      </c>
      <c r="D5256" s="10">
        <v>890981493</v>
      </c>
      <c r="E5256" s="10">
        <v>213605036</v>
      </c>
      <c r="F5256" s="11" t="s">
        <v>1022</v>
      </c>
      <c r="G5256" s="12">
        <v>159227314</v>
      </c>
    </row>
    <row r="5257" spans="1:7" ht="15" customHeight="1" x14ac:dyDescent="0.25">
      <c r="A5257" s="78" t="str">
        <f>E5257&amp;(COUNTIF($E$7:E5257,E5257))</f>
        <v>2131050313</v>
      </c>
      <c r="B5257" s="10">
        <v>540818</v>
      </c>
      <c r="C5257" s="11" t="s">
        <v>500</v>
      </c>
      <c r="D5257" s="10">
        <v>890981518</v>
      </c>
      <c r="E5257" s="10">
        <v>213105031</v>
      </c>
      <c r="F5257" s="11" t="s">
        <v>1005</v>
      </c>
      <c r="G5257" s="12">
        <v>943993135</v>
      </c>
    </row>
    <row r="5258" spans="1:7" ht="15" customHeight="1" x14ac:dyDescent="0.25">
      <c r="A5258" s="78" t="str">
        <f>E5258&amp;(COUNTIF($E$7:E5258,E5258))</f>
        <v>2184052844</v>
      </c>
      <c r="B5258" s="10">
        <v>540818</v>
      </c>
      <c r="C5258" s="11" t="s">
        <v>500</v>
      </c>
      <c r="D5258" s="10">
        <v>890983706</v>
      </c>
      <c r="E5258" s="10">
        <v>218405284</v>
      </c>
      <c r="F5258" s="11" t="s">
        <v>802</v>
      </c>
      <c r="G5258" s="12">
        <v>1201444743</v>
      </c>
    </row>
    <row r="5259" spans="1:7" ht="15" customHeight="1" x14ac:dyDescent="0.25">
      <c r="A5259" s="78" t="str">
        <f>E5259&amp;(COUNTIF($E$7:E5259,E5259))</f>
        <v>2140054403</v>
      </c>
      <c r="B5259" s="10">
        <v>540818</v>
      </c>
      <c r="C5259" s="11" t="s">
        <v>500</v>
      </c>
      <c r="D5259" s="10">
        <v>890983716</v>
      </c>
      <c r="E5259" s="10">
        <v>214005440</v>
      </c>
      <c r="F5259" s="11" t="s">
        <v>1035</v>
      </c>
      <c r="G5259" s="12">
        <v>1905193684</v>
      </c>
    </row>
    <row r="5260" spans="1:7" ht="15" customHeight="1" x14ac:dyDescent="0.25">
      <c r="A5260" s="78" t="str">
        <f>E5260&amp;(COUNTIF($E$7:E5260,E5260))</f>
        <v>2113051133</v>
      </c>
      <c r="B5260" s="10">
        <v>540818</v>
      </c>
      <c r="C5260" s="11" t="s">
        <v>500</v>
      </c>
      <c r="D5260" s="10">
        <v>890983808</v>
      </c>
      <c r="E5260" s="10">
        <v>211305113</v>
      </c>
      <c r="F5260" s="11" t="s">
        <v>940</v>
      </c>
      <c r="G5260" s="12">
        <v>424260335</v>
      </c>
    </row>
    <row r="5261" spans="1:7" ht="15" customHeight="1" x14ac:dyDescent="0.25">
      <c r="A5261" s="78" t="str">
        <f>E5261&amp;(COUNTIF($E$7:E5261,E5261))</f>
        <v>2110053104</v>
      </c>
      <c r="B5261" s="10">
        <v>540818</v>
      </c>
      <c r="C5261" s="11" t="s">
        <v>500</v>
      </c>
      <c r="D5261" s="10">
        <v>890983938</v>
      </c>
      <c r="E5261" s="10">
        <v>211005310</v>
      </c>
      <c r="F5261" s="11" t="s">
        <v>568</v>
      </c>
      <c r="G5261" s="12">
        <v>224012217</v>
      </c>
    </row>
    <row r="5262" spans="1:7" ht="15" customHeight="1" x14ac:dyDescent="0.25">
      <c r="A5262" s="78" t="str">
        <f>E5262&amp;(COUNTIF($E$7:E5262,E5262))</f>
        <v>2190057907</v>
      </c>
      <c r="B5262" s="10">
        <v>540818</v>
      </c>
      <c r="C5262" s="11" t="s">
        <v>500</v>
      </c>
      <c r="D5262" s="10">
        <v>890984295</v>
      </c>
      <c r="E5262" s="10">
        <v>219005790</v>
      </c>
      <c r="F5262" s="11" t="s">
        <v>297</v>
      </c>
      <c r="G5262" s="12">
        <v>1405888458</v>
      </c>
    </row>
    <row r="5263" spans="1:7" ht="15" customHeight="1" x14ac:dyDescent="0.25">
      <c r="A5263" s="78" t="str">
        <f>E5263&amp;(COUNTIF($E$7:E5263,E5263))</f>
        <v>2144412444</v>
      </c>
      <c r="B5263" s="10">
        <v>540818</v>
      </c>
      <c r="C5263" s="11" t="s">
        <v>500</v>
      </c>
      <c r="D5263" s="10">
        <v>891180132</v>
      </c>
      <c r="E5263" s="10">
        <v>214441244</v>
      </c>
      <c r="F5263" s="11" t="s">
        <v>673</v>
      </c>
      <c r="G5263" s="12">
        <v>141186825</v>
      </c>
    </row>
    <row r="5264" spans="1:7" ht="15" customHeight="1" x14ac:dyDescent="0.25">
      <c r="A5264" s="78" t="str">
        <f>E5264&amp;(COUNTIF($E$7:E5264,E5264))</f>
        <v>2119413194</v>
      </c>
      <c r="B5264" s="10">
        <v>540818</v>
      </c>
      <c r="C5264" s="11" t="s">
        <v>500</v>
      </c>
      <c r="D5264" s="10">
        <v>891180177</v>
      </c>
      <c r="E5264" s="10">
        <v>211941319</v>
      </c>
      <c r="F5264" s="11" t="s">
        <v>602</v>
      </c>
      <c r="G5264" s="12">
        <v>762663933</v>
      </c>
    </row>
    <row r="5265" spans="1:7" ht="15" customHeight="1" x14ac:dyDescent="0.25">
      <c r="A5265" s="78" t="str">
        <f>E5265&amp;(COUNTIF($E$7:E5265,E5265))</f>
        <v>2172418727</v>
      </c>
      <c r="B5265" s="10">
        <v>540818</v>
      </c>
      <c r="C5265" s="11" t="s">
        <v>500</v>
      </c>
      <c r="D5265" s="10">
        <v>891180187</v>
      </c>
      <c r="E5265" s="10">
        <v>217241872</v>
      </c>
      <c r="F5265" s="11" t="s">
        <v>246</v>
      </c>
      <c r="G5265" s="12">
        <v>243162549</v>
      </c>
    </row>
    <row r="5266" spans="1:7" ht="15" customHeight="1" x14ac:dyDescent="0.25">
      <c r="A5266" s="78" t="str">
        <f>E5266&amp;(COUNTIF($E$7:E5266,E5266))</f>
        <v>2178413784</v>
      </c>
      <c r="B5266" s="10">
        <v>540818</v>
      </c>
      <c r="C5266" s="11" t="s">
        <v>500</v>
      </c>
      <c r="D5266" s="10">
        <v>891180205</v>
      </c>
      <c r="E5266" s="10">
        <v>217841378</v>
      </c>
      <c r="F5266" s="11" t="s">
        <v>778</v>
      </c>
      <c r="G5266" s="12">
        <v>626253462</v>
      </c>
    </row>
    <row r="5267" spans="1:7" ht="15" customHeight="1" x14ac:dyDescent="0.25">
      <c r="A5267" s="78" t="str">
        <f>E5267&amp;(COUNTIF($E$7:E5267,E5267))</f>
        <v>2118663183</v>
      </c>
      <c r="B5267" s="10">
        <v>540818</v>
      </c>
      <c r="C5267" s="11" t="s">
        <v>500</v>
      </c>
      <c r="D5267" s="10">
        <v>891480025</v>
      </c>
      <c r="E5267" s="10">
        <v>211866318</v>
      </c>
      <c r="F5267" s="11" t="s">
        <v>961</v>
      </c>
      <c r="G5267" s="12">
        <v>404104672</v>
      </c>
    </row>
    <row r="5268" spans="1:7" ht="15" customHeight="1" x14ac:dyDescent="0.25">
      <c r="A5268" s="78" t="str">
        <f>E5268&amp;(COUNTIF($E$7:E5268,E5268))</f>
        <v>2172665723</v>
      </c>
      <c r="B5268" s="10">
        <v>540818</v>
      </c>
      <c r="C5268" s="11" t="s">
        <v>500</v>
      </c>
      <c r="D5268" s="10">
        <v>891480031</v>
      </c>
      <c r="E5268" s="10">
        <v>217266572</v>
      </c>
      <c r="F5268" s="11" t="s">
        <v>1164</v>
      </c>
      <c r="G5268" s="12">
        <v>2244927413</v>
      </c>
    </row>
    <row r="5269" spans="1:7" ht="15" customHeight="1" x14ac:dyDescent="0.25">
      <c r="A5269" s="78" t="str">
        <f>E5269&amp;(COUNTIF($E$7:E5269,E5269))</f>
        <v>1166660003</v>
      </c>
      <c r="B5269" s="10">
        <v>540818</v>
      </c>
      <c r="C5269" s="11" t="s">
        <v>500</v>
      </c>
      <c r="D5269" s="10">
        <v>891480085</v>
      </c>
      <c r="E5269" s="10">
        <v>116666000</v>
      </c>
      <c r="F5269" s="11" t="s">
        <v>14</v>
      </c>
      <c r="G5269" s="12">
        <v>185613840051</v>
      </c>
    </row>
    <row r="5270" spans="1:7" ht="15" customHeight="1" x14ac:dyDescent="0.25">
      <c r="A5270" s="78" t="str">
        <f>E5270&amp;(COUNTIF($E$7:E5270,E5270))</f>
        <v>2150190504</v>
      </c>
      <c r="B5270" s="10">
        <v>540818</v>
      </c>
      <c r="C5270" s="11" t="s">
        <v>500</v>
      </c>
      <c r="D5270" s="10">
        <v>891500725</v>
      </c>
      <c r="E5270" s="10">
        <v>215019050</v>
      </c>
      <c r="F5270" s="11" t="s">
        <v>687</v>
      </c>
      <c r="G5270" s="12">
        <v>1342794509</v>
      </c>
    </row>
    <row r="5271" spans="1:7" ht="15" customHeight="1" x14ac:dyDescent="0.25">
      <c r="A5271" s="78" t="str">
        <f>E5271&amp;(COUNTIF($E$7:E5271,E5271))</f>
        <v>2156192563</v>
      </c>
      <c r="B5271" s="10">
        <v>540818</v>
      </c>
      <c r="C5271" s="11" t="s">
        <v>500</v>
      </c>
      <c r="D5271" s="10">
        <v>891500978</v>
      </c>
      <c r="E5271" s="10">
        <v>215619256</v>
      </c>
      <c r="F5271" s="11" t="s">
        <v>1107</v>
      </c>
      <c r="G5271" s="12">
        <v>1783354073</v>
      </c>
    </row>
    <row r="5272" spans="1:7" ht="15" customHeight="1" x14ac:dyDescent="0.25">
      <c r="A5272" s="78" t="str">
        <f>E5272&amp;(COUNTIF($E$7:E5272,E5272))</f>
        <v>2197193974</v>
      </c>
      <c r="B5272" s="10">
        <v>540818</v>
      </c>
      <c r="C5272" s="11" t="s">
        <v>500</v>
      </c>
      <c r="D5272" s="10">
        <v>891500997</v>
      </c>
      <c r="E5272" s="10">
        <v>219719397</v>
      </c>
      <c r="F5272" s="11" t="s">
        <v>843</v>
      </c>
      <c r="G5272" s="12">
        <v>528923450</v>
      </c>
    </row>
    <row r="5273" spans="1:7" ht="15" customHeight="1" x14ac:dyDescent="0.25">
      <c r="A5273" s="78" t="str">
        <f>E5273&amp;(COUNTIF($E$7:E5273,E5273))</f>
        <v>2160197606</v>
      </c>
      <c r="B5273" s="10">
        <v>540818</v>
      </c>
      <c r="C5273" s="11" t="s">
        <v>500</v>
      </c>
      <c r="D5273" s="10">
        <v>891501277</v>
      </c>
      <c r="E5273" s="10">
        <v>216019760</v>
      </c>
      <c r="F5273" s="11" t="s">
        <v>215</v>
      </c>
      <c r="G5273" s="12">
        <v>286673363</v>
      </c>
    </row>
    <row r="5274" spans="1:7" ht="15" customHeight="1" x14ac:dyDescent="0.25">
      <c r="A5274" s="78" t="str">
        <f>E5274&amp;(COUNTIF($E$7:E5274,E5274))</f>
        <v>2110191106</v>
      </c>
      <c r="B5274" s="10">
        <v>540818</v>
      </c>
      <c r="C5274" s="11" t="s">
        <v>500</v>
      </c>
      <c r="D5274" s="10">
        <v>891502307</v>
      </c>
      <c r="E5274" s="10">
        <v>211019110</v>
      </c>
      <c r="F5274" s="11" t="s">
        <v>96</v>
      </c>
      <c r="G5274" s="12">
        <v>1124525367</v>
      </c>
    </row>
    <row r="5275" spans="1:7" ht="15" customHeight="1" x14ac:dyDescent="0.25">
      <c r="A5275" s="78" t="str">
        <f>E5275&amp;(COUNTIF($E$7:E5275,E5275))</f>
        <v>2122190227</v>
      </c>
      <c r="B5275" s="10">
        <v>540818</v>
      </c>
      <c r="C5275" s="11" t="s">
        <v>500</v>
      </c>
      <c r="D5275" s="10">
        <v>891502664</v>
      </c>
      <c r="E5275" s="10">
        <v>212219022</v>
      </c>
      <c r="F5275" s="11" t="s">
        <v>127</v>
      </c>
      <c r="G5275" s="12">
        <v>611320374</v>
      </c>
    </row>
    <row r="5276" spans="1:7" ht="15" customHeight="1" x14ac:dyDescent="0.25">
      <c r="A5276" s="78" t="str">
        <f>E5276&amp;(COUNTIF($E$7:E5276,E5276))</f>
        <v>2191274917</v>
      </c>
      <c r="B5276" s="10">
        <v>540818</v>
      </c>
      <c r="C5276" s="11" t="s">
        <v>500</v>
      </c>
      <c r="D5276" s="10">
        <v>891680075</v>
      </c>
      <c r="E5276" s="10">
        <v>219127491</v>
      </c>
      <c r="F5276" s="11" t="s">
        <v>300</v>
      </c>
      <c r="G5276" s="12">
        <v>677939429</v>
      </c>
    </row>
    <row r="5277" spans="1:7" ht="15" customHeight="1" x14ac:dyDescent="0.25">
      <c r="A5277" s="78" t="str">
        <f>E5277&amp;(COUNTIF($E$7:E5277,E5277))</f>
        <v>2195274957</v>
      </c>
      <c r="B5277" s="10">
        <v>540818</v>
      </c>
      <c r="C5277" s="11" t="s">
        <v>500</v>
      </c>
      <c r="D5277" s="10">
        <v>891680076</v>
      </c>
      <c r="E5277" s="10">
        <v>219527495</v>
      </c>
      <c r="F5277" s="11" t="s">
        <v>306</v>
      </c>
      <c r="G5277" s="12">
        <v>826463842</v>
      </c>
    </row>
    <row r="5278" spans="1:7" ht="15" customHeight="1" x14ac:dyDescent="0.25">
      <c r="A5278" s="78" t="str">
        <f>E5278&amp;(COUNTIF($E$7:E5278,E5278))</f>
        <v>2153470533</v>
      </c>
      <c r="B5278" s="10">
        <v>540818</v>
      </c>
      <c r="C5278" s="11" t="s">
        <v>500</v>
      </c>
      <c r="D5278" s="10">
        <v>891780041</v>
      </c>
      <c r="E5278" s="10">
        <v>215347053</v>
      </c>
      <c r="F5278" s="11" t="s">
        <v>1094</v>
      </c>
      <c r="G5278" s="12">
        <v>2086879977</v>
      </c>
    </row>
    <row r="5279" spans="1:7" ht="15" customHeight="1" x14ac:dyDescent="0.25">
      <c r="A5279" s="78" t="str">
        <f>E5279&amp;(COUNTIF($E$7:E5279,E5279))</f>
        <v>2141475414</v>
      </c>
      <c r="B5279" s="10">
        <v>540818</v>
      </c>
      <c r="C5279" s="11" t="s">
        <v>500</v>
      </c>
      <c r="D5279" s="10">
        <v>891780048</v>
      </c>
      <c r="E5279" s="10">
        <v>214147541</v>
      </c>
      <c r="F5279" s="11" t="s">
        <v>666</v>
      </c>
      <c r="G5279" s="12">
        <v>547508272</v>
      </c>
    </row>
    <row r="5280" spans="1:7" ht="15" customHeight="1" x14ac:dyDescent="0.25">
      <c r="A5280" s="78" t="str">
        <f>E5280&amp;(COUNTIF($E$7:E5280,E5280))</f>
        <v>2116155163</v>
      </c>
      <c r="B5280" s="10">
        <v>540818</v>
      </c>
      <c r="C5280" s="11" t="s">
        <v>500</v>
      </c>
      <c r="D5280" s="10">
        <v>891801240</v>
      </c>
      <c r="E5280" s="10">
        <v>211615516</v>
      </c>
      <c r="F5280" s="11" t="s">
        <v>952</v>
      </c>
      <c r="G5280" s="12">
        <v>896294571</v>
      </c>
    </row>
    <row r="5281" spans="1:7" ht="15" customHeight="1" x14ac:dyDescent="0.25">
      <c r="A5281" s="78" t="str">
        <f>E5281&amp;(COUNTIF($E$7:E5281,E5281))</f>
        <v>2199155993</v>
      </c>
      <c r="B5281" s="10">
        <v>540818</v>
      </c>
      <c r="C5281" s="11" t="s">
        <v>500</v>
      </c>
      <c r="D5281" s="10">
        <v>891801280</v>
      </c>
      <c r="E5281" s="10">
        <v>219915599</v>
      </c>
      <c r="F5281" s="11" t="s">
        <v>476</v>
      </c>
      <c r="G5281" s="12">
        <v>282631738</v>
      </c>
    </row>
    <row r="5282" spans="1:7" ht="15" customHeight="1" x14ac:dyDescent="0.25">
      <c r="A5282" s="78" t="str">
        <f>E5282&amp;(COUNTIF($E$7:E5282,E5282))</f>
        <v>2107155076</v>
      </c>
      <c r="B5282" s="10">
        <v>540818</v>
      </c>
      <c r="C5282" s="11" t="s">
        <v>500</v>
      </c>
      <c r="D5282" s="10">
        <v>891801362</v>
      </c>
      <c r="E5282" s="10">
        <v>210715507</v>
      </c>
      <c r="F5282" s="11" t="s">
        <v>91</v>
      </c>
      <c r="G5282" s="12">
        <v>356304269</v>
      </c>
    </row>
    <row r="5283" spans="1:7" ht="15" customHeight="1" x14ac:dyDescent="0.25">
      <c r="A5283" s="78" t="str">
        <f>E5283&amp;(COUNTIF($E$7:E5283,E5283))</f>
        <v>2176154763</v>
      </c>
      <c r="B5283" s="10">
        <v>540818</v>
      </c>
      <c r="C5283" s="11" t="s">
        <v>500</v>
      </c>
      <c r="D5283" s="10">
        <v>891801994</v>
      </c>
      <c r="E5283" s="10">
        <v>217615476</v>
      </c>
      <c r="F5283" s="11" t="s">
        <v>1181</v>
      </c>
      <c r="G5283" s="12">
        <v>178311080</v>
      </c>
    </row>
    <row r="5284" spans="1:7" ht="15" customHeight="1" x14ac:dyDescent="0.25">
      <c r="A5284" s="78" t="str">
        <f>E5284&amp;(COUNTIF($E$7:E5284,E5284))</f>
        <v>2191154917</v>
      </c>
      <c r="B5284" s="10">
        <v>540818</v>
      </c>
      <c r="C5284" s="11" t="s">
        <v>500</v>
      </c>
      <c r="D5284" s="10">
        <v>891855222</v>
      </c>
      <c r="E5284" s="10">
        <v>219115491</v>
      </c>
      <c r="F5284" s="11" t="s">
        <v>299</v>
      </c>
      <c r="G5284" s="12">
        <v>356026093</v>
      </c>
    </row>
    <row r="5285" spans="1:7" ht="15" customHeight="1" x14ac:dyDescent="0.25">
      <c r="A5285" s="78" t="str">
        <f>E5285&amp;(COUNTIF($E$7:E5285,E5285))</f>
        <v>2103154033</v>
      </c>
      <c r="B5285" s="10">
        <v>540818</v>
      </c>
      <c r="C5285" s="11" t="s">
        <v>500</v>
      </c>
      <c r="D5285" s="10">
        <v>891856257</v>
      </c>
      <c r="E5285" s="10">
        <v>210315403</v>
      </c>
      <c r="F5285" s="11" t="s">
        <v>902</v>
      </c>
      <c r="G5285" s="12">
        <v>86336913</v>
      </c>
    </row>
    <row r="5286" spans="1:7" ht="15" customHeight="1" x14ac:dyDescent="0.25">
      <c r="A5286" s="78" t="str">
        <f>E5286&amp;(COUNTIF($E$7:E5286,E5286))</f>
        <v>2162151623</v>
      </c>
      <c r="B5286" s="10">
        <v>540818</v>
      </c>
      <c r="C5286" s="11" t="s">
        <v>500</v>
      </c>
      <c r="D5286" s="10">
        <v>891857805</v>
      </c>
      <c r="E5286" s="10">
        <v>216215162</v>
      </c>
      <c r="F5286" s="11" t="s">
        <v>1121</v>
      </c>
      <c r="G5286" s="12">
        <v>95339984</v>
      </c>
    </row>
    <row r="5287" spans="1:7" ht="15" customHeight="1" x14ac:dyDescent="0.25">
      <c r="A5287" s="78" t="str">
        <f>E5287&amp;(COUNTIF($E$7:E5287,E5287))</f>
        <v>2162851623</v>
      </c>
      <c r="B5287" s="10">
        <v>540818</v>
      </c>
      <c r="C5287" s="11" t="s">
        <v>500</v>
      </c>
      <c r="D5287" s="10">
        <v>891857824</v>
      </c>
      <c r="E5287" s="10">
        <v>216285162</v>
      </c>
      <c r="F5287" s="11" t="s">
        <v>1125</v>
      </c>
      <c r="G5287" s="12">
        <v>600851306</v>
      </c>
    </row>
    <row r="5288" spans="1:7" ht="15" customHeight="1" x14ac:dyDescent="0.25">
      <c r="A5288" s="78" t="str">
        <f>E5288&amp;(COUNTIF($E$7:E5288,E5288))</f>
        <v>2118152183</v>
      </c>
      <c r="B5288" s="10">
        <v>540818</v>
      </c>
      <c r="C5288" s="11" t="s">
        <v>500</v>
      </c>
      <c r="D5288" s="10">
        <v>891857920</v>
      </c>
      <c r="E5288" s="10">
        <v>211815218</v>
      </c>
      <c r="F5288" s="11" t="s">
        <v>957</v>
      </c>
      <c r="G5288" s="12">
        <v>107839085</v>
      </c>
    </row>
    <row r="5289" spans="1:7" ht="15" customHeight="1" x14ac:dyDescent="0.25">
      <c r="A5289" s="78" t="str">
        <f>E5289&amp;(COUNTIF($E$7:E5289,E5289))</f>
        <v>2134768343</v>
      </c>
      <c r="B5289" s="10">
        <v>540818</v>
      </c>
      <c r="C5289" s="11" t="s">
        <v>500</v>
      </c>
      <c r="D5289" s="10">
        <v>891900272</v>
      </c>
      <c r="E5289" s="10">
        <v>213476834</v>
      </c>
      <c r="F5289" s="11" t="s">
        <v>1017</v>
      </c>
      <c r="G5289" s="12">
        <v>75944830044</v>
      </c>
    </row>
    <row r="5290" spans="1:7" ht="15" customHeight="1" x14ac:dyDescent="0.25">
      <c r="A5290" s="78" t="str">
        <f>E5290&amp;(COUNTIF($E$7:E5290,E5290))</f>
        <v>2128768284</v>
      </c>
      <c r="B5290" s="10">
        <v>540818</v>
      </c>
      <c r="C5290" s="11" t="s">
        <v>500</v>
      </c>
      <c r="D5290" s="10">
        <v>891900764</v>
      </c>
      <c r="E5290" s="10">
        <v>212876828</v>
      </c>
      <c r="F5290" s="11" t="s">
        <v>395</v>
      </c>
      <c r="G5290" s="12">
        <v>564626655</v>
      </c>
    </row>
    <row r="5291" spans="1:7" ht="15" customHeight="1" x14ac:dyDescent="0.25">
      <c r="A5291" s="78" t="str">
        <f>E5291&amp;(COUNTIF($E$7:E5291,E5291))</f>
        <v>2197764977</v>
      </c>
      <c r="B5291" s="10">
        <v>540818</v>
      </c>
      <c r="C5291" s="11" t="s">
        <v>500</v>
      </c>
      <c r="D5291" s="10">
        <v>891900902</v>
      </c>
      <c r="E5291" s="10">
        <v>219776497</v>
      </c>
      <c r="F5291" s="11" t="s">
        <v>308</v>
      </c>
      <c r="G5291" s="12">
        <v>268663381</v>
      </c>
    </row>
    <row r="5292" spans="1:7" ht="15" customHeight="1" x14ac:dyDescent="0.25">
      <c r="A5292" s="78" t="str">
        <f>E5292&amp;(COUNTIF($E$7:E5292,E5292))</f>
        <v>2106500063</v>
      </c>
      <c r="B5292" s="10">
        <v>540818</v>
      </c>
      <c r="C5292" s="11" t="s">
        <v>500</v>
      </c>
      <c r="D5292" s="10">
        <v>892001457</v>
      </c>
      <c r="E5292" s="10">
        <v>210650006</v>
      </c>
      <c r="F5292" s="11" t="s">
        <v>363</v>
      </c>
      <c r="G5292" s="12">
        <v>2664546029</v>
      </c>
    </row>
    <row r="5293" spans="1:7" ht="15" customHeight="1" x14ac:dyDescent="0.25">
      <c r="A5293" s="78" t="str">
        <f>E5293&amp;(COUNTIF($E$7:E5293,E5293))</f>
        <v>2111507114</v>
      </c>
      <c r="B5293" s="10">
        <v>540818</v>
      </c>
      <c r="C5293" s="11" t="s">
        <v>500</v>
      </c>
      <c r="D5293" s="10">
        <v>892099173</v>
      </c>
      <c r="E5293" s="10">
        <v>211150711</v>
      </c>
      <c r="F5293" s="11" t="s">
        <v>576</v>
      </c>
      <c r="G5293" s="12">
        <v>913675311</v>
      </c>
    </row>
    <row r="5294" spans="1:7" ht="15" customHeight="1" x14ac:dyDescent="0.25">
      <c r="A5294" s="78" t="str">
        <f>E5294&amp;(COUNTIF($E$7:E5294,E5294))</f>
        <v>2130503303</v>
      </c>
      <c r="B5294" s="10">
        <v>540818</v>
      </c>
      <c r="C5294" s="11" t="s">
        <v>500</v>
      </c>
      <c r="D5294" s="10">
        <v>892099317</v>
      </c>
      <c r="E5294" s="10">
        <v>213050330</v>
      </c>
      <c r="F5294" s="11" t="s">
        <v>1002</v>
      </c>
      <c r="G5294" s="12">
        <v>523628944</v>
      </c>
    </row>
    <row r="5295" spans="1:7" ht="15" customHeight="1" x14ac:dyDescent="0.25">
      <c r="A5295" s="78" t="str">
        <f>E5295&amp;(COUNTIF($E$7:E5295,E5295))</f>
        <v>2117707177</v>
      </c>
      <c r="B5295" s="10">
        <v>540818</v>
      </c>
      <c r="C5295" s="11" t="s">
        <v>500</v>
      </c>
      <c r="D5295" s="10">
        <v>892280063</v>
      </c>
      <c r="E5295" s="10">
        <v>211770717</v>
      </c>
      <c r="F5295" s="11" t="s">
        <v>109</v>
      </c>
      <c r="G5295" s="12">
        <v>963317202</v>
      </c>
    </row>
    <row r="5296" spans="1:7" ht="15" customHeight="1" x14ac:dyDescent="0.25">
      <c r="A5296" s="78" t="str">
        <f>E5296&amp;(COUNTIF($E$7:E5296,E5296))</f>
        <v>2140257403</v>
      </c>
      <c r="B5296" s="10">
        <v>540818</v>
      </c>
      <c r="C5296" s="11" t="s">
        <v>500</v>
      </c>
      <c r="D5296" s="10">
        <v>899999372</v>
      </c>
      <c r="E5296" s="10">
        <v>214025740</v>
      </c>
      <c r="F5296" s="11" t="s">
        <v>1037</v>
      </c>
      <c r="G5296" s="12">
        <v>827329013</v>
      </c>
    </row>
    <row r="5297" spans="1:7" ht="15" customHeight="1" x14ac:dyDescent="0.25">
      <c r="A5297" s="78" t="str">
        <f>E5297&amp;(COUNTIF($E$7:E5297,E5297))</f>
        <v>2126254264</v>
      </c>
      <c r="B5297" s="10">
        <v>540818</v>
      </c>
      <c r="C5297" s="11" t="s">
        <v>500</v>
      </c>
      <c r="D5297" s="10">
        <v>899999401</v>
      </c>
      <c r="E5297" s="10">
        <v>212625426</v>
      </c>
      <c r="F5297" s="11" t="s">
        <v>629</v>
      </c>
      <c r="G5297" s="12">
        <v>185702954</v>
      </c>
    </row>
    <row r="5298" spans="1:7" ht="15" customHeight="1" x14ac:dyDescent="0.25">
      <c r="A5298" s="78" t="str">
        <f>E5298&amp;(COUNTIF($E$7:E5298,E5298))</f>
        <v>2162256623</v>
      </c>
      <c r="B5298" s="10">
        <v>540818</v>
      </c>
      <c r="C5298" s="11" t="s">
        <v>500</v>
      </c>
      <c r="D5298" s="10">
        <v>899999422</v>
      </c>
      <c r="E5298" s="10">
        <v>216225662</v>
      </c>
      <c r="F5298" s="11" t="s">
        <v>1123</v>
      </c>
      <c r="G5298" s="12">
        <v>298504507</v>
      </c>
    </row>
    <row r="5299" spans="1:7" ht="15" customHeight="1" x14ac:dyDescent="0.25">
      <c r="A5299" s="78" t="str">
        <f>E5299&amp;(COUNTIF($E$7:E5299,E5299))</f>
        <v>2192255923</v>
      </c>
      <c r="B5299" s="10">
        <v>540818</v>
      </c>
      <c r="C5299" s="11" t="s">
        <v>500</v>
      </c>
      <c r="D5299" s="10">
        <v>899999432</v>
      </c>
      <c r="E5299" s="10">
        <v>219225592</v>
      </c>
      <c r="F5299" s="11" t="s">
        <v>1248</v>
      </c>
      <c r="G5299" s="12">
        <v>176034702</v>
      </c>
    </row>
    <row r="5300" spans="1:7" ht="15" customHeight="1" x14ac:dyDescent="0.25">
      <c r="A5300" s="78" t="str">
        <f>E5300&amp;(COUNTIF($E$7:E5300,E5300))</f>
        <v>2138254384</v>
      </c>
      <c r="B5300" s="10">
        <v>540818</v>
      </c>
      <c r="C5300" s="11" t="s">
        <v>500</v>
      </c>
      <c r="D5300" s="10">
        <v>899999470</v>
      </c>
      <c r="E5300" s="10">
        <v>213825438</v>
      </c>
      <c r="F5300" s="11" t="s">
        <v>404</v>
      </c>
      <c r="G5300" s="12">
        <v>350298903</v>
      </c>
    </row>
    <row r="5301" spans="1:7" ht="15" customHeight="1" x14ac:dyDescent="0.25">
      <c r="A5301" s="78" t="str">
        <f>E5301&amp;(COUNTIF($E$7:E5301,E5301))</f>
        <v>2190636903</v>
      </c>
      <c r="B5301" s="10">
        <v>540818</v>
      </c>
      <c r="C5301" s="11" t="s">
        <v>500</v>
      </c>
      <c r="D5301" s="10">
        <v>890001127</v>
      </c>
      <c r="E5301" s="10">
        <v>219063690</v>
      </c>
      <c r="F5301" s="11" t="s">
        <v>1241</v>
      </c>
      <c r="G5301" s="12">
        <v>177682246</v>
      </c>
    </row>
    <row r="5302" spans="1:7" ht="15" customHeight="1" x14ac:dyDescent="0.25">
      <c r="A5302" s="78" t="str">
        <f>E5302&amp;(COUNTIF($E$7:E5302,E5302))</f>
        <v>2172632723</v>
      </c>
      <c r="B5302" s="10">
        <v>540818</v>
      </c>
      <c r="C5302" s="11" t="s">
        <v>500</v>
      </c>
      <c r="D5302" s="10">
        <v>890001339</v>
      </c>
      <c r="E5302" s="10">
        <v>217263272</v>
      </c>
      <c r="F5302" s="11" t="s">
        <v>1163</v>
      </c>
      <c r="G5302" s="12">
        <v>301990186</v>
      </c>
    </row>
    <row r="5303" spans="1:7" ht="15" customHeight="1" x14ac:dyDescent="0.25">
      <c r="A5303" s="78" t="str">
        <f>E5303&amp;(COUNTIF($E$7:E5303,E5303))</f>
        <v>2184686843</v>
      </c>
      <c r="B5303" s="10">
        <v>540818</v>
      </c>
      <c r="C5303" s="11" t="s">
        <v>500</v>
      </c>
      <c r="D5303" s="10">
        <v>890204890</v>
      </c>
      <c r="E5303" s="10">
        <v>218468684</v>
      </c>
      <c r="F5303" s="11" t="s">
        <v>1209</v>
      </c>
      <c r="G5303" s="12">
        <v>125236241</v>
      </c>
    </row>
    <row r="5304" spans="1:7" ht="15" customHeight="1" x14ac:dyDescent="0.25">
      <c r="A5304" s="78" t="str">
        <f>E5304&amp;(COUNTIF($E$7:E5304,E5304))</f>
        <v>2169686696</v>
      </c>
      <c r="B5304" s="10">
        <v>540818</v>
      </c>
      <c r="C5304" s="11" t="s">
        <v>500</v>
      </c>
      <c r="D5304" s="10">
        <v>890207022</v>
      </c>
      <c r="E5304" s="10">
        <v>216968669</v>
      </c>
      <c r="F5304" s="11" t="s">
        <v>236</v>
      </c>
      <c r="G5304" s="12">
        <v>230801395</v>
      </c>
    </row>
    <row r="5305" spans="1:7" ht="15" customHeight="1" x14ac:dyDescent="0.25">
      <c r="A5305" s="78" t="str">
        <f>E5305&amp;(COUNTIF($E$7:E5305,E5305))</f>
        <v>2102685026</v>
      </c>
      <c r="B5305" s="10">
        <v>540818</v>
      </c>
      <c r="C5305" s="11" t="s">
        <v>500</v>
      </c>
      <c r="D5305" s="10">
        <v>890208148</v>
      </c>
      <c r="E5305" s="10">
        <v>210268502</v>
      </c>
      <c r="F5305" s="11" t="s">
        <v>82</v>
      </c>
      <c r="G5305" s="12">
        <v>153645173</v>
      </c>
    </row>
    <row r="5306" spans="1:7" ht="15" customHeight="1" x14ac:dyDescent="0.25">
      <c r="A5306" s="78" t="str">
        <f>E5306&amp;(COUNTIF($E$7:E5306,E5306))</f>
        <v>2190681904</v>
      </c>
      <c r="B5306" s="10">
        <v>540818</v>
      </c>
      <c r="C5306" s="11" t="s">
        <v>500</v>
      </c>
      <c r="D5306" s="10">
        <v>890208363</v>
      </c>
      <c r="E5306" s="10">
        <v>219068190</v>
      </c>
      <c r="F5306" s="11" t="s">
        <v>469</v>
      </c>
      <c r="G5306" s="12">
        <v>1336585889</v>
      </c>
    </row>
    <row r="5307" spans="1:7" ht="15" customHeight="1" x14ac:dyDescent="0.25">
      <c r="A5307" s="78" t="str">
        <f>E5307&amp;(COUNTIF($E$7:E5307,E5307))</f>
        <v>2168683684</v>
      </c>
      <c r="B5307" s="10">
        <v>540818</v>
      </c>
      <c r="C5307" s="11" t="s">
        <v>500</v>
      </c>
      <c r="D5307" s="10">
        <v>890210946</v>
      </c>
      <c r="E5307" s="10">
        <v>216868368</v>
      </c>
      <c r="F5307" s="11" t="s">
        <v>750</v>
      </c>
      <c r="G5307" s="12">
        <v>97447043</v>
      </c>
    </row>
    <row r="5308" spans="1:7" ht="15" customHeight="1" x14ac:dyDescent="0.25">
      <c r="A5308" s="78" t="str">
        <f>E5308&amp;(COUNTIF($E$7:E5308,E5308))</f>
        <v>2173138737</v>
      </c>
      <c r="B5308" s="10">
        <v>540818</v>
      </c>
      <c r="C5308" s="11" t="s">
        <v>500</v>
      </c>
      <c r="D5308" s="10">
        <v>890481192</v>
      </c>
      <c r="E5308" s="10">
        <v>217313873</v>
      </c>
      <c r="F5308" s="11" t="s">
        <v>250</v>
      </c>
      <c r="G5308" s="12">
        <v>1229548532</v>
      </c>
    </row>
    <row r="5309" spans="1:7" ht="15" customHeight="1" x14ac:dyDescent="0.25">
      <c r="A5309" s="78" t="str">
        <f>E5309&amp;(COUNTIF($E$7:E5309,E5309))</f>
        <v>2124255243</v>
      </c>
      <c r="B5309" s="10">
        <v>540818</v>
      </c>
      <c r="C5309" s="11" t="s">
        <v>500</v>
      </c>
      <c r="D5309" s="10">
        <v>890680173</v>
      </c>
      <c r="E5309" s="10">
        <v>212425524</v>
      </c>
      <c r="F5309" s="11" t="s">
        <v>986</v>
      </c>
      <c r="G5309" s="12">
        <v>170010050</v>
      </c>
    </row>
    <row r="5310" spans="1:7" ht="15" customHeight="1" x14ac:dyDescent="0.25">
      <c r="A5310" s="78" t="str">
        <f>E5310&amp;(COUNTIF($E$7:E5310,E5310))</f>
        <v>2117732174</v>
      </c>
      <c r="B5310" s="10">
        <v>540818</v>
      </c>
      <c r="C5310" s="11" t="s">
        <v>500</v>
      </c>
      <c r="D5310" s="10">
        <v>890702023</v>
      </c>
      <c r="E5310" s="10">
        <v>211773217</v>
      </c>
      <c r="F5310" s="11" t="s">
        <v>379</v>
      </c>
      <c r="G5310" s="12">
        <v>1416522851</v>
      </c>
    </row>
    <row r="5311" spans="1:7" ht="15" customHeight="1" x14ac:dyDescent="0.25">
      <c r="A5311" s="78" t="str">
        <f>E5311&amp;(COUNTIF($E$7:E5311,E5311))</f>
        <v>2114176147</v>
      </c>
      <c r="B5311" s="10">
        <v>540818</v>
      </c>
      <c r="C5311" s="11" t="s">
        <v>500</v>
      </c>
      <c r="D5311" s="10">
        <v>890801138</v>
      </c>
      <c r="E5311" s="10">
        <v>211417614</v>
      </c>
      <c r="F5311" s="11" t="s">
        <v>103</v>
      </c>
      <c r="G5311" s="12">
        <v>1655819525</v>
      </c>
    </row>
    <row r="5312" spans="1:7" ht="15" customHeight="1" x14ac:dyDescent="0.25">
      <c r="A5312" s="78" t="str">
        <f>E5312&amp;(COUNTIF($E$7:E5312,E5312))</f>
        <v>2173178733</v>
      </c>
      <c r="B5312" s="10">
        <v>540818</v>
      </c>
      <c r="C5312" s="11" t="s">
        <v>500</v>
      </c>
      <c r="D5312" s="10">
        <v>890801152</v>
      </c>
      <c r="E5312" s="10">
        <v>217317873</v>
      </c>
      <c r="F5312" s="11" t="s">
        <v>1167</v>
      </c>
      <c r="G5312" s="12">
        <v>1158240215</v>
      </c>
    </row>
    <row r="5313" spans="1:7" ht="15" customHeight="1" x14ac:dyDescent="0.25">
      <c r="A5313" s="78" t="str">
        <f>E5313&amp;(COUNTIF($E$7:E5313,E5313))</f>
        <v>2188170883</v>
      </c>
      <c r="B5313" s="10">
        <v>540818</v>
      </c>
      <c r="C5313" s="11" t="s">
        <v>500</v>
      </c>
      <c r="D5313" s="10">
        <v>890802650</v>
      </c>
      <c r="E5313" s="10">
        <v>218817088</v>
      </c>
      <c r="F5313" s="11" t="s">
        <v>1227</v>
      </c>
      <c r="G5313" s="12">
        <v>366080500</v>
      </c>
    </row>
    <row r="5314" spans="1:7" ht="15" customHeight="1" x14ac:dyDescent="0.25">
      <c r="A5314" s="78" t="str">
        <f>E5314&amp;(COUNTIF($E$7:E5314,E5314))</f>
        <v>2179055794</v>
      </c>
      <c r="B5314" s="10">
        <v>540818</v>
      </c>
      <c r="C5314" s="11" t="s">
        <v>500</v>
      </c>
      <c r="D5314" s="10">
        <v>890980049</v>
      </c>
      <c r="E5314" s="10">
        <v>217905579</v>
      </c>
      <c r="F5314" s="11" t="s">
        <v>783</v>
      </c>
      <c r="G5314" s="12">
        <v>1085803839</v>
      </c>
    </row>
    <row r="5315" spans="1:7" ht="15" customHeight="1" x14ac:dyDescent="0.25">
      <c r="A5315" s="78" t="str">
        <f>E5315&amp;(COUNTIF($E$7:E5315,E5315))</f>
        <v>2156057563</v>
      </c>
      <c r="B5315" s="10">
        <v>540818</v>
      </c>
      <c r="C5315" s="11" t="s">
        <v>500</v>
      </c>
      <c r="D5315" s="10">
        <v>890980357</v>
      </c>
      <c r="E5315" s="10">
        <v>215605756</v>
      </c>
      <c r="F5315" s="11" t="s">
        <v>1105</v>
      </c>
      <c r="G5315" s="12">
        <v>1189943262</v>
      </c>
    </row>
    <row r="5316" spans="1:7" ht="15" customHeight="1" x14ac:dyDescent="0.25">
      <c r="A5316" s="78" t="str">
        <f>E5316&amp;(COUNTIF($E$7:E5316,E5316))</f>
        <v>2112052123</v>
      </c>
      <c r="B5316" s="10">
        <v>540818</v>
      </c>
      <c r="C5316" s="11" t="s">
        <v>500</v>
      </c>
      <c r="D5316" s="10">
        <v>890980767</v>
      </c>
      <c r="E5316" s="10">
        <v>211205212</v>
      </c>
      <c r="F5316" s="11" t="s">
        <v>934</v>
      </c>
      <c r="G5316" s="12">
        <v>1710096940</v>
      </c>
    </row>
    <row r="5317" spans="1:7" ht="15" customHeight="1" x14ac:dyDescent="0.25">
      <c r="A5317" s="78" t="str">
        <f>E5317&amp;(COUNTIF($E$7:E5317,E5317))</f>
        <v>2102050023</v>
      </c>
      <c r="B5317" s="10">
        <v>540818</v>
      </c>
      <c r="C5317" s="11" t="s">
        <v>500</v>
      </c>
      <c r="D5317" s="10">
        <v>890981195</v>
      </c>
      <c r="E5317" s="10">
        <v>210205002</v>
      </c>
      <c r="F5317" s="11" t="s">
        <v>900</v>
      </c>
      <c r="G5317" s="12">
        <v>547798736</v>
      </c>
    </row>
    <row r="5318" spans="1:7" ht="15" customHeight="1" x14ac:dyDescent="0.25">
      <c r="A5318" s="78" t="str">
        <f>E5318&amp;(COUNTIF($E$7:E5318,E5318))</f>
        <v>2147056473</v>
      </c>
      <c r="B5318" s="10">
        <v>540818</v>
      </c>
      <c r="C5318" s="11" t="s">
        <v>500</v>
      </c>
      <c r="D5318" s="10">
        <v>890981868</v>
      </c>
      <c r="E5318" s="10">
        <v>214705647</v>
      </c>
      <c r="F5318" s="11" t="s">
        <v>1068</v>
      </c>
      <c r="G5318" s="12">
        <v>259451843</v>
      </c>
    </row>
    <row r="5319" spans="1:7" ht="15" customHeight="1" x14ac:dyDescent="0.25">
      <c r="A5319" s="78" t="str">
        <f>E5319&amp;(COUNTIF($E$7:E5319,E5319))</f>
        <v>2151680514</v>
      </c>
      <c r="B5319" s="10">
        <v>540818</v>
      </c>
      <c r="C5319" s="11" t="s">
        <v>500</v>
      </c>
      <c r="D5319" s="10">
        <v>890205334</v>
      </c>
      <c r="E5319" s="10">
        <v>215168051</v>
      </c>
      <c r="F5319" s="11" t="s">
        <v>699</v>
      </c>
      <c r="G5319" s="12">
        <v>347545062</v>
      </c>
    </row>
    <row r="5320" spans="1:7" ht="15" customHeight="1" x14ac:dyDescent="0.25">
      <c r="A5320" s="78" t="str">
        <f>E5320&amp;(COUNTIF($E$7:E5320,E5320))</f>
        <v>2155688553</v>
      </c>
      <c r="B5320" s="10">
        <v>540818</v>
      </c>
      <c r="C5320" s="11" t="s">
        <v>500</v>
      </c>
      <c r="D5320" s="10">
        <v>890205460</v>
      </c>
      <c r="E5320" s="10">
        <v>215568855</v>
      </c>
      <c r="F5320" s="11" t="s">
        <v>1103</v>
      </c>
      <c r="G5320" s="12">
        <v>179914333</v>
      </c>
    </row>
    <row r="5321" spans="1:7" ht="15" customHeight="1" x14ac:dyDescent="0.25">
      <c r="A5321" s="78" t="str">
        <f>E5321&amp;(COUNTIF($E$7:E5321,E5321))</f>
        <v>2111682113</v>
      </c>
      <c r="B5321" s="10">
        <v>540818</v>
      </c>
      <c r="C5321" s="11" t="s">
        <v>500</v>
      </c>
      <c r="D5321" s="10">
        <v>890206058</v>
      </c>
      <c r="E5321" s="10">
        <v>211168211</v>
      </c>
      <c r="F5321" s="11" t="s">
        <v>933</v>
      </c>
      <c r="G5321" s="12">
        <v>45915163</v>
      </c>
    </row>
    <row r="5322" spans="1:7" ht="15" customHeight="1" x14ac:dyDescent="0.25">
      <c r="A5322" s="78" t="str">
        <f>E5322&amp;(COUNTIF($E$7:E5322,E5322))</f>
        <v>2176681763</v>
      </c>
      <c r="B5322" s="10">
        <v>540818</v>
      </c>
      <c r="C5322" s="11" t="s">
        <v>500</v>
      </c>
      <c r="D5322" s="10">
        <v>890206290</v>
      </c>
      <c r="E5322" s="10">
        <v>217668176</v>
      </c>
      <c r="F5322" s="11" t="s">
        <v>1182</v>
      </c>
      <c r="G5322" s="12">
        <v>86438058</v>
      </c>
    </row>
    <row r="5323" spans="1:7" ht="15" customHeight="1" x14ac:dyDescent="0.25">
      <c r="A5323" s="78" t="str">
        <f>E5323&amp;(COUNTIF($E$7:E5323,E5323))</f>
        <v>2155682553</v>
      </c>
      <c r="B5323" s="10">
        <v>540818</v>
      </c>
      <c r="C5323" s="11" t="s">
        <v>500</v>
      </c>
      <c r="D5323" s="10">
        <v>890208199</v>
      </c>
      <c r="E5323" s="10">
        <v>215568255</v>
      </c>
      <c r="F5323" s="11" t="s">
        <v>1101</v>
      </c>
      <c r="G5323" s="12">
        <v>657469697</v>
      </c>
    </row>
    <row r="5324" spans="1:7" ht="15" customHeight="1" x14ac:dyDescent="0.25">
      <c r="A5324" s="78" t="str">
        <f>E5324&amp;(COUNTIF($E$7:E5324,E5324))</f>
        <v>2100054003</v>
      </c>
      <c r="B5324" s="10">
        <v>540818</v>
      </c>
      <c r="C5324" s="11" t="s">
        <v>500</v>
      </c>
      <c r="D5324" s="10">
        <v>890981995</v>
      </c>
      <c r="E5324" s="10">
        <v>210005400</v>
      </c>
      <c r="F5324" s="11" t="s">
        <v>889</v>
      </c>
      <c r="G5324" s="12">
        <v>633139112</v>
      </c>
    </row>
    <row r="5325" spans="1:7" ht="15" customHeight="1" x14ac:dyDescent="0.25">
      <c r="A5325" s="78" t="str">
        <f>E5325&amp;(COUNTIF($E$7:E5325,E5325))</f>
        <v>2192057923</v>
      </c>
      <c r="B5325" s="10">
        <v>540818</v>
      </c>
      <c r="C5325" s="11" t="s">
        <v>500</v>
      </c>
      <c r="D5325" s="10">
        <v>890982583</v>
      </c>
      <c r="E5325" s="10">
        <v>219205792</v>
      </c>
      <c r="F5325" s="11" t="s">
        <v>1245</v>
      </c>
      <c r="G5325" s="12">
        <v>149489744</v>
      </c>
    </row>
    <row r="5326" spans="1:7" ht="15" customHeight="1" x14ac:dyDescent="0.25">
      <c r="A5326" s="78" t="str">
        <f>E5326&amp;(COUNTIF($E$7:E5326,E5326))</f>
        <v>2107056073</v>
      </c>
      <c r="B5326" s="10">
        <v>540818</v>
      </c>
      <c r="C5326" s="11" t="s">
        <v>500</v>
      </c>
      <c r="D5326" s="10">
        <v>890983674</v>
      </c>
      <c r="E5326" s="10">
        <v>210705607</v>
      </c>
      <c r="F5326" s="11" t="s">
        <v>916</v>
      </c>
      <c r="G5326" s="12">
        <v>452779838</v>
      </c>
    </row>
    <row r="5327" spans="1:7" ht="15" customHeight="1" x14ac:dyDescent="0.25">
      <c r="A5327" s="78" t="str">
        <f>E5327&amp;(COUNTIF($E$7:E5327,E5327))</f>
        <v>2113053134</v>
      </c>
      <c r="B5327" s="10">
        <v>540818</v>
      </c>
      <c r="C5327" s="11" t="s">
        <v>500</v>
      </c>
      <c r="D5327" s="10">
        <v>890983728</v>
      </c>
      <c r="E5327" s="10">
        <v>211305313</v>
      </c>
      <c r="F5327" s="11" t="s">
        <v>578</v>
      </c>
      <c r="G5327" s="12">
        <v>355729126</v>
      </c>
    </row>
    <row r="5328" spans="1:7" ht="15" customHeight="1" x14ac:dyDescent="0.25">
      <c r="A5328" s="78" t="str">
        <f>E5328&amp;(COUNTIF($E$7:E5328,E5328))</f>
        <v>2159050594</v>
      </c>
      <c r="B5328" s="10">
        <v>540818</v>
      </c>
      <c r="C5328" s="11" t="s">
        <v>500</v>
      </c>
      <c r="D5328" s="10">
        <v>890983763</v>
      </c>
      <c r="E5328" s="10">
        <v>215905059</v>
      </c>
      <c r="F5328" s="11" t="s">
        <v>722</v>
      </c>
      <c r="G5328" s="12">
        <v>71697937</v>
      </c>
    </row>
    <row r="5329" spans="1:7" ht="15" customHeight="1" x14ac:dyDescent="0.25">
      <c r="A5329" s="78" t="str">
        <f>E5329&amp;(COUNTIF($E$7:E5329,E5329))</f>
        <v>2150052506</v>
      </c>
      <c r="B5329" s="10">
        <v>540818</v>
      </c>
      <c r="C5329" s="11" t="s">
        <v>500</v>
      </c>
      <c r="D5329" s="10">
        <v>890984221</v>
      </c>
      <c r="E5329" s="10">
        <v>215005250</v>
      </c>
      <c r="F5329" s="11" t="s">
        <v>184</v>
      </c>
      <c r="G5329" s="12">
        <v>3217661200</v>
      </c>
    </row>
    <row r="5330" spans="1:7" ht="15" customHeight="1" x14ac:dyDescent="0.25">
      <c r="A5330" s="78" t="str">
        <f>E5330&amp;(COUNTIF($E$7:E5330,E5330))</f>
        <v>2158058583</v>
      </c>
      <c r="B5330" s="10">
        <v>540818</v>
      </c>
      <c r="C5330" s="11" t="s">
        <v>500</v>
      </c>
      <c r="D5330" s="10">
        <v>890985285</v>
      </c>
      <c r="E5330" s="10">
        <v>215805858</v>
      </c>
      <c r="F5330" s="11" t="s">
        <v>1110</v>
      </c>
      <c r="G5330" s="12">
        <v>645469324</v>
      </c>
    </row>
    <row r="5331" spans="1:7" ht="15" customHeight="1" x14ac:dyDescent="0.25">
      <c r="A5331" s="78" t="str">
        <f>E5331&amp;(COUNTIF($E$7:E5331,E5331))</f>
        <v>2107418077</v>
      </c>
      <c r="B5331" s="10">
        <v>540818</v>
      </c>
      <c r="C5331" s="11" t="s">
        <v>500</v>
      </c>
      <c r="D5331" s="10">
        <v>891180182</v>
      </c>
      <c r="E5331" s="10">
        <v>210741807</v>
      </c>
      <c r="F5331" s="11" t="s">
        <v>93</v>
      </c>
      <c r="G5331" s="12">
        <v>765051829</v>
      </c>
    </row>
    <row r="5332" spans="1:7" ht="15" customHeight="1" x14ac:dyDescent="0.25">
      <c r="A5332" s="78" t="str">
        <f>E5332&amp;(COUNTIF($E$7:E5332,E5332))</f>
        <v>2178410783</v>
      </c>
      <c r="B5332" s="10">
        <v>540818</v>
      </c>
      <c r="C5332" s="11" t="s">
        <v>500</v>
      </c>
      <c r="D5332" s="10">
        <v>891180183</v>
      </c>
      <c r="E5332" s="10">
        <v>217841078</v>
      </c>
      <c r="F5332" s="11" t="s">
        <v>1190</v>
      </c>
      <c r="G5332" s="12">
        <v>276647094</v>
      </c>
    </row>
    <row r="5333" spans="1:7" ht="15" customHeight="1" x14ac:dyDescent="0.25">
      <c r="A5333" s="78" t="str">
        <f>E5333&amp;(COUNTIF($E$7:E5333,E5333))</f>
        <v>2173546734</v>
      </c>
      <c r="B5333" s="10">
        <v>540818</v>
      </c>
      <c r="C5333" s="11" t="s">
        <v>500</v>
      </c>
      <c r="D5333" s="10">
        <v>890501876</v>
      </c>
      <c r="E5333" s="10">
        <v>217354673</v>
      </c>
      <c r="F5333" s="11" t="s">
        <v>447</v>
      </c>
      <c r="G5333" s="12">
        <v>385758636</v>
      </c>
    </row>
    <row r="5334" spans="1:7" ht="15" customHeight="1" x14ac:dyDescent="0.25">
      <c r="A5334" s="78" t="str">
        <f>E5334&amp;(COUNTIF($E$7:E5334,E5334))</f>
        <v>2100664007</v>
      </c>
      <c r="B5334" s="10">
        <v>540818</v>
      </c>
      <c r="C5334" s="11" t="s">
        <v>500</v>
      </c>
      <c r="D5334" s="10">
        <v>891480027</v>
      </c>
      <c r="E5334" s="10">
        <v>210066400</v>
      </c>
      <c r="F5334" s="11" t="s">
        <v>72</v>
      </c>
      <c r="G5334" s="12">
        <v>806654637</v>
      </c>
    </row>
    <row r="5335" spans="1:7" ht="15" customHeight="1" x14ac:dyDescent="0.25">
      <c r="A5335" s="78" t="str">
        <f>E5335&amp;(COUNTIF($E$7:E5335,E5335))</f>
        <v>2182666823</v>
      </c>
      <c r="B5335" s="10">
        <v>540818</v>
      </c>
      <c r="C5335" s="11" t="s">
        <v>500</v>
      </c>
      <c r="D5335" s="10">
        <v>891480033</v>
      </c>
      <c r="E5335" s="10">
        <v>218266682</v>
      </c>
      <c r="F5335" s="11" t="s">
        <v>1204</v>
      </c>
      <c r="G5335" s="12">
        <v>1994056015</v>
      </c>
    </row>
    <row r="5336" spans="1:7" ht="15" customHeight="1" x14ac:dyDescent="0.25">
      <c r="A5336" s="78" t="str">
        <f>E5336&amp;(COUNTIF($E$7:E5336,E5336))</f>
        <v>2185195853</v>
      </c>
      <c r="B5336" s="10">
        <v>540818</v>
      </c>
      <c r="C5336" s="11" t="s">
        <v>500</v>
      </c>
      <c r="D5336" s="10">
        <v>891500721</v>
      </c>
      <c r="E5336" s="10">
        <v>218519585</v>
      </c>
      <c r="F5336" s="11" t="s">
        <v>1211</v>
      </c>
      <c r="G5336" s="12">
        <v>672796447</v>
      </c>
    </row>
    <row r="5337" spans="1:7" ht="15" customHeight="1" x14ac:dyDescent="0.25">
      <c r="A5337" s="78" t="str">
        <f>E5337&amp;(COUNTIF($E$7:E5337,E5337))</f>
        <v>2173194737</v>
      </c>
      <c r="B5337" s="10">
        <v>540818</v>
      </c>
      <c r="C5337" s="11" t="s">
        <v>500</v>
      </c>
      <c r="D5337" s="10">
        <v>891500982</v>
      </c>
      <c r="E5337" s="10">
        <v>217319473</v>
      </c>
      <c r="F5337" s="11" t="s">
        <v>251</v>
      </c>
      <c r="G5337" s="12">
        <v>1882668638</v>
      </c>
    </row>
    <row r="5338" spans="1:7" ht="15" customHeight="1" x14ac:dyDescent="0.25">
      <c r="A5338" s="78" t="str">
        <f>E5338&amp;(COUNTIF($E$7:E5338,E5338))</f>
        <v>2164193646</v>
      </c>
      <c r="B5338" s="10">
        <v>540818</v>
      </c>
      <c r="C5338" s="11" t="s">
        <v>500</v>
      </c>
      <c r="D5338" s="10">
        <v>891501047</v>
      </c>
      <c r="E5338" s="10">
        <v>216419364</v>
      </c>
      <c r="F5338" s="11" t="s">
        <v>222</v>
      </c>
      <c r="G5338" s="12">
        <v>762490427</v>
      </c>
    </row>
    <row r="5339" spans="1:7" ht="15" customHeight="1" x14ac:dyDescent="0.25">
      <c r="A5339" s="78" t="str">
        <f>E5339&amp;(COUNTIF($E$7:E5339,E5339))</f>
        <v>2101270017</v>
      </c>
      <c r="B5339" s="10">
        <v>540818</v>
      </c>
      <c r="C5339" s="11" t="s">
        <v>500</v>
      </c>
      <c r="D5339" s="10">
        <v>891680011</v>
      </c>
      <c r="E5339" s="10">
        <v>210127001</v>
      </c>
      <c r="F5339" s="11" t="s">
        <v>77</v>
      </c>
      <c r="G5339" s="12">
        <v>156538281859</v>
      </c>
    </row>
    <row r="5340" spans="1:7" ht="15" customHeight="1" x14ac:dyDescent="0.25">
      <c r="A5340" s="78" t="str">
        <f>E5340&amp;(COUNTIF($E$7:E5340,E5340))</f>
        <v>2105272054</v>
      </c>
      <c r="B5340" s="10">
        <v>540818</v>
      </c>
      <c r="C5340" s="11" t="s">
        <v>500</v>
      </c>
      <c r="D5340" s="10">
        <v>891680057</v>
      </c>
      <c r="E5340" s="10">
        <v>210527205</v>
      </c>
      <c r="F5340" s="11" t="s">
        <v>552</v>
      </c>
      <c r="G5340" s="12">
        <v>1266404898</v>
      </c>
    </row>
    <row r="5341" spans="1:7" ht="15" customHeight="1" x14ac:dyDescent="0.25">
      <c r="A5341" s="78" t="str">
        <f>E5341&amp;(COUNTIF($E$7:E5341,E5341))</f>
        <v>2113274134</v>
      </c>
      <c r="B5341" s="10">
        <v>540818</v>
      </c>
      <c r="C5341" s="11" t="s">
        <v>500</v>
      </c>
      <c r="D5341" s="10">
        <v>891680281</v>
      </c>
      <c r="E5341" s="10">
        <v>211327413</v>
      </c>
      <c r="F5341" s="11" t="s">
        <v>580</v>
      </c>
      <c r="G5341" s="12">
        <v>1751316649</v>
      </c>
    </row>
    <row r="5342" spans="1:7" ht="15" customHeight="1" x14ac:dyDescent="0.25">
      <c r="A5342" s="78" t="str">
        <f>E5342&amp;(COUNTIF($E$7:E5342,E5342))</f>
        <v>2158470587</v>
      </c>
      <c r="B5342" s="10">
        <v>540818</v>
      </c>
      <c r="C5342" s="11" t="s">
        <v>500</v>
      </c>
      <c r="D5342" s="10">
        <v>891702186</v>
      </c>
      <c r="E5342" s="10">
        <v>215847058</v>
      </c>
      <c r="F5342" s="11" t="s">
        <v>208</v>
      </c>
      <c r="G5342" s="12">
        <v>2385719627</v>
      </c>
    </row>
    <row r="5343" spans="1:7" ht="15" customHeight="1" x14ac:dyDescent="0.25">
      <c r="A5343" s="78" t="str">
        <f>E5343&amp;(COUNTIF($E$7:E5343,E5343))</f>
        <v>2118473184</v>
      </c>
      <c r="B5343" s="10">
        <v>540818</v>
      </c>
      <c r="C5343" s="11" t="s">
        <v>500</v>
      </c>
      <c r="D5343" s="10">
        <v>891780047</v>
      </c>
      <c r="E5343" s="10">
        <v>211847318</v>
      </c>
      <c r="F5343" s="11" t="s">
        <v>597</v>
      </c>
      <c r="G5343" s="12">
        <v>1858380009</v>
      </c>
    </row>
    <row r="5344" spans="1:7" ht="15" customHeight="1" x14ac:dyDescent="0.25">
      <c r="A5344" s="78" t="str">
        <f>E5344&amp;(COUNTIF($E$7:E5344,E5344))</f>
        <v>2174157744</v>
      </c>
      <c r="B5344" s="10">
        <v>540818</v>
      </c>
      <c r="C5344" s="11" t="s">
        <v>500</v>
      </c>
      <c r="D5344" s="10">
        <v>891856472</v>
      </c>
      <c r="E5344" s="10">
        <v>217415774</v>
      </c>
      <c r="F5344" s="11" t="s">
        <v>769</v>
      </c>
      <c r="G5344" s="12">
        <v>57084362</v>
      </c>
    </row>
    <row r="5345" spans="1:7" ht="15" customHeight="1" x14ac:dyDescent="0.25">
      <c r="A5345" s="78" t="str">
        <f>E5345&amp;(COUNTIF($E$7:E5345,E5345))</f>
        <v>2196152963</v>
      </c>
      <c r="B5345" s="10">
        <v>540818</v>
      </c>
      <c r="C5345" s="11" t="s">
        <v>500</v>
      </c>
      <c r="D5345" s="10">
        <v>891857764</v>
      </c>
      <c r="E5345" s="10">
        <v>219615296</v>
      </c>
      <c r="F5345" s="11" t="s">
        <v>1259</v>
      </c>
      <c r="G5345" s="12">
        <v>180207696</v>
      </c>
    </row>
    <row r="5346" spans="1:7" ht="15" customHeight="1" x14ac:dyDescent="0.25">
      <c r="A5346" s="78" t="str">
        <f>E5346&amp;(COUNTIF($E$7:E5346,E5346))</f>
        <v>2154760543</v>
      </c>
      <c r="B5346" s="10">
        <v>540818</v>
      </c>
      <c r="C5346" s="11" t="s">
        <v>500</v>
      </c>
      <c r="D5346" s="10">
        <v>891901019</v>
      </c>
      <c r="E5346" s="10">
        <v>215476054</v>
      </c>
      <c r="F5346" s="11" t="s">
        <v>1097</v>
      </c>
      <c r="G5346" s="12">
        <v>172890255</v>
      </c>
    </row>
    <row r="5347" spans="1:7" ht="15" customHeight="1" x14ac:dyDescent="0.25">
      <c r="A5347" s="78" t="str">
        <f>E5347&amp;(COUNTIF($E$7:E5347,E5347))</f>
        <v>2120760204</v>
      </c>
      <c r="B5347" s="10">
        <v>540818</v>
      </c>
      <c r="C5347" s="11" t="s">
        <v>500</v>
      </c>
      <c r="D5347" s="10">
        <v>891901079</v>
      </c>
      <c r="E5347" s="10">
        <v>212076020</v>
      </c>
      <c r="F5347" s="11" t="s">
        <v>610</v>
      </c>
      <c r="G5347" s="12">
        <v>397114759</v>
      </c>
    </row>
    <row r="5348" spans="1:7" ht="15" customHeight="1" x14ac:dyDescent="0.25">
      <c r="A5348" s="78" t="str">
        <f>E5348&amp;(COUNTIF($E$7:E5348,E5348))</f>
        <v>2186174863</v>
      </c>
      <c r="B5348" s="10">
        <v>540818</v>
      </c>
      <c r="C5348" s="11" t="s">
        <v>500</v>
      </c>
      <c r="D5348" s="10">
        <v>890801135</v>
      </c>
      <c r="E5348" s="10">
        <v>218617486</v>
      </c>
      <c r="F5348" s="11" t="s">
        <v>1218</v>
      </c>
      <c r="G5348" s="12">
        <v>621548556</v>
      </c>
    </row>
    <row r="5349" spans="1:7" ht="15" customHeight="1" x14ac:dyDescent="0.25">
      <c r="A5349" s="78" t="str">
        <f>E5349&amp;(COUNTIF($E$7:E5349,E5349))</f>
        <v>2160445607</v>
      </c>
      <c r="B5349" s="10">
        <v>540818</v>
      </c>
      <c r="C5349" s="11" t="s">
        <v>500</v>
      </c>
      <c r="D5349" s="10">
        <v>892115024</v>
      </c>
      <c r="E5349" s="10">
        <v>216044560</v>
      </c>
      <c r="F5349" s="11" t="s">
        <v>216</v>
      </c>
      <c r="G5349" s="12">
        <v>16795103222</v>
      </c>
    </row>
    <row r="5350" spans="1:7" ht="15" customHeight="1" x14ac:dyDescent="0.25">
      <c r="A5350" s="78" t="str">
        <f>E5350&amp;(COUNTIF($E$7:E5350,E5350))</f>
        <v>2124701247</v>
      </c>
      <c r="B5350" s="10">
        <v>540818</v>
      </c>
      <c r="C5350" s="11" t="s">
        <v>500</v>
      </c>
      <c r="D5350" s="10">
        <v>892200058</v>
      </c>
      <c r="E5350" s="10">
        <v>212470124</v>
      </c>
      <c r="F5350" s="11" t="s">
        <v>134</v>
      </c>
      <c r="G5350" s="12">
        <v>736341015</v>
      </c>
    </row>
    <row r="5351" spans="1:7" ht="15" customHeight="1" x14ac:dyDescent="0.25">
      <c r="A5351" s="78" t="str">
        <f>E5351&amp;(COUNTIF($E$7:E5351,E5351))</f>
        <v>2113707137</v>
      </c>
      <c r="B5351" s="10">
        <v>540818</v>
      </c>
      <c r="C5351" s="11" t="s">
        <v>500</v>
      </c>
      <c r="D5351" s="10">
        <v>892200592</v>
      </c>
      <c r="E5351" s="10">
        <v>211370713</v>
      </c>
      <c r="F5351" s="11" t="s">
        <v>102</v>
      </c>
      <c r="G5351" s="12">
        <v>3764240501</v>
      </c>
    </row>
    <row r="5352" spans="1:7" ht="15" customHeight="1" x14ac:dyDescent="0.25">
      <c r="A5352" s="78" t="str">
        <f>E5352&amp;(COUNTIF($E$7:E5352,E5352))</f>
        <v>2160200604</v>
      </c>
      <c r="B5352" s="10">
        <v>540818</v>
      </c>
      <c r="C5352" s="11" t="s">
        <v>500</v>
      </c>
      <c r="D5352" s="10">
        <v>892301130</v>
      </c>
      <c r="E5352" s="10">
        <v>216020060</v>
      </c>
      <c r="F5352" s="11" t="s">
        <v>726</v>
      </c>
      <c r="G5352" s="12">
        <v>2119492744</v>
      </c>
    </row>
    <row r="5353" spans="1:7" ht="15" customHeight="1" x14ac:dyDescent="0.25">
      <c r="A5353" s="78" t="str">
        <f>E5353&amp;(COUNTIF($E$7:E5353,E5353))</f>
        <v>1120200003</v>
      </c>
      <c r="B5353" s="10">
        <v>540818</v>
      </c>
      <c r="C5353" s="11" t="s">
        <v>500</v>
      </c>
      <c r="D5353" s="10">
        <v>892399999</v>
      </c>
      <c r="E5353" s="10">
        <v>112020000</v>
      </c>
      <c r="F5353" s="11" t="s">
        <v>27</v>
      </c>
      <c r="G5353" s="12">
        <v>572479382415</v>
      </c>
    </row>
    <row r="5354" spans="1:7" ht="15" customHeight="1" x14ac:dyDescent="0.25">
      <c r="A5354" s="78" t="str">
        <f>E5354&amp;(COUNTIF($E$7:E5354,E5354))</f>
        <v>2119058194</v>
      </c>
      <c r="B5354" s="10">
        <v>540818</v>
      </c>
      <c r="C5354" s="11" t="s">
        <v>500</v>
      </c>
      <c r="D5354" s="10">
        <v>890981367</v>
      </c>
      <c r="E5354" s="10">
        <v>211905819</v>
      </c>
      <c r="F5354" s="11" t="s">
        <v>600</v>
      </c>
      <c r="G5354" s="12">
        <v>217272046</v>
      </c>
    </row>
    <row r="5355" spans="1:7" ht="15" customHeight="1" x14ac:dyDescent="0.25">
      <c r="A5355" s="78" t="str">
        <f>E5355&amp;(COUNTIF($E$7:E5355,E5355))</f>
        <v>2130050303</v>
      </c>
      <c r="B5355" s="10">
        <v>540818</v>
      </c>
      <c r="C5355" s="11" t="s">
        <v>500</v>
      </c>
      <c r="D5355" s="10">
        <v>890981732</v>
      </c>
      <c r="E5355" s="10">
        <v>213005030</v>
      </c>
      <c r="F5355" s="11" t="s">
        <v>1001</v>
      </c>
      <c r="G5355" s="12">
        <v>727560021</v>
      </c>
    </row>
    <row r="5356" spans="1:7" ht="15" customHeight="1" x14ac:dyDescent="0.25">
      <c r="A5356" s="78" t="str">
        <f>E5356&amp;(COUNTIF($E$7:E5356,E5356))</f>
        <v>2140050404</v>
      </c>
      <c r="B5356" s="10">
        <v>540818</v>
      </c>
      <c r="C5356" s="11" t="s">
        <v>500</v>
      </c>
      <c r="D5356" s="10">
        <v>890982489</v>
      </c>
      <c r="E5356" s="10">
        <v>214005040</v>
      </c>
      <c r="F5356" s="11" t="s">
        <v>661</v>
      </c>
      <c r="G5356" s="12">
        <v>739967809</v>
      </c>
    </row>
    <row r="5357" spans="1:7" ht="15" customHeight="1" x14ac:dyDescent="0.25">
      <c r="A5357" s="78" t="str">
        <f>E5357&amp;(COUNTIF($E$7:E5357,E5357))</f>
        <v>2121053213</v>
      </c>
      <c r="B5357" s="10">
        <v>540818</v>
      </c>
      <c r="C5357" s="11" t="s">
        <v>500</v>
      </c>
      <c r="D5357" s="10">
        <v>890983830</v>
      </c>
      <c r="E5357" s="10">
        <v>212105321</v>
      </c>
      <c r="F5357" s="11" t="s">
        <v>973</v>
      </c>
      <c r="G5357" s="12">
        <v>277657982</v>
      </c>
    </row>
    <row r="5358" spans="1:7" ht="15" customHeight="1" x14ac:dyDescent="0.25">
      <c r="A5358" s="78" t="str">
        <f>E5358&amp;(COUNTIF($E$7:E5358,E5358))</f>
        <v>2156058563</v>
      </c>
      <c r="B5358" s="10">
        <v>540818</v>
      </c>
      <c r="C5358" s="11" t="s">
        <v>500</v>
      </c>
      <c r="D5358" s="10">
        <v>890984186</v>
      </c>
      <c r="E5358" s="10">
        <v>215605856</v>
      </c>
      <c r="F5358" s="11" t="s">
        <v>1106</v>
      </c>
      <c r="G5358" s="12">
        <v>128708560</v>
      </c>
    </row>
    <row r="5359" spans="1:7" ht="15" customHeight="1" x14ac:dyDescent="0.25">
      <c r="A5359" s="78" t="str">
        <f>E5359&amp;(COUNTIF($E$7:E5359,E5359))</f>
        <v>2104056043</v>
      </c>
      <c r="B5359" s="10">
        <v>540818</v>
      </c>
      <c r="C5359" s="11" t="s">
        <v>500</v>
      </c>
      <c r="D5359" s="10">
        <v>890984312</v>
      </c>
      <c r="E5359" s="10">
        <v>210405604</v>
      </c>
      <c r="F5359" s="11" t="s">
        <v>906</v>
      </c>
      <c r="G5359" s="12">
        <v>1885079106</v>
      </c>
    </row>
    <row r="5360" spans="1:7" ht="15" customHeight="1" x14ac:dyDescent="0.25">
      <c r="A5360" s="78" t="str">
        <f>E5360&amp;(COUNTIF($E$7:E5360,E5360))</f>
        <v>2132411323</v>
      </c>
      <c r="B5360" s="10">
        <v>540818</v>
      </c>
      <c r="C5360" s="11" t="s">
        <v>500</v>
      </c>
      <c r="D5360" s="10">
        <v>891118119</v>
      </c>
      <c r="E5360" s="10">
        <v>213241132</v>
      </c>
      <c r="F5360" s="11" t="s">
        <v>1010</v>
      </c>
      <c r="G5360" s="12">
        <v>992387458</v>
      </c>
    </row>
    <row r="5361" spans="1:7" ht="15" customHeight="1" x14ac:dyDescent="0.25">
      <c r="A5361" s="78" t="str">
        <f>E5361&amp;(COUNTIF($E$7:E5361,E5361))</f>
        <v>2168865683</v>
      </c>
      <c r="B5361" s="10">
        <v>540818</v>
      </c>
      <c r="C5361" s="11" t="s">
        <v>500</v>
      </c>
      <c r="D5361" s="10">
        <v>891200461</v>
      </c>
      <c r="E5361" s="10">
        <v>216886568</v>
      </c>
      <c r="F5361" s="11" t="s">
        <v>1145</v>
      </c>
      <c r="G5361" s="12">
        <v>3157592055</v>
      </c>
    </row>
    <row r="5362" spans="1:7" ht="15" customHeight="1" x14ac:dyDescent="0.25">
      <c r="A5362" s="78" t="str">
        <f>E5362&amp;(COUNTIF($E$7:E5362,E5362))</f>
        <v>2194253944</v>
      </c>
      <c r="B5362" s="10">
        <v>540818</v>
      </c>
      <c r="C5362" s="11" t="s">
        <v>500</v>
      </c>
      <c r="D5362" s="10">
        <v>899999369</v>
      </c>
      <c r="E5362" s="10">
        <v>219425394</v>
      </c>
      <c r="F5362" s="11" t="s">
        <v>835</v>
      </c>
      <c r="G5362" s="12">
        <v>299532191</v>
      </c>
    </row>
    <row r="5363" spans="1:7" ht="15" customHeight="1" x14ac:dyDescent="0.25">
      <c r="A5363" s="78" t="str">
        <f>E5363&amp;(COUNTIF($E$7:E5363,E5363))</f>
        <v>2145258457</v>
      </c>
      <c r="B5363" s="10">
        <v>540818</v>
      </c>
      <c r="C5363" s="11" t="s">
        <v>500</v>
      </c>
      <c r="D5363" s="10">
        <v>899999388</v>
      </c>
      <c r="E5363" s="10">
        <v>214525845</v>
      </c>
      <c r="F5363" s="11" t="s">
        <v>172</v>
      </c>
      <c r="G5363" s="12">
        <v>216684856</v>
      </c>
    </row>
    <row r="5364" spans="1:7" ht="15" customHeight="1" x14ac:dyDescent="0.25">
      <c r="A5364" s="78" t="str">
        <f>E5364&amp;(COUNTIF($E$7:E5364,E5364))</f>
        <v>2124252243</v>
      </c>
      <c r="B5364" s="10">
        <v>540818</v>
      </c>
      <c r="C5364" s="11" t="s">
        <v>500</v>
      </c>
      <c r="D5364" s="10">
        <v>899999406</v>
      </c>
      <c r="E5364" s="10">
        <v>212425224</v>
      </c>
      <c r="F5364" s="11" t="s">
        <v>985</v>
      </c>
      <c r="G5364" s="12">
        <v>315887910</v>
      </c>
    </row>
    <row r="5365" spans="1:7" ht="15" customHeight="1" x14ac:dyDescent="0.25">
      <c r="A5365" s="78" t="str">
        <f>E5365&amp;(COUNTIF($E$7:E5365,E5365))</f>
        <v>2179257793</v>
      </c>
      <c r="B5365" s="10">
        <v>540818</v>
      </c>
      <c r="C5365" s="11" t="s">
        <v>500</v>
      </c>
      <c r="D5365" s="10">
        <v>899999700</v>
      </c>
      <c r="E5365" s="10">
        <v>217925779</v>
      </c>
      <c r="F5365" s="11" t="s">
        <v>1192</v>
      </c>
      <c r="G5365" s="12">
        <v>185034681</v>
      </c>
    </row>
    <row r="5366" spans="1:7" ht="15" customHeight="1" x14ac:dyDescent="0.25">
      <c r="A5366" s="78" t="str">
        <f>E5366&amp;(COUNTIF($E$7:E5366,E5366))</f>
        <v>2148251484</v>
      </c>
      <c r="B5366" s="10">
        <v>540818</v>
      </c>
      <c r="C5366" s="11" t="s">
        <v>500</v>
      </c>
      <c r="D5366" s="10">
        <v>899999710</v>
      </c>
      <c r="E5366" s="10">
        <v>214825148</v>
      </c>
      <c r="F5366" s="11" t="s">
        <v>684</v>
      </c>
      <c r="G5366" s="12">
        <v>446113529</v>
      </c>
    </row>
    <row r="5367" spans="1:7" ht="15" customHeight="1" x14ac:dyDescent="0.25">
      <c r="A5367" s="78" t="str">
        <f>E5367&amp;(COUNTIF($E$7:E5367,E5367))</f>
        <v>2194665943</v>
      </c>
      <c r="B5367" s="10">
        <v>540818</v>
      </c>
      <c r="C5367" s="11" t="s">
        <v>500</v>
      </c>
      <c r="D5367" s="10">
        <v>891480032</v>
      </c>
      <c r="E5367" s="10">
        <v>219466594</v>
      </c>
      <c r="F5367" s="11" t="s">
        <v>1254</v>
      </c>
      <c r="G5367" s="12">
        <v>1144128139</v>
      </c>
    </row>
    <row r="5368" spans="1:7" ht="15" customHeight="1" x14ac:dyDescent="0.25">
      <c r="A5368" s="78" t="str">
        <f>E5368&amp;(COUNTIF($E$7:E5368,E5368))</f>
        <v>2175270757</v>
      </c>
      <c r="B5368" s="10">
        <v>540818</v>
      </c>
      <c r="C5368" s="11" t="s">
        <v>500</v>
      </c>
      <c r="D5368" s="10">
        <v>891680395</v>
      </c>
      <c r="E5368" s="10">
        <v>217527075</v>
      </c>
      <c r="F5368" s="11" t="s">
        <v>259</v>
      </c>
      <c r="G5368" s="12">
        <v>789317144</v>
      </c>
    </row>
    <row r="5369" spans="1:7" ht="15" customHeight="1" x14ac:dyDescent="0.25">
      <c r="A5369" s="78" t="str">
        <f>E5369&amp;(COUNTIF($E$7:E5369,E5369))</f>
        <v>2155475554</v>
      </c>
      <c r="B5369" s="10">
        <v>540818</v>
      </c>
      <c r="C5369" s="11" t="s">
        <v>500</v>
      </c>
      <c r="D5369" s="10">
        <v>891780051</v>
      </c>
      <c r="E5369" s="10">
        <v>215547555</v>
      </c>
      <c r="F5369" s="11" t="s">
        <v>714</v>
      </c>
      <c r="G5369" s="12">
        <v>3768324225</v>
      </c>
    </row>
    <row r="5370" spans="1:7" ht="15" customHeight="1" x14ac:dyDescent="0.25">
      <c r="A5370" s="78" t="str">
        <f>E5370&amp;(COUNTIF($E$7:E5370,E5370))</f>
        <v>2125154253</v>
      </c>
      <c r="B5370" s="10">
        <v>540818</v>
      </c>
      <c r="C5370" s="11" t="s">
        <v>500</v>
      </c>
      <c r="D5370" s="10">
        <v>891801129</v>
      </c>
      <c r="E5370" s="10">
        <v>212515425</v>
      </c>
      <c r="F5370" s="11" t="s">
        <v>991</v>
      </c>
      <c r="G5370" s="12">
        <v>108550444</v>
      </c>
    </row>
    <row r="5371" spans="1:7" ht="15" customHeight="1" x14ac:dyDescent="0.25">
      <c r="A5371" s="78" t="str">
        <f>E5371&amp;(COUNTIF($E$7:E5371,E5371))</f>
        <v>2181156814</v>
      </c>
      <c r="B5371" s="10">
        <v>540818</v>
      </c>
      <c r="C5371" s="11" t="s">
        <v>500</v>
      </c>
      <c r="D5371" s="10">
        <v>891801369</v>
      </c>
      <c r="E5371" s="10">
        <v>218115681</v>
      </c>
      <c r="F5371" s="11" t="s">
        <v>793</v>
      </c>
      <c r="G5371" s="12">
        <v>286297559</v>
      </c>
    </row>
    <row r="5372" spans="1:7" ht="15" customHeight="1" x14ac:dyDescent="0.25">
      <c r="A5372" s="78" t="str">
        <f>E5372&amp;(COUNTIF($E$7:E5372,E5372))</f>
        <v>2189151893</v>
      </c>
      <c r="B5372" s="10">
        <v>540818</v>
      </c>
      <c r="C5372" s="11" t="s">
        <v>500</v>
      </c>
      <c r="D5372" s="10">
        <v>891801988</v>
      </c>
      <c r="E5372" s="10">
        <v>218915189</v>
      </c>
      <c r="F5372" s="11" t="s">
        <v>1232</v>
      </c>
      <c r="G5372" s="12">
        <v>178530627</v>
      </c>
    </row>
    <row r="5373" spans="1:7" ht="15" customHeight="1" x14ac:dyDescent="0.25">
      <c r="A5373" s="78" t="str">
        <f>E5373&amp;(COUNTIF($E$7:E5373,E5373))</f>
        <v>2173156733</v>
      </c>
      <c r="B5373" s="10">
        <v>540818</v>
      </c>
      <c r="C5373" s="11" t="s">
        <v>500</v>
      </c>
      <c r="D5373" s="10">
        <v>891857821</v>
      </c>
      <c r="E5373" s="10">
        <v>217315673</v>
      </c>
      <c r="F5373" s="11" t="s">
        <v>1166</v>
      </c>
      <c r="G5373" s="12">
        <v>152119840</v>
      </c>
    </row>
    <row r="5374" spans="1:7" ht="15" customHeight="1" x14ac:dyDescent="0.25">
      <c r="A5374" s="78" t="str">
        <f>E5374&amp;(COUNTIF($E$7:E5374,E5374))</f>
        <v>2122761223</v>
      </c>
      <c r="B5374" s="10">
        <v>540818</v>
      </c>
      <c r="C5374" s="11" t="s">
        <v>500</v>
      </c>
      <c r="D5374" s="10">
        <v>891900660</v>
      </c>
      <c r="E5374" s="10">
        <v>212276122</v>
      </c>
      <c r="F5374" s="11" t="s">
        <v>982</v>
      </c>
      <c r="G5374" s="12">
        <v>603251555</v>
      </c>
    </row>
    <row r="5375" spans="1:7" ht="15" customHeight="1" x14ac:dyDescent="0.25">
      <c r="A5375" s="78" t="str">
        <f>E5375&amp;(COUNTIF($E$7:E5375,E5375))</f>
        <v>2177505774</v>
      </c>
      <c r="B5375" s="10">
        <v>540818</v>
      </c>
      <c r="C5375" s="11" t="s">
        <v>500</v>
      </c>
      <c r="D5375" s="10">
        <v>892099309</v>
      </c>
      <c r="E5375" s="10">
        <v>217750577</v>
      </c>
      <c r="F5375" s="11" t="s">
        <v>777</v>
      </c>
      <c r="G5375" s="12">
        <v>449608072</v>
      </c>
    </row>
    <row r="5376" spans="1:7" ht="15" customHeight="1" x14ac:dyDescent="0.25">
      <c r="A5376" s="78" t="str">
        <f>E5376&amp;(COUNTIF($E$7:E5376,E5376))</f>
        <v>2104702047</v>
      </c>
      <c r="B5376" s="10">
        <v>540818</v>
      </c>
      <c r="C5376" s="11" t="s">
        <v>500</v>
      </c>
      <c r="D5376" s="10">
        <v>892280053</v>
      </c>
      <c r="E5376" s="10">
        <v>210470204</v>
      </c>
      <c r="F5376" s="11" t="s">
        <v>85</v>
      </c>
      <c r="G5376" s="12">
        <v>748689972</v>
      </c>
    </row>
    <row r="5377" spans="1:7" ht="15" customHeight="1" x14ac:dyDescent="0.25">
      <c r="A5377" s="78" t="str">
        <f>E5377&amp;(COUNTIF($E$7:E5377,E5377))</f>
        <v>2169252693</v>
      </c>
      <c r="B5377" s="10">
        <v>540818</v>
      </c>
      <c r="C5377" s="11" t="s">
        <v>500</v>
      </c>
      <c r="D5377" s="10">
        <v>899999328</v>
      </c>
      <c r="E5377" s="10">
        <v>216925269</v>
      </c>
      <c r="F5377" s="11" t="s">
        <v>1146</v>
      </c>
      <c r="G5377" s="12">
        <v>59537436047</v>
      </c>
    </row>
    <row r="5378" spans="1:7" ht="15" customHeight="1" x14ac:dyDescent="0.25">
      <c r="A5378" s="78" t="str">
        <f>E5378&amp;(COUNTIF($E$7:E5378,E5378))</f>
        <v>2148132483</v>
      </c>
      <c r="B5378" s="10">
        <v>540818</v>
      </c>
      <c r="C5378" s="11" t="s">
        <v>500</v>
      </c>
      <c r="D5378" s="10">
        <v>890481295</v>
      </c>
      <c r="E5378" s="10">
        <v>214813248</v>
      </c>
      <c r="F5378" s="11" t="s">
        <v>414</v>
      </c>
      <c r="G5378" s="12">
        <v>353119018</v>
      </c>
    </row>
    <row r="5379" spans="1:7" ht="15" customHeight="1" x14ac:dyDescent="0.25">
      <c r="A5379" s="78" t="str">
        <f>E5379&amp;(COUNTIF($E$7:E5379,E5379))</f>
        <v>2153176533</v>
      </c>
      <c r="B5379" s="10">
        <v>540818</v>
      </c>
      <c r="C5379" s="11" t="s">
        <v>500</v>
      </c>
      <c r="D5379" s="10">
        <v>890801131</v>
      </c>
      <c r="E5379" s="10">
        <v>215317653</v>
      </c>
      <c r="F5379" s="11" t="s">
        <v>1091</v>
      </c>
      <c r="G5379" s="12">
        <v>435846262</v>
      </c>
    </row>
    <row r="5380" spans="1:7" ht="15" customHeight="1" x14ac:dyDescent="0.25">
      <c r="A5380" s="78" t="str">
        <f>E5380&amp;(COUNTIF($E$7:E5380,E5380))</f>
        <v>2172172723</v>
      </c>
      <c r="B5380" s="10">
        <v>540818</v>
      </c>
      <c r="C5380" s="11" t="s">
        <v>500</v>
      </c>
      <c r="D5380" s="10">
        <v>890801144</v>
      </c>
      <c r="E5380" s="10">
        <v>217217272</v>
      </c>
      <c r="F5380" s="11" t="s">
        <v>1160</v>
      </c>
      <c r="G5380" s="12">
        <v>253598530</v>
      </c>
    </row>
    <row r="5381" spans="1:7" ht="15" customHeight="1" x14ac:dyDescent="0.25">
      <c r="A5381" s="78" t="str">
        <f>E5381&amp;(COUNTIF($E$7:E5381,E5381))</f>
        <v>2152731524</v>
      </c>
      <c r="B5381" s="10">
        <v>540818</v>
      </c>
      <c r="C5381" s="11" t="s">
        <v>500</v>
      </c>
      <c r="D5381" s="10">
        <v>890702021</v>
      </c>
      <c r="E5381" s="10">
        <v>215273152</v>
      </c>
      <c r="F5381" s="11" t="s">
        <v>702</v>
      </c>
      <c r="G5381" s="12">
        <v>241567313</v>
      </c>
    </row>
    <row r="5382" spans="1:7" ht="15" customHeight="1" x14ac:dyDescent="0.25">
      <c r="A5382" s="78" t="str">
        <f>E5382&amp;(COUNTIF($E$7:E5382,E5382))</f>
        <v>2179056794</v>
      </c>
      <c r="B5382" s="10">
        <v>540818</v>
      </c>
      <c r="C5382" s="11" t="s">
        <v>500</v>
      </c>
      <c r="D5382" s="10">
        <v>890980344</v>
      </c>
      <c r="E5382" s="10">
        <v>217905679</v>
      </c>
      <c r="F5382" s="11" t="s">
        <v>784</v>
      </c>
      <c r="G5382" s="12">
        <v>514858300</v>
      </c>
    </row>
    <row r="5383" spans="1:7" ht="15" customHeight="1" x14ac:dyDescent="0.25">
      <c r="A5383" s="78" t="str">
        <f>E5383&amp;(COUNTIF($E$7:E5383,E5383))</f>
        <v>2161057613</v>
      </c>
      <c r="B5383" s="10">
        <v>540818</v>
      </c>
      <c r="C5383" s="11" t="s">
        <v>500</v>
      </c>
      <c r="D5383" s="10">
        <v>890981080</v>
      </c>
      <c r="E5383" s="10">
        <v>216105761</v>
      </c>
      <c r="F5383" s="11" t="s">
        <v>1117</v>
      </c>
      <c r="G5383" s="12">
        <v>522608929</v>
      </c>
    </row>
    <row r="5384" spans="1:7" ht="15" customHeight="1" x14ac:dyDescent="0.25">
      <c r="A5384" s="78" t="str">
        <f>E5384&amp;(COUNTIF($E$7:E5384,E5384))</f>
        <v>2115053153</v>
      </c>
      <c r="B5384" s="10">
        <v>540818</v>
      </c>
      <c r="C5384" s="11" t="s">
        <v>500</v>
      </c>
      <c r="D5384" s="10">
        <v>890981162</v>
      </c>
      <c r="E5384" s="10">
        <v>211505315</v>
      </c>
      <c r="F5384" s="11" t="s">
        <v>947</v>
      </c>
      <c r="G5384" s="12">
        <v>183429779</v>
      </c>
    </row>
    <row r="5385" spans="1:7" ht="15" customHeight="1" x14ac:dyDescent="0.25">
      <c r="A5385" s="78" t="str">
        <f>E5385&amp;(COUNTIF($E$7:E5385,E5385))</f>
        <v>2198412983</v>
      </c>
      <c r="B5385" s="10">
        <v>540818</v>
      </c>
      <c r="C5385" s="11" t="s">
        <v>500</v>
      </c>
      <c r="D5385" s="10">
        <v>891180022</v>
      </c>
      <c r="E5385" s="10">
        <v>219841298</v>
      </c>
      <c r="F5385" s="11" t="s">
        <v>1272</v>
      </c>
      <c r="G5385" s="12">
        <v>2709637235</v>
      </c>
    </row>
    <row r="5386" spans="1:7" ht="15" customHeight="1" x14ac:dyDescent="0.25">
      <c r="A5386" s="78" t="str">
        <f>E5386&amp;(COUNTIF($E$7:E5386,E5386))</f>
        <v>2103415033</v>
      </c>
      <c r="B5386" s="10">
        <v>540818</v>
      </c>
      <c r="C5386" s="11" t="s">
        <v>500</v>
      </c>
      <c r="D5386" s="10">
        <v>891180179</v>
      </c>
      <c r="E5386" s="10">
        <v>210341503</v>
      </c>
      <c r="F5386" s="11" t="s">
        <v>903</v>
      </c>
      <c r="G5386" s="12">
        <v>528221134</v>
      </c>
    </row>
    <row r="5387" spans="1:7" ht="15" customHeight="1" x14ac:dyDescent="0.25">
      <c r="A5387" s="78" t="str">
        <f>E5387&amp;(COUNTIF($E$7:E5387,E5387))</f>
        <v>2135158354</v>
      </c>
      <c r="B5387" s="10">
        <v>540818</v>
      </c>
      <c r="C5387" s="11" t="s">
        <v>500</v>
      </c>
      <c r="D5387" s="10">
        <v>891801787</v>
      </c>
      <c r="E5387" s="10">
        <v>213515835</v>
      </c>
      <c r="F5387" s="11" t="s">
        <v>649</v>
      </c>
      <c r="G5387" s="12">
        <v>269594062</v>
      </c>
    </row>
    <row r="5388" spans="1:7" ht="15" customHeight="1" x14ac:dyDescent="0.25">
      <c r="A5388" s="78" t="str">
        <f>E5388&amp;(COUNTIF($E$7:E5388,E5388))</f>
        <v>2162153623</v>
      </c>
      <c r="B5388" s="10">
        <v>540818</v>
      </c>
      <c r="C5388" s="11" t="s">
        <v>500</v>
      </c>
      <c r="D5388" s="10">
        <v>891856077</v>
      </c>
      <c r="E5388" s="10">
        <v>216215362</v>
      </c>
      <c r="F5388" s="11" t="s">
        <v>1122</v>
      </c>
      <c r="G5388" s="12">
        <v>64359169</v>
      </c>
    </row>
    <row r="5389" spans="1:7" ht="15" customHeight="1" x14ac:dyDescent="0.25">
      <c r="A5389" s="78" t="str">
        <f>E5389&amp;(COUNTIF($E$7:E5389,E5389))</f>
        <v>2168153686</v>
      </c>
      <c r="B5389" s="10">
        <v>540818</v>
      </c>
      <c r="C5389" s="11" t="s">
        <v>500</v>
      </c>
      <c r="D5389" s="10">
        <v>891856593</v>
      </c>
      <c r="E5389" s="10">
        <v>216815368</v>
      </c>
      <c r="F5389" s="11" t="s">
        <v>232</v>
      </c>
      <c r="G5389" s="12">
        <v>189936337</v>
      </c>
    </row>
    <row r="5390" spans="1:7" ht="15" customHeight="1" x14ac:dyDescent="0.25">
      <c r="A5390" s="78" t="str">
        <f>E5390&amp;(COUNTIF($E$7:E5390,E5390))</f>
        <v>2113761133</v>
      </c>
      <c r="B5390" s="10">
        <v>540818</v>
      </c>
      <c r="C5390" s="11" t="s">
        <v>500</v>
      </c>
      <c r="D5390" s="10">
        <v>891900353</v>
      </c>
      <c r="E5390" s="10">
        <v>211376113</v>
      </c>
      <c r="F5390" s="11" t="s">
        <v>944</v>
      </c>
      <c r="G5390" s="12">
        <v>576385118</v>
      </c>
    </row>
    <row r="5391" spans="1:7" ht="15" customHeight="1" x14ac:dyDescent="0.25">
      <c r="A5391" s="78" t="str">
        <f>E5391&amp;(COUNTIF($E$7:E5391,E5391))</f>
        <v>2123705237</v>
      </c>
      <c r="B5391" s="10">
        <v>540818</v>
      </c>
      <c r="C5391" s="11" t="s">
        <v>500</v>
      </c>
      <c r="D5391" s="10">
        <v>892200312</v>
      </c>
      <c r="E5391" s="10">
        <v>212370523</v>
      </c>
      <c r="F5391" s="11" t="s">
        <v>132</v>
      </c>
      <c r="G5391" s="12">
        <v>1077373929</v>
      </c>
    </row>
    <row r="5392" spans="1:7" ht="15" customHeight="1" x14ac:dyDescent="0.25">
      <c r="A5392" s="78" t="str">
        <f>E5392&amp;(COUNTIF($E$7:E5392,E5392))</f>
        <v>2158257584</v>
      </c>
      <c r="B5392" s="10">
        <v>540818</v>
      </c>
      <c r="C5392" s="11" t="s">
        <v>500</v>
      </c>
      <c r="D5392" s="10">
        <v>899999468</v>
      </c>
      <c r="E5392" s="10">
        <v>215825758</v>
      </c>
      <c r="F5392" s="11" t="s">
        <v>721</v>
      </c>
      <c r="G5392" s="12">
        <v>711371911</v>
      </c>
    </row>
    <row r="5393" spans="1:7" ht="15" customHeight="1" x14ac:dyDescent="0.25">
      <c r="A5393" s="78" t="str">
        <f>E5393&amp;(COUNTIF($E$7:E5393,E5393))</f>
        <v>2137058377</v>
      </c>
      <c r="B5393" s="10">
        <v>540818</v>
      </c>
      <c r="C5393" s="11" t="s">
        <v>500</v>
      </c>
      <c r="D5393" s="10">
        <v>890981138</v>
      </c>
      <c r="E5393" s="10">
        <v>213705837</v>
      </c>
      <c r="F5393" s="11" t="s">
        <v>155</v>
      </c>
      <c r="G5393" s="12">
        <v>132722150673</v>
      </c>
    </row>
    <row r="5394" spans="1:7" ht="15" customHeight="1" x14ac:dyDescent="0.25">
      <c r="A5394" s="78" t="str">
        <f>E5394&amp;(COUNTIF($E$7:E5394,E5394))</f>
        <v>2193050933</v>
      </c>
      <c r="B5394" s="10">
        <v>540818</v>
      </c>
      <c r="C5394" s="11" t="s">
        <v>500</v>
      </c>
      <c r="D5394" s="10">
        <v>890982321</v>
      </c>
      <c r="E5394" s="10">
        <v>219305093</v>
      </c>
      <c r="F5394" s="11" t="s">
        <v>1249</v>
      </c>
      <c r="G5394" s="12">
        <v>553672752</v>
      </c>
    </row>
    <row r="5395" spans="1:7" ht="15" customHeight="1" x14ac:dyDescent="0.25">
      <c r="A5395" s="78" t="str">
        <f>E5395&amp;(COUNTIF($E$7:E5395,E5395))</f>
        <v>2125051254</v>
      </c>
      <c r="B5395" s="10">
        <v>540818</v>
      </c>
      <c r="C5395" s="11" t="s">
        <v>500</v>
      </c>
      <c r="D5395" s="10">
        <v>890984224</v>
      </c>
      <c r="E5395" s="10">
        <v>212505125</v>
      </c>
      <c r="F5395" s="11" t="s">
        <v>623</v>
      </c>
      <c r="G5395" s="12">
        <v>313187105</v>
      </c>
    </row>
    <row r="5396" spans="1:7" ht="15" customHeight="1" x14ac:dyDescent="0.25">
      <c r="A5396" s="78" t="str">
        <f>E5396&amp;(COUNTIF($E$7:E5396,E5396))</f>
        <v>2106412063</v>
      </c>
      <c r="B5396" s="10">
        <v>540818</v>
      </c>
      <c r="C5396" s="11" t="s">
        <v>500</v>
      </c>
      <c r="D5396" s="10">
        <v>891180028</v>
      </c>
      <c r="E5396" s="10">
        <v>210641206</v>
      </c>
      <c r="F5396" s="11" t="s">
        <v>914</v>
      </c>
      <c r="G5396" s="12">
        <v>346602406</v>
      </c>
    </row>
    <row r="5397" spans="1:7" ht="15" customHeight="1" x14ac:dyDescent="0.25">
      <c r="A5397" s="78" t="str">
        <f>E5397&amp;(COUNTIF($E$7:E5397,E5397))</f>
        <v>645000002</v>
      </c>
      <c r="B5397" s="10">
        <v>542303</v>
      </c>
      <c r="C5397" s="11" t="s">
        <v>501</v>
      </c>
      <c r="D5397" s="10">
        <v>802011065</v>
      </c>
      <c r="E5397" s="10">
        <v>64500000</v>
      </c>
      <c r="F5397" s="11" t="s">
        <v>1399</v>
      </c>
      <c r="G5397" s="12">
        <v>17851807827</v>
      </c>
    </row>
    <row r="5398" spans="1:7" ht="15" customHeight="1" x14ac:dyDescent="0.25">
      <c r="A5398" s="78" t="str">
        <f>E5398&amp;(COUNTIF($E$7:E5398,E5398))</f>
        <v>8246130002</v>
      </c>
      <c r="B5398" s="10">
        <v>542303</v>
      </c>
      <c r="C5398" s="11" t="s">
        <v>501</v>
      </c>
      <c r="D5398" s="10">
        <v>890480054</v>
      </c>
      <c r="E5398" s="10">
        <v>824613000</v>
      </c>
      <c r="F5398" s="11" t="s">
        <v>20</v>
      </c>
      <c r="G5398" s="12">
        <v>13648925469</v>
      </c>
    </row>
    <row r="5399" spans="1:7" ht="15" customHeight="1" x14ac:dyDescent="0.25">
      <c r="A5399" s="78" t="str">
        <f>E5399&amp;(COUNTIF($E$7:E5399,E5399))</f>
        <v>8244540002</v>
      </c>
      <c r="B5399" s="10">
        <v>542303</v>
      </c>
      <c r="C5399" s="11" t="s">
        <v>501</v>
      </c>
      <c r="D5399" s="10">
        <v>890501578</v>
      </c>
      <c r="E5399" s="10">
        <v>824454000</v>
      </c>
      <c r="F5399" s="11" t="s">
        <v>1400</v>
      </c>
      <c r="G5399" s="12">
        <v>14459916292</v>
      </c>
    </row>
    <row r="5400" spans="1:7" ht="15" customHeight="1" x14ac:dyDescent="0.25">
      <c r="A5400" s="78" t="str">
        <f>E5400&amp;(COUNTIF($E$7:E5400,E5400))</f>
        <v>8257170002</v>
      </c>
      <c r="B5400" s="10">
        <v>542303</v>
      </c>
      <c r="C5400" s="11" t="s">
        <v>501</v>
      </c>
      <c r="D5400" s="10">
        <v>890802678</v>
      </c>
      <c r="E5400" s="10">
        <v>825717000</v>
      </c>
      <c r="F5400" s="11" t="s">
        <v>21</v>
      </c>
      <c r="G5400" s="12">
        <v>7777561889</v>
      </c>
    </row>
    <row r="5401" spans="1:7" ht="15" customHeight="1" x14ac:dyDescent="0.25">
      <c r="A5401" s="78" t="str">
        <f>E5401&amp;(COUNTIF($E$7:E5401,E5401))</f>
        <v>8215050003</v>
      </c>
      <c r="B5401" s="10">
        <v>542303</v>
      </c>
      <c r="C5401" s="11" t="s">
        <v>501</v>
      </c>
      <c r="D5401" s="10">
        <v>890980153</v>
      </c>
      <c r="E5401" s="10">
        <v>821505000</v>
      </c>
      <c r="F5401" s="11" t="s">
        <v>1398</v>
      </c>
      <c r="G5401" s="12">
        <v>28565437627</v>
      </c>
    </row>
    <row r="5402" spans="1:7" ht="15" customHeight="1" x14ac:dyDescent="0.25">
      <c r="A5402" s="78" t="str">
        <f>E5402&amp;(COUNTIF($E$7:E5402,E5402))</f>
        <v>8238470002</v>
      </c>
      <c r="B5402" s="10">
        <v>542303</v>
      </c>
      <c r="C5402" s="11" t="s">
        <v>501</v>
      </c>
      <c r="D5402" s="10">
        <v>891701932</v>
      </c>
      <c r="E5402" s="10">
        <v>823847000</v>
      </c>
      <c r="F5402" s="11" t="s">
        <v>1401</v>
      </c>
      <c r="G5402" s="12">
        <v>14948955143</v>
      </c>
    </row>
    <row r="5403" spans="1:7" ht="15" customHeight="1" x14ac:dyDescent="0.25">
      <c r="A5403" s="78" t="str">
        <f>E5403&amp;(COUNTIF($E$7:E5403,E5403))</f>
        <v>8243760003</v>
      </c>
      <c r="B5403" s="10">
        <v>542303</v>
      </c>
      <c r="C5403" s="11" t="s">
        <v>501</v>
      </c>
      <c r="D5403" s="10">
        <v>891902811</v>
      </c>
      <c r="E5403" s="10">
        <v>824376000</v>
      </c>
      <c r="F5403" s="11" t="s">
        <v>1402</v>
      </c>
      <c r="G5403" s="12">
        <v>17426971233</v>
      </c>
    </row>
    <row r="5404" spans="1:7" ht="15" customHeight="1" x14ac:dyDescent="0.25">
      <c r="A5404" s="78" t="str">
        <f>E5404&amp;(COUNTIF($E$7:E5404,E5404))</f>
        <v>8242760002</v>
      </c>
      <c r="B5404" s="10">
        <v>542303</v>
      </c>
      <c r="C5404" s="11" t="s">
        <v>501</v>
      </c>
      <c r="D5404" s="10">
        <v>800124023</v>
      </c>
      <c r="E5404" s="10">
        <v>824276000</v>
      </c>
      <c r="F5404" s="11" t="s">
        <v>1403</v>
      </c>
      <c r="G5404" s="12">
        <v>11180343794</v>
      </c>
    </row>
    <row r="5405" spans="1:7" ht="15" customHeight="1" x14ac:dyDescent="0.25">
      <c r="A5405" s="78" t="str">
        <f>E5405&amp;(COUNTIF($E$7:E5405,E5405))</f>
        <v>8240860002</v>
      </c>
      <c r="B5405" s="10">
        <v>542303</v>
      </c>
      <c r="C5405" s="11" t="s">
        <v>501</v>
      </c>
      <c r="D5405" s="10">
        <v>800247940</v>
      </c>
      <c r="E5405" s="10">
        <v>824086000</v>
      </c>
      <c r="F5405" s="11" t="s">
        <v>1404</v>
      </c>
      <c r="G5405" s="12">
        <v>9927038474</v>
      </c>
    </row>
    <row r="5406" spans="1:7" ht="15" customHeight="1" x14ac:dyDescent="0.25">
      <c r="A5406" s="78" t="str">
        <f>E5406&amp;(COUNTIF($E$7:E5406,E5406))</f>
        <v>8245050002</v>
      </c>
      <c r="B5406" s="10">
        <v>542303</v>
      </c>
      <c r="C5406" s="11" t="s">
        <v>501</v>
      </c>
      <c r="D5406" s="10">
        <v>890980134</v>
      </c>
      <c r="E5406" s="10">
        <v>824505000</v>
      </c>
      <c r="F5406" s="11" t="s">
        <v>22</v>
      </c>
      <c r="G5406" s="12">
        <v>16670395475</v>
      </c>
    </row>
    <row r="5407" spans="1:7" ht="15" customHeight="1" x14ac:dyDescent="0.25">
      <c r="A5407" s="78" t="str">
        <f>E5407&amp;(COUNTIF($E$7:E5407,E5407))</f>
        <v>8241050002</v>
      </c>
      <c r="B5407" s="10">
        <v>542303</v>
      </c>
      <c r="C5407" s="11" t="s">
        <v>501</v>
      </c>
      <c r="D5407" s="10">
        <v>890980150</v>
      </c>
      <c r="E5407" s="10">
        <v>824105000</v>
      </c>
      <c r="F5407" s="11" t="s">
        <v>1405</v>
      </c>
      <c r="G5407" s="12">
        <v>3282345774</v>
      </c>
    </row>
    <row r="5408" spans="1:7" ht="15" customHeight="1" x14ac:dyDescent="0.25">
      <c r="A5408" s="78" t="str">
        <f>E5408&amp;(COUNTIF($E$7:E5408,E5408))</f>
        <v>206150002</v>
      </c>
      <c r="B5408" s="10">
        <v>542303</v>
      </c>
      <c r="C5408" s="11" t="s">
        <v>501</v>
      </c>
      <c r="D5408" s="10">
        <v>891800260</v>
      </c>
      <c r="E5408" s="10">
        <v>20615000</v>
      </c>
      <c r="F5408" s="11" t="s">
        <v>1406</v>
      </c>
      <c r="G5408" s="12">
        <v>11043136000</v>
      </c>
    </row>
    <row r="5409" spans="1:7" ht="15" customHeight="1" x14ac:dyDescent="0.25">
      <c r="A5409" s="78" t="str">
        <f>E5409&amp;(COUNTIF($E$7:E5409,E5409))</f>
        <v>8227190002</v>
      </c>
      <c r="B5409" s="10">
        <v>542303</v>
      </c>
      <c r="C5409" s="11" t="s">
        <v>501</v>
      </c>
      <c r="D5409" s="10">
        <v>891500759</v>
      </c>
      <c r="E5409" s="10">
        <v>822719000</v>
      </c>
      <c r="F5409" s="11" t="s">
        <v>23</v>
      </c>
      <c r="G5409" s="12">
        <v>18943393666</v>
      </c>
    </row>
    <row r="5410" spans="1:7" ht="15" customHeight="1" x14ac:dyDescent="0.25">
      <c r="A5410" s="78" t="str">
        <f>E5410&amp;(COUNTIF($E$7:E5410,E5410))</f>
        <v>1248760002</v>
      </c>
      <c r="B5410" s="10">
        <v>542303</v>
      </c>
      <c r="C5410" s="11" t="s">
        <v>501</v>
      </c>
      <c r="D5410" s="10">
        <v>891900853</v>
      </c>
      <c r="E5410" s="10">
        <v>124876000</v>
      </c>
      <c r="F5410" s="11" t="s">
        <v>24</v>
      </c>
      <c r="G5410" s="12">
        <v>12557646229</v>
      </c>
    </row>
    <row r="5411" spans="1:7" ht="15" customHeight="1" x14ac:dyDescent="0.25">
      <c r="A5411" s="78" t="str">
        <f>E5411&amp;(COUNTIF($E$7:E5411,E5411))</f>
        <v>9232723946</v>
      </c>
      <c r="B5411" s="10">
        <v>570508</v>
      </c>
      <c r="C5411" s="11" t="s">
        <v>482</v>
      </c>
      <c r="D5411" s="10" t="s">
        <v>47</v>
      </c>
      <c r="E5411" s="10">
        <v>923272394</v>
      </c>
      <c r="F5411" s="11" t="s">
        <v>1395</v>
      </c>
      <c r="G5411" s="12">
        <v>20551514649</v>
      </c>
    </row>
    <row r="5412" spans="1:7" ht="15" customHeight="1" x14ac:dyDescent="0.25">
      <c r="A5412" s="78" t="str">
        <f>E5412&amp;(COUNTIF($E$7:E5412,E5412))</f>
        <v>9232723947</v>
      </c>
      <c r="B5412" s="10">
        <v>572080</v>
      </c>
      <c r="C5412" s="11" t="s">
        <v>502</v>
      </c>
      <c r="D5412" s="10" t="s">
        <v>47</v>
      </c>
      <c r="E5412" s="10">
        <v>923272394</v>
      </c>
      <c r="F5412" s="11" t="s">
        <v>1395</v>
      </c>
      <c r="G5412" s="12">
        <v>155981718619.20999</v>
      </c>
    </row>
    <row r="5413" spans="1:7" ht="15" customHeight="1" x14ac:dyDescent="0.25">
      <c r="A5413" s="78" t="str">
        <f>E5413&amp;(COUNTIF($E$7:E5413,E5413))</f>
        <v>102000004</v>
      </c>
      <c r="B5413" s="10">
        <v>572201</v>
      </c>
      <c r="C5413" s="11" t="s">
        <v>484</v>
      </c>
      <c r="D5413" s="10">
        <v>899999067</v>
      </c>
      <c r="E5413" s="10">
        <v>10200000</v>
      </c>
      <c r="F5413" s="11" t="s">
        <v>505</v>
      </c>
      <c r="G5413" s="12">
        <v>3348171</v>
      </c>
    </row>
    <row r="5414" spans="1:7" ht="15" customHeight="1" x14ac:dyDescent="0.25">
      <c r="A5414" s="78" t="str">
        <f>E5414&amp;(COUNTIF($E$7:E5414,E5414))</f>
        <v>104000002</v>
      </c>
      <c r="B5414" s="10">
        <v>572201</v>
      </c>
      <c r="C5414" s="11" t="s">
        <v>484</v>
      </c>
      <c r="D5414" s="10">
        <v>899999027</v>
      </c>
      <c r="E5414" s="10">
        <v>10400000</v>
      </c>
      <c r="F5414" s="11" t="s">
        <v>874</v>
      </c>
      <c r="G5414" s="12">
        <v>2834387</v>
      </c>
    </row>
    <row r="5415" spans="1:7" ht="15" customHeight="1" x14ac:dyDescent="0.25">
      <c r="A5415" s="78" t="str">
        <f>E5415&amp;(COUNTIF($E$7:E5415,E5415))</f>
        <v>105000002</v>
      </c>
      <c r="B5415" s="10">
        <v>572201</v>
      </c>
      <c r="C5415" s="11" t="s">
        <v>484</v>
      </c>
      <c r="D5415" s="10">
        <v>899999011</v>
      </c>
      <c r="E5415" s="10">
        <v>10500000</v>
      </c>
      <c r="F5415" s="11" t="s">
        <v>875</v>
      </c>
      <c r="G5415" s="12">
        <v>97223</v>
      </c>
    </row>
    <row r="5416" spans="1:7" ht="15" customHeight="1" x14ac:dyDescent="0.25">
      <c r="A5416" s="78" t="str">
        <f>E5416&amp;(COUNTIF($E$7:E5416,E5416))</f>
        <v>106000003</v>
      </c>
      <c r="B5416" s="10">
        <v>572201</v>
      </c>
      <c r="C5416" s="11" t="s">
        <v>484</v>
      </c>
      <c r="D5416" s="10">
        <v>899999083</v>
      </c>
      <c r="E5416" s="10">
        <v>10600000</v>
      </c>
      <c r="F5416" s="11" t="s">
        <v>506</v>
      </c>
      <c r="G5416" s="12">
        <v>19503868</v>
      </c>
    </row>
    <row r="5417" spans="1:7" ht="15" customHeight="1" x14ac:dyDescent="0.25">
      <c r="A5417" s="78" t="str">
        <f>E5417&amp;(COUNTIF($E$7:E5417,E5417))</f>
        <v>109000002</v>
      </c>
      <c r="B5417" s="10">
        <v>572201</v>
      </c>
      <c r="C5417" s="11" t="s">
        <v>484</v>
      </c>
      <c r="D5417" s="10">
        <v>899999028</v>
      </c>
      <c r="E5417" s="10">
        <v>10900000</v>
      </c>
      <c r="F5417" s="11" t="s">
        <v>37</v>
      </c>
      <c r="G5417" s="12">
        <v>14293857</v>
      </c>
    </row>
    <row r="5418" spans="1:7" ht="15" customHeight="1" x14ac:dyDescent="0.25">
      <c r="A5418" s="78" t="str">
        <f>E5418&amp;(COUNTIF($E$7:E5418,E5418))</f>
        <v>111000003</v>
      </c>
      <c r="B5418" s="10">
        <v>572201</v>
      </c>
      <c r="C5418" s="11" t="s">
        <v>484</v>
      </c>
      <c r="D5418" s="10">
        <v>899999003</v>
      </c>
      <c r="E5418" s="10">
        <v>11100000</v>
      </c>
      <c r="F5418" s="11" t="s">
        <v>32</v>
      </c>
      <c r="G5418" s="12">
        <v>2453459595</v>
      </c>
    </row>
    <row r="5419" spans="1:7" ht="15" customHeight="1" x14ac:dyDescent="0.25">
      <c r="A5419" s="78" t="str">
        <f>E5419&amp;(COUNTIF($E$7:E5419,E5419))</f>
        <v>117000002</v>
      </c>
      <c r="B5419" s="10">
        <v>572201</v>
      </c>
      <c r="C5419" s="11" t="s">
        <v>484</v>
      </c>
      <c r="D5419" s="10">
        <v>899999022</v>
      </c>
      <c r="E5419" s="10">
        <v>11700000</v>
      </c>
      <c r="F5419" s="11" t="s">
        <v>879</v>
      </c>
      <c r="G5419" s="12">
        <v>62485356</v>
      </c>
    </row>
    <row r="5420" spans="1:7" ht="15" customHeight="1" x14ac:dyDescent="0.25">
      <c r="A5420" s="78" t="str">
        <f>E5420&amp;(COUNTIF($E$7:E5420,E5420))</f>
        <v>118000003</v>
      </c>
      <c r="B5420" s="10">
        <v>572201</v>
      </c>
      <c r="C5420" s="11" t="s">
        <v>484</v>
      </c>
      <c r="D5420" s="10">
        <v>899999055</v>
      </c>
      <c r="E5420" s="10">
        <v>11800000</v>
      </c>
      <c r="F5420" s="11" t="s">
        <v>39</v>
      </c>
      <c r="G5420" s="12">
        <v>52772</v>
      </c>
    </row>
    <row r="5421" spans="1:7" ht="15" customHeight="1" x14ac:dyDescent="0.25">
      <c r="A5421" s="78" t="str">
        <f>E5421&amp;(COUNTIF($E$7:E5421,E5421))</f>
        <v>122000003</v>
      </c>
      <c r="B5421" s="10">
        <v>572201</v>
      </c>
      <c r="C5421" s="11" t="s">
        <v>484</v>
      </c>
      <c r="D5421" s="10">
        <v>899999119</v>
      </c>
      <c r="E5421" s="10">
        <v>12200000</v>
      </c>
      <c r="F5421" s="11" t="s">
        <v>508</v>
      </c>
      <c r="G5421" s="12">
        <v>119537764</v>
      </c>
    </row>
    <row r="5422" spans="1:7" ht="15" customHeight="1" x14ac:dyDescent="0.25">
      <c r="A5422" s="78" t="str">
        <f>E5422&amp;(COUNTIF($E$7:E5422,E5422))</f>
        <v>123000003</v>
      </c>
      <c r="B5422" s="10">
        <v>572201</v>
      </c>
      <c r="C5422" s="11" t="s">
        <v>484</v>
      </c>
      <c r="D5422" s="10">
        <v>800141397</v>
      </c>
      <c r="E5422" s="10">
        <v>12300000</v>
      </c>
      <c r="F5422" s="11" t="s">
        <v>509</v>
      </c>
      <c r="G5422" s="12">
        <v>1626088710</v>
      </c>
    </row>
    <row r="5423" spans="1:7" ht="15" customHeight="1" x14ac:dyDescent="0.25">
      <c r="A5423" s="78" t="str">
        <f>E5423&amp;(COUNTIF($E$7:E5423,E5423))</f>
        <v>124000003</v>
      </c>
      <c r="B5423" s="10">
        <v>572201</v>
      </c>
      <c r="C5423" s="11" t="s">
        <v>484</v>
      </c>
      <c r="D5423" s="10">
        <v>800093816</v>
      </c>
      <c r="E5423" s="10">
        <v>12400000</v>
      </c>
      <c r="F5423" s="11" t="s">
        <v>52</v>
      </c>
      <c r="G5423" s="12">
        <v>694124383</v>
      </c>
    </row>
    <row r="5424" spans="1:7" ht="15" customHeight="1" x14ac:dyDescent="0.25">
      <c r="A5424" s="78" t="str">
        <f>E5424&amp;(COUNTIF($E$7:E5424,E5424))</f>
        <v>132000003</v>
      </c>
      <c r="B5424" s="10">
        <v>572201</v>
      </c>
      <c r="C5424" s="11" t="s">
        <v>484</v>
      </c>
      <c r="D5424" s="10">
        <v>899999040</v>
      </c>
      <c r="E5424" s="10">
        <v>13200000</v>
      </c>
      <c r="F5424" s="11" t="s">
        <v>510</v>
      </c>
      <c r="G5424" s="12">
        <v>75938</v>
      </c>
    </row>
    <row r="5425" spans="1:7" ht="15" customHeight="1" x14ac:dyDescent="0.25">
      <c r="A5425" s="78" t="str">
        <f>E5425&amp;(COUNTIF($E$7:E5425,E5425))</f>
        <v>137000003</v>
      </c>
      <c r="B5425" s="10">
        <v>572201</v>
      </c>
      <c r="C5425" s="11" t="s">
        <v>484</v>
      </c>
      <c r="D5425" s="10">
        <v>800152783</v>
      </c>
      <c r="E5425" s="10">
        <v>13700000</v>
      </c>
      <c r="F5425" s="11" t="s">
        <v>511</v>
      </c>
      <c r="G5425" s="12">
        <v>37939506</v>
      </c>
    </row>
    <row r="5426" spans="1:7" ht="15" customHeight="1" x14ac:dyDescent="0.25">
      <c r="A5426" s="78" t="str">
        <f>E5426&amp;(COUNTIF($E$7:E5426,E5426))</f>
        <v>139000003</v>
      </c>
      <c r="B5426" s="10">
        <v>572201</v>
      </c>
      <c r="C5426" s="11" t="s">
        <v>484</v>
      </c>
      <c r="D5426" s="10">
        <v>899999098</v>
      </c>
      <c r="E5426" s="10">
        <v>13900000</v>
      </c>
      <c r="F5426" s="11" t="s">
        <v>512</v>
      </c>
      <c r="G5426" s="12">
        <v>217669</v>
      </c>
    </row>
    <row r="5427" spans="1:7" ht="15" customHeight="1" x14ac:dyDescent="0.25">
      <c r="A5427" s="78" t="str">
        <f>E5427&amp;(COUNTIF($E$7:E5427,E5427))</f>
        <v>141000003</v>
      </c>
      <c r="B5427" s="10">
        <v>572201</v>
      </c>
      <c r="C5427" s="11" t="s">
        <v>484</v>
      </c>
      <c r="D5427" s="10">
        <v>830034348</v>
      </c>
      <c r="E5427" s="10">
        <v>14100000</v>
      </c>
      <c r="F5427" s="11" t="s">
        <v>513</v>
      </c>
      <c r="G5427" s="12">
        <v>225550380</v>
      </c>
    </row>
    <row r="5428" spans="1:7" ht="15" customHeight="1" x14ac:dyDescent="0.25">
      <c r="A5428" s="78" t="str">
        <f>E5428&amp;(COUNTIF($E$7:E5428,E5428))</f>
        <v>201000001</v>
      </c>
      <c r="B5428" s="10">
        <v>572201</v>
      </c>
      <c r="C5428" s="11" t="s">
        <v>484</v>
      </c>
      <c r="D5428" s="10">
        <v>860041247</v>
      </c>
      <c r="E5428" s="10">
        <v>20100000</v>
      </c>
      <c r="F5428" s="11" t="s">
        <v>1349</v>
      </c>
      <c r="G5428" s="12">
        <v>4939569</v>
      </c>
    </row>
    <row r="5429" spans="1:7" ht="15" customHeight="1" x14ac:dyDescent="0.25">
      <c r="A5429" s="78" t="str">
        <f>E5429&amp;(COUNTIF($E$7:E5429,E5429))</f>
        <v>221000001</v>
      </c>
      <c r="B5429" s="10">
        <v>572201</v>
      </c>
      <c r="C5429" s="11" t="s">
        <v>484</v>
      </c>
      <c r="D5429" s="10">
        <v>899999059</v>
      </c>
      <c r="E5429" s="10">
        <v>22100000</v>
      </c>
      <c r="F5429" s="11" t="s">
        <v>1350</v>
      </c>
      <c r="G5429" s="12">
        <v>3970531</v>
      </c>
    </row>
    <row r="5430" spans="1:7" ht="15" customHeight="1" x14ac:dyDescent="0.25">
      <c r="A5430" s="78" t="str">
        <f>E5430&amp;(COUNTIF($E$7:E5430,E5430))</f>
        <v>235000001</v>
      </c>
      <c r="B5430" s="10">
        <v>572201</v>
      </c>
      <c r="C5430" s="11" t="s">
        <v>484</v>
      </c>
      <c r="D5430" s="10">
        <v>800215807</v>
      </c>
      <c r="E5430" s="10">
        <v>23500000</v>
      </c>
      <c r="F5430" s="11" t="s">
        <v>1351</v>
      </c>
      <c r="G5430" s="12">
        <v>20204955783</v>
      </c>
    </row>
    <row r="5431" spans="1:7" ht="15" customHeight="1" x14ac:dyDescent="0.25">
      <c r="A5431" s="78" t="str">
        <f>E5431&amp;(COUNTIF($E$7:E5431,E5431))</f>
        <v>238000001</v>
      </c>
      <c r="B5431" s="10">
        <v>572201</v>
      </c>
      <c r="C5431" s="11" t="s">
        <v>484</v>
      </c>
      <c r="D5431" s="10">
        <v>899999069</v>
      </c>
      <c r="E5431" s="10">
        <v>23800000</v>
      </c>
      <c r="F5431" s="11" t="s">
        <v>1352</v>
      </c>
      <c r="G5431" s="12">
        <v>56100834</v>
      </c>
    </row>
    <row r="5432" spans="1:7" ht="15" customHeight="1" x14ac:dyDescent="0.25">
      <c r="A5432" s="78" t="str">
        <f>E5432&amp;(COUNTIF($E$7:E5432,E5432))</f>
        <v>239000002</v>
      </c>
      <c r="B5432" s="10">
        <v>572201</v>
      </c>
      <c r="C5432" s="11" t="s">
        <v>484</v>
      </c>
      <c r="D5432" s="10">
        <v>899999239</v>
      </c>
      <c r="E5432" s="10">
        <v>23900000</v>
      </c>
      <c r="F5432" s="11" t="s">
        <v>41</v>
      </c>
      <c r="G5432" s="12">
        <v>49917467</v>
      </c>
    </row>
    <row r="5433" spans="1:7" ht="15" customHeight="1" x14ac:dyDescent="0.25">
      <c r="A5433" s="78" t="str">
        <f>E5433&amp;(COUNTIF($E$7:E5433,E5433))</f>
        <v>243000001</v>
      </c>
      <c r="B5433" s="10">
        <v>572201</v>
      </c>
      <c r="C5433" s="11" t="s">
        <v>484</v>
      </c>
      <c r="D5433" s="10">
        <v>830067892</v>
      </c>
      <c r="E5433" s="10">
        <v>24300000</v>
      </c>
      <c r="F5433" s="11" t="s">
        <v>1353</v>
      </c>
      <c r="G5433" s="12">
        <v>495856</v>
      </c>
    </row>
    <row r="5434" spans="1:7" ht="15" customHeight="1" x14ac:dyDescent="0.25">
      <c r="A5434" s="78" t="str">
        <f>E5434&amp;(COUNTIF($E$7:E5434,E5434))</f>
        <v>248000002</v>
      </c>
      <c r="B5434" s="10">
        <v>572201</v>
      </c>
      <c r="C5434" s="11" t="s">
        <v>484</v>
      </c>
      <c r="D5434" s="10">
        <v>899999306</v>
      </c>
      <c r="E5434" s="10">
        <v>24800000</v>
      </c>
      <c r="F5434" s="11" t="s">
        <v>882</v>
      </c>
      <c r="G5434" s="12">
        <v>213226882</v>
      </c>
    </row>
    <row r="5435" spans="1:7" ht="15" customHeight="1" x14ac:dyDescent="0.25">
      <c r="A5435" s="78" t="str">
        <f>E5435&amp;(COUNTIF($E$7:E5435,E5435))</f>
        <v>252000001</v>
      </c>
      <c r="B5435" s="10">
        <v>572201</v>
      </c>
      <c r="C5435" s="11" t="s">
        <v>484</v>
      </c>
      <c r="D5435" s="10">
        <v>899999294</v>
      </c>
      <c r="E5435" s="10">
        <v>25200000</v>
      </c>
      <c r="F5435" s="11" t="s">
        <v>1354</v>
      </c>
      <c r="G5435" s="12">
        <v>12688950</v>
      </c>
    </row>
    <row r="5436" spans="1:7" ht="15" customHeight="1" x14ac:dyDescent="0.25">
      <c r="A5436" s="78" t="str">
        <f>E5436&amp;(COUNTIF($E$7:E5436,E5436))</f>
        <v>253000001</v>
      </c>
      <c r="B5436" s="10">
        <v>572201</v>
      </c>
      <c r="C5436" s="11" t="s">
        <v>484</v>
      </c>
      <c r="D5436" s="10">
        <v>899999004</v>
      </c>
      <c r="E5436" s="10">
        <v>25300000</v>
      </c>
      <c r="F5436" s="11" t="s">
        <v>1355</v>
      </c>
      <c r="G5436" s="12">
        <v>4998681</v>
      </c>
    </row>
    <row r="5437" spans="1:7" ht="15" customHeight="1" x14ac:dyDescent="0.25">
      <c r="A5437" s="78" t="str">
        <f>E5437&amp;(COUNTIF($E$7:E5437,E5437))</f>
        <v>259000001</v>
      </c>
      <c r="B5437" s="10">
        <v>572201</v>
      </c>
      <c r="C5437" s="11" t="s">
        <v>484</v>
      </c>
      <c r="D5437" s="10">
        <v>899999403</v>
      </c>
      <c r="E5437" s="10">
        <v>25900000</v>
      </c>
      <c r="F5437" s="11" t="s">
        <v>1356</v>
      </c>
      <c r="G5437" s="12">
        <v>5770315</v>
      </c>
    </row>
    <row r="5438" spans="1:7" ht="15" customHeight="1" x14ac:dyDescent="0.25">
      <c r="A5438" s="78" t="str">
        <f>E5438&amp;(COUNTIF($E$7:E5438,E5438))</f>
        <v>260000001</v>
      </c>
      <c r="B5438" s="10">
        <v>572201</v>
      </c>
      <c r="C5438" s="11" t="s">
        <v>484</v>
      </c>
      <c r="D5438" s="10">
        <v>860016627</v>
      </c>
      <c r="E5438" s="10">
        <v>26000000</v>
      </c>
      <c r="F5438" s="11" t="s">
        <v>1357</v>
      </c>
      <c r="G5438" s="12">
        <v>17385</v>
      </c>
    </row>
    <row r="5439" spans="1:7" ht="15" customHeight="1" x14ac:dyDescent="0.25">
      <c r="A5439" s="78" t="str">
        <f>E5439&amp;(COUNTIF($E$7:E5439,E5439))</f>
        <v>268000002</v>
      </c>
      <c r="B5439" s="10">
        <v>572201</v>
      </c>
      <c r="C5439" s="11" t="s">
        <v>484</v>
      </c>
      <c r="D5439" s="10">
        <v>899999034</v>
      </c>
      <c r="E5439" s="10">
        <v>26800000</v>
      </c>
      <c r="F5439" s="11" t="s">
        <v>38</v>
      </c>
      <c r="G5439" s="12">
        <v>213961701</v>
      </c>
    </row>
    <row r="5440" spans="1:7" ht="15" customHeight="1" x14ac:dyDescent="0.25">
      <c r="A5440" s="78" t="str">
        <f>E5440&amp;(COUNTIF($E$7:E5440,E5440))</f>
        <v>369000001</v>
      </c>
      <c r="B5440" s="10">
        <v>572201</v>
      </c>
      <c r="C5440" s="11" t="s">
        <v>484</v>
      </c>
      <c r="D5440" s="10">
        <v>899999048</v>
      </c>
      <c r="E5440" s="10">
        <v>36900000</v>
      </c>
      <c r="F5440" s="11" t="s">
        <v>1358</v>
      </c>
      <c r="G5440" s="12">
        <v>885350899</v>
      </c>
    </row>
    <row r="5441" spans="1:7" ht="15" customHeight="1" x14ac:dyDescent="0.25">
      <c r="A5441" s="78" t="str">
        <f>E5441&amp;(COUNTIF($E$7:E5441,E5441))</f>
        <v>703000001</v>
      </c>
      <c r="B5441" s="10">
        <v>572201</v>
      </c>
      <c r="C5441" s="11" t="s">
        <v>484</v>
      </c>
      <c r="D5441" s="10">
        <v>830040256</v>
      </c>
      <c r="E5441" s="10">
        <v>70300000</v>
      </c>
      <c r="F5441" s="11" t="s">
        <v>40</v>
      </c>
      <c r="G5441" s="12">
        <v>19159220</v>
      </c>
    </row>
    <row r="5442" spans="1:7" ht="15" customHeight="1" x14ac:dyDescent="0.25">
      <c r="A5442" s="78" t="str">
        <f>E5442&amp;(COUNTIF($E$7:E5442,E5442))</f>
        <v>802000002</v>
      </c>
      <c r="B5442" s="10">
        <v>572201</v>
      </c>
      <c r="C5442" s="11" t="s">
        <v>484</v>
      </c>
      <c r="D5442" s="10">
        <v>830065741</v>
      </c>
      <c r="E5442" s="10">
        <v>80200000</v>
      </c>
      <c r="F5442" s="11" t="s">
        <v>884</v>
      </c>
      <c r="G5442" s="12">
        <v>140138</v>
      </c>
    </row>
    <row r="5443" spans="1:7" ht="15" customHeight="1" x14ac:dyDescent="0.25">
      <c r="A5443" s="78" t="str">
        <f>E5443&amp;(COUNTIF($E$7:E5443,E5443))</f>
        <v>811000001</v>
      </c>
      <c r="B5443" s="10">
        <v>572201</v>
      </c>
      <c r="C5443" s="11" t="s">
        <v>484</v>
      </c>
      <c r="D5443" s="10">
        <v>830068074</v>
      </c>
      <c r="E5443" s="10">
        <v>81100000</v>
      </c>
      <c r="F5443" s="11" t="s">
        <v>1359</v>
      </c>
      <c r="G5443" s="12">
        <v>848697</v>
      </c>
    </row>
    <row r="5444" spans="1:7" ht="15" customHeight="1" x14ac:dyDescent="0.25">
      <c r="A5444" s="78" t="str">
        <f>E5444&amp;(COUNTIF($E$7:E5444,E5444))</f>
        <v>963000003</v>
      </c>
      <c r="B5444" s="10">
        <v>572201</v>
      </c>
      <c r="C5444" s="11" t="s">
        <v>484</v>
      </c>
      <c r="D5444" s="10">
        <v>830115226</v>
      </c>
      <c r="E5444" s="10">
        <v>96300000</v>
      </c>
      <c r="F5444" s="11" t="s">
        <v>42</v>
      </c>
      <c r="G5444" s="12">
        <v>1327019</v>
      </c>
    </row>
    <row r="5445" spans="1:7" ht="15" customHeight="1" x14ac:dyDescent="0.25">
      <c r="A5445" s="78" t="str">
        <f>E5445&amp;(COUNTIF($E$7:E5445,E5445))</f>
        <v>965000002</v>
      </c>
      <c r="B5445" s="10">
        <v>572201</v>
      </c>
      <c r="C5445" s="11" t="s">
        <v>484</v>
      </c>
      <c r="D5445" s="10">
        <v>830115395</v>
      </c>
      <c r="E5445" s="10">
        <v>96500000</v>
      </c>
      <c r="F5445" s="11" t="s">
        <v>33</v>
      </c>
      <c r="G5445" s="12">
        <v>475446</v>
      </c>
    </row>
    <row r="5446" spans="1:7" ht="15" customHeight="1" x14ac:dyDescent="0.25">
      <c r="A5446" s="78" t="str">
        <f>E5446&amp;(COUNTIF($E$7:E5446,E5446))</f>
        <v>8215000002</v>
      </c>
      <c r="B5446" s="10">
        <v>572201</v>
      </c>
      <c r="C5446" s="11" t="s">
        <v>484</v>
      </c>
      <c r="D5446" s="10">
        <v>900039533</v>
      </c>
      <c r="E5446" s="10">
        <v>821500000</v>
      </c>
      <c r="F5446" s="11" t="s">
        <v>43</v>
      </c>
      <c r="G5446" s="12">
        <v>49727510</v>
      </c>
    </row>
    <row r="5447" spans="1:7" ht="15" customHeight="1" x14ac:dyDescent="0.25">
      <c r="A5447" s="78" t="str">
        <f>E5447&amp;(COUNTIF($E$7:E5447,E5447))</f>
        <v>8223000001</v>
      </c>
      <c r="B5447" s="10">
        <v>572201</v>
      </c>
      <c r="C5447" s="11" t="s">
        <v>484</v>
      </c>
      <c r="D5447" s="10">
        <v>800128835</v>
      </c>
      <c r="E5447" s="10">
        <v>822300000</v>
      </c>
      <c r="F5447" s="11" t="s">
        <v>1360</v>
      </c>
      <c r="G5447" s="12">
        <v>49195769</v>
      </c>
    </row>
    <row r="5448" spans="1:7" ht="15" customHeight="1" x14ac:dyDescent="0.25">
      <c r="A5448" s="78" t="str">
        <f>E5448&amp;(COUNTIF($E$7:E5448,E5448))</f>
        <v>8224000003</v>
      </c>
      <c r="B5448" s="10">
        <v>572201</v>
      </c>
      <c r="C5448" s="11" t="s">
        <v>484</v>
      </c>
      <c r="D5448" s="10">
        <v>800186061</v>
      </c>
      <c r="E5448" s="10">
        <v>822400000</v>
      </c>
      <c r="F5448" s="11" t="s">
        <v>853</v>
      </c>
      <c r="G5448" s="12">
        <v>150898503</v>
      </c>
    </row>
    <row r="5449" spans="1:7" ht="15" customHeight="1" x14ac:dyDescent="0.25">
      <c r="A5449" s="78" t="str">
        <f>E5449&amp;(COUNTIF($E$7:E5449,E5449))</f>
        <v>8226000001</v>
      </c>
      <c r="B5449" s="10">
        <v>572201</v>
      </c>
      <c r="C5449" s="11" t="s">
        <v>484</v>
      </c>
      <c r="D5449" s="10">
        <v>800150861</v>
      </c>
      <c r="E5449" s="10">
        <v>822600000</v>
      </c>
      <c r="F5449" s="11" t="s">
        <v>36</v>
      </c>
      <c r="G5449" s="12">
        <v>17368282</v>
      </c>
    </row>
    <row r="5450" spans="1:7" ht="15" customHeight="1" x14ac:dyDescent="0.25">
      <c r="A5450" s="78" t="str">
        <f>E5450&amp;(COUNTIF($E$7:E5450,E5450))</f>
        <v>8232000001</v>
      </c>
      <c r="B5450" s="10">
        <v>572201</v>
      </c>
      <c r="C5450" s="11" t="s">
        <v>484</v>
      </c>
      <c r="D5450" s="10">
        <v>800215546</v>
      </c>
      <c r="E5450" s="10">
        <v>823200000</v>
      </c>
      <c r="F5450" s="11" t="s">
        <v>1361</v>
      </c>
      <c r="G5450" s="12">
        <v>9000744</v>
      </c>
    </row>
    <row r="5451" spans="1:7" ht="15" customHeight="1" x14ac:dyDescent="0.25">
      <c r="A5451" s="78" t="str">
        <f>E5451&amp;(COUNTIF($E$7:E5451,E5451))</f>
        <v>8234880001</v>
      </c>
      <c r="B5451" s="10">
        <v>572201</v>
      </c>
      <c r="C5451" s="11" t="s">
        <v>484</v>
      </c>
      <c r="D5451" s="10">
        <v>892400461</v>
      </c>
      <c r="E5451" s="10">
        <v>823488000</v>
      </c>
      <c r="F5451" s="11" t="s">
        <v>1362</v>
      </c>
      <c r="G5451" s="12">
        <v>3355960</v>
      </c>
    </row>
    <row r="5452" spans="1:7" ht="15" customHeight="1" x14ac:dyDescent="0.25">
      <c r="A5452" s="78" t="str">
        <f>E5452&amp;(COUNTIF($E$7:E5452,E5452))</f>
        <v>8248190001</v>
      </c>
      <c r="B5452" s="10">
        <v>572201</v>
      </c>
      <c r="C5452" s="11" t="s">
        <v>484</v>
      </c>
      <c r="D5452" s="10">
        <v>800237214</v>
      </c>
      <c r="E5452" s="10">
        <v>824819000</v>
      </c>
      <c r="F5452" s="11" t="s">
        <v>1363</v>
      </c>
      <c r="G5452" s="12">
        <v>21068681</v>
      </c>
    </row>
    <row r="5453" spans="1:7" ht="15" customHeight="1" x14ac:dyDescent="0.25">
      <c r="A5453" s="78" t="str">
        <f>E5453&amp;(COUNTIF($E$7:E5453,E5453))</f>
        <v>8249000001</v>
      </c>
      <c r="B5453" s="10">
        <v>572201</v>
      </c>
      <c r="C5453" s="11" t="s">
        <v>484</v>
      </c>
      <c r="D5453" s="10">
        <v>800252683</v>
      </c>
      <c r="E5453" s="10">
        <v>824900000</v>
      </c>
      <c r="F5453" s="11" t="s">
        <v>50</v>
      </c>
      <c r="G5453" s="12">
        <v>397412</v>
      </c>
    </row>
    <row r="5454" spans="1:7" ht="15" customHeight="1" x14ac:dyDescent="0.25">
      <c r="A5454" s="78" t="str">
        <f>E5454&amp;(COUNTIF($E$7:E5454,E5454))</f>
        <v>8254000001</v>
      </c>
      <c r="B5454" s="10">
        <v>572201</v>
      </c>
      <c r="C5454" s="11" t="s">
        <v>484</v>
      </c>
      <c r="D5454" s="10">
        <v>830000602</v>
      </c>
      <c r="E5454" s="10">
        <v>825400000</v>
      </c>
      <c r="F5454" s="11" t="s">
        <v>1364</v>
      </c>
      <c r="G5454" s="12">
        <v>3714426</v>
      </c>
    </row>
    <row r="5455" spans="1:7" ht="15" customHeight="1" x14ac:dyDescent="0.25">
      <c r="A5455" s="78" t="str">
        <f>E5455&amp;(COUNTIF($E$7:E5455,E5455))</f>
        <v>8255440001</v>
      </c>
      <c r="B5455" s="10">
        <v>572201</v>
      </c>
      <c r="C5455" s="11" t="s">
        <v>484</v>
      </c>
      <c r="D5455" s="10">
        <v>860402193</v>
      </c>
      <c r="E5455" s="10">
        <v>825544000</v>
      </c>
      <c r="F5455" s="11" t="s">
        <v>1365</v>
      </c>
      <c r="G5455" s="12">
        <v>5651661</v>
      </c>
    </row>
    <row r="5456" spans="1:7" ht="15" customHeight="1" x14ac:dyDescent="0.25">
      <c r="A5456" s="78" t="str">
        <f>E5456&amp;(COUNTIF($E$7:E5456,E5456))</f>
        <v>8256760001</v>
      </c>
      <c r="B5456" s="10">
        <v>572201</v>
      </c>
      <c r="C5456" s="11" t="s">
        <v>484</v>
      </c>
      <c r="D5456" s="10">
        <v>800248004</v>
      </c>
      <c r="E5456" s="10">
        <v>825676000</v>
      </c>
      <c r="F5456" s="11" t="s">
        <v>1366</v>
      </c>
      <c r="G5456" s="12">
        <v>3101691</v>
      </c>
    </row>
    <row r="5457" spans="1:7" ht="15" customHeight="1" x14ac:dyDescent="0.25">
      <c r="A5457" s="78" t="str">
        <f>E5457&amp;(COUNTIF($E$7:E5457,E5457))</f>
        <v>8284000001</v>
      </c>
      <c r="B5457" s="10">
        <v>572201</v>
      </c>
      <c r="C5457" s="11" t="s">
        <v>484</v>
      </c>
      <c r="D5457" s="10">
        <v>800197268</v>
      </c>
      <c r="E5457" s="10">
        <v>828400000</v>
      </c>
      <c r="F5457" s="11" t="s">
        <v>1367</v>
      </c>
      <c r="G5457" s="12">
        <v>35089102</v>
      </c>
    </row>
    <row r="5458" spans="1:7" ht="15" customHeight="1" x14ac:dyDescent="0.25">
      <c r="A5458" s="78" t="str">
        <f>E5458&amp;(COUNTIF($E$7:E5458,E5458))</f>
        <v>9105000003</v>
      </c>
      <c r="B5458" s="10">
        <v>572201</v>
      </c>
      <c r="C5458" s="11" t="s">
        <v>484</v>
      </c>
      <c r="D5458" s="10">
        <v>860503600</v>
      </c>
      <c r="E5458" s="10">
        <v>910500000</v>
      </c>
      <c r="F5458" s="11" t="s">
        <v>51</v>
      </c>
      <c r="G5458" s="12">
        <v>40000</v>
      </c>
    </row>
    <row r="5459" spans="1:7" ht="15" customHeight="1" x14ac:dyDescent="0.25">
      <c r="A5459" s="78" t="str">
        <f>E5459&amp;(COUNTIF($E$7:E5459,E5459))</f>
        <v>9232721931</v>
      </c>
      <c r="B5459" s="10">
        <v>572201</v>
      </c>
      <c r="C5459" s="11" t="s">
        <v>484</v>
      </c>
      <c r="D5459" s="10">
        <v>900373913</v>
      </c>
      <c r="E5459" s="10">
        <v>923272193</v>
      </c>
      <c r="F5459" s="11" t="s">
        <v>1368</v>
      </c>
      <c r="G5459" s="12">
        <v>72967</v>
      </c>
    </row>
    <row r="5460" spans="1:7" ht="15" customHeight="1" x14ac:dyDescent="0.25">
      <c r="A5460" s="78" t="str">
        <f>E5460&amp;(COUNTIF($E$7:E5460,E5460))</f>
        <v>9232724122</v>
      </c>
      <c r="B5460" s="10">
        <v>572201</v>
      </c>
      <c r="C5460" s="11" t="s">
        <v>484</v>
      </c>
      <c r="D5460" s="10">
        <v>900463725</v>
      </c>
      <c r="E5460" s="10">
        <v>923272412</v>
      </c>
      <c r="F5460" s="11" t="s">
        <v>53</v>
      </c>
      <c r="G5460" s="12">
        <v>315844248</v>
      </c>
    </row>
    <row r="5461" spans="1:7" ht="15" customHeight="1" x14ac:dyDescent="0.25">
      <c r="A5461" s="78" t="str">
        <f>E5461&amp;(COUNTIF($E$7:E5461,E5461))</f>
        <v>9232724183</v>
      </c>
      <c r="B5461" s="10">
        <v>572201</v>
      </c>
      <c r="C5461" s="11" t="s">
        <v>484</v>
      </c>
      <c r="D5461" s="10">
        <v>830016624</v>
      </c>
      <c r="E5461" s="10">
        <v>923272418</v>
      </c>
      <c r="F5461" s="11" t="s">
        <v>34</v>
      </c>
      <c r="G5461" s="12">
        <v>17996569</v>
      </c>
    </row>
    <row r="5462" spans="1:7" ht="15" customHeight="1" x14ac:dyDescent="0.25">
      <c r="A5462" s="78" t="str">
        <f>E5462&amp;(COUNTIF($E$7:E5462,E5462))</f>
        <v>9232724195</v>
      </c>
      <c r="B5462" s="10">
        <v>572201</v>
      </c>
      <c r="C5462" s="11" t="s">
        <v>484</v>
      </c>
      <c r="D5462" s="10">
        <v>900475780</v>
      </c>
      <c r="E5462" s="10">
        <v>923272419</v>
      </c>
      <c r="F5462" s="11" t="s">
        <v>54</v>
      </c>
      <c r="G5462" s="12">
        <v>4086171</v>
      </c>
    </row>
    <row r="5463" spans="1:7" ht="15" customHeight="1" x14ac:dyDescent="0.25">
      <c r="A5463" s="78" t="str">
        <f>E5463&amp;(COUNTIF($E$7:E5463,E5463))</f>
        <v>9232724202</v>
      </c>
      <c r="B5463" s="10">
        <v>572201</v>
      </c>
      <c r="C5463" s="11" t="s">
        <v>484</v>
      </c>
      <c r="D5463" s="10">
        <v>900475460</v>
      </c>
      <c r="E5463" s="10">
        <v>923272420</v>
      </c>
      <c r="F5463" s="11" t="s">
        <v>1289</v>
      </c>
      <c r="G5463" s="12">
        <v>431944752</v>
      </c>
    </row>
    <row r="5464" spans="1:7" ht="15" customHeight="1" x14ac:dyDescent="0.25">
      <c r="A5464" s="78" t="str">
        <f>E5464&amp;(COUNTIF($E$7:E5464,E5464))</f>
        <v>9232724241</v>
      </c>
      <c r="B5464" s="10">
        <v>572201</v>
      </c>
      <c r="C5464" s="11" t="s">
        <v>484</v>
      </c>
      <c r="D5464" s="10">
        <v>900477235</v>
      </c>
      <c r="E5464" s="10">
        <v>923272424</v>
      </c>
      <c r="F5464" s="11" t="s">
        <v>1369</v>
      </c>
      <c r="G5464" s="12">
        <v>249003</v>
      </c>
    </row>
    <row r="5465" spans="1:7" ht="15" customHeight="1" x14ac:dyDescent="0.25">
      <c r="A5465" s="78" t="str">
        <f>E5465&amp;(COUNTIF($E$7:E5465,E5465))</f>
        <v>9232724301</v>
      </c>
      <c r="B5465" s="10">
        <v>572201</v>
      </c>
      <c r="C5465" s="11" t="s">
        <v>484</v>
      </c>
      <c r="D5465" s="10">
        <v>900477169</v>
      </c>
      <c r="E5465" s="10">
        <v>923272430</v>
      </c>
      <c r="F5465" s="11" t="s">
        <v>1370</v>
      </c>
      <c r="G5465" s="12">
        <v>1477334</v>
      </c>
    </row>
    <row r="5466" spans="1:7" ht="15" customHeight="1" x14ac:dyDescent="0.25">
      <c r="A5466" s="78" t="str">
        <f>E5466&amp;(COUNTIF($E$7:E5466,E5466))</f>
        <v>9232724381</v>
      </c>
      <c r="B5466" s="10">
        <v>572201</v>
      </c>
      <c r="C5466" s="11" t="s">
        <v>484</v>
      </c>
      <c r="D5466" s="10">
        <v>900490473</v>
      </c>
      <c r="E5466" s="10">
        <v>923272438</v>
      </c>
      <c r="F5466" s="11" t="s">
        <v>1371</v>
      </c>
      <c r="G5466" s="12">
        <v>6838656</v>
      </c>
    </row>
    <row r="5467" spans="1:7" ht="15" customHeight="1" x14ac:dyDescent="0.25">
      <c r="A5467" s="78" t="str">
        <f>E5467&amp;(COUNTIF($E$7:E5467,E5467))</f>
        <v>9232724401</v>
      </c>
      <c r="B5467" s="10">
        <v>572201</v>
      </c>
      <c r="C5467" s="11" t="s">
        <v>484</v>
      </c>
      <c r="D5467" s="10">
        <v>900494393</v>
      </c>
      <c r="E5467" s="10">
        <v>923272440</v>
      </c>
      <c r="F5467" s="11" t="s">
        <v>1372</v>
      </c>
      <c r="G5467" s="12">
        <v>1917298</v>
      </c>
    </row>
    <row r="5468" spans="1:7" ht="15" customHeight="1" x14ac:dyDescent="0.25">
      <c r="A5468" s="78" t="str">
        <f>E5468&amp;(COUNTIF($E$7:E5468,E5468))</f>
        <v>9232724601</v>
      </c>
      <c r="B5468" s="10">
        <v>572201</v>
      </c>
      <c r="C5468" s="11" t="s">
        <v>484</v>
      </c>
      <c r="D5468" s="10">
        <v>900500018</v>
      </c>
      <c r="E5468" s="10">
        <v>923272460</v>
      </c>
      <c r="F5468" s="11" t="s">
        <v>1373</v>
      </c>
      <c r="G5468" s="12">
        <v>1651499</v>
      </c>
    </row>
    <row r="5469" spans="1:7" ht="15" customHeight="1" x14ac:dyDescent="0.25">
      <c r="A5469" s="78" t="str">
        <f>E5469&amp;(COUNTIF($E$7:E5469,E5469))</f>
        <v>9232724621</v>
      </c>
      <c r="B5469" s="10">
        <v>572201</v>
      </c>
      <c r="C5469" s="11" t="s">
        <v>484</v>
      </c>
      <c r="D5469" s="10">
        <v>900514813</v>
      </c>
      <c r="E5469" s="10">
        <v>923272462</v>
      </c>
      <c r="F5469" s="11" t="s">
        <v>1374</v>
      </c>
      <c r="G5469" s="12">
        <v>1436211</v>
      </c>
    </row>
    <row r="5470" spans="1:7" ht="15" customHeight="1" x14ac:dyDescent="0.25">
      <c r="A5470" s="78" t="str">
        <f>E5470&amp;(COUNTIF($E$7:E5470,E5470))</f>
        <v>9232724671</v>
      </c>
      <c r="B5470" s="10">
        <v>572201</v>
      </c>
      <c r="C5470" s="11" t="s">
        <v>484</v>
      </c>
      <c r="D5470" s="10">
        <v>900523392</v>
      </c>
      <c r="E5470" s="10">
        <v>923272467</v>
      </c>
      <c r="F5470" s="11" t="s">
        <v>1375</v>
      </c>
      <c r="G5470" s="12">
        <v>4989509288</v>
      </c>
    </row>
    <row r="5471" spans="1:7" ht="15" customHeight="1" x14ac:dyDescent="0.25">
      <c r="A5471" s="78" t="str">
        <f>E5471&amp;(COUNTIF($E$7:E5471,E5471))</f>
        <v>9232727111</v>
      </c>
      <c r="B5471" s="10">
        <v>572201</v>
      </c>
      <c r="C5471" s="11" t="s">
        <v>484</v>
      </c>
      <c r="D5471" s="10">
        <v>900948953</v>
      </c>
      <c r="E5471" s="10">
        <v>923272711</v>
      </c>
      <c r="F5471" s="11" t="s">
        <v>1376</v>
      </c>
      <c r="G5471" s="12">
        <v>2401295</v>
      </c>
    </row>
    <row r="5472" spans="1:7" ht="15" customHeight="1" x14ac:dyDescent="0.25">
      <c r="A5472" s="78" t="str">
        <f>E5472&amp;(COUNTIF($E$7:E5472,E5472))</f>
        <v>9232727121</v>
      </c>
      <c r="B5472" s="10">
        <v>572201</v>
      </c>
      <c r="C5472" s="11" t="s">
        <v>484</v>
      </c>
      <c r="D5472" s="10">
        <v>900948958</v>
      </c>
      <c r="E5472" s="10">
        <v>923272712</v>
      </c>
      <c r="F5472" s="11" t="s">
        <v>1377</v>
      </c>
      <c r="G5472" s="12">
        <v>233372176</v>
      </c>
    </row>
    <row r="5473" spans="1:7" ht="15" customHeight="1" x14ac:dyDescent="0.25">
      <c r="A5473" s="78" t="str">
        <f>E5473&amp;(COUNTIF($E$7:E5473,E5473))</f>
        <v>9232727411</v>
      </c>
      <c r="B5473" s="10">
        <v>572201</v>
      </c>
      <c r="C5473" s="11" t="s">
        <v>484</v>
      </c>
      <c r="D5473" s="10">
        <v>901006886</v>
      </c>
      <c r="E5473" s="10">
        <v>923272741</v>
      </c>
      <c r="F5473" s="11" t="s">
        <v>1378</v>
      </c>
      <c r="G5473" s="12">
        <v>99927</v>
      </c>
    </row>
    <row r="5474" spans="1:7" ht="15" customHeight="1" x14ac:dyDescent="0.25">
      <c r="A5474" s="78" t="str">
        <f>E5474&amp;(COUNTIF($E$7:E5474,E5474))</f>
        <v>9232728363</v>
      </c>
      <c r="B5474" s="10">
        <v>572201</v>
      </c>
      <c r="C5474" s="11" t="s">
        <v>484</v>
      </c>
      <c r="D5474" s="10">
        <v>901140004</v>
      </c>
      <c r="E5474" s="10">
        <v>923272836</v>
      </c>
      <c r="F5474" s="11" t="s">
        <v>859</v>
      </c>
      <c r="G5474" s="12">
        <v>3430266</v>
      </c>
    </row>
    <row r="5475" spans="1:7" ht="15" customHeight="1" x14ac:dyDescent="0.25">
      <c r="A5475" s="78" t="str">
        <f>E5475&amp;(COUNTIF($E$7:E5475,E5475))</f>
        <v>9232735094</v>
      </c>
      <c r="B5475" s="10">
        <v>580237</v>
      </c>
      <c r="C5475" s="11" t="s">
        <v>503</v>
      </c>
      <c r="D5475" s="10">
        <v>830054060</v>
      </c>
      <c r="E5475" s="10">
        <v>923273509</v>
      </c>
      <c r="F5475" s="11" t="s">
        <v>1396</v>
      </c>
      <c r="G5475" s="12">
        <v>1818985.49</v>
      </c>
    </row>
    <row r="5476" spans="1:7" ht="15" customHeight="1" x14ac:dyDescent="0.25">
      <c r="A5476" s="78" t="str">
        <f>E5476&amp;(COUNTIF($E$7:E5476,E5476))</f>
        <v>415000001</v>
      </c>
      <c r="B5476" s="10">
        <v>580237</v>
      </c>
      <c r="C5476" s="11" t="s">
        <v>503</v>
      </c>
      <c r="D5476" s="10">
        <v>899999035</v>
      </c>
      <c r="E5476" s="10">
        <v>41500000</v>
      </c>
      <c r="F5476" s="11" t="s">
        <v>1415</v>
      </c>
      <c r="G5476" s="12">
        <v>16788129392.98</v>
      </c>
    </row>
    <row r="5477" spans="1:7" ht="15" customHeight="1" x14ac:dyDescent="0.25">
      <c r="A5477" s="78" t="str">
        <f>E5477&amp;(COUNTIF($E$7:E5477,E5477))</f>
        <v>629000001</v>
      </c>
      <c r="B5477" s="10">
        <v>580237</v>
      </c>
      <c r="C5477" s="11" t="s">
        <v>503</v>
      </c>
      <c r="D5477" s="10">
        <v>800178148</v>
      </c>
      <c r="E5477" s="10">
        <v>62900000</v>
      </c>
      <c r="F5477" s="11" t="s">
        <v>44</v>
      </c>
      <c r="G5477" s="12">
        <v>43240700</v>
      </c>
    </row>
    <row r="5478" spans="1:7" ht="15" customHeight="1" x14ac:dyDescent="0.25">
      <c r="G5478" s="54">
        <f>SUM(G8:G5477)</f>
        <v>69563825374113.563</v>
      </c>
    </row>
  </sheetData>
  <sortState xmlns:xlrd2="http://schemas.microsoft.com/office/spreadsheetml/2017/richdata2" ref="B8:G5477">
    <sortCondition ref="B8:B5477"/>
  </sortState>
  <mergeCells count="5">
    <mergeCell ref="B1:G1"/>
    <mergeCell ref="B2:G2"/>
    <mergeCell ref="B3:G3"/>
    <mergeCell ref="B4:G4"/>
    <mergeCell ref="B5:G5"/>
  </mergeCells>
  <pageMargins left="0.39370078740157499" right="0.39370078740157499" top="0.39370078740157499" bottom="3.00147637795276" header="0.39370078740157499" footer="0.39370078740157499"/>
  <pageSetup orientation="landscape" horizontalDpi="300" verticalDpi="300"/>
  <headerFooter alignWithMargins="0">
    <oddFooter>&amp;C&amp;"Arial,Regular"&amp;8 Página 
&amp;"-,Regular"&amp;P &amp;R&amp;"Arial,Regular"&amp;8 de 
&amp;"-,Regular"&amp;N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47C97-569E-4B6E-9A15-179A09AD0004}">
  <dimension ref="A1:H5478"/>
  <sheetViews>
    <sheetView topLeftCell="A5461" workbookViewId="0">
      <selection activeCell="B17" sqref="B17"/>
    </sheetView>
  </sheetViews>
  <sheetFormatPr baseColWidth="10" defaultRowHeight="15" x14ac:dyDescent="0.25"/>
  <cols>
    <col min="1" max="1" width="11.42578125" style="26"/>
    <col min="2" max="2" width="17.28515625" style="26" customWidth="1"/>
    <col min="3" max="3" width="11.42578125" style="26"/>
    <col min="4" max="4" width="21.5703125" style="26" customWidth="1"/>
    <col min="5" max="5" width="20" style="37" bestFit="1" customWidth="1"/>
    <col min="6" max="6" width="21" style="37" bestFit="1" customWidth="1"/>
    <col min="7" max="7" width="21" style="26" bestFit="1" customWidth="1"/>
    <col min="8" max="8" width="13.7109375" style="26" bestFit="1" customWidth="1"/>
    <col min="9" max="16384" width="11.42578125" style="26"/>
  </cols>
  <sheetData>
    <row r="1" spans="1:6" ht="38.25" x14ac:dyDescent="0.25">
      <c r="A1" s="23" t="s">
        <v>1338</v>
      </c>
      <c r="B1" s="24" t="s">
        <v>1339</v>
      </c>
      <c r="C1" s="82" t="s">
        <v>1340</v>
      </c>
      <c r="D1" s="25" t="s">
        <v>1338</v>
      </c>
      <c r="E1" s="84" t="s">
        <v>1338</v>
      </c>
      <c r="F1" s="85"/>
    </row>
    <row r="2" spans="1:6" ht="25.5" x14ac:dyDescent="0.25">
      <c r="A2" s="27" t="s">
        <v>1341</v>
      </c>
      <c r="B2" s="28" t="s">
        <v>1342</v>
      </c>
      <c r="C2" s="83"/>
      <c r="D2" s="29" t="s">
        <v>1343</v>
      </c>
      <c r="E2" s="30" t="s">
        <v>1344</v>
      </c>
      <c r="F2" s="30" t="s">
        <v>1345</v>
      </c>
    </row>
    <row r="3" spans="1:6" x14ac:dyDescent="0.25">
      <c r="A3" s="31">
        <f>'CGN002 IV TRIM 2025'!B8</f>
        <v>131204</v>
      </c>
      <c r="B3" s="32" t="str">
        <f>CONCATENATE(A3,$B$2)</f>
        <v>131204000</v>
      </c>
      <c r="C3" s="33" t="str">
        <f>MID(B3,1,1)&amp;"."&amp;MID(B3,2,1)&amp;"."&amp;MID(B3,3,2)&amp;"."&amp;MID(B3,5,2)</f>
        <v>1.3.12.04</v>
      </c>
      <c r="D3" s="34">
        <f>'CGN002 IV TRIM 2025'!E8</f>
        <v>111313000</v>
      </c>
      <c r="E3" s="35">
        <v>0</v>
      </c>
      <c r="F3" s="36">
        <f>'CGN002 IV TRIM 2025'!G8</f>
        <v>5508354.96</v>
      </c>
    </row>
    <row r="4" spans="1:6" x14ac:dyDescent="0.25">
      <c r="A4" s="31">
        <f>'CGN002 IV TRIM 2025'!B9</f>
        <v>131204</v>
      </c>
      <c r="B4" s="32" t="str">
        <f t="shared" ref="B4:B67" si="0">CONCATENATE(A4,$B$2)</f>
        <v>131204000</v>
      </c>
      <c r="C4" s="33" t="str">
        <f t="shared" ref="C4:C67" si="1">MID(B4,1,1)&amp;"."&amp;MID(B4,2,1)&amp;"."&amp;MID(B4,3,2)&amp;"."&amp;MID(B4,5,2)</f>
        <v>1.3.12.04</v>
      </c>
      <c r="D4" s="34">
        <f>'CGN002 IV TRIM 2025'!E9</f>
        <v>112323000</v>
      </c>
      <c r="E4" s="35">
        <v>0</v>
      </c>
      <c r="F4" s="36">
        <f>'CGN002 IV TRIM 2025'!G9</f>
        <v>280861334.76999998</v>
      </c>
    </row>
    <row r="5" spans="1:6" x14ac:dyDescent="0.25">
      <c r="A5" s="31">
        <f>'CGN002 IV TRIM 2025'!B10</f>
        <v>131204</v>
      </c>
      <c r="B5" s="32" t="str">
        <f t="shared" si="0"/>
        <v>131204000</v>
      </c>
      <c r="C5" s="33" t="str">
        <f t="shared" si="1"/>
        <v>1.3.12.04</v>
      </c>
      <c r="D5" s="34">
        <f>'CGN002 IV TRIM 2025'!E10</f>
        <v>112525000</v>
      </c>
      <c r="E5" s="35">
        <v>0</v>
      </c>
      <c r="F5" s="36">
        <f>'CGN002 IV TRIM 2025'!G10</f>
        <v>1215284.1299999999</v>
      </c>
    </row>
    <row r="6" spans="1:6" x14ac:dyDescent="0.25">
      <c r="A6" s="31">
        <f>'CGN002 IV TRIM 2025'!B11</f>
        <v>131204</v>
      </c>
      <c r="B6" s="32" t="str">
        <f t="shared" si="0"/>
        <v>131204000</v>
      </c>
      <c r="C6" s="33" t="str">
        <f t="shared" si="1"/>
        <v>1.3.12.04</v>
      </c>
      <c r="D6" s="34">
        <f>'CGN002 IV TRIM 2025'!E11</f>
        <v>112727000</v>
      </c>
      <c r="E6" s="35">
        <v>0</v>
      </c>
      <c r="F6" s="36">
        <f>'CGN002 IV TRIM 2025'!G11</f>
        <v>10443716.050000001</v>
      </c>
    </row>
    <row r="7" spans="1:6" x14ac:dyDescent="0.25">
      <c r="A7" s="31">
        <f>'CGN002 IV TRIM 2025'!B12</f>
        <v>131204</v>
      </c>
      <c r="B7" s="32" t="str">
        <f t="shared" si="0"/>
        <v>131204000</v>
      </c>
      <c r="C7" s="33" t="str">
        <f t="shared" si="1"/>
        <v>1.3.12.04</v>
      </c>
      <c r="D7" s="34">
        <f>'CGN002 IV TRIM 2025'!E12</f>
        <v>923273087</v>
      </c>
      <c r="E7" s="35">
        <v>0</v>
      </c>
      <c r="F7" s="36">
        <f>'CGN002 IV TRIM 2025'!G12</f>
        <v>1775015.61</v>
      </c>
    </row>
    <row r="8" spans="1:6" x14ac:dyDescent="0.25">
      <c r="A8" s="31">
        <f>'CGN002 IV TRIM 2025'!B13</f>
        <v>131204</v>
      </c>
      <c r="B8" s="32" t="str">
        <f t="shared" si="0"/>
        <v>131204000</v>
      </c>
      <c r="C8" s="33" t="str">
        <f t="shared" si="1"/>
        <v>1.3.12.04</v>
      </c>
      <c r="D8" s="34">
        <f>'CGN002 IV TRIM 2025'!E13</f>
        <v>114747000</v>
      </c>
      <c r="E8" s="35">
        <v>0</v>
      </c>
      <c r="F8" s="36">
        <f>'CGN002 IV TRIM 2025'!G13</f>
        <v>68355001.829999998</v>
      </c>
    </row>
    <row r="9" spans="1:6" x14ac:dyDescent="0.25">
      <c r="A9" s="31">
        <f>'CGN002 IV TRIM 2025'!B14</f>
        <v>131204</v>
      </c>
      <c r="B9" s="32" t="str">
        <f t="shared" si="0"/>
        <v>131204000</v>
      </c>
      <c r="C9" s="33" t="str">
        <f t="shared" si="1"/>
        <v>1.3.12.04</v>
      </c>
      <c r="D9" s="34">
        <f>'CGN002 IV TRIM 2025'!E14</f>
        <v>117070000</v>
      </c>
      <c r="E9" s="35">
        <v>0</v>
      </c>
      <c r="F9" s="36">
        <f>'CGN002 IV TRIM 2025'!G14</f>
        <v>11843974.189999999</v>
      </c>
    </row>
    <row r="10" spans="1:6" x14ac:dyDescent="0.25">
      <c r="A10" s="31">
        <f>'CGN002 IV TRIM 2025'!B15</f>
        <v>131204</v>
      </c>
      <c r="B10" s="32" t="str">
        <f t="shared" si="0"/>
        <v>131204000</v>
      </c>
      <c r="C10" s="33" t="str">
        <f t="shared" si="1"/>
        <v>1.3.12.04</v>
      </c>
      <c r="D10" s="34">
        <f>'CGN002 IV TRIM 2025'!E15</f>
        <v>117676000</v>
      </c>
      <c r="E10" s="35">
        <v>0</v>
      </c>
      <c r="F10" s="36">
        <f>'CGN002 IV TRIM 2025'!G15</f>
        <v>76245636.75</v>
      </c>
    </row>
    <row r="11" spans="1:6" x14ac:dyDescent="0.25">
      <c r="A11" s="31">
        <f>'CGN002 IV TRIM 2025'!B16</f>
        <v>131204</v>
      </c>
      <c r="B11" s="32" t="str">
        <f t="shared" si="0"/>
        <v>131204000</v>
      </c>
      <c r="C11" s="33" t="str">
        <f t="shared" si="1"/>
        <v>1.3.12.04</v>
      </c>
      <c r="D11" s="34">
        <f>'CGN002 IV TRIM 2025'!E16</f>
        <v>118686000</v>
      </c>
      <c r="E11" s="35">
        <v>0</v>
      </c>
      <c r="F11" s="36">
        <f>'CGN002 IV TRIM 2025'!G16</f>
        <v>5188931.45</v>
      </c>
    </row>
    <row r="12" spans="1:6" x14ac:dyDescent="0.25">
      <c r="A12" s="31">
        <f>'CGN002 IV TRIM 2025'!B17</f>
        <v>131204</v>
      </c>
      <c r="B12" s="32" t="str">
        <f t="shared" si="0"/>
        <v>131204000</v>
      </c>
      <c r="C12" s="33" t="str">
        <f t="shared" si="1"/>
        <v>1.3.12.04</v>
      </c>
      <c r="D12" s="34">
        <f>'CGN002 IV TRIM 2025'!E17</f>
        <v>119494000</v>
      </c>
      <c r="E12" s="35">
        <v>0</v>
      </c>
      <c r="F12" s="36">
        <f>'CGN002 IV TRIM 2025'!G17</f>
        <v>44431457.460000001</v>
      </c>
    </row>
    <row r="13" spans="1:6" x14ac:dyDescent="0.25">
      <c r="A13" s="31">
        <f>'CGN002 IV TRIM 2025'!B18</f>
        <v>131204</v>
      </c>
      <c r="B13" s="32" t="str">
        <f t="shared" si="0"/>
        <v>131204000</v>
      </c>
      <c r="C13" s="33" t="str">
        <f t="shared" si="1"/>
        <v>1.3.12.04</v>
      </c>
      <c r="D13" s="34">
        <f>'CGN002 IV TRIM 2025'!E18</f>
        <v>119595000</v>
      </c>
      <c r="E13" s="35">
        <v>0</v>
      </c>
      <c r="F13" s="36">
        <f>'CGN002 IV TRIM 2025'!G18</f>
        <v>9664989.5800000001</v>
      </c>
    </row>
    <row r="14" spans="1:6" x14ac:dyDescent="0.25">
      <c r="A14" s="31">
        <f>'CGN002 IV TRIM 2025'!B19</f>
        <v>131204</v>
      </c>
      <c r="B14" s="32" t="str">
        <f t="shared" si="0"/>
        <v>131204000</v>
      </c>
      <c r="C14" s="33" t="str">
        <f t="shared" si="1"/>
        <v>1.3.12.04</v>
      </c>
      <c r="D14" s="34">
        <f>'CGN002 IV TRIM 2025'!E19</f>
        <v>210020400</v>
      </c>
      <c r="E14" s="35">
        <v>0</v>
      </c>
      <c r="F14" s="36">
        <f>'CGN002 IV TRIM 2025'!G19</f>
        <v>12825044.09</v>
      </c>
    </row>
    <row r="15" spans="1:6" x14ac:dyDescent="0.25">
      <c r="A15" s="31">
        <f>'CGN002 IV TRIM 2025'!B20</f>
        <v>131204</v>
      </c>
      <c r="B15" s="32" t="str">
        <f t="shared" si="0"/>
        <v>131204000</v>
      </c>
      <c r="C15" s="33" t="str">
        <f t="shared" si="1"/>
        <v>1.3.12.04</v>
      </c>
      <c r="D15" s="34">
        <f>'CGN002 IV TRIM 2025'!E20</f>
        <v>210023500</v>
      </c>
      <c r="E15" s="35">
        <v>0</v>
      </c>
      <c r="F15" s="36">
        <f>'CGN002 IV TRIM 2025'!G20</f>
        <v>6585071.7800000003</v>
      </c>
    </row>
    <row r="16" spans="1:6" x14ac:dyDescent="0.25">
      <c r="A16" s="31">
        <f>'CGN002 IV TRIM 2025'!B21</f>
        <v>131204</v>
      </c>
      <c r="B16" s="32" t="str">
        <f t="shared" si="0"/>
        <v>131204000</v>
      </c>
      <c r="C16" s="33" t="str">
        <f t="shared" si="1"/>
        <v>1.3.12.04</v>
      </c>
      <c r="D16" s="34">
        <f>'CGN002 IV TRIM 2025'!E21</f>
        <v>210025200</v>
      </c>
      <c r="E16" s="35">
        <v>0</v>
      </c>
      <c r="F16" s="36">
        <f>'CGN002 IV TRIM 2025'!G21</f>
        <v>260366.6</v>
      </c>
    </row>
    <row r="17" spans="1:6" x14ac:dyDescent="0.25">
      <c r="A17" s="31">
        <f>'CGN002 IV TRIM 2025'!B22</f>
        <v>131204</v>
      </c>
      <c r="B17" s="32" t="str">
        <f t="shared" si="0"/>
        <v>131204000</v>
      </c>
      <c r="C17" s="33" t="str">
        <f t="shared" si="1"/>
        <v>1.3.12.04</v>
      </c>
      <c r="D17" s="34">
        <f>'CGN002 IV TRIM 2025'!E22</f>
        <v>210050400</v>
      </c>
      <c r="E17" s="35">
        <v>0</v>
      </c>
      <c r="F17" s="36">
        <f>'CGN002 IV TRIM 2025'!G22</f>
        <v>249488.23</v>
      </c>
    </row>
    <row r="18" spans="1:6" x14ac:dyDescent="0.25">
      <c r="A18" s="31">
        <f>'CGN002 IV TRIM 2025'!B23</f>
        <v>131204</v>
      </c>
      <c r="B18" s="32" t="str">
        <f t="shared" si="0"/>
        <v>131204000</v>
      </c>
      <c r="C18" s="33" t="str">
        <f t="shared" si="1"/>
        <v>1.3.12.04</v>
      </c>
      <c r="D18" s="34">
        <f>'CGN002 IV TRIM 2025'!E23</f>
        <v>210066400</v>
      </c>
      <c r="E18" s="35">
        <v>0</v>
      </c>
      <c r="F18" s="36">
        <f>'CGN002 IV TRIM 2025'!G23</f>
        <v>146244.54</v>
      </c>
    </row>
    <row r="19" spans="1:6" x14ac:dyDescent="0.25">
      <c r="A19" s="31">
        <f>'CGN002 IV TRIM 2025'!B24</f>
        <v>131204</v>
      </c>
      <c r="B19" s="32" t="str">
        <f t="shared" si="0"/>
        <v>131204000</v>
      </c>
      <c r="C19" s="33" t="str">
        <f t="shared" si="1"/>
        <v>1.3.12.04</v>
      </c>
      <c r="D19" s="34">
        <f>'CGN002 IV TRIM 2025'!E24</f>
        <v>210070400</v>
      </c>
      <c r="E19" s="35">
        <v>0</v>
      </c>
      <c r="F19" s="36">
        <f>'CGN002 IV TRIM 2025'!G24</f>
        <v>3805.31</v>
      </c>
    </row>
    <row r="20" spans="1:6" x14ac:dyDescent="0.25">
      <c r="A20" s="31">
        <f>'CGN002 IV TRIM 2025'!B25</f>
        <v>131204</v>
      </c>
      <c r="B20" s="32" t="str">
        <f t="shared" si="0"/>
        <v>131204000</v>
      </c>
      <c r="C20" s="33" t="str">
        <f t="shared" si="1"/>
        <v>1.3.12.04</v>
      </c>
      <c r="D20" s="34">
        <f>'CGN002 IV TRIM 2025'!E25</f>
        <v>210076100</v>
      </c>
      <c r="E20" s="35">
        <v>0</v>
      </c>
      <c r="F20" s="36">
        <f>'CGN002 IV TRIM 2025'!G25</f>
        <v>7980147.0599999996</v>
      </c>
    </row>
    <row r="21" spans="1:6" x14ac:dyDescent="0.25">
      <c r="A21" s="31">
        <f>'CGN002 IV TRIM 2025'!B26</f>
        <v>131204</v>
      </c>
      <c r="B21" s="32" t="str">
        <f t="shared" si="0"/>
        <v>131204000</v>
      </c>
      <c r="C21" s="33" t="str">
        <f t="shared" si="1"/>
        <v>1.3.12.04</v>
      </c>
      <c r="D21" s="34">
        <f>'CGN002 IV TRIM 2025'!E26</f>
        <v>210108001</v>
      </c>
      <c r="E21" s="35">
        <v>0</v>
      </c>
      <c r="F21" s="36">
        <f>'CGN002 IV TRIM 2025'!G26</f>
        <v>2505524.2400000002</v>
      </c>
    </row>
    <row r="22" spans="1:6" x14ac:dyDescent="0.25">
      <c r="A22" s="31">
        <f>'CGN002 IV TRIM 2025'!B27</f>
        <v>131204</v>
      </c>
      <c r="B22" s="32" t="str">
        <f t="shared" si="0"/>
        <v>131204000</v>
      </c>
      <c r="C22" s="33" t="str">
        <f t="shared" si="1"/>
        <v>1.3.12.04</v>
      </c>
      <c r="D22" s="34">
        <f>'CGN002 IV TRIM 2025'!E27</f>
        <v>210119701</v>
      </c>
      <c r="E22" s="35">
        <v>0</v>
      </c>
      <c r="F22" s="36">
        <f>'CGN002 IV TRIM 2025'!G27</f>
        <v>1387657.14</v>
      </c>
    </row>
    <row r="23" spans="1:6" x14ac:dyDescent="0.25">
      <c r="A23" s="31">
        <f>'CGN002 IV TRIM 2025'!B28</f>
        <v>131204</v>
      </c>
      <c r="B23" s="32" t="str">
        <f t="shared" si="0"/>
        <v>131204000</v>
      </c>
      <c r="C23" s="33" t="str">
        <f t="shared" si="1"/>
        <v>1.3.12.04</v>
      </c>
      <c r="D23" s="34">
        <f>'CGN002 IV TRIM 2025'!E28</f>
        <v>210123001</v>
      </c>
      <c r="E23" s="35">
        <v>0</v>
      </c>
      <c r="F23" s="36">
        <f>'CGN002 IV TRIM 2025'!G28</f>
        <v>502229.63</v>
      </c>
    </row>
    <row r="24" spans="1:6" x14ac:dyDescent="0.25">
      <c r="A24" s="31">
        <f>'CGN002 IV TRIM 2025'!B29</f>
        <v>131204</v>
      </c>
      <c r="B24" s="32" t="str">
        <f t="shared" si="0"/>
        <v>131204000</v>
      </c>
      <c r="C24" s="33" t="str">
        <f t="shared" si="1"/>
        <v>1.3.12.04</v>
      </c>
      <c r="D24" s="34">
        <f>'CGN002 IV TRIM 2025'!E29</f>
        <v>210127001</v>
      </c>
      <c r="E24" s="35">
        <v>0</v>
      </c>
      <c r="F24" s="36">
        <f>'CGN002 IV TRIM 2025'!G29</f>
        <v>7524741.1900000004</v>
      </c>
    </row>
    <row r="25" spans="1:6" x14ac:dyDescent="0.25">
      <c r="A25" s="31">
        <f>'CGN002 IV TRIM 2025'!B30</f>
        <v>131204</v>
      </c>
      <c r="B25" s="32" t="str">
        <f t="shared" si="0"/>
        <v>131204000</v>
      </c>
      <c r="C25" s="33" t="str">
        <f t="shared" si="1"/>
        <v>1.3.12.04</v>
      </c>
      <c r="D25" s="34">
        <f>'CGN002 IV TRIM 2025'!E30</f>
        <v>210144001</v>
      </c>
      <c r="E25" s="35">
        <v>0</v>
      </c>
      <c r="F25" s="36">
        <f>'CGN002 IV TRIM 2025'!G30</f>
        <v>30967.33</v>
      </c>
    </row>
    <row r="26" spans="1:6" x14ac:dyDescent="0.25">
      <c r="A26" s="31">
        <f>'CGN002 IV TRIM 2025'!B31</f>
        <v>131204</v>
      </c>
      <c r="B26" s="32" t="str">
        <f t="shared" si="0"/>
        <v>131204000</v>
      </c>
      <c r="C26" s="33" t="str">
        <f t="shared" si="1"/>
        <v>1.3.12.04</v>
      </c>
      <c r="D26" s="34">
        <f>'CGN002 IV TRIM 2025'!E31</f>
        <v>210147001</v>
      </c>
      <c r="E26" s="35">
        <v>0</v>
      </c>
      <c r="F26" s="36">
        <f>'CGN002 IV TRIM 2025'!G31</f>
        <v>23911328.850000001</v>
      </c>
    </row>
    <row r="27" spans="1:6" x14ac:dyDescent="0.25">
      <c r="A27" s="31">
        <f>'CGN002 IV TRIM 2025'!B32</f>
        <v>131204</v>
      </c>
      <c r="B27" s="32" t="str">
        <f t="shared" si="0"/>
        <v>131204000</v>
      </c>
      <c r="C27" s="33" t="str">
        <f t="shared" si="1"/>
        <v>1.3.12.04</v>
      </c>
      <c r="D27" s="34">
        <f>'CGN002 IV TRIM 2025'!E32</f>
        <v>210170001</v>
      </c>
      <c r="E27" s="35">
        <v>0</v>
      </c>
      <c r="F27" s="36">
        <f>'CGN002 IV TRIM 2025'!G32</f>
        <v>608751.73</v>
      </c>
    </row>
    <row r="28" spans="1:6" x14ac:dyDescent="0.25">
      <c r="A28" s="31">
        <f>'CGN002 IV TRIM 2025'!B33</f>
        <v>131204</v>
      </c>
      <c r="B28" s="32" t="str">
        <f t="shared" si="0"/>
        <v>131204000</v>
      </c>
      <c r="C28" s="33" t="str">
        <f t="shared" si="1"/>
        <v>1.3.12.04</v>
      </c>
      <c r="D28" s="34">
        <f>'CGN002 IV TRIM 2025'!E33</f>
        <v>210176001</v>
      </c>
      <c r="E28" s="35">
        <v>0</v>
      </c>
      <c r="F28" s="36">
        <f>'CGN002 IV TRIM 2025'!G33</f>
        <v>6213525.1399999997</v>
      </c>
    </row>
    <row r="29" spans="1:6" x14ac:dyDescent="0.25">
      <c r="A29" s="31">
        <f>'CGN002 IV TRIM 2025'!B34</f>
        <v>131204</v>
      </c>
      <c r="B29" s="32" t="str">
        <f t="shared" si="0"/>
        <v>131204000</v>
      </c>
      <c r="C29" s="33" t="str">
        <f t="shared" si="1"/>
        <v>1.3.12.04</v>
      </c>
      <c r="D29" s="34">
        <f>'CGN002 IV TRIM 2025'!E34</f>
        <v>210186001</v>
      </c>
      <c r="E29" s="35">
        <v>0</v>
      </c>
      <c r="F29" s="36">
        <f>'CGN002 IV TRIM 2025'!G34</f>
        <v>1738309.67</v>
      </c>
    </row>
    <row r="30" spans="1:6" x14ac:dyDescent="0.25">
      <c r="A30" s="31">
        <f>'CGN002 IV TRIM 2025'!B35</f>
        <v>131204</v>
      </c>
      <c r="B30" s="32" t="str">
        <f t="shared" si="0"/>
        <v>131204000</v>
      </c>
      <c r="C30" s="33" t="str">
        <f t="shared" si="1"/>
        <v>1.3.12.04</v>
      </c>
      <c r="D30" s="34">
        <f>'CGN002 IV TRIM 2025'!E35</f>
        <v>210195001</v>
      </c>
      <c r="E30" s="35">
        <v>0</v>
      </c>
      <c r="F30" s="36">
        <f>'CGN002 IV TRIM 2025'!G35</f>
        <v>1049944.81</v>
      </c>
    </row>
    <row r="31" spans="1:6" x14ac:dyDescent="0.25">
      <c r="A31" s="31">
        <f>'CGN002 IV TRIM 2025'!B36</f>
        <v>131204</v>
      </c>
      <c r="B31" s="32" t="str">
        <f t="shared" si="0"/>
        <v>131204000</v>
      </c>
      <c r="C31" s="33" t="str">
        <f t="shared" si="1"/>
        <v>1.3.12.04</v>
      </c>
      <c r="D31" s="34">
        <f>'CGN002 IV TRIM 2025'!E36</f>
        <v>210197001</v>
      </c>
      <c r="E31" s="35">
        <v>0</v>
      </c>
      <c r="F31" s="36">
        <f>'CGN002 IV TRIM 2025'!G36</f>
        <v>67776.47</v>
      </c>
    </row>
    <row r="32" spans="1:6" x14ac:dyDescent="0.25">
      <c r="A32" s="31">
        <f>'CGN002 IV TRIM 2025'!B37</f>
        <v>131204</v>
      </c>
      <c r="B32" s="32" t="str">
        <f t="shared" si="0"/>
        <v>131204000</v>
      </c>
      <c r="C32" s="33" t="str">
        <f t="shared" si="1"/>
        <v>1.3.12.04</v>
      </c>
      <c r="D32" s="34">
        <f>'CGN002 IV TRIM 2025'!E37</f>
        <v>210268502</v>
      </c>
      <c r="E32" s="35">
        <v>0</v>
      </c>
      <c r="F32" s="36">
        <f>'CGN002 IV TRIM 2025'!G37</f>
        <v>584983.42000000004</v>
      </c>
    </row>
    <row r="33" spans="1:6" x14ac:dyDescent="0.25">
      <c r="A33" s="31">
        <f>'CGN002 IV TRIM 2025'!B38</f>
        <v>131204</v>
      </c>
      <c r="B33" s="32" t="str">
        <f t="shared" si="0"/>
        <v>131204000</v>
      </c>
      <c r="C33" s="33" t="str">
        <f t="shared" si="1"/>
        <v>1.3.12.04</v>
      </c>
      <c r="D33" s="34">
        <f>'CGN002 IV TRIM 2025'!E38</f>
        <v>210270702</v>
      </c>
      <c r="E33" s="35">
        <v>0</v>
      </c>
      <c r="F33" s="36">
        <f>'CGN002 IV TRIM 2025'!G38</f>
        <v>135796.59</v>
      </c>
    </row>
    <row r="34" spans="1:6" x14ac:dyDescent="0.25">
      <c r="A34" s="31">
        <f>'CGN002 IV TRIM 2025'!B39</f>
        <v>131204</v>
      </c>
      <c r="B34" s="32" t="str">
        <f t="shared" si="0"/>
        <v>131204000</v>
      </c>
      <c r="C34" s="33" t="str">
        <f t="shared" si="1"/>
        <v>1.3.12.04</v>
      </c>
      <c r="D34" s="34">
        <f>'CGN002 IV TRIM 2025'!E39</f>
        <v>210347703</v>
      </c>
      <c r="E34" s="35">
        <v>0</v>
      </c>
      <c r="F34" s="36">
        <f>'CGN002 IV TRIM 2025'!G39</f>
        <v>719295.92</v>
      </c>
    </row>
    <row r="35" spans="1:6" x14ac:dyDescent="0.25">
      <c r="A35" s="31">
        <f>'CGN002 IV TRIM 2025'!B40</f>
        <v>131204</v>
      </c>
      <c r="B35" s="32" t="str">
        <f t="shared" si="0"/>
        <v>131204000</v>
      </c>
      <c r="C35" s="33" t="str">
        <f t="shared" si="1"/>
        <v>1.3.12.04</v>
      </c>
      <c r="D35" s="34">
        <f>'CGN002 IV TRIM 2025'!E40</f>
        <v>210470204</v>
      </c>
      <c r="E35" s="35">
        <v>0</v>
      </c>
      <c r="F35" s="36">
        <f>'CGN002 IV TRIM 2025'!G40</f>
        <v>1100709.6100000001</v>
      </c>
    </row>
    <row r="36" spans="1:6" x14ac:dyDescent="0.25">
      <c r="A36" s="31">
        <f>'CGN002 IV TRIM 2025'!B41</f>
        <v>131204</v>
      </c>
      <c r="B36" s="32" t="str">
        <f t="shared" si="0"/>
        <v>131204000</v>
      </c>
      <c r="C36" s="33" t="str">
        <f t="shared" si="1"/>
        <v>1.3.12.04</v>
      </c>
      <c r="D36" s="34">
        <f>'CGN002 IV TRIM 2025'!E41</f>
        <v>210473504</v>
      </c>
      <c r="E36" s="35">
        <v>0</v>
      </c>
      <c r="F36" s="36">
        <f>'CGN002 IV TRIM 2025'!G41</f>
        <v>31082.799999999999</v>
      </c>
    </row>
    <row r="37" spans="1:6" x14ac:dyDescent="0.25">
      <c r="A37" s="31">
        <f>'CGN002 IV TRIM 2025'!B42</f>
        <v>131204</v>
      </c>
      <c r="B37" s="32" t="str">
        <f t="shared" si="0"/>
        <v>131204000</v>
      </c>
      <c r="C37" s="33" t="str">
        <f t="shared" si="1"/>
        <v>1.3.12.04</v>
      </c>
      <c r="D37" s="34">
        <f>'CGN002 IV TRIM 2025'!E42</f>
        <v>210518205</v>
      </c>
      <c r="E37" s="35">
        <v>0</v>
      </c>
      <c r="F37" s="36">
        <f>'CGN002 IV TRIM 2025'!G42</f>
        <v>226593.4</v>
      </c>
    </row>
    <row r="38" spans="1:6" x14ac:dyDescent="0.25">
      <c r="A38" s="31">
        <f>'CGN002 IV TRIM 2025'!B43</f>
        <v>131204</v>
      </c>
      <c r="B38" s="32" t="str">
        <f t="shared" si="0"/>
        <v>131204000</v>
      </c>
      <c r="C38" s="33" t="str">
        <f t="shared" si="1"/>
        <v>1.3.12.04</v>
      </c>
      <c r="D38" s="34">
        <f>'CGN002 IV TRIM 2025'!E43</f>
        <v>210547205</v>
      </c>
      <c r="E38" s="35">
        <v>0</v>
      </c>
      <c r="F38" s="36">
        <f>'CGN002 IV TRIM 2025'!G43</f>
        <v>122245.3</v>
      </c>
    </row>
    <row r="39" spans="1:6" x14ac:dyDescent="0.25">
      <c r="A39" s="31">
        <f>'CGN002 IV TRIM 2025'!B44</f>
        <v>131204</v>
      </c>
      <c r="B39" s="32" t="str">
        <f t="shared" si="0"/>
        <v>131204000</v>
      </c>
      <c r="C39" s="33" t="str">
        <f t="shared" si="1"/>
        <v>1.3.12.04</v>
      </c>
      <c r="D39" s="34">
        <f>'CGN002 IV TRIM 2025'!E44</f>
        <v>210568705</v>
      </c>
      <c r="E39" s="35">
        <v>0</v>
      </c>
      <c r="F39" s="36">
        <f>'CGN002 IV TRIM 2025'!G44</f>
        <v>584983.42000000004</v>
      </c>
    </row>
    <row r="40" spans="1:6" x14ac:dyDescent="0.25">
      <c r="A40" s="31">
        <f>'CGN002 IV TRIM 2025'!B45</f>
        <v>131204</v>
      </c>
      <c r="B40" s="32" t="str">
        <f t="shared" si="0"/>
        <v>131204000</v>
      </c>
      <c r="C40" s="33" t="str">
        <f t="shared" si="1"/>
        <v>1.3.12.04</v>
      </c>
      <c r="D40" s="34">
        <f>'CGN002 IV TRIM 2025'!E45</f>
        <v>210608606</v>
      </c>
      <c r="E40" s="35">
        <v>0</v>
      </c>
      <c r="F40" s="36">
        <f>'CGN002 IV TRIM 2025'!G45</f>
        <v>4978538.97</v>
      </c>
    </row>
    <row r="41" spans="1:6" x14ac:dyDescent="0.25">
      <c r="A41" s="31">
        <f>'CGN002 IV TRIM 2025'!B46</f>
        <v>131204</v>
      </c>
      <c r="B41" s="32" t="str">
        <f t="shared" si="0"/>
        <v>131204000</v>
      </c>
      <c r="C41" s="33" t="str">
        <f t="shared" si="1"/>
        <v>1.3.12.04</v>
      </c>
      <c r="D41" s="34">
        <f>'CGN002 IV TRIM 2025'!E46</f>
        <v>210613006</v>
      </c>
      <c r="E41" s="35">
        <v>0</v>
      </c>
      <c r="F41" s="36">
        <f>'CGN002 IV TRIM 2025'!G46</f>
        <v>920345.65</v>
      </c>
    </row>
    <row r="42" spans="1:6" x14ac:dyDescent="0.25">
      <c r="A42" s="31">
        <f>'CGN002 IV TRIM 2025'!B47</f>
        <v>131204</v>
      </c>
      <c r="B42" s="32" t="str">
        <f t="shared" si="0"/>
        <v>131204000</v>
      </c>
      <c r="C42" s="33" t="str">
        <f t="shared" si="1"/>
        <v>1.3.12.04</v>
      </c>
      <c r="D42" s="34">
        <f>'CGN002 IV TRIM 2025'!E47</f>
        <v>210627006</v>
      </c>
      <c r="E42" s="35">
        <v>0</v>
      </c>
      <c r="F42" s="36">
        <f>'CGN002 IV TRIM 2025'!G47</f>
        <v>8559850.9800000004</v>
      </c>
    </row>
    <row r="43" spans="1:6" x14ac:dyDescent="0.25">
      <c r="A43" s="31">
        <f>'CGN002 IV TRIM 2025'!B48</f>
        <v>131204</v>
      </c>
      <c r="B43" s="32" t="str">
        <f t="shared" si="0"/>
        <v>131204000</v>
      </c>
      <c r="C43" s="33" t="str">
        <f t="shared" si="1"/>
        <v>1.3.12.04</v>
      </c>
      <c r="D43" s="34">
        <f>'CGN002 IV TRIM 2025'!E48</f>
        <v>210654206</v>
      </c>
      <c r="E43" s="35">
        <v>0</v>
      </c>
      <c r="F43" s="36">
        <f>'CGN002 IV TRIM 2025'!G48</f>
        <v>1135922.05</v>
      </c>
    </row>
    <row r="44" spans="1:6" x14ac:dyDescent="0.25">
      <c r="A44" s="31">
        <f>'CGN002 IV TRIM 2025'!B49</f>
        <v>131204</v>
      </c>
      <c r="B44" s="32" t="str">
        <f t="shared" si="0"/>
        <v>131204000</v>
      </c>
      <c r="C44" s="33" t="str">
        <f t="shared" si="1"/>
        <v>1.3.12.04</v>
      </c>
      <c r="D44" s="34">
        <f>'CGN002 IV TRIM 2025'!E49</f>
        <v>210676306</v>
      </c>
      <c r="E44" s="35">
        <v>0</v>
      </c>
      <c r="F44" s="36">
        <f>'CGN002 IV TRIM 2025'!G49</f>
        <v>146244.54</v>
      </c>
    </row>
    <row r="45" spans="1:6" x14ac:dyDescent="0.25">
      <c r="A45" s="31">
        <f>'CGN002 IV TRIM 2025'!B50</f>
        <v>131204</v>
      </c>
      <c r="B45" s="32" t="str">
        <f t="shared" si="0"/>
        <v>131204000</v>
      </c>
      <c r="C45" s="33" t="str">
        <f t="shared" si="1"/>
        <v>1.3.12.04</v>
      </c>
      <c r="D45" s="34">
        <f>'CGN002 IV TRIM 2025'!E50</f>
        <v>210715507</v>
      </c>
      <c r="E45" s="35">
        <v>0</v>
      </c>
      <c r="F45" s="36">
        <f>'CGN002 IV TRIM 2025'!G50</f>
        <v>584983.42000000004</v>
      </c>
    </row>
    <row r="46" spans="1:6" x14ac:dyDescent="0.25">
      <c r="A46" s="31">
        <f>'CGN002 IV TRIM 2025'!B51</f>
        <v>131204</v>
      </c>
      <c r="B46" s="32" t="str">
        <f t="shared" si="0"/>
        <v>131204000</v>
      </c>
      <c r="C46" s="33" t="str">
        <f t="shared" si="1"/>
        <v>1.3.12.04</v>
      </c>
      <c r="D46" s="34">
        <f>'CGN002 IV TRIM 2025'!E51</f>
        <v>210723807</v>
      </c>
      <c r="E46" s="35">
        <v>0</v>
      </c>
      <c r="F46" s="36">
        <f>'CGN002 IV TRIM 2025'!G51</f>
        <v>2037166.34</v>
      </c>
    </row>
    <row r="47" spans="1:6" x14ac:dyDescent="0.25">
      <c r="A47" s="31">
        <f>'CGN002 IV TRIM 2025'!B52</f>
        <v>131204</v>
      </c>
      <c r="B47" s="32" t="str">
        <f t="shared" si="0"/>
        <v>131204000</v>
      </c>
      <c r="C47" s="33" t="str">
        <f t="shared" si="1"/>
        <v>1.3.12.04</v>
      </c>
      <c r="D47" s="34">
        <f>'CGN002 IV TRIM 2025'!E52</f>
        <v>210741807</v>
      </c>
      <c r="E47" s="35">
        <v>0</v>
      </c>
      <c r="F47" s="36">
        <f>'CGN002 IV TRIM 2025'!G52</f>
        <v>233846.43</v>
      </c>
    </row>
    <row r="48" spans="1:6" x14ac:dyDescent="0.25">
      <c r="A48" s="31">
        <f>'CGN002 IV TRIM 2025'!B53</f>
        <v>131204</v>
      </c>
      <c r="B48" s="32" t="str">
        <f t="shared" si="0"/>
        <v>131204000</v>
      </c>
      <c r="C48" s="33" t="str">
        <f t="shared" si="1"/>
        <v>1.3.12.04</v>
      </c>
      <c r="D48" s="34">
        <f>'CGN002 IV TRIM 2025'!E53</f>
        <v>210870508</v>
      </c>
      <c r="E48" s="35">
        <v>0</v>
      </c>
      <c r="F48" s="36">
        <f>'CGN002 IV TRIM 2025'!G53</f>
        <v>456151.36</v>
      </c>
    </row>
    <row r="49" spans="1:6" x14ac:dyDescent="0.25">
      <c r="A49" s="31">
        <f>'CGN002 IV TRIM 2025'!B54</f>
        <v>131204</v>
      </c>
      <c r="B49" s="32" t="str">
        <f t="shared" si="0"/>
        <v>131204000</v>
      </c>
      <c r="C49" s="33" t="str">
        <f t="shared" si="1"/>
        <v>1.3.12.04</v>
      </c>
      <c r="D49" s="34">
        <f>'CGN002 IV TRIM 2025'!E54</f>
        <v>210976109</v>
      </c>
      <c r="E49" s="35">
        <v>0</v>
      </c>
      <c r="F49" s="36">
        <f>'CGN002 IV TRIM 2025'!G54</f>
        <v>63366451.670000002</v>
      </c>
    </row>
    <row r="50" spans="1:6" x14ac:dyDescent="0.25">
      <c r="A50" s="31">
        <f>'CGN002 IV TRIM 2025'!B55</f>
        <v>131204</v>
      </c>
      <c r="B50" s="32" t="str">
        <f t="shared" si="0"/>
        <v>131204000</v>
      </c>
      <c r="C50" s="33" t="str">
        <f t="shared" si="1"/>
        <v>1.3.12.04</v>
      </c>
      <c r="D50" s="34">
        <f>'CGN002 IV TRIM 2025'!E55</f>
        <v>211019110</v>
      </c>
      <c r="E50" s="35">
        <v>0</v>
      </c>
      <c r="F50" s="36">
        <f>'CGN002 IV TRIM 2025'!G55</f>
        <v>2374998.7799999998</v>
      </c>
    </row>
    <row r="51" spans="1:6" x14ac:dyDescent="0.25">
      <c r="A51" s="31">
        <f>'CGN002 IV TRIM 2025'!B56</f>
        <v>131204</v>
      </c>
      <c r="B51" s="32" t="str">
        <f t="shared" si="0"/>
        <v>131204000</v>
      </c>
      <c r="C51" s="33" t="str">
        <f t="shared" si="1"/>
        <v>1.3.12.04</v>
      </c>
      <c r="D51" s="34">
        <f>'CGN002 IV TRIM 2025'!E56</f>
        <v>211020710</v>
      </c>
      <c r="E51" s="35">
        <v>0</v>
      </c>
      <c r="F51" s="36">
        <f>'CGN002 IV TRIM 2025'!G56</f>
        <v>464.95</v>
      </c>
    </row>
    <row r="52" spans="1:6" x14ac:dyDescent="0.25">
      <c r="A52" s="31">
        <f>'CGN002 IV TRIM 2025'!B57</f>
        <v>131204</v>
      </c>
      <c r="B52" s="32" t="str">
        <f t="shared" si="0"/>
        <v>131204000</v>
      </c>
      <c r="C52" s="33" t="str">
        <f t="shared" si="1"/>
        <v>1.3.12.04</v>
      </c>
      <c r="D52" s="34">
        <f>'CGN002 IV TRIM 2025'!E57</f>
        <v>211027810</v>
      </c>
      <c r="E52" s="35">
        <v>0</v>
      </c>
      <c r="F52" s="36">
        <f>'CGN002 IV TRIM 2025'!G57</f>
        <v>920902.44</v>
      </c>
    </row>
    <row r="53" spans="1:6" x14ac:dyDescent="0.25">
      <c r="A53" s="31">
        <f>'CGN002 IV TRIM 2025'!B58</f>
        <v>131204</v>
      </c>
      <c r="B53" s="32" t="str">
        <f t="shared" si="0"/>
        <v>131204000</v>
      </c>
      <c r="C53" s="33" t="str">
        <f t="shared" si="1"/>
        <v>1.3.12.04</v>
      </c>
      <c r="D53" s="34">
        <f>'CGN002 IV TRIM 2025'!E58</f>
        <v>211070110</v>
      </c>
      <c r="E53" s="35">
        <v>0</v>
      </c>
      <c r="F53" s="36">
        <f>'CGN002 IV TRIM 2025'!G58</f>
        <v>6414072.2800000003</v>
      </c>
    </row>
    <row r="54" spans="1:6" x14ac:dyDescent="0.25">
      <c r="A54" s="31">
        <f>'CGN002 IV TRIM 2025'!B59</f>
        <v>131204</v>
      </c>
      <c r="B54" s="32" t="str">
        <f t="shared" si="0"/>
        <v>131204000</v>
      </c>
      <c r="C54" s="33" t="str">
        <f t="shared" si="1"/>
        <v>1.3.12.04</v>
      </c>
      <c r="D54" s="34">
        <f>'CGN002 IV TRIM 2025'!E59</f>
        <v>211120011</v>
      </c>
      <c r="E54" s="35">
        <v>0</v>
      </c>
      <c r="F54" s="36">
        <f>'CGN002 IV TRIM 2025'!G59</f>
        <v>548044.81999999995</v>
      </c>
    </row>
    <row r="55" spans="1:6" x14ac:dyDescent="0.25">
      <c r="A55" s="31">
        <f>'CGN002 IV TRIM 2025'!B60</f>
        <v>131204</v>
      </c>
      <c r="B55" s="32" t="str">
        <f t="shared" si="0"/>
        <v>131204000</v>
      </c>
      <c r="C55" s="33" t="str">
        <f t="shared" si="1"/>
        <v>1.3.12.04</v>
      </c>
      <c r="D55" s="34">
        <f>'CGN002 IV TRIM 2025'!E60</f>
        <v>211163111</v>
      </c>
      <c r="E55" s="35">
        <v>0</v>
      </c>
      <c r="F55" s="36">
        <f>'CGN002 IV TRIM 2025'!G60</f>
        <v>146244.54</v>
      </c>
    </row>
    <row r="56" spans="1:6" x14ac:dyDescent="0.25">
      <c r="A56" s="31">
        <f>'CGN002 IV TRIM 2025'!B61</f>
        <v>131204</v>
      </c>
      <c r="B56" s="32" t="str">
        <f t="shared" si="0"/>
        <v>131204000</v>
      </c>
      <c r="C56" s="33" t="str">
        <f t="shared" si="1"/>
        <v>1.3.12.04</v>
      </c>
      <c r="D56" s="34">
        <f>'CGN002 IV TRIM 2025'!E61</f>
        <v>211213212</v>
      </c>
      <c r="E56" s="35">
        <v>0</v>
      </c>
      <c r="F56" s="36">
        <f>'CGN002 IV TRIM 2025'!G61</f>
        <v>253569.15</v>
      </c>
    </row>
    <row r="57" spans="1:6" x14ac:dyDescent="0.25">
      <c r="A57" s="31">
        <f>'CGN002 IV TRIM 2025'!B62</f>
        <v>131204</v>
      </c>
      <c r="B57" s="32" t="str">
        <f t="shared" si="0"/>
        <v>131204000</v>
      </c>
      <c r="C57" s="33" t="str">
        <f t="shared" si="1"/>
        <v>1.3.12.04</v>
      </c>
      <c r="D57" s="34">
        <f>'CGN002 IV TRIM 2025'!E62</f>
        <v>211225312</v>
      </c>
      <c r="E57" s="35">
        <v>0</v>
      </c>
      <c r="F57" s="36">
        <f>'CGN002 IV TRIM 2025'!G62</f>
        <v>535543.29</v>
      </c>
    </row>
    <row r="58" spans="1:6" x14ac:dyDescent="0.25">
      <c r="A58" s="31">
        <f>'CGN002 IV TRIM 2025'!B63</f>
        <v>131204</v>
      </c>
      <c r="B58" s="32" t="str">
        <f t="shared" si="0"/>
        <v>131204000</v>
      </c>
      <c r="C58" s="33" t="str">
        <f t="shared" si="1"/>
        <v>1.3.12.04</v>
      </c>
      <c r="D58" s="34">
        <f>'CGN002 IV TRIM 2025'!E63</f>
        <v>211319513</v>
      </c>
      <c r="E58" s="35">
        <v>0</v>
      </c>
      <c r="F58" s="36">
        <f>'CGN002 IV TRIM 2025'!G63</f>
        <v>738257.29</v>
      </c>
    </row>
    <row r="59" spans="1:6" x14ac:dyDescent="0.25">
      <c r="A59" s="31">
        <f>'CGN002 IV TRIM 2025'!B64</f>
        <v>131204</v>
      </c>
      <c r="B59" s="32" t="str">
        <f t="shared" si="0"/>
        <v>131204000</v>
      </c>
      <c r="C59" s="33" t="str">
        <f t="shared" si="1"/>
        <v>1.3.12.04</v>
      </c>
      <c r="D59" s="34">
        <f>'CGN002 IV TRIM 2025'!E64</f>
        <v>211341013</v>
      </c>
      <c r="E59" s="35">
        <v>0</v>
      </c>
      <c r="F59" s="36">
        <f>'CGN002 IV TRIM 2025'!G64</f>
        <v>584983.42000000004</v>
      </c>
    </row>
    <row r="60" spans="1:6" x14ac:dyDescent="0.25">
      <c r="A60" s="31">
        <f>'CGN002 IV TRIM 2025'!B65</f>
        <v>131204</v>
      </c>
      <c r="B60" s="32" t="str">
        <f t="shared" si="0"/>
        <v>131204000</v>
      </c>
      <c r="C60" s="33" t="str">
        <f t="shared" si="1"/>
        <v>1.3.12.04</v>
      </c>
      <c r="D60" s="34">
        <f>'CGN002 IV TRIM 2025'!E65</f>
        <v>211350313</v>
      </c>
      <c r="E60" s="35">
        <v>0</v>
      </c>
      <c r="F60" s="36">
        <f>'CGN002 IV TRIM 2025'!G65</f>
        <v>24644.84</v>
      </c>
    </row>
    <row r="61" spans="1:6" x14ac:dyDescent="0.25">
      <c r="A61" s="31">
        <f>'CGN002 IV TRIM 2025'!B66</f>
        <v>131204</v>
      </c>
      <c r="B61" s="32" t="str">
        <f t="shared" si="0"/>
        <v>131204000</v>
      </c>
      <c r="C61" s="33" t="str">
        <f t="shared" si="1"/>
        <v>1.3.12.04</v>
      </c>
      <c r="D61" s="34">
        <f>'CGN002 IV TRIM 2025'!E66</f>
        <v>211370713</v>
      </c>
      <c r="E61" s="35">
        <v>0</v>
      </c>
      <c r="F61" s="36">
        <f>'CGN002 IV TRIM 2025'!G66</f>
        <v>16685965.9</v>
      </c>
    </row>
    <row r="62" spans="1:6" x14ac:dyDescent="0.25">
      <c r="A62" s="31">
        <f>'CGN002 IV TRIM 2025'!B67</f>
        <v>131204</v>
      </c>
      <c r="B62" s="32" t="str">
        <f t="shared" si="0"/>
        <v>131204000</v>
      </c>
      <c r="C62" s="33" t="str">
        <f t="shared" si="1"/>
        <v>1.3.12.04</v>
      </c>
      <c r="D62" s="34">
        <f>'CGN002 IV TRIM 2025'!E67</f>
        <v>211417614</v>
      </c>
      <c r="E62" s="35">
        <v>0</v>
      </c>
      <c r="F62" s="36">
        <f>'CGN002 IV TRIM 2025'!G67</f>
        <v>584983.42000000004</v>
      </c>
    </row>
    <row r="63" spans="1:6" x14ac:dyDescent="0.25">
      <c r="A63" s="31">
        <f>'CGN002 IV TRIM 2025'!B68</f>
        <v>131204</v>
      </c>
      <c r="B63" s="32" t="str">
        <f t="shared" si="0"/>
        <v>131204000</v>
      </c>
      <c r="C63" s="33" t="str">
        <f t="shared" si="1"/>
        <v>1.3.12.04</v>
      </c>
      <c r="D63" s="34">
        <f>'CGN002 IV TRIM 2025'!E68</f>
        <v>211527615</v>
      </c>
      <c r="E63" s="35">
        <v>0</v>
      </c>
      <c r="F63" s="36">
        <f>'CGN002 IV TRIM 2025'!G68</f>
        <v>23404971.379999999</v>
      </c>
    </row>
    <row r="64" spans="1:6" x14ac:dyDescent="0.25">
      <c r="A64" s="31">
        <f>'CGN002 IV TRIM 2025'!B69</f>
        <v>131204</v>
      </c>
      <c r="B64" s="32" t="str">
        <f t="shared" si="0"/>
        <v>131204000</v>
      </c>
      <c r="C64" s="33" t="str">
        <f t="shared" si="1"/>
        <v>1.3.12.04</v>
      </c>
      <c r="D64" s="34">
        <f>'CGN002 IV TRIM 2025'!E69</f>
        <v>211552215</v>
      </c>
      <c r="E64" s="35">
        <v>0</v>
      </c>
      <c r="F64" s="36">
        <f>'CGN002 IV TRIM 2025'!G69</f>
        <v>3150549.95</v>
      </c>
    </row>
    <row r="65" spans="1:6" x14ac:dyDescent="0.25">
      <c r="A65" s="31">
        <f>'CGN002 IV TRIM 2025'!B70</f>
        <v>131204</v>
      </c>
      <c r="B65" s="32" t="str">
        <f t="shared" si="0"/>
        <v>131204000</v>
      </c>
      <c r="C65" s="33" t="str">
        <f t="shared" si="1"/>
        <v>1.3.12.04</v>
      </c>
      <c r="D65" s="34">
        <f>'CGN002 IV TRIM 2025'!E70</f>
        <v>211570215</v>
      </c>
      <c r="E65" s="35">
        <v>0</v>
      </c>
      <c r="F65" s="36">
        <f>'CGN002 IV TRIM 2025'!G70</f>
        <v>188288.87</v>
      </c>
    </row>
    <row r="66" spans="1:6" x14ac:dyDescent="0.25">
      <c r="A66" s="31">
        <f>'CGN002 IV TRIM 2025'!B71</f>
        <v>131204</v>
      </c>
      <c r="B66" s="32" t="str">
        <f t="shared" si="0"/>
        <v>131204000</v>
      </c>
      <c r="C66" s="33" t="str">
        <f t="shared" si="1"/>
        <v>1.3.12.04</v>
      </c>
      <c r="D66" s="34">
        <f>'CGN002 IV TRIM 2025'!E71</f>
        <v>211585015</v>
      </c>
      <c r="E66" s="35">
        <v>0</v>
      </c>
      <c r="F66" s="36">
        <f>'CGN002 IV TRIM 2025'!G71</f>
        <v>661077.77</v>
      </c>
    </row>
    <row r="67" spans="1:6" x14ac:dyDescent="0.25">
      <c r="A67" s="31">
        <f>'CGN002 IV TRIM 2025'!B72</f>
        <v>131204</v>
      </c>
      <c r="B67" s="32" t="str">
        <f t="shared" si="0"/>
        <v>131204000</v>
      </c>
      <c r="C67" s="33" t="str">
        <f t="shared" si="1"/>
        <v>1.3.12.04</v>
      </c>
      <c r="D67" s="34">
        <f>'CGN002 IV TRIM 2025'!E72</f>
        <v>211719517</v>
      </c>
      <c r="E67" s="35">
        <v>0</v>
      </c>
      <c r="F67" s="36">
        <f>'CGN002 IV TRIM 2025'!G72</f>
        <v>240509.89</v>
      </c>
    </row>
    <row r="68" spans="1:6" x14ac:dyDescent="0.25">
      <c r="A68" s="31">
        <f>'CGN002 IV TRIM 2025'!B73</f>
        <v>131204</v>
      </c>
      <c r="B68" s="32" t="str">
        <f t="shared" ref="B68:B131" si="2">CONCATENATE(A68,$B$2)</f>
        <v>131204000</v>
      </c>
      <c r="C68" s="33" t="str">
        <f t="shared" ref="C68:C131" si="3">MID(B68,1,1)&amp;"."&amp;MID(B68,2,1)&amp;"."&amp;MID(B68,3,2)&amp;"."&amp;MID(B68,5,2)</f>
        <v>1.3.12.04</v>
      </c>
      <c r="D68" s="34">
        <f>'CGN002 IV TRIM 2025'!E73</f>
        <v>211720517</v>
      </c>
      <c r="E68" s="35">
        <v>0</v>
      </c>
      <c r="F68" s="36">
        <f>'CGN002 IV TRIM 2025'!G73</f>
        <v>1848224.18</v>
      </c>
    </row>
    <row r="69" spans="1:6" x14ac:dyDescent="0.25">
      <c r="A69" s="31">
        <f>'CGN002 IV TRIM 2025'!B74</f>
        <v>131204</v>
      </c>
      <c r="B69" s="32" t="str">
        <f t="shared" si="2"/>
        <v>131204000</v>
      </c>
      <c r="C69" s="33" t="str">
        <f t="shared" si="3"/>
        <v>1.3.12.04</v>
      </c>
      <c r="D69" s="34">
        <f>'CGN002 IV TRIM 2025'!E74</f>
        <v>211770717</v>
      </c>
      <c r="E69" s="35">
        <v>0</v>
      </c>
      <c r="F69" s="36">
        <f>'CGN002 IV TRIM 2025'!G74</f>
        <v>5379.92</v>
      </c>
    </row>
    <row r="70" spans="1:6" x14ac:dyDescent="0.25">
      <c r="A70" s="31">
        <f>'CGN002 IV TRIM 2025'!B75</f>
        <v>131204</v>
      </c>
      <c r="B70" s="32" t="str">
        <f t="shared" si="2"/>
        <v>131204000</v>
      </c>
      <c r="C70" s="33" t="str">
        <f t="shared" si="3"/>
        <v>1.3.12.04</v>
      </c>
      <c r="D70" s="34">
        <f>'CGN002 IV TRIM 2025'!E75</f>
        <v>211819318</v>
      </c>
      <c r="E70" s="35">
        <v>0</v>
      </c>
      <c r="F70" s="36">
        <f>'CGN002 IV TRIM 2025'!G75</f>
        <v>6305036.6900000004</v>
      </c>
    </row>
    <row r="71" spans="1:6" x14ac:dyDescent="0.25">
      <c r="A71" s="31">
        <f>'CGN002 IV TRIM 2025'!B76</f>
        <v>131204</v>
      </c>
      <c r="B71" s="32" t="str">
        <f t="shared" si="2"/>
        <v>131204000</v>
      </c>
      <c r="C71" s="33" t="str">
        <f t="shared" si="3"/>
        <v>1.3.12.04</v>
      </c>
      <c r="D71" s="34">
        <f>'CGN002 IV TRIM 2025'!E76</f>
        <v>211819418</v>
      </c>
      <c r="E71" s="35">
        <v>0</v>
      </c>
      <c r="F71" s="36">
        <f>'CGN002 IV TRIM 2025'!G76</f>
        <v>2875326.8</v>
      </c>
    </row>
    <row r="72" spans="1:6" x14ac:dyDescent="0.25">
      <c r="A72" s="31">
        <f>'CGN002 IV TRIM 2025'!B77</f>
        <v>131204</v>
      </c>
      <c r="B72" s="32" t="str">
        <f t="shared" si="2"/>
        <v>131204000</v>
      </c>
      <c r="C72" s="33" t="str">
        <f t="shared" si="3"/>
        <v>1.3.12.04</v>
      </c>
      <c r="D72" s="34">
        <f>'CGN002 IV TRIM 2025'!E77</f>
        <v>211841518</v>
      </c>
      <c r="E72" s="35">
        <v>0</v>
      </c>
      <c r="F72" s="36">
        <f>'CGN002 IV TRIM 2025'!G77</f>
        <v>541244.25</v>
      </c>
    </row>
    <row r="73" spans="1:6" x14ac:dyDescent="0.25">
      <c r="A73" s="31">
        <f>'CGN002 IV TRIM 2025'!B78</f>
        <v>131204</v>
      </c>
      <c r="B73" s="32" t="str">
        <f t="shared" si="2"/>
        <v>131204000</v>
      </c>
      <c r="C73" s="33" t="str">
        <f t="shared" si="3"/>
        <v>1.3.12.04</v>
      </c>
      <c r="D73" s="34">
        <f>'CGN002 IV TRIM 2025'!E78</f>
        <v>211854518</v>
      </c>
      <c r="E73" s="35">
        <v>0</v>
      </c>
      <c r="F73" s="36">
        <f>'CGN002 IV TRIM 2025'!G78</f>
        <v>146234.04999999999</v>
      </c>
    </row>
    <row r="74" spans="1:6" x14ac:dyDescent="0.25">
      <c r="A74" s="31">
        <f>'CGN002 IV TRIM 2025'!B79</f>
        <v>131204</v>
      </c>
      <c r="B74" s="32" t="str">
        <f t="shared" si="2"/>
        <v>131204000</v>
      </c>
      <c r="C74" s="33" t="str">
        <f t="shared" si="3"/>
        <v>1.3.12.04</v>
      </c>
      <c r="D74" s="34">
        <f>'CGN002 IV TRIM 2025'!E79</f>
        <v>211868318</v>
      </c>
      <c r="E74" s="35">
        <v>0</v>
      </c>
      <c r="F74" s="36">
        <f>'CGN002 IV TRIM 2025'!G79</f>
        <v>601108.31000000006</v>
      </c>
    </row>
    <row r="75" spans="1:6" x14ac:dyDescent="0.25">
      <c r="A75" s="31">
        <f>'CGN002 IV TRIM 2025'!B80</f>
        <v>131204</v>
      </c>
      <c r="B75" s="32" t="str">
        <f t="shared" si="2"/>
        <v>131204000</v>
      </c>
      <c r="C75" s="33" t="str">
        <f t="shared" si="3"/>
        <v>1.3.12.04</v>
      </c>
      <c r="D75" s="34">
        <f>'CGN002 IV TRIM 2025'!E80</f>
        <v>211870418</v>
      </c>
      <c r="E75" s="35">
        <v>0</v>
      </c>
      <c r="F75" s="36">
        <f>'CGN002 IV TRIM 2025'!G80</f>
        <v>8820822.4600000009</v>
      </c>
    </row>
    <row r="76" spans="1:6" x14ac:dyDescent="0.25">
      <c r="A76" s="31">
        <f>'CGN002 IV TRIM 2025'!B81</f>
        <v>131204</v>
      </c>
      <c r="B76" s="32" t="str">
        <f t="shared" si="2"/>
        <v>131204000</v>
      </c>
      <c r="C76" s="33" t="str">
        <f t="shared" si="3"/>
        <v>1.3.12.04</v>
      </c>
      <c r="D76" s="34">
        <f>'CGN002 IV TRIM 2025'!E81</f>
        <v>211876318</v>
      </c>
      <c r="E76" s="35">
        <v>0</v>
      </c>
      <c r="F76" s="36">
        <f>'CGN002 IV TRIM 2025'!G81</f>
        <v>28007098.510000002</v>
      </c>
    </row>
    <row r="77" spans="1:6" x14ac:dyDescent="0.25">
      <c r="A77" s="31">
        <f>'CGN002 IV TRIM 2025'!B82</f>
        <v>131204</v>
      </c>
      <c r="B77" s="32" t="str">
        <f t="shared" si="2"/>
        <v>131204000</v>
      </c>
      <c r="C77" s="33" t="str">
        <f t="shared" si="3"/>
        <v>1.3.12.04</v>
      </c>
      <c r="D77" s="34">
        <f>'CGN002 IV TRIM 2025'!E82</f>
        <v>211923419</v>
      </c>
      <c r="E77" s="35">
        <v>0</v>
      </c>
      <c r="F77" s="36">
        <f>'CGN002 IV TRIM 2025'!G82</f>
        <v>1587647.85</v>
      </c>
    </row>
    <row r="78" spans="1:6" x14ac:dyDescent="0.25">
      <c r="A78" s="31">
        <f>'CGN002 IV TRIM 2025'!B83</f>
        <v>131204</v>
      </c>
      <c r="B78" s="32" t="str">
        <f t="shared" si="2"/>
        <v>131204000</v>
      </c>
      <c r="C78" s="33" t="str">
        <f t="shared" si="3"/>
        <v>1.3.12.04</v>
      </c>
      <c r="D78" s="34">
        <f>'CGN002 IV TRIM 2025'!E83</f>
        <v>211973319</v>
      </c>
      <c r="E78" s="35">
        <v>0</v>
      </c>
      <c r="F78" s="36">
        <f>'CGN002 IV TRIM 2025'!G83</f>
        <v>697498.22</v>
      </c>
    </row>
    <row r="79" spans="1:6" x14ac:dyDescent="0.25">
      <c r="A79" s="31">
        <f>'CGN002 IV TRIM 2025'!B84</f>
        <v>131204</v>
      </c>
      <c r="B79" s="32" t="str">
        <f t="shared" si="2"/>
        <v>131204000</v>
      </c>
      <c r="C79" s="33" t="str">
        <f t="shared" si="3"/>
        <v>1.3.12.04</v>
      </c>
      <c r="D79" s="34">
        <f>'CGN002 IV TRIM 2025'!E84</f>
        <v>211986219</v>
      </c>
      <c r="E79" s="35">
        <v>0</v>
      </c>
      <c r="F79" s="36">
        <f>'CGN002 IV TRIM 2025'!G84</f>
        <v>3849.05</v>
      </c>
    </row>
    <row r="80" spans="1:6" x14ac:dyDescent="0.25">
      <c r="A80" s="31">
        <f>'CGN002 IV TRIM 2025'!B85</f>
        <v>131204</v>
      </c>
      <c r="B80" s="32" t="str">
        <f t="shared" si="2"/>
        <v>131204000</v>
      </c>
      <c r="C80" s="33" t="str">
        <f t="shared" si="3"/>
        <v>1.3.12.04</v>
      </c>
      <c r="D80" s="34">
        <f>'CGN002 IV TRIM 2025'!E85</f>
        <v>212008520</v>
      </c>
      <c r="E80" s="35">
        <v>0</v>
      </c>
      <c r="F80" s="36">
        <f>'CGN002 IV TRIM 2025'!G85</f>
        <v>491212.33</v>
      </c>
    </row>
    <row r="81" spans="1:6" x14ac:dyDescent="0.25">
      <c r="A81" s="31">
        <f>'CGN002 IV TRIM 2025'!B86</f>
        <v>131204</v>
      </c>
      <c r="B81" s="32" t="str">
        <f t="shared" si="2"/>
        <v>131204000</v>
      </c>
      <c r="C81" s="33" t="str">
        <f t="shared" si="3"/>
        <v>1.3.12.04</v>
      </c>
      <c r="D81" s="34">
        <f>'CGN002 IV TRIM 2025'!E86</f>
        <v>212013620</v>
      </c>
      <c r="E81" s="35">
        <v>0</v>
      </c>
      <c r="F81" s="36">
        <f>'CGN002 IV TRIM 2025'!G86</f>
        <v>4010352.76</v>
      </c>
    </row>
    <row r="82" spans="1:6" x14ac:dyDescent="0.25">
      <c r="A82" s="31">
        <f>'CGN002 IV TRIM 2025'!B87</f>
        <v>131204</v>
      </c>
      <c r="B82" s="32" t="str">
        <f t="shared" si="2"/>
        <v>131204000</v>
      </c>
      <c r="C82" s="33" t="str">
        <f t="shared" si="3"/>
        <v>1.3.12.04</v>
      </c>
      <c r="D82" s="34">
        <f>'CGN002 IV TRIM 2025'!E87</f>
        <v>212041020</v>
      </c>
      <c r="E82" s="35">
        <v>0</v>
      </c>
      <c r="F82" s="36">
        <f>'CGN002 IV TRIM 2025'!G87</f>
        <v>506252.91</v>
      </c>
    </row>
    <row r="83" spans="1:6" x14ac:dyDescent="0.25">
      <c r="A83" s="31">
        <f>'CGN002 IV TRIM 2025'!B88</f>
        <v>131204</v>
      </c>
      <c r="B83" s="32" t="str">
        <f t="shared" si="2"/>
        <v>131204000</v>
      </c>
      <c r="C83" s="33" t="str">
        <f t="shared" si="3"/>
        <v>1.3.12.04</v>
      </c>
      <c r="D83" s="34">
        <f>'CGN002 IV TRIM 2025'!E88</f>
        <v>212044420</v>
      </c>
      <c r="E83" s="35">
        <v>0</v>
      </c>
      <c r="F83" s="36">
        <f>'CGN002 IV TRIM 2025'!G88</f>
        <v>1855261.19</v>
      </c>
    </row>
    <row r="84" spans="1:6" x14ac:dyDescent="0.25">
      <c r="A84" s="31">
        <f>'CGN002 IV TRIM 2025'!B89</f>
        <v>131204</v>
      </c>
      <c r="B84" s="32" t="str">
        <f t="shared" si="2"/>
        <v>131204000</v>
      </c>
      <c r="C84" s="33" t="str">
        <f t="shared" si="3"/>
        <v>1.3.12.04</v>
      </c>
      <c r="D84" s="34">
        <f>'CGN002 IV TRIM 2025'!E89</f>
        <v>212047720</v>
      </c>
      <c r="E84" s="35">
        <v>0</v>
      </c>
      <c r="F84" s="36">
        <f>'CGN002 IV TRIM 2025'!G89</f>
        <v>1910894.85</v>
      </c>
    </row>
    <row r="85" spans="1:6" x14ac:dyDescent="0.25">
      <c r="A85" s="31">
        <f>'CGN002 IV TRIM 2025'!B90</f>
        <v>131204</v>
      </c>
      <c r="B85" s="32" t="str">
        <f t="shared" si="2"/>
        <v>131204000</v>
      </c>
      <c r="C85" s="33" t="str">
        <f t="shared" si="3"/>
        <v>1.3.12.04</v>
      </c>
      <c r="D85" s="34">
        <f>'CGN002 IV TRIM 2025'!E90</f>
        <v>212052520</v>
      </c>
      <c r="E85" s="35">
        <v>0</v>
      </c>
      <c r="F85" s="36">
        <f>'CGN002 IV TRIM 2025'!G90</f>
        <v>890353.96</v>
      </c>
    </row>
    <row r="86" spans="1:6" x14ac:dyDescent="0.25">
      <c r="A86" s="31">
        <f>'CGN002 IV TRIM 2025'!B91</f>
        <v>131204</v>
      </c>
      <c r="B86" s="32" t="str">
        <f t="shared" si="2"/>
        <v>131204000</v>
      </c>
      <c r="C86" s="33" t="str">
        <f t="shared" si="3"/>
        <v>1.3.12.04</v>
      </c>
      <c r="D86" s="34">
        <f>'CGN002 IV TRIM 2025'!E91</f>
        <v>212052720</v>
      </c>
      <c r="E86" s="35">
        <v>0</v>
      </c>
      <c r="F86" s="36">
        <f>'CGN002 IV TRIM 2025'!G91</f>
        <v>1445542.87</v>
      </c>
    </row>
    <row r="87" spans="1:6" x14ac:dyDescent="0.25">
      <c r="A87" s="31">
        <f>'CGN002 IV TRIM 2025'!B92</f>
        <v>131204</v>
      </c>
      <c r="B87" s="32" t="str">
        <f t="shared" si="2"/>
        <v>131204000</v>
      </c>
      <c r="C87" s="33" t="str">
        <f t="shared" si="3"/>
        <v>1.3.12.04</v>
      </c>
      <c r="D87" s="34">
        <f>'CGN002 IV TRIM 2025'!E92</f>
        <v>212068020</v>
      </c>
      <c r="E87" s="35">
        <v>0</v>
      </c>
      <c r="F87" s="36">
        <f>'CGN002 IV TRIM 2025'!G92</f>
        <v>146244.54</v>
      </c>
    </row>
    <row r="88" spans="1:6" x14ac:dyDescent="0.25">
      <c r="A88" s="31">
        <f>'CGN002 IV TRIM 2025'!B93</f>
        <v>131204</v>
      </c>
      <c r="B88" s="32" t="str">
        <f t="shared" si="2"/>
        <v>131204000</v>
      </c>
      <c r="C88" s="33" t="str">
        <f t="shared" si="3"/>
        <v>1.3.12.04</v>
      </c>
      <c r="D88" s="34">
        <f>'CGN002 IV TRIM 2025'!E93</f>
        <v>212070820</v>
      </c>
      <c r="E88" s="35">
        <v>0</v>
      </c>
      <c r="F88" s="36">
        <f>'CGN002 IV TRIM 2025'!G93</f>
        <v>273719.3</v>
      </c>
    </row>
    <row r="89" spans="1:6" x14ac:dyDescent="0.25">
      <c r="A89" s="31">
        <f>'CGN002 IV TRIM 2025'!B94</f>
        <v>131204</v>
      </c>
      <c r="B89" s="32" t="str">
        <f t="shared" si="2"/>
        <v>131204000</v>
      </c>
      <c r="C89" s="33" t="str">
        <f t="shared" si="3"/>
        <v>1.3.12.04</v>
      </c>
      <c r="D89" s="34">
        <f>'CGN002 IV TRIM 2025'!E94</f>
        <v>212076520</v>
      </c>
      <c r="E89" s="35">
        <v>0</v>
      </c>
      <c r="F89" s="36">
        <f>'CGN002 IV TRIM 2025'!G94</f>
        <v>173419.14</v>
      </c>
    </row>
    <row r="90" spans="1:6" x14ac:dyDescent="0.25">
      <c r="A90" s="31">
        <f>'CGN002 IV TRIM 2025'!B95</f>
        <v>131204</v>
      </c>
      <c r="B90" s="32" t="str">
        <f t="shared" si="2"/>
        <v>131204000</v>
      </c>
      <c r="C90" s="33" t="str">
        <f t="shared" si="3"/>
        <v>1.3.12.04</v>
      </c>
      <c r="D90" s="34">
        <f>'CGN002 IV TRIM 2025'!E95</f>
        <v>212081220</v>
      </c>
      <c r="E90" s="35">
        <v>0</v>
      </c>
      <c r="F90" s="36">
        <f>'CGN002 IV TRIM 2025'!G95</f>
        <v>584983.42000000004</v>
      </c>
    </row>
    <row r="91" spans="1:6" x14ac:dyDescent="0.25">
      <c r="A91" s="31">
        <f>'CGN002 IV TRIM 2025'!B96</f>
        <v>131204</v>
      </c>
      <c r="B91" s="32" t="str">
        <f t="shared" si="2"/>
        <v>131204000</v>
      </c>
      <c r="C91" s="33" t="str">
        <f t="shared" si="3"/>
        <v>1.3.12.04</v>
      </c>
      <c r="D91" s="34">
        <f>'CGN002 IV TRIM 2025'!E96</f>
        <v>212108421</v>
      </c>
      <c r="E91" s="35">
        <v>0</v>
      </c>
      <c r="F91" s="36">
        <f>'CGN002 IV TRIM 2025'!G96</f>
        <v>6689799.2999999998</v>
      </c>
    </row>
    <row r="92" spans="1:6" x14ac:dyDescent="0.25">
      <c r="A92" s="31">
        <f>'CGN002 IV TRIM 2025'!B97</f>
        <v>131204</v>
      </c>
      <c r="B92" s="32" t="str">
        <f t="shared" si="2"/>
        <v>131204000</v>
      </c>
      <c r="C92" s="33" t="str">
        <f t="shared" si="3"/>
        <v>1.3.12.04</v>
      </c>
      <c r="D92" s="34">
        <f>'CGN002 IV TRIM 2025'!E97</f>
        <v>212152621</v>
      </c>
      <c r="E92" s="35">
        <v>0</v>
      </c>
      <c r="F92" s="36">
        <f>'CGN002 IV TRIM 2025'!G97</f>
        <v>814777.66</v>
      </c>
    </row>
    <row r="93" spans="1:6" x14ac:dyDescent="0.25">
      <c r="A93" s="31">
        <f>'CGN002 IV TRIM 2025'!B98</f>
        <v>131204</v>
      </c>
      <c r="B93" s="32" t="str">
        <f t="shared" si="2"/>
        <v>131204000</v>
      </c>
      <c r="C93" s="33" t="str">
        <f t="shared" si="3"/>
        <v>1.3.12.04</v>
      </c>
      <c r="D93" s="34">
        <f>'CGN002 IV TRIM 2025'!E98</f>
        <v>212213222</v>
      </c>
      <c r="E93" s="35">
        <v>0</v>
      </c>
      <c r="F93" s="36">
        <f>'CGN002 IV TRIM 2025'!G98</f>
        <v>6291175.5899999999</v>
      </c>
    </row>
    <row r="94" spans="1:6" x14ac:dyDescent="0.25">
      <c r="A94" s="31">
        <f>'CGN002 IV TRIM 2025'!B99</f>
        <v>131204</v>
      </c>
      <c r="B94" s="32" t="str">
        <f t="shared" si="2"/>
        <v>131204000</v>
      </c>
      <c r="C94" s="33" t="str">
        <f t="shared" si="3"/>
        <v>1.3.12.04</v>
      </c>
      <c r="D94" s="34">
        <f>'CGN002 IV TRIM 2025'!E99</f>
        <v>212219022</v>
      </c>
      <c r="E94" s="35">
        <v>0</v>
      </c>
      <c r="F94" s="36">
        <f>'CGN002 IV TRIM 2025'!G99</f>
        <v>1424272.07</v>
      </c>
    </row>
    <row r="95" spans="1:6" x14ac:dyDescent="0.25">
      <c r="A95" s="31">
        <f>'CGN002 IV TRIM 2025'!B100</f>
        <v>131204</v>
      </c>
      <c r="B95" s="32" t="str">
        <f t="shared" si="2"/>
        <v>131204000</v>
      </c>
      <c r="C95" s="33" t="str">
        <f t="shared" si="3"/>
        <v>1.3.12.04</v>
      </c>
      <c r="D95" s="34">
        <f>'CGN002 IV TRIM 2025'!E100</f>
        <v>212219622</v>
      </c>
      <c r="E95" s="35">
        <v>0</v>
      </c>
      <c r="F95" s="36">
        <f>'CGN002 IV TRIM 2025'!G100</f>
        <v>146244.54</v>
      </c>
    </row>
    <row r="96" spans="1:6" x14ac:dyDescent="0.25">
      <c r="A96" s="31">
        <f>'CGN002 IV TRIM 2025'!B101</f>
        <v>131204</v>
      </c>
      <c r="B96" s="32" t="str">
        <f t="shared" si="2"/>
        <v>131204000</v>
      </c>
      <c r="C96" s="33" t="str">
        <f t="shared" si="3"/>
        <v>1.3.12.04</v>
      </c>
      <c r="D96" s="34">
        <f>'CGN002 IV TRIM 2025'!E101</f>
        <v>212268522</v>
      </c>
      <c r="E96" s="35">
        <v>0</v>
      </c>
      <c r="F96" s="36">
        <f>'CGN002 IV TRIM 2025'!G101</f>
        <v>146244.54</v>
      </c>
    </row>
    <row r="97" spans="1:6" x14ac:dyDescent="0.25">
      <c r="A97" s="31">
        <f>'CGN002 IV TRIM 2025'!B102</f>
        <v>131204</v>
      </c>
      <c r="B97" s="32" t="str">
        <f t="shared" si="2"/>
        <v>131204000</v>
      </c>
      <c r="C97" s="33" t="str">
        <f t="shared" si="3"/>
        <v>1.3.12.04</v>
      </c>
      <c r="D97" s="34">
        <f>'CGN002 IV TRIM 2025'!E102</f>
        <v>212325123</v>
      </c>
      <c r="E97" s="35">
        <v>0</v>
      </c>
      <c r="F97" s="36">
        <f>'CGN002 IV TRIM 2025'!G102</f>
        <v>146244.54</v>
      </c>
    </row>
    <row r="98" spans="1:6" x14ac:dyDescent="0.25">
      <c r="A98" s="31">
        <f>'CGN002 IV TRIM 2025'!B103</f>
        <v>131204</v>
      </c>
      <c r="B98" s="32" t="str">
        <f t="shared" si="2"/>
        <v>131204000</v>
      </c>
      <c r="C98" s="33" t="str">
        <f t="shared" si="3"/>
        <v>1.3.12.04</v>
      </c>
      <c r="D98" s="34">
        <f>'CGN002 IV TRIM 2025'!E103</f>
        <v>212325823</v>
      </c>
      <c r="E98" s="35">
        <v>0</v>
      </c>
      <c r="F98" s="36">
        <f>'CGN002 IV TRIM 2025'!G103</f>
        <v>145623.45000000001</v>
      </c>
    </row>
    <row r="99" spans="1:6" x14ac:dyDescent="0.25">
      <c r="A99" s="31">
        <f>'CGN002 IV TRIM 2025'!B104</f>
        <v>131204</v>
      </c>
      <c r="B99" s="32" t="str">
        <f t="shared" si="2"/>
        <v>131204000</v>
      </c>
      <c r="C99" s="33" t="str">
        <f t="shared" si="3"/>
        <v>1.3.12.04</v>
      </c>
      <c r="D99" s="34">
        <f>'CGN002 IV TRIM 2025'!E104</f>
        <v>212350223</v>
      </c>
      <c r="E99" s="35">
        <v>0</v>
      </c>
      <c r="F99" s="36">
        <f>'CGN002 IV TRIM 2025'!G104</f>
        <v>1985788.99</v>
      </c>
    </row>
    <row r="100" spans="1:6" x14ac:dyDescent="0.25">
      <c r="A100" s="31">
        <f>'CGN002 IV TRIM 2025'!B105</f>
        <v>131204</v>
      </c>
      <c r="B100" s="32" t="str">
        <f t="shared" si="2"/>
        <v>131204000</v>
      </c>
      <c r="C100" s="33" t="str">
        <f t="shared" si="3"/>
        <v>1.3.12.04</v>
      </c>
      <c r="D100" s="34">
        <f>'CGN002 IV TRIM 2025'!E105</f>
        <v>212370523</v>
      </c>
      <c r="E100" s="35">
        <v>0</v>
      </c>
      <c r="F100" s="36">
        <f>'CGN002 IV TRIM 2025'!G105</f>
        <v>48451.19</v>
      </c>
    </row>
    <row r="101" spans="1:6" x14ac:dyDescent="0.25">
      <c r="A101" s="31">
        <f>'CGN002 IV TRIM 2025'!B106</f>
        <v>131204</v>
      </c>
      <c r="B101" s="32" t="str">
        <f t="shared" si="2"/>
        <v>131204000</v>
      </c>
      <c r="C101" s="33" t="str">
        <f t="shared" si="3"/>
        <v>1.3.12.04</v>
      </c>
      <c r="D101" s="34">
        <f>'CGN002 IV TRIM 2025'!E106</f>
        <v>212370823</v>
      </c>
      <c r="E101" s="35">
        <v>0</v>
      </c>
      <c r="F101" s="36">
        <f>'CGN002 IV TRIM 2025'!G106</f>
        <v>507696.31</v>
      </c>
    </row>
    <row r="102" spans="1:6" x14ac:dyDescent="0.25">
      <c r="A102" s="31">
        <f>'CGN002 IV TRIM 2025'!B107</f>
        <v>131204</v>
      </c>
      <c r="B102" s="32" t="str">
        <f t="shared" si="2"/>
        <v>131204000</v>
      </c>
      <c r="C102" s="33" t="str">
        <f t="shared" si="3"/>
        <v>1.3.12.04</v>
      </c>
      <c r="D102" s="34">
        <f>'CGN002 IV TRIM 2025'!E107</f>
        <v>212376823</v>
      </c>
      <c r="E102" s="35">
        <v>0</v>
      </c>
      <c r="F102" s="36">
        <f>'CGN002 IV TRIM 2025'!G107</f>
        <v>326281.96999999997</v>
      </c>
    </row>
    <row r="103" spans="1:6" x14ac:dyDescent="0.25">
      <c r="A103" s="31">
        <f>'CGN002 IV TRIM 2025'!B108</f>
        <v>131204</v>
      </c>
      <c r="B103" s="32" t="str">
        <f t="shared" si="2"/>
        <v>131204000</v>
      </c>
      <c r="C103" s="33" t="str">
        <f t="shared" si="3"/>
        <v>1.3.12.04</v>
      </c>
      <c r="D103" s="34">
        <f>'CGN002 IV TRIM 2025'!E108</f>
        <v>212417524</v>
      </c>
      <c r="E103" s="35">
        <v>0</v>
      </c>
      <c r="F103" s="36">
        <f>'CGN002 IV TRIM 2025'!G108</f>
        <v>37222.03</v>
      </c>
    </row>
    <row r="104" spans="1:6" x14ac:dyDescent="0.25">
      <c r="A104" s="31">
        <f>'CGN002 IV TRIM 2025'!B109</f>
        <v>131204</v>
      </c>
      <c r="B104" s="32" t="str">
        <f t="shared" si="2"/>
        <v>131204000</v>
      </c>
      <c r="C104" s="33" t="str">
        <f t="shared" si="3"/>
        <v>1.3.12.04</v>
      </c>
      <c r="D104" s="34">
        <f>'CGN002 IV TRIM 2025'!E109</f>
        <v>212470124</v>
      </c>
      <c r="E104" s="35">
        <v>0</v>
      </c>
      <c r="F104" s="36">
        <f>'CGN002 IV TRIM 2025'!G109</f>
        <v>3308746.92</v>
      </c>
    </row>
    <row r="105" spans="1:6" x14ac:dyDescent="0.25">
      <c r="A105" s="31">
        <f>'CGN002 IV TRIM 2025'!B110</f>
        <v>131204</v>
      </c>
      <c r="B105" s="32" t="str">
        <f t="shared" si="2"/>
        <v>131204000</v>
      </c>
      <c r="C105" s="33" t="str">
        <f t="shared" si="3"/>
        <v>1.3.12.04</v>
      </c>
      <c r="D105" s="34">
        <f>'CGN002 IV TRIM 2025'!E110</f>
        <v>212473024</v>
      </c>
      <c r="E105" s="35">
        <v>0</v>
      </c>
      <c r="F105" s="36">
        <f>'CGN002 IV TRIM 2025'!G110</f>
        <v>142339.19</v>
      </c>
    </row>
    <row r="106" spans="1:6" x14ac:dyDescent="0.25">
      <c r="A106" s="31">
        <f>'CGN002 IV TRIM 2025'!B111</f>
        <v>131204</v>
      </c>
      <c r="B106" s="32" t="str">
        <f t="shared" si="2"/>
        <v>131204000</v>
      </c>
      <c r="C106" s="33" t="str">
        <f t="shared" si="3"/>
        <v>1.3.12.04</v>
      </c>
      <c r="D106" s="34">
        <f>'CGN002 IV TRIM 2025'!E111</f>
        <v>212527025</v>
      </c>
      <c r="E106" s="35">
        <v>0</v>
      </c>
      <c r="F106" s="36">
        <f>'CGN002 IV TRIM 2025'!G111</f>
        <v>1812676.79</v>
      </c>
    </row>
    <row r="107" spans="1:6" x14ac:dyDescent="0.25">
      <c r="A107" s="31">
        <f>'CGN002 IV TRIM 2025'!B112</f>
        <v>131204</v>
      </c>
      <c r="B107" s="32" t="str">
        <f t="shared" si="2"/>
        <v>131204000</v>
      </c>
      <c r="C107" s="33" t="str">
        <f t="shared" si="3"/>
        <v>1.3.12.04</v>
      </c>
      <c r="D107" s="34">
        <f>'CGN002 IV TRIM 2025'!E112</f>
        <v>212527425</v>
      </c>
      <c r="E107" s="35">
        <v>0</v>
      </c>
      <c r="F107" s="36">
        <f>'CGN002 IV TRIM 2025'!G112</f>
        <v>174084.53</v>
      </c>
    </row>
    <row r="108" spans="1:6" x14ac:dyDescent="0.25">
      <c r="A108" s="31">
        <f>'CGN002 IV TRIM 2025'!B113</f>
        <v>131204</v>
      </c>
      <c r="B108" s="32" t="str">
        <f t="shared" si="2"/>
        <v>131204000</v>
      </c>
      <c r="C108" s="33" t="str">
        <f t="shared" si="3"/>
        <v>1.3.12.04</v>
      </c>
      <c r="D108" s="34">
        <f>'CGN002 IV TRIM 2025'!E113</f>
        <v>212550325</v>
      </c>
      <c r="E108" s="35">
        <v>0</v>
      </c>
      <c r="F108" s="36">
        <f>'CGN002 IV TRIM 2025'!G113</f>
        <v>54988.45</v>
      </c>
    </row>
    <row r="109" spans="1:6" x14ac:dyDescent="0.25">
      <c r="A109" s="31">
        <f>'CGN002 IV TRIM 2025'!B114</f>
        <v>131204</v>
      </c>
      <c r="B109" s="32" t="str">
        <f t="shared" si="2"/>
        <v>131204000</v>
      </c>
      <c r="C109" s="33" t="str">
        <f t="shared" si="3"/>
        <v>1.3.12.04</v>
      </c>
      <c r="D109" s="34">
        <f>'CGN002 IV TRIM 2025'!E114</f>
        <v>212568425</v>
      </c>
      <c r="E109" s="35">
        <v>0</v>
      </c>
      <c r="F109" s="36">
        <f>'CGN002 IV TRIM 2025'!G114</f>
        <v>584983.42000000004</v>
      </c>
    </row>
    <row r="110" spans="1:6" x14ac:dyDescent="0.25">
      <c r="A110" s="31">
        <f>'CGN002 IV TRIM 2025'!B115</f>
        <v>131204</v>
      </c>
      <c r="B110" s="32" t="str">
        <f t="shared" si="2"/>
        <v>131204000</v>
      </c>
      <c r="C110" s="33" t="str">
        <f t="shared" si="3"/>
        <v>1.3.12.04</v>
      </c>
      <c r="D110" s="34">
        <f>'CGN002 IV TRIM 2025'!E115</f>
        <v>212585225</v>
      </c>
      <c r="E110" s="35">
        <v>0</v>
      </c>
      <c r="F110" s="36">
        <f>'CGN002 IV TRIM 2025'!G115</f>
        <v>22291.69</v>
      </c>
    </row>
    <row r="111" spans="1:6" x14ac:dyDescent="0.25">
      <c r="A111" s="31">
        <f>'CGN002 IV TRIM 2025'!B116</f>
        <v>131204</v>
      </c>
      <c r="B111" s="32" t="str">
        <f t="shared" si="2"/>
        <v>131204000</v>
      </c>
      <c r="C111" s="33" t="str">
        <f t="shared" si="3"/>
        <v>1.3.12.04</v>
      </c>
      <c r="D111" s="34">
        <f>'CGN002 IV TRIM 2025'!E116</f>
        <v>212673226</v>
      </c>
      <c r="E111" s="35">
        <v>0</v>
      </c>
      <c r="F111" s="36">
        <f>'CGN002 IV TRIM 2025'!G116</f>
        <v>366568.37</v>
      </c>
    </row>
    <row r="112" spans="1:6" x14ac:dyDescent="0.25">
      <c r="A112" s="31">
        <f>'CGN002 IV TRIM 2025'!B117</f>
        <v>131204</v>
      </c>
      <c r="B112" s="32" t="str">
        <f t="shared" si="2"/>
        <v>131204000</v>
      </c>
      <c r="C112" s="33" t="str">
        <f t="shared" si="3"/>
        <v>1.3.12.04</v>
      </c>
      <c r="D112" s="34">
        <f>'CGN002 IV TRIM 2025'!E117</f>
        <v>212676126</v>
      </c>
      <c r="E112" s="35">
        <v>0</v>
      </c>
      <c r="F112" s="36">
        <f>'CGN002 IV TRIM 2025'!G117</f>
        <v>3435669.04</v>
      </c>
    </row>
    <row r="113" spans="1:6" x14ac:dyDescent="0.25">
      <c r="A113" s="31">
        <f>'CGN002 IV TRIM 2025'!B118</f>
        <v>131204</v>
      </c>
      <c r="B113" s="32" t="str">
        <f t="shared" si="2"/>
        <v>131204000</v>
      </c>
      <c r="C113" s="33" t="str">
        <f t="shared" si="3"/>
        <v>1.3.12.04</v>
      </c>
      <c r="D113" s="34">
        <f>'CGN002 IV TRIM 2025'!E118</f>
        <v>212752427</v>
      </c>
      <c r="E113" s="35">
        <v>0</v>
      </c>
      <c r="F113" s="36">
        <f>'CGN002 IV TRIM 2025'!G118</f>
        <v>219892.56</v>
      </c>
    </row>
    <row r="114" spans="1:6" x14ac:dyDescent="0.25">
      <c r="A114" s="31">
        <f>'CGN002 IV TRIM 2025'!B119</f>
        <v>131204</v>
      </c>
      <c r="B114" s="32" t="str">
        <f t="shared" si="2"/>
        <v>131204000</v>
      </c>
      <c r="C114" s="33" t="str">
        <f t="shared" si="3"/>
        <v>1.3.12.04</v>
      </c>
      <c r="D114" s="34">
        <f>'CGN002 IV TRIM 2025'!E119</f>
        <v>212820228</v>
      </c>
      <c r="E114" s="35">
        <v>0</v>
      </c>
      <c r="F114" s="36">
        <f>'CGN002 IV TRIM 2025'!G119</f>
        <v>5229.0200000000004</v>
      </c>
    </row>
    <row r="115" spans="1:6" x14ac:dyDescent="0.25">
      <c r="A115" s="31">
        <f>'CGN002 IV TRIM 2025'!B120</f>
        <v>131204</v>
      </c>
      <c r="B115" s="32" t="str">
        <f t="shared" si="2"/>
        <v>131204000</v>
      </c>
      <c r="C115" s="33" t="str">
        <f t="shared" si="3"/>
        <v>1.3.12.04</v>
      </c>
      <c r="D115" s="34">
        <f>'CGN002 IV TRIM 2025'!E120</f>
        <v>212825328</v>
      </c>
      <c r="E115" s="35">
        <v>0</v>
      </c>
      <c r="F115" s="36">
        <f>'CGN002 IV TRIM 2025'!G120</f>
        <v>1389855.91</v>
      </c>
    </row>
    <row r="116" spans="1:6" x14ac:dyDescent="0.25">
      <c r="A116" s="31">
        <f>'CGN002 IV TRIM 2025'!B121</f>
        <v>131204</v>
      </c>
      <c r="B116" s="32" t="str">
        <f t="shared" si="2"/>
        <v>131204000</v>
      </c>
      <c r="C116" s="33" t="str">
        <f t="shared" si="3"/>
        <v>1.3.12.04</v>
      </c>
      <c r="D116" s="34">
        <f>'CGN002 IV TRIM 2025'!E121</f>
        <v>212854128</v>
      </c>
      <c r="E116" s="35">
        <v>0</v>
      </c>
      <c r="F116" s="36">
        <f>'CGN002 IV TRIM 2025'!G121</f>
        <v>93757.54</v>
      </c>
    </row>
    <row r="117" spans="1:6" x14ac:dyDescent="0.25">
      <c r="A117" s="31">
        <f>'CGN002 IV TRIM 2025'!B122</f>
        <v>131204</v>
      </c>
      <c r="B117" s="32" t="str">
        <f t="shared" si="2"/>
        <v>131204000</v>
      </c>
      <c r="C117" s="33" t="str">
        <f t="shared" si="3"/>
        <v>1.3.12.04</v>
      </c>
      <c r="D117" s="34">
        <f>'CGN002 IV TRIM 2025'!E122</f>
        <v>213013430</v>
      </c>
      <c r="E117" s="35">
        <v>0</v>
      </c>
      <c r="F117" s="36">
        <f>'CGN002 IV TRIM 2025'!G122</f>
        <v>3534140.59</v>
      </c>
    </row>
    <row r="118" spans="1:6" x14ac:dyDescent="0.25">
      <c r="A118" s="31">
        <f>'CGN002 IV TRIM 2025'!B123</f>
        <v>131204</v>
      </c>
      <c r="B118" s="32" t="str">
        <f t="shared" si="2"/>
        <v>131204000</v>
      </c>
      <c r="C118" s="33" t="str">
        <f t="shared" si="3"/>
        <v>1.3.12.04</v>
      </c>
      <c r="D118" s="34">
        <f>'CGN002 IV TRIM 2025'!E123</f>
        <v>213019130</v>
      </c>
      <c r="E118" s="35">
        <v>0</v>
      </c>
      <c r="F118" s="36">
        <f>'CGN002 IV TRIM 2025'!G123</f>
        <v>584983.42000000004</v>
      </c>
    </row>
    <row r="119" spans="1:6" x14ac:dyDescent="0.25">
      <c r="A119" s="31">
        <f>'CGN002 IV TRIM 2025'!B124</f>
        <v>131204</v>
      </c>
      <c r="B119" s="32" t="str">
        <f t="shared" si="2"/>
        <v>131204000</v>
      </c>
      <c r="C119" s="33" t="str">
        <f t="shared" si="3"/>
        <v>1.3.12.04</v>
      </c>
      <c r="D119" s="34">
        <f>'CGN002 IV TRIM 2025'!E124</f>
        <v>213047030</v>
      </c>
      <c r="E119" s="35">
        <v>0</v>
      </c>
      <c r="F119" s="36">
        <f>'CGN002 IV TRIM 2025'!G124</f>
        <v>705632.94</v>
      </c>
    </row>
    <row r="120" spans="1:6" x14ac:dyDescent="0.25">
      <c r="A120" s="31">
        <f>'CGN002 IV TRIM 2025'!B125</f>
        <v>131204</v>
      </c>
      <c r="B120" s="32" t="str">
        <f t="shared" si="2"/>
        <v>131204000</v>
      </c>
      <c r="C120" s="33" t="str">
        <f t="shared" si="3"/>
        <v>1.3.12.04</v>
      </c>
      <c r="D120" s="34">
        <f>'CGN002 IV TRIM 2025'!E125</f>
        <v>213070230</v>
      </c>
      <c r="E120" s="35">
        <v>0</v>
      </c>
      <c r="F120" s="36">
        <f>'CGN002 IV TRIM 2025'!G125</f>
        <v>3029676.3</v>
      </c>
    </row>
    <row r="121" spans="1:6" x14ac:dyDescent="0.25">
      <c r="A121" s="31">
        <f>'CGN002 IV TRIM 2025'!B126</f>
        <v>131204</v>
      </c>
      <c r="B121" s="32" t="str">
        <f t="shared" si="2"/>
        <v>131204000</v>
      </c>
      <c r="C121" s="33" t="str">
        <f t="shared" si="3"/>
        <v>1.3.12.04</v>
      </c>
      <c r="D121" s="34">
        <f>'CGN002 IV TRIM 2025'!E126</f>
        <v>213115531</v>
      </c>
      <c r="E121" s="35">
        <v>0</v>
      </c>
      <c r="F121" s="36">
        <f>'CGN002 IV TRIM 2025'!G126</f>
        <v>120001.04</v>
      </c>
    </row>
    <row r="122" spans="1:6" x14ac:dyDescent="0.25">
      <c r="A122" s="31">
        <f>'CGN002 IV TRIM 2025'!B127</f>
        <v>131204</v>
      </c>
      <c r="B122" s="32" t="str">
        <f t="shared" si="2"/>
        <v>131204000</v>
      </c>
      <c r="C122" s="33" t="str">
        <f t="shared" si="3"/>
        <v>1.3.12.04</v>
      </c>
      <c r="D122" s="34">
        <f>'CGN002 IV TRIM 2025'!E127</f>
        <v>213208832</v>
      </c>
      <c r="E122" s="35">
        <v>0</v>
      </c>
      <c r="F122" s="36">
        <f>'CGN002 IV TRIM 2025'!G127</f>
        <v>226234.3</v>
      </c>
    </row>
    <row r="123" spans="1:6" x14ac:dyDescent="0.25">
      <c r="A123" s="31">
        <f>'CGN002 IV TRIM 2025'!B128</f>
        <v>131204</v>
      </c>
      <c r="B123" s="32" t="str">
        <f t="shared" si="2"/>
        <v>131204000</v>
      </c>
      <c r="C123" s="33" t="str">
        <f t="shared" si="3"/>
        <v>1.3.12.04</v>
      </c>
      <c r="D123" s="34">
        <f>'CGN002 IV TRIM 2025'!E128</f>
        <v>213215332</v>
      </c>
      <c r="E123" s="35">
        <v>0</v>
      </c>
      <c r="F123" s="36">
        <f>'CGN002 IV TRIM 2025'!G128</f>
        <v>167389.81</v>
      </c>
    </row>
    <row r="124" spans="1:6" x14ac:dyDescent="0.25">
      <c r="A124" s="31">
        <f>'CGN002 IV TRIM 2025'!B129</f>
        <v>131204</v>
      </c>
      <c r="B124" s="32" t="str">
        <f t="shared" si="2"/>
        <v>131204000</v>
      </c>
      <c r="C124" s="33" t="str">
        <f t="shared" si="3"/>
        <v>1.3.12.04</v>
      </c>
      <c r="D124" s="34">
        <f>'CGN002 IV TRIM 2025'!E129</f>
        <v>213220032</v>
      </c>
      <c r="E124" s="35">
        <v>0</v>
      </c>
      <c r="F124" s="36">
        <f>'CGN002 IV TRIM 2025'!G129</f>
        <v>37440.730000000003</v>
      </c>
    </row>
    <row r="125" spans="1:6" x14ac:dyDescent="0.25">
      <c r="A125" s="31">
        <f>'CGN002 IV TRIM 2025'!B130</f>
        <v>131204</v>
      </c>
      <c r="B125" s="32" t="str">
        <f t="shared" si="2"/>
        <v>131204000</v>
      </c>
      <c r="C125" s="33" t="str">
        <f t="shared" si="3"/>
        <v>1.3.12.04</v>
      </c>
      <c r="D125" s="34">
        <f>'CGN002 IV TRIM 2025'!E130</f>
        <v>213308433</v>
      </c>
      <c r="E125" s="35">
        <v>0</v>
      </c>
      <c r="F125" s="36">
        <f>'CGN002 IV TRIM 2025'!G130</f>
        <v>15224959.59</v>
      </c>
    </row>
    <row r="126" spans="1:6" x14ac:dyDescent="0.25">
      <c r="A126" s="31">
        <f>'CGN002 IV TRIM 2025'!B131</f>
        <v>131204</v>
      </c>
      <c r="B126" s="32" t="str">
        <f t="shared" si="2"/>
        <v>131204000</v>
      </c>
      <c r="C126" s="33" t="str">
        <f t="shared" si="3"/>
        <v>1.3.12.04</v>
      </c>
      <c r="D126" s="34">
        <f>'CGN002 IV TRIM 2025'!E131</f>
        <v>213313433</v>
      </c>
      <c r="E126" s="35">
        <v>0</v>
      </c>
      <c r="F126" s="36">
        <f>'CGN002 IV TRIM 2025'!G131</f>
        <v>163776.95000000001</v>
      </c>
    </row>
    <row r="127" spans="1:6" x14ac:dyDescent="0.25">
      <c r="A127" s="31">
        <f>'CGN002 IV TRIM 2025'!B132</f>
        <v>131204</v>
      </c>
      <c r="B127" s="32" t="str">
        <f t="shared" si="2"/>
        <v>131204000</v>
      </c>
      <c r="C127" s="33" t="str">
        <f t="shared" si="3"/>
        <v>1.3.12.04</v>
      </c>
      <c r="D127" s="34">
        <f>'CGN002 IV TRIM 2025'!E132</f>
        <v>213317433</v>
      </c>
      <c r="E127" s="35">
        <v>0</v>
      </c>
      <c r="F127" s="36">
        <f>'CGN002 IV TRIM 2025'!G132</f>
        <v>5310221.88</v>
      </c>
    </row>
    <row r="128" spans="1:6" x14ac:dyDescent="0.25">
      <c r="A128" s="31">
        <f>'CGN002 IV TRIM 2025'!B133</f>
        <v>131204</v>
      </c>
      <c r="B128" s="32" t="str">
        <f t="shared" si="2"/>
        <v>131204000</v>
      </c>
      <c r="C128" s="33" t="str">
        <f t="shared" si="3"/>
        <v>1.3.12.04</v>
      </c>
      <c r="D128" s="34">
        <f>'CGN002 IV TRIM 2025'!E133</f>
        <v>213370233</v>
      </c>
      <c r="E128" s="35">
        <v>0</v>
      </c>
      <c r="F128" s="36">
        <f>'CGN002 IV TRIM 2025'!G133</f>
        <v>2822216.23</v>
      </c>
    </row>
    <row r="129" spans="1:6" x14ac:dyDescent="0.25">
      <c r="A129" s="31">
        <f>'CGN002 IV TRIM 2025'!B134</f>
        <v>131204</v>
      </c>
      <c r="B129" s="32" t="str">
        <f t="shared" si="2"/>
        <v>131204000</v>
      </c>
      <c r="C129" s="33" t="str">
        <f t="shared" si="3"/>
        <v>1.3.12.04</v>
      </c>
      <c r="D129" s="34">
        <f>'CGN002 IV TRIM 2025'!E134</f>
        <v>213408634</v>
      </c>
      <c r="E129" s="35">
        <v>0</v>
      </c>
      <c r="F129" s="36">
        <f>'CGN002 IV TRIM 2025'!G134</f>
        <v>825212.07</v>
      </c>
    </row>
    <row r="130" spans="1:6" x14ac:dyDescent="0.25">
      <c r="A130" s="31">
        <f>'CGN002 IV TRIM 2025'!B135</f>
        <v>131204</v>
      </c>
      <c r="B130" s="32" t="str">
        <f t="shared" si="2"/>
        <v>131204000</v>
      </c>
      <c r="C130" s="33" t="str">
        <f t="shared" si="3"/>
        <v>1.3.12.04</v>
      </c>
      <c r="D130" s="34">
        <f>'CGN002 IV TRIM 2025'!E135</f>
        <v>213525035</v>
      </c>
      <c r="E130" s="35">
        <v>0</v>
      </c>
      <c r="F130" s="36">
        <f>'CGN002 IV TRIM 2025'!G135</f>
        <v>584983.42000000004</v>
      </c>
    </row>
    <row r="131" spans="1:6" x14ac:dyDescent="0.25">
      <c r="A131" s="31">
        <f>'CGN002 IV TRIM 2025'!B136</f>
        <v>131204</v>
      </c>
      <c r="B131" s="32" t="str">
        <f t="shared" si="2"/>
        <v>131204000</v>
      </c>
      <c r="C131" s="33" t="str">
        <f t="shared" si="3"/>
        <v>1.3.12.04</v>
      </c>
      <c r="D131" s="34">
        <f>'CGN002 IV TRIM 2025'!E136</f>
        <v>213527135</v>
      </c>
      <c r="E131" s="35">
        <v>0</v>
      </c>
      <c r="F131" s="36">
        <f>'CGN002 IV TRIM 2025'!G136</f>
        <v>3869851.7800000003</v>
      </c>
    </row>
    <row r="132" spans="1:6" x14ac:dyDescent="0.25">
      <c r="A132" s="31">
        <f>'CGN002 IV TRIM 2025'!B137</f>
        <v>131204</v>
      </c>
      <c r="B132" s="32" t="str">
        <f t="shared" ref="B132:B195" si="4">CONCATENATE(A132,$B$2)</f>
        <v>131204000</v>
      </c>
      <c r="C132" s="33" t="str">
        <f t="shared" ref="C132:C195" si="5">MID(B132,1,1)&amp;"."&amp;MID(B132,2,1)&amp;"."&amp;MID(B132,3,2)&amp;"."&amp;MID(B132,5,2)</f>
        <v>1.3.12.04</v>
      </c>
      <c r="D132" s="34">
        <f>'CGN002 IV TRIM 2025'!E137</f>
        <v>213570235</v>
      </c>
      <c r="E132" s="35">
        <v>0</v>
      </c>
      <c r="F132" s="36">
        <f>'CGN002 IV TRIM 2025'!G137</f>
        <v>1677388.55</v>
      </c>
    </row>
    <row r="133" spans="1:6" x14ac:dyDescent="0.25">
      <c r="A133" s="31">
        <f>'CGN002 IV TRIM 2025'!B138</f>
        <v>131204</v>
      </c>
      <c r="B133" s="32" t="str">
        <f t="shared" si="4"/>
        <v>131204000</v>
      </c>
      <c r="C133" s="33" t="str">
        <f t="shared" si="5"/>
        <v>1.3.12.04</v>
      </c>
      <c r="D133" s="34">
        <f>'CGN002 IV TRIM 2025'!E138</f>
        <v>213608436</v>
      </c>
      <c r="E133" s="35">
        <v>0</v>
      </c>
      <c r="F133" s="36">
        <f>'CGN002 IV TRIM 2025'!G138</f>
        <v>9817655.7899999991</v>
      </c>
    </row>
    <row r="134" spans="1:6" x14ac:dyDescent="0.25">
      <c r="A134" s="31">
        <f>'CGN002 IV TRIM 2025'!B139</f>
        <v>131204</v>
      </c>
      <c r="B134" s="32" t="str">
        <f t="shared" si="4"/>
        <v>131204000</v>
      </c>
      <c r="C134" s="33" t="str">
        <f t="shared" si="5"/>
        <v>1.3.12.04</v>
      </c>
      <c r="D134" s="34">
        <f>'CGN002 IV TRIM 2025'!E139</f>
        <v>213613836</v>
      </c>
      <c r="E134" s="35">
        <v>0</v>
      </c>
      <c r="F134" s="36">
        <f>'CGN002 IV TRIM 2025'!G139</f>
        <v>194675.12</v>
      </c>
    </row>
    <row r="135" spans="1:6" x14ac:dyDescent="0.25">
      <c r="A135" s="31">
        <f>'CGN002 IV TRIM 2025'!B140</f>
        <v>131204</v>
      </c>
      <c r="B135" s="32" t="str">
        <f t="shared" si="4"/>
        <v>131204000</v>
      </c>
      <c r="C135" s="33" t="str">
        <f t="shared" si="5"/>
        <v>1.3.12.04</v>
      </c>
      <c r="D135" s="34">
        <f>'CGN002 IV TRIM 2025'!E140</f>
        <v>213652036</v>
      </c>
      <c r="E135" s="35">
        <v>0</v>
      </c>
      <c r="F135" s="36">
        <f>'CGN002 IV TRIM 2025'!G140</f>
        <v>366315.56</v>
      </c>
    </row>
    <row r="136" spans="1:6" x14ac:dyDescent="0.25">
      <c r="A136" s="31">
        <f>'CGN002 IV TRIM 2025'!B141</f>
        <v>131204</v>
      </c>
      <c r="B136" s="32" t="str">
        <f t="shared" si="4"/>
        <v>131204000</v>
      </c>
      <c r="C136" s="33" t="str">
        <f t="shared" si="5"/>
        <v>1.3.12.04</v>
      </c>
      <c r="D136" s="34">
        <f>'CGN002 IV TRIM 2025'!E141</f>
        <v>213705837</v>
      </c>
      <c r="E136" s="35">
        <v>0</v>
      </c>
      <c r="F136" s="36">
        <f>'CGN002 IV TRIM 2025'!G141</f>
        <v>4756155.93</v>
      </c>
    </row>
    <row r="137" spans="1:6" x14ac:dyDescent="0.25">
      <c r="A137" s="31">
        <f>'CGN002 IV TRIM 2025'!B142</f>
        <v>131204</v>
      </c>
      <c r="B137" s="32" t="str">
        <f t="shared" si="4"/>
        <v>131204000</v>
      </c>
      <c r="C137" s="33" t="str">
        <f t="shared" si="5"/>
        <v>1.3.12.04</v>
      </c>
      <c r="D137" s="34">
        <f>'CGN002 IV TRIM 2025'!E142</f>
        <v>213708137</v>
      </c>
      <c r="E137" s="35">
        <v>0</v>
      </c>
      <c r="F137" s="36">
        <f>'CGN002 IV TRIM 2025'!G142</f>
        <v>854472.18</v>
      </c>
    </row>
    <row r="138" spans="1:6" x14ac:dyDescent="0.25">
      <c r="A138" s="31">
        <f>'CGN002 IV TRIM 2025'!B143</f>
        <v>131204</v>
      </c>
      <c r="B138" s="32" t="str">
        <f t="shared" si="4"/>
        <v>131204000</v>
      </c>
      <c r="C138" s="33" t="str">
        <f t="shared" si="5"/>
        <v>1.3.12.04</v>
      </c>
      <c r="D138" s="34">
        <f>'CGN002 IV TRIM 2025'!E143</f>
        <v>213808638</v>
      </c>
      <c r="E138" s="35">
        <v>0</v>
      </c>
      <c r="F138" s="36">
        <f>'CGN002 IV TRIM 2025'!G143</f>
        <v>30164409.350000001</v>
      </c>
    </row>
    <row r="139" spans="1:6" x14ac:dyDescent="0.25">
      <c r="A139" s="31">
        <f>'CGN002 IV TRIM 2025'!B144</f>
        <v>131204</v>
      </c>
      <c r="B139" s="32" t="str">
        <f t="shared" si="4"/>
        <v>131204000</v>
      </c>
      <c r="C139" s="33" t="str">
        <f t="shared" si="5"/>
        <v>1.3.12.04</v>
      </c>
      <c r="D139" s="34">
        <f>'CGN002 IV TRIM 2025'!E144</f>
        <v>213813838</v>
      </c>
      <c r="E139" s="35">
        <v>0</v>
      </c>
      <c r="F139" s="36">
        <f>'CGN002 IV TRIM 2025'!G144</f>
        <v>1529450.35</v>
      </c>
    </row>
    <row r="140" spans="1:6" x14ac:dyDescent="0.25">
      <c r="A140" s="31">
        <f>'CGN002 IV TRIM 2025'!B145</f>
        <v>131204</v>
      </c>
      <c r="B140" s="32" t="str">
        <f t="shared" si="4"/>
        <v>131204000</v>
      </c>
      <c r="C140" s="33" t="str">
        <f t="shared" si="5"/>
        <v>1.3.12.04</v>
      </c>
      <c r="D140" s="34">
        <f>'CGN002 IV TRIM 2025'!E145</f>
        <v>213915839</v>
      </c>
      <c r="E140" s="35">
        <v>0</v>
      </c>
      <c r="F140" s="36">
        <f>'CGN002 IV TRIM 2025'!G145</f>
        <v>939403.68</v>
      </c>
    </row>
    <row r="141" spans="1:6" x14ac:dyDescent="0.25">
      <c r="A141" s="31">
        <f>'CGN002 IV TRIM 2025'!B146</f>
        <v>131204</v>
      </c>
      <c r="B141" s="32" t="str">
        <f t="shared" si="4"/>
        <v>131204000</v>
      </c>
      <c r="C141" s="33" t="str">
        <f t="shared" si="5"/>
        <v>1.3.12.04</v>
      </c>
      <c r="D141" s="34">
        <f>'CGN002 IV TRIM 2025'!E146</f>
        <v>213925339</v>
      </c>
      <c r="E141" s="35">
        <v>0</v>
      </c>
      <c r="F141" s="36">
        <f>'CGN002 IV TRIM 2025'!G146</f>
        <v>3063434.69</v>
      </c>
    </row>
    <row r="142" spans="1:6" x14ac:dyDescent="0.25">
      <c r="A142" s="31">
        <f>'CGN002 IV TRIM 2025'!B147</f>
        <v>131204</v>
      </c>
      <c r="B142" s="32" t="str">
        <f t="shared" si="4"/>
        <v>131204000</v>
      </c>
      <c r="C142" s="33" t="str">
        <f t="shared" si="5"/>
        <v>1.3.12.04</v>
      </c>
      <c r="D142" s="34">
        <f>'CGN002 IV TRIM 2025'!E147</f>
        <v>213985139</v>
      </c>
      <c r="E142" s="35">
        <v>0</v>
      </c>
      <c r="F142" s="36">
        <f>'CGN002 IV TRIM 2025'!G147</f>
        <v>324884.07</v>
      </c>
    </row>
    <row r="143" spans="1:6" x14ac:dyDescent="0.25">
      <c r="A143" s="31">
        <f>'CGN002 IV TRIM 2025'!B148</f>
        <v>131204</v>
      </c>
      <c r="B143" s="32" t="str">
        <f t="shared" si="4"/>
        <v>131204000</v>
      </c>
      <c r="C143" s="33" t="str">
        <f t="shared" si="5"/>
        <v>1.3.12.04</v>
      </c>
      <c r="D143" s="34">
        <f>'CGN002 IV TRIM 2025'!E148</f>
        <v>214013140</v>
      </c>
      <c r="E143" s="35">
        <v>0</v>
      </c>
      <c r="F143" s="36">
        <f>'CGN002 IV TRIM 2025'!G148</f>
        <v>3236328.64</v>
      </c>
    </row>
    <row r="144" spans="1:6" x14ac:dyDescent="0.25">
      <c r="A144" s="31">
        <f>'CGN002 IV TRIM 2025'!B149</f>
        <v>131204</v>
      </c>
      <c r="B144" s="32" t="str">
        <f t="shared" si="4"/>
        <v>131204000</v>
      </c>
      <c r="C144" s="33" t="str">
        <f t="shared" si="5"/>
        <v>1.3.12.04</v>
      </c>
      <c r="D144" s="34">
        <f>'CGN002 IV TRIM 2025'!E149</f>
        <v>214013440</v>
      </c>
      <c r="E144" s="35">
        <v>0</v>
      </c>
      <c r="F144" s="36">
        <f>'CGN002 IV TRIM 2025'!G149</f>
        <v>93154.81</v>
      </c>
    </row>
    <row r="145" spans="1:6" x14ac:dyDescent="0.25">
      <c r="A145" s="31">
        <f>'CGN002 IV TRIM 2025'!B150</f>
        <v>131204</v>
      </c>
      <c r="B145" s="32" t="str">
        <f t="shared" si="4"/>
        <v>131204000</v>
      </c>
      <c r="C145" s="33" t="str">
        <f t="shared" si="5"/>
        <v>1.3.12.04</v>
      </c>
      <c r="D145" s="34">
        <f>'CGN002 IV TRIM 2025'!E150</f>
        <v>214108141</v>
      </c>
      <c r="E145" s="35">
        <v>0</v>
      </c>
      <c r="F145" s="36">
        <f>'CGN002 IV TRIM 2025'!G150</f>
        <v>831952.77</v>
      </c>
    </row>
    <row r="146" spans="1:6" x14ac:dyDescent="0.25">
      <c r="A146" s="31">
        <f>'CGN002 IV TRIM 2025'!B151</f>
        <v>131204</v>
      </c>
      <c r="B146" s="32" t="str">
        <f t="shared" si="4"/>
        <v>131204000</v>
      </c>
      <c r="C146" s="33" t="str">
        <f t="shared" si="5"/>
        <v>1.3.12.04</v>
      </c>
      <c r="D146" s="34">
        <f>'CGN002 IV TRIM 2025'!E151</f>
        <v>214125841</v>
      </c>
      <c r="E146" s="35">
        <v>0</v>
      </c>
      <c r="F146" s="36">
        <f>'CGN002 IV TRIM 2025'!G151</f>
        <v>2024666.56</v>
      </c>
    </row>
    <row r="147" spans="1:6" x14ac:dyDescent="0.25">
      <c r="A147" s="31">
        <f>'CGN002 IV TRIM 2025'!B152</f>
        <v>131204</v>
      </c>
      <c r="B147" s="32" t="str">
        <f t="shared" si="4"/>
        <v>131204000</v>
      </c>
      <c r="C147" s="33" t="str">
        <f t="shared" si="5"/>
        <v>1.3.12.04</v>
      </c>
      <c r="D147" s="34">
        <f>'CGN002 IV TRIM 2025'!E152</f>
        <v>214176041</v>
      </c>
      <c r="E147" s="35">
        <v>0</v>
      </c>
      <c r="F147" s="36">
        <f>'CGN002 IV TRIM 2025'!G152</f>
        <v>59978.49</v>
      </c>
    </row>
    <row r="148" spans="1:6" x14ac:dyDescent="0.25">
      <c r="A148" s="31">
        <f>'CGN002 IV TRIM 2025'!B153</f>
        <v>131204</v>
      </c>
      <c r="B148" s="32" t="str">
        <f t="shared" si="4"/>
        <v>131204000</v>
      </c>
      <c r="C148" s="33" t="str">
        <f t="shared" si="5"/>
        <v>1.3.12.04</v>
      </c>
      <c r="D148" s="34">
        <f>'CGN002 IV TRIM 2025'!E153</f>
        <v>214213442</v>
      </c>
      <c r="E148" s="35">
        <v>0</v>
      </c>
      <c r="F148" s="36">
        <f>'CGN002 IV TRIM 2025'!G153</f>
        <v>16509985.17</v>
      </c>
    </row>
    <row r="149" spans="1:6" x14ac:dyDescent="0.25">
      <c r="A149" s="31">
        <f>'CGN002 IV TRIM 2025'!B154</f>
        <v>131204</v>
      </c>
      <c r="B149" s="32" t="str">
        <f t="shared" si="4"/>
        <v>131204000</v>
      </c>
      <c r="C149" s="33" t="str">
        <f t="shared" si="5"/>
        <v>1.3.12.04</v>
      </c>
      <c r="D149" s="34">
        <f>'CGN002 IV TRIM 2025'!E154</f>
        <v>214215442</v>
      </c>
      <c r="E149" s="35">
        <v>0</v>
      </c>
      <c r="F149" s="36">
        <f>'CGN002 IV TRIM 2025'!G154</f>
        <v>168502.53</v>
      </c>
    </row>
    <row r="150" spans="1:6" x14ac:dyDescent="0.25">
      <c r="A150" s="31">
        <f>'CGN002 IV TRIM 2025'!B155</f>
        <v>131204</v>
      </c>
      <c r="B150" s="32" t="str">
        <f t="shared" si="4"/>
        <v>131204000</v>
      </c>
      <c r="C150" s="33" t="str">
        <f t="shared" si="5"/>
        <v>1.3.12.04</v>
      </c>
      <c r="D150" s="34">
        <f>'CGN002 IV TRIM 2025'!E155</f>
        <v>214219142</v>
      </c>
      <c r="E150" s="35">
        <v>0</v>
      </c>
      <c r="F150" s="36">
        <f>'CGN002 IV TRIM 2025'!G155</f>
        <v>584983.42000000004</v>
      </c>
    </row>
    <row r="151" spans="1:6" x14ac:dyDescent="0.25">
      <c r="A151" s="31">
        <f>'CGN002 IV TRIM 2025'!B156</f>
        <v>131204</v>
      </c>
      <c r="B151" s="32" t="str">
        <f t="shared" si="4"/>
        <v>131204000</v>
      </c>
      <c r="C151" s="33" t="str">
        <f t="shared" si="5"/>
        <v>1.3.12.04</v>
      </c>
      <c r="D151" s="34">
        <f>'CGN002 IV TRIM 2025'!E156</f>
        <v>214270742</v>
      </c>
      <c r="E151" s="35">
        <v>0</v>
      </c>
      <c r="F151" s="36">
        <f>'CGN002 IV TRIM 2025'!G156</f>
        <v>1685102.75</v>
      </c>
    </row>
    <row r="152" spans="1:6" x14ac:dyDescent="0.25">
      <c r="A152" s="31">
        <f>'CGN002 IV TRIM 2025'!B157</f>
        <v>131204</v>
      </c>
      <c r="B152" s="32" t="str">
        <f t="shared" si="4"/>
        <v>131204000</v>
      </c>
      <c r="C152" s="33" t="str">
        <f t="shared" si="5"/>
        <v>1.3.12.04</v>
      </c>
      <c r="D152" s="34">
        <f>'CGN002 IV TRIM 2025'!E157</f>
        <v>214325743</v>
      </c>
      <c r="E152" s="35">
        <v>0</v>
      </c>
      <c r="F152" s="36">
        <f>'CGN002 IV TRIM 2025'!G157</f>
        <v>146244.54</v>
      </c>
    </row>
    <row r="153" spans="1:6" x14ac:dyDescent="0.25">
      <c r="A153" s="31">
        <f>'CGN002 IV TRIM 2025'!B158</f>
        <v>131204</v>
      </c>
      <c r="B153" s="32" t="str">
        <f t="shared" si="4"/>
        <v>131204000</v>
      </c>
      <c r="C153" s="33" t="str">
        <f t="shared" si="5"/>
        <v>1.3.12.04</v>
      </c>
      <c r="D153" s="34">
        <f>'CGN002 IV TRIM 2025'!E158</f>
        <v>214413244</v>
      </c>
      <c r="E153" s="35">
        <v>0</v>
      </c>
      <c r="F153" s="36">
        <f>'CGN002 IV TRIM 2025'!G158</f>
        <v>11974213.550000001</v>
      </c>
    </row>
    <row r="154" spans="1:6" x14ac:dyDescent="0.25">
      <c r="A154" s="31">
        <f>'CGN002 IV TRIM 2025'!B159</f>
        <v>131204</v>
      </c>
      <c r="B154" s="32" t="str">
        <f t="shared" si="4"/>
        <v>131204000</v>
      </c>
      <c r="C154" s="33" t="str">
        <f t="shared" si="5"/>
        <v>1.3.12.04</v>
      </c>
      <c r="D154" s="34">
        <f>'CGN002 IV TRIM 2025'!E159</f>
        <v>214454344</v>
      </c>
      <c r="E154" s="35">
        <v>0</v>
      </c>
      <c r="F154" s="36">
        <f>'CGN002 IV TRIM 2025'!G159</f>
        <v>1850248.24</v>
      </c>
    </row>
    <row r="155" spans="1:6" x14ac:dyDescent="0.25">
      <c r="A155" s="31">
        <f>'CGN002 IV TRIM 2025'!B160</f>
        <v>131204</v>
      </c>
      <c r="B155" s="32" t="str">
        <f t="shared" si="4"/>
        <v>131204000</v>
      </c>
      <c r="C155" s="33" t="str">
        <f t="shared" si="5"/>
        <v>1.3.12.04</v>
      </c>
      <c r="D155" s="34">
        <f>'CGN002 IV TRIM 2025'!E160</f>
        <v>214468344</v>
      </c>
      <c r="E155" s="35">
        <v>0</v>
      </c>
      <c r="F155" s="36">
        <f>'CGN002 IV TRIM 2025'!G160</f>
        <v>758248.28</v>
      </c>
    </row>
    <row r="156" spans="1:6" x14ac:dyDescent="0.25">
      <c r="A156" s="31">
        <f>'CGN002 IV TRIM 2025'!B161</f>
        <v>131204</v>
      </c>
      <c r="B156" s="32" t="str">
        <f t="shared" si="4"/>
        <v>131204000</v>
      </c>
      <c r="C156" s="33" t="str">
        <f t="shared" si="5"/>
        <v>1.3.12.04</v>
      </c>
      <c r="D156" s="34">
        <f>'CGN002 IV TRIM 2025'!E161</f>
        <v>214468444</v>
      </c>
      <c r="E156" s="35">
        <v>0</v>
      </c>
      <c r="F156" s="36">
        <f>'CGN002 IV TRIM 2025'!G161</f>
        <v>116302.46</v>
      </c>
    </row>
    <row r="157" spans="1:6" x14ac:dyDescent="0.25">
      <c r="A157" s="31">
        <f>'CGN002 IV TRIM 2025'!B162</f>
        <v>131204</v>
      </c>
      <c r="B157" s="32" t="str">
        <f t="shared" si="4"/>
        <v>131204000</v>
      </c>
      <c r="C157" s="33" t="str">
        <f t="shared" si="5"/>
        <v>1.3.12.04</v>
      </c>
      <c r="D157" s="34">
        <f>'CGN002 IV TRIM 2025'!E162</f>
        <v>214519845</v>
      </c>
      <c r="E157" s="35">
        <v>0</v>
      </c>
      <c r="F157" s="36">
        <f>'CGN002 IV TRIM 2025'!G162</f>
        <v>584983.42000000004</v>
      </c>
    </row>
    <row r="158" spans="1:6" x14ac:dyDescent="0.25">
      <c r="A158" s="31">
        <f>'CGN002 IV TRIM 2025'!B163</f>
        <v>131204</v>
      </c>
      <c r="B158" s="32" t="str">
        <f t="shared" si="4"/>
        <v>131204000</v>
      </c>
      <c r="C158" s="33" t="str">
        <f t="shared" si="5"/>
        <v>1.3.12.04</v>
      </c>
      <c r="D158" s="34">
        <f>'CGN002 IV TRIM 2025'!E163</f>
        <v>214520045</v>
      </c>
      <c r="E158" s="35">
        <v>0</v>
      </c>
      <c r="F158" s="36">
        <f>'CGN002 IV TRIM 2025'!G163</f>
        <v>77734.070000000007</v>
      </c>
    </row>
    <row r="159" spans="1:6" x14ac:dyDescent="0.25">
      <c r="A159" s="31">
        <f>'CGN002 IV TRIM 2025'!B164</f>
        <v>131204</v>
      </c>
      <c r="B159" s="32" t="str">
        <f t="shared" si="4"/>
        <v>131204000</v>
      </c>
      <c r="C159" s="33" t="str">
        <f t="shared" si="5"/>
        <v>1.3.12.04</v>
      </c>
      <c r="D159" s="34">
        <f>'CGN002 IV TRIM 2025'!E164</f>
        <v>214525845</v>
      </c>
      <c r="E159" s="35">
        <v>0</v>
      </c>
      <c r="F159" s="36">
        <f>'CGN002 IV TRIM 2025'!G164</f>
        <v>520290.73</v>
      </c>
    </row>
    <row r="160" spans="1:6" x14ac:dyDescent="0.25">
      <c r="A160" s="31">
        <f>'CGN002 IV TRIM 2025'!B165</f>
        <v>131204</v>
      </c>
      <c r="B160" s="32" t="str">
        <f t="shared" si="4"/>
        <v>131204000</v>
      </c>
      <c r="C160" s="33" t="str">
        <f t="shared" si="5"/>
        <v>1.3.12.04</v>
      </c>
      <c r="D160" s="34">
        <f>'CGN002 IV TRIM 2025'!E165</f>
        <v>214527245</v>
      </c>
      <c r="E160" s="35">
        <v>0</v>
      </c>
      <c r="F160" s="36">
        <f>'CGN002 IV TRIM 2025'!G165</f>
        <v>137181.79</v>
      </c>
    </row>
    <row r="161" spans="1:6" x14ac:dyDescent="0.25">
      <c r="A161" s="31">
        <f>'CGN002 IV TRIM 2025'!B166</f>
        <v>131204</v>
      </c>
      <c r="B161" s="32" t="str">
        <f t="shared" si="4"/>
        <v>131204000</v>
      </c>
      <c r="C161" s="33" t="str">
        <f t="shared" si="5"/>
        <v>1.3.12.04</v>
      </c>
      <c r="D161" s="34">
        <f>'CGN002 IV TRIM 2025'!E166</f>
        <v>214527745</v>
      </c>
      <c r="E161" s="35">
        <v>0</v>
      </c>
      <c r="F161" s="36">
        <f>'CGN002 IV TRIM 2025'!G166</f>
        <v>5269253.7699999996</v>
      </c>
    </row>
    <row r="162" spans="1:6" x14ac:dyDescent="0.25">
      <c r="A162" s="31">
        <f>'CGN002 IV TRIM 2025'!B167</f>
        <v>131204</v>
      </c>
      <c r="B162" s="32" t="str">
        <f t="shared" si="4"/>
        <v>131204000</v>
      </c>
      <c r="C162" s="33" t="str">
        <f t="shared" si="5"/>
        <v>1.3.12.04</v>
      </c>
      <c r="D162" s="34">
        <f>'CGN002 IV TRIM 2025'!E167</f>
        <v>214547245</v>
      </c>
      <c r="E162" s="35">
        <v>0</v>
      </c>
      <c r="F162" s="36">
        <f>'CGN002 IV TRIM 2025'!G167</f>
        <v>7148546.0099999998</v>
      </c>
    </row>
    <row r="163" spans="1:6" x14ac:dyDescent="0.25">
      <c r="A163" s="31">
        <f>'CGN002 IV TRIM 2025'!B168</f>
        <v>131204</v>
      </c>
      <c r="B163" s="32" t="str">
        <f t="shared" si="4"/>
        <v>131204000</v>
      </c>
      <c r="C163" s="33" t="str">
        <f t="shared" si="5"/>
        <v>1.3.12.04</v>
      </c>
      <c r="D163" s="34">
        <f>'CGN002 IV TRIM 2025'!E168</f>
        <v>214547545</v>
      </c>
      <c r="E163" s="35">
        <v>0</v>
      </c>
      <c r="F163" s="36">
        <f>'CGN002 IV TRIM 2025'!G168</f>
        <v>2610284.2000000002</v>
      </c>
    </row>
    <row r="164" spans="1:6" x14ac:dyDescent="0.25">
      <c r="A164" s="31">
        <f>'CGN002 IV TRIM 2025'!B169</f>
        <v>131204</v>
      </c>
      <c r="B164" s="32" t="str">
        <f t="shared" si="4"/>
        <v>131204000</v>
      </c>
      <c r="C164" s="33" t="str">
        <f t="shared" si="5"/>
        <v>1.3.12.04</v>
      </c>
      <c r="D164" s="34">
        <f>'CGN002 IV TRIM 2025'!E169</f>
        <v>214547745</v>
      </c>
      <c r="E164" s="35">
        <v>0</v>
      </c>
      <c r="F164" s="36">
        <f>'CGN002 IV TRIM 2025'!G169</f>
        <v>5099012.8600000003</v>
      </c>
    </row>
    <row r="165" spans="1:6" x14ac:dyDescent="0.25">
      <c r="A165" s="31">
        <f>'CGN002 IV TRIM 2025'!B170</f>
        <v>131204</v>
      </c>
      <c r="B165" s="32" t="str">
        <f t="shared" si="4"/>
        <v>131204000</v>
      </c>
      <c r="C165" s="33" t="str">
        <f t="shared" si="5"/>
        <v>1.3.12.04</v>
      </c>
      <c r="D165" s="34">
        <f>'CGN002 IV TRIM 2025'!E170</f>
        <v>214566045</v>
      </c>
      <c r="E165" s="35">
        <v>0</v>
      </c>
      <c r="F165" s="36">
        <f>'CGN002 IV TRIM 2025'!G170</f>
        <v>1324238.8400000001</v>
      </c>
    </row>
    <row r="166" spans="1:6" x14ac:dyDescent="0.25">
      <c r="A166" s="31">
        <f>'CGN002 IV TRIM 2025'!B171</f>
        <v>131204</v>
      </c>
      <c r="B166" s="32" t="str">
        <f t="shared" si="4"/>
        <v>131204000</v>
      </c>
      <c r="C166" s="33" t="str">
        <f t="shared" si="5"/>
        <v>1.3.12.04</v>
      </c>
      <c r="D166" s="34">
        <f>'CGN002 IV TRIM 2025'!E171</f>
        <v>214617446</v>
      </c>
      <c r="E166" s="35">
        <v>0</v>
      </c>
      <c r="F166" s="36">
        <f>'CGN002 IV TRIM 2025'!G171</f>
        <v>3115322.47</v>
      </c>
    </row>
    <row r="167" spans="1:6" x14ac:dyDescent="0.25">
      <c r="A167" s="31">
        <f>'CGN002 IV TRIM 2025'!B172</f>
        <v>131204</v>
      </c>
      <c r="B167" s="32" t="str">
        <f t="shared" si="4"/>
        <v>131204000</v>
      </c>
      <c r="C167" s="33" t="str">
        <f t="shared" si="5"/>
        <v>1.3.12.04</v>
      </c>
      <c r="D167" s="34">
        <f>'CGN002 IV TRIM 2025'!E172</f>
        <v>214713647</v>
      </c>
      <c r="E167" s="35">
        <v>0</v>
      </c>
      <c r="F167" s="36">
        <f>'CGN002 IV TRIM 2025'!G172</f>
        <v>1045403.83</v>
      </c>
    </row>
    <row r="168" spans="1:6" x14ac:dyDescent="0.25">
      <c r="A168" s="31">
        <f>'CGN002 IV TRIM 2025'!B173</f>
        <v>131204</v>
      </c>
      <c r="B168" s="32" t="str">
        <f t="shared" si="4"/>
        <v>131204000</v>
      </c>
      <c r="C168" s="33" t="str">
        <f t="shared" si="5"/>
        <v>1.3.12.04</v>
      </c>
      <c r="D168" s="34">
        <f>'CGN002 IV TRIM 2025'!E173</f>
        <v>214819548</v>
      </c>
      <c r="E168" s="35">
        <v>0</v>
      </c>
      <c r="F168" s="36">
        <f>'CGN002 IV TRIM 2025'!G173</f>
        <v>3617895.17</v>
      </c>
    </row>
    <row r="169" spans="1:6" x14ac:dyDescent="0.25">
      <c r="A169" s="31">
        <f>'CGN002 IV TRIM 2025'!B174</f>
        <v>131204</v>
      </c>
      <c r="B169" s="32" t="str">
        <f t="shared" si="4"/>
        <v>131204000</v>
      </c>
      <c r="C169" s="33" t="str">
        <f t="shared" si="5"/>
        <v>1.3.12.04</v>
      </c>
      <c r="D169" s="34">
        <f>'CGN002 IV TRIM 2025'!E174</f>
        <v>214841548</v>
      </c>
      <c r="E169" s="35">
        <v>0</v>
      </c>
      <c r="F169" s="36">
        <f>'CGN002 IV TRIM 2025'!G174</f>
        <v>146244.54</v>
      </c>
    </row>
    <row r="170" spans="1:6" x14ac:dyDescent="0.25">
      <c r="A170" s="31">
        <f>'CGN002 IV TRIM 2025'!B175</f>
        <v>131204</v>
      </c>
      <c r="B170" s="32" t="str">
        <f t="shared" si="4"/>
        <v>131204000</v>
      </c>
      <c r="C170" s="33" t="str">
        <f t="shared" si="5"/>
        <v>1.3.12.04</v>
      </c>
      <c r="D170" s="34">
        <f>'CGN002 IV TRIM 2025'!E175</f>
        <v>214873148</v>
      </c>
      <c r="E170" s="35">
        <v>0</v>
      </c>
      <c r="F170" s="36">
        <f>'CGN002 IV TRIM 2025'!G175</f>
        <v>6278.76</v>
      </c>
    </row>
    <row r="171" spans="1:6" x14ac:dyDescent="0.25">
      <c r="A171" s="31">
        <f>'CGN002 IV TRIM 2025'!B176</f>
        <v>131204</v>
      </c>
      <c r="B171" s="32" t="str">
        <f t="shared" si="4"/>
        <v>131204000</v>
      </c>
      <c r="C171" s="33" t="str">
        <f t="shared" si="5"/>
        <v>1.3.12.04</v>
      </c>
      <c r="D171" s="34">
        <f>'CGN002 IV TRIM 2025'!E176</f>
        <v>214876248</v>
      </c>
      <c r="E171" s="35">
        <v>0</v>
      </c>
      <c r="F171" s="36">
        <f>'CGN002 IV TRIM 2025'!G176</f>
        <v>39938.239999999998</v>
      </c>
    </row>
    <row r="172" spans="1:6" x14ac:dyDescent="0.25">
      <c r="A172" s="31">
        <f>'CGN002 IV TRIM 2025'!B177</f>
        <v>131204</v>
      </c>
      <c r="B172" s="32" t="str">
        <f t="shared" si="4"/>
        <v>131204000</v>
      </c>
      <c r="C172" s="33" t="str">
        <f t="shared" si="5"/>
        <v>1.3.12.04</v>
      </c>
      <c r="D172" s="34">
        <f>'CGN002 IV TRIM 2025'!E177</f>
        <v>214908549</v>
      </c>
      <c r="E172" s="35">
        <v>0</v>
      </c>
      <c r="F172" s="36">
        <f>'CGN002 IV TRIM 2025'!G177</f>
        <v>2602269.84</v>
      </c>
    </row>
    <row r="173" spans="1:6" x14ac:dyDescent="0.25">
      <c r="A173" s="31">
        <f>'CGN002 IV TRIM 2025'!B178</f>
        <v>131204</v>
      </c>
      <c r="B173" s="32" t="str">
        <f t="shared" si="4"/>
        <v>131204000</v>
      </c>
      <c r="C173" s="33" t="str">
        <f t="shared" si="5"/>
        <v>1.3.12.04</v>
      </c>
      <c r="D173" s="34">
        <f>'CGN002 IV TRIM 2025'!E178</f>
        <v>214908849</v>
      </c>
      <c r="E173" s="35">
        <v>0</v>
      </c>
      <c r="F173" s="36">
        <f>'CGN002 IV TRIM 2025'!G178</f>
        <v>86559.82</v>
      </c>
    </row>
    <row r="174" spans="1:6" x14ac:dyDescent="0.25">
      <c r="A174" s="31">
        <f>'CGN002 IV TRIM 2025'!B179</f>
        <v>131204</v>
      </c>
      <c r="B174" s="32" t="str">
        <f t="shared" si="4"/>
        <v>131204000</v>
      </c>
      <c r="C174" s="33" t="str">
        <f t="shared" si="5"/>
        <v>1.3.12.04</v>
      </c>
      <c r="D174" s="34">
        <f>'CGN002 IV TRIM 2025'!E179</f>
        <v>214913549</v>
      </c>
      <c r="E174" s="35">
        <v>0</v>
      </c>
      <c r="F174" s="36">
        <f>'CGN002 IV TRIM 2025'!G179</f>
        <v>371529.27</v>
      </c>
    </row>
    <row r="175" spans="1:6" x14ac:dyDescent="0.25">
      <c r="A175" s="31">
        <f>'CGN002 IV TRIM 2025'!B180</f>
        <v>131204</v>
      </c>
      <c r="B175" s="32" t="str">
        <f t="shared" si="4"/>
        <v>131204000</v>
      </c>
      <c r="C175" s="33" t="str">
        <f t="shared" si="5"/>
        <v>1.3.12.04</v>
      </c>
      <c r="D175" s="34">
        <f>'CGN002 IV TRIM 2025'!E180</f>
        <v>214973349</v>
      </c>
      <c r="E175" s="35">
        <v>0</v>
      </c>
      <c r="F175" s="36">
        <f>'CGN002 IV TRIM 2025'!G180</f>
        <v>409169.89</v>
      </c>
    </row>
    <row r="176" spans="1:6" x14ac:dyDescent="0.25">
      <c r="A176" s="31">
        <f>'CGN002 IV TRIM 2025'!B181</f>
        <v>131204</v>
      </c>
      <c r="B176" s="32" t="str">
        <f t="shared" si="4"/>
        <v>131204000</v>
      </c>
      <c r="C176" s="33" t="str">
        <f t="shared" si="5"/>
        <v>1.3.12.04</v>
      </c>
      <c r="D176" s="34">
        <f>'CGN002 IV TRIM 2025'!E181</f>
        <v>214973449</v>
      </c>
      <c r="E176" s="35">
        <v>0</v>
      </c>
      <c r="F176" s="36">
        <f>'CGN002 IV TRIM 2025'!G181</f>
        <v>130797.62</v>
      </c>
    </row>
    <row r="177" spans="1:6" x14ac:dyDescent="0.25">
      <c r="A177" s="31">
        <f>'CGN002 IV TRIM 2025'!B182</f>
        <v>131204</v>
      </c>
      <c r="B177" s="32" t="str">
        <f t="shared" si="4"/>
        <v>131204000</v>
      </c>
      <c r="C177" s="33" t="str">
        <f t="shared" si="5"/>
        <v>1.3.12.04</v>
      </c>
      <c r="D177" s="34">
        <f>'CGN002 IV TRIM 2025'!E182</f>
        <v>214986749</v>
      </c>
      <c r="E177" s="35">
        <v>0</v>
      </c>
      <c r="F177" s="36">
        <f>'CGN002 IV TRIM 2025'!G182</f>
        <v>773333.04</v>
      </c>
    </row>
    <row r="178" spans="1:6" x14ac:dyDescent="0.25">
      <c r="A178" s="31">
        <f>'CGN002 IV TRIM 2025'!B183</f>
        <v>131204</v>
      </c>
      <c r="B178" s="32" t="str">
        <f t="shared" si="4"/>
        <v>131204000</v>
      </c>
      <c r="C178" s="33" t="str">
        <f t="shared" si="5"/>
        <v>1.3.12.04</v>
      </c>
      <c r="D178" s="34">
        <f>'CGN002 IV TRIM 2025'!E183</f>
        <v>215005250</v>
      </c>
      <c r="E178" s="35">
        <v>0</v>
      </c>
      <c r="F178" s="36">
        <f>'CGN002 IV TRIM 2025'!G183</f>
        <v>9239249.7100000009</v>
      </c>
    </row>
    <row r="179" spans="1:6" x14ac:dyDescent="0.25">
      <c r="A179" s="31">
        <f>'CGN002 IV TRIM 2025'!B184</f>
        <v>131204</v>
      </c>
      <c r="B179" s="32" t="str">
        <f t="shared" si="4"/>
        <v>131204000</v>
      </c>
      <c r="C179" s="33" t="str">
        <f t="shared" si="5"/>
        <v>1.3.12.04</v>
      </c>
      <c r="D179" s="34">
        <f>'CGN002 IV TRIM 2025'!E184</f>
        <v>215013650</v>
      </c>
      <c r="E179" s="35">
        <v>0</v>
      </c>
      <c r="F179" s="36">
        <f>'CGN002 IV TRIM 2025'!G184</f>
        <v>292542.45</v>
      </c>
    </row>
    <row r="180" spans="1:6" x14ac:dyDescent="0.25">
      <c r="A180" s="31">
        <f>'CGN002 IV TRIM 2025'!B185</f>
        <v>131204</v>
      </c>
      <c r="B180" s="32" t="str">
        <f t="shared" si="4"/>
        <v>131204000</v>
      </c>
      <c r="C180" s="33" t="str">
        <f t="shared" si="5"/>
        <v>1.3.12.04</v>
      </c>
      <c r="D180" s="34">
        <f>'CGN002 IV TRIM 2025'!E185</f>
        <v>215019450</v>
      </c>
      <c r="E180" s="35">
        <v>0</v>
      </c>
      <c r="F180" s="36">
        <f>'CGN002 IV TRIM 2025'!G185</f>
        <v>2861200.11</v>
      </c>
    </row>
    <row r="181" spans="1:6" x14ac:dyDescent="0.25">
      <c r="A181" s="31">
        <f>'CGN002 IV TRIM 2025'!B186</f>
        <v>131204</v>
      </c>
      <c r="B181" s="32" t="str">
        <f t="shared" si="4"/>
        <v>131204000</v>
      </c>
      <c r="C181" s="33" t="str">
        <f t="shared" si="5"/>
        <v>1.3.12.04</v>
      </c>
      <c r="D181" s="34">
        <f>'CGN002 IV TRIM 2025'!E186</f>
        <v>215020250</v>
      </c>
      <c r="E181" s="35">
        <v>0</v>
      </c>
      <c r="F181" s="36">
        <f>'CGN002 IV TRIM 2025'!G186</f>
        <v>11459.66</v>
      </c>
    </row>
    <row r="182" spans="1:6" x14ac:dyDescent="0.25">
      <c r="A182" s="31">
        <f>'CGN002 IV TRIM 2025'!B187</f>
        <v>131204</v>
      </c>
      <c r="B182" s="32" t="str">
        <f t="shared" si="4"/>
        <v>131204000</v>
      </c>
      <c r="C182" s="33" t="str">
        <f t="shared" si="5"/>
        <v>1.3.12.04</v>
      </c>
      <c r="D182" s="34">
        <f>'CGN002 IV TRIM 2025'!E187</f>
        <v>215023350</v>
      </c>
      <c r="E182" s="35">
        <v>0</v>
      </c>
      <c r="F182" s="36">
        <f>'CGN002 IV TRIM 2025'!G187</f>
        <v>1012610.8</v>
      </c>
    </row>
    <row r="183" spans="1:6" x14ac:dyDescent="0.25">
      <c r="A183" s="31">
        <f>'CGN002 IV TRIM 2025'!B188</f>
        <v>131204</v>
      </c>
      <c r="B183" s="32" t="str">
        <f t="shared" si="4"/>
        <v>131204000</v>
      </c>
      <c r="C183" s="33" t="str">
        <f t="shared" si="5"/>
        <v>1.3.12.04</v>
      </c>
      <c r="D183" s="34">
        <f>'CGN002 IV TRIM 2025'!E188</f>
        <v>215027050</v>
      </c>
      <c r="E183" s="35">
        <v>0</v>
      </c>
      <c r="F183" s="36">
        <f>'CGN002 IV TRIM 2025'!G188</f>
        <v>1050422.44</v>
      </c>
    </row>
    <row r="184" spans="1:6" x14ac:dyDescent="0.25">
      <c r="A184" s="31">
        <f>'CGN002 IV TRIM 2025'!B189</f>
        <v>131204</v>
      </c>
      <c r="B184" s="32" t="str">
        <f t="shared" si="4"/>
        <v>131204000</v>
      </c>
      <c r="C184" s="33" t="str">
        <f t="shared" si="5"/>
        <v>1.3.12.04</v>
      </c>
      <c r="D184" s="34">
        <f>'CGN002 IV TRIM 2025'!E189</f>
        <v>215027150</v>
      </c>
      <c r="E184" s="35">
        <v>0</v>
      </c>
      <c r="F184" s="36">
        <f>'CGN002 IV TRIM 2025'!G189</f>
        <v>914974.48</v>
      </c>
    </row>
    <row r="185" spans="1:6" x14ac:dyDescent="0.25">
      <c r="A185" s="31">
        <f>'CGN002 IV TRIM 2025'!B190</f>
        <v>131204</v>
      </c>
      <c r="B185" s="32" t="str">
        <f t="shared" si="4"/>
        <v>131204000</v>
      </c>
      <c r="C185" s="33" t="str">
        <f t="shared" si="5"/>
        <v>1.3.12.04</v>
      </c>
      <c r="D185" s="34">
        <f>'CGN002 IV TRIM 2025'!E190</f>
        <v>215044650</v>
      </c>
      <c r="E185" s="35">
        <v>0</v>
      </c>
      <c r="F185" s="36">
        <f>'CGN002 IV TRIM 2025'!G190</f>
        <v>349558.21</v>
      </c>
    </row>
    <row r="186" spans="1:6" x14ac:dyDescent="0.25">
      <c r="A186" s="31">
        <f>'CGN002 IV TRIM 2025'!B191</f>
        <v>131204</v>
      </c>
      <c r="B186" s="32" t="str">
        <f t="shared" si="4"/>
        <v>131204000</v>
      </c>
      <c r="C186" s="33" t="str">
        <f t="shared" si="5"/>
        <v>1.3.12.04</v>
      </c>
      <c r="D186" s="34">
        <f>'CGN002 IV TRIM 2025'!E191</f>
        <v>215050150</v>
      </c>
      <c r="E186" s="35">
        <v>0</v>
      </c>
      <c r="F186" s="36">
        <f>'CGN002 IV TRIM 2025'!G191</f>
        <v>473826.44</v>
      </c>
    </row>
    <row r="187" spans="1:6" x14ac:dyDescent="0.25">
      <c r="A187" s="31">
        <f>'CGN002 IV TRIM 2025'!B192</f>
        <v>131204</v>
      </c>
      <c r="B187" s="32" t="str">
        <f t="shared" si="4"/>
        <v>131204000</v>
      </c>
      <c r="C187" s="33" t="str">
        <f t="shared" si="5"/>
        <v>1.3.12.04</v>
      </c>
      <c r="D187" s="34">
        <f>'CGN002 IV TRIM 2025'!E192</f>
        <v>215050350</v>
      </c>
      <c r="E187" s="35">
        <v>0</v>
      </c>
      <c r="F187" s="36">
        <f>'CGN002 IV TRIM 2025'!G192</f>
        <v>387434.58</v>
      </c>
    </row>
    <row r="188" spans="1:6" x14ac:dyDescent="0.25">
      <c r="A188" s="31">
        <f>'CGN002 IV TRIM 2025'!B193</f>
        <v>131204</v>
      </c>
      <c r="B188" s="32" t="str">
        <f t="shared" si="4"/>
        <v>131204000</v>
      </c>
      <c r="C188" s="33" t="str">
        <f t="shared" si="5"/>
        <v>1.3.12.04</v>
      </c>
      <c r="D188" s="34">
        <f>'CGN002 IV TRIM 2025'!E193</f>
        <v>215050450</v>
      </c>
      <c r="E188" s="35">
        <v>0</v>
      </c>
      <c r="F188" s="36">
        <f>'CGN002 IV TRIM 2025'!G193</f>
        <v>143756.66</v>
      </c>
    </row>
    <row r="189" spans="1:6" x14ac:dyDescent="0.25">
      <c r="A189" s="31">
        <f>'CGN002 IV TRIM 2025'!B194</f>
        <v>131204</v>
      </c>
      <c r="B189" s="32" t="str">
        <f t="shared" si="4"/>
        <v>131204000</v>
      </c>
      <c r="C189" s="33" t="str">
        <f t="shared" si="5"/>
        <v>1.3.12.04</v>
      </c>
      <c r="D189" s="34">
        <f>'CGN002 IV TRIM 2025'!E194</f>
        <v>215052250</v>
      </c>
      <c r="E189" s="35">
        <v>0</v>
      </c>
      <c r="F189" s="36">
        <f>'CGN002 IV TRIM 2025'!G194</f>
        <v>17030336.98</v>
      </c>
    </row>
    <row r="190" spans="1:6" x14ac:dyDescent="0.25">
      <c r="A190" s="31">
        <f>'CGN002 IV TRIM 2025'!B195</f>
        <v>131204</v>
      </c>
      <c r="B190" s="32" t="str">
        <f t="shared" si="4"/>
        <v>131204000</v>
      </c>
      <c r="C190" s="33" t="str">
        <f t="shared" si="5"/>
        <v>1.3.12.04</v>
      </c>
      <c r="D190" s="34">
        <f>'CGN002 IV TRIM 2025'!E195</f>
        <v>215076250</v>
      </c>
      <c r="E190" s="35">
        <v>0</v>
      </c>
      <c r="F190" s="36">
        <f>'CGN002 IV TRIM 2025'!G195</f>
        <v>4700458.91</v>
      </c>
    </row>
    <row r="191" spans="1:6" x14ac:dyDescent="0.25">
      <c r="A191" s="31">
        <f>'CGN002 IV TRIM 2025'!B196</f>
        <v>131204</v>
      </c>
      <c r="B191" s="32" t="str">
        <f t="shared" si="4"/>
        <v>131204000</v>
      </c>
      <c r="C191" s="33" t="str">
        <f t="shared" si="5"/>
        <v>1.3.12.04</v>
      </c>
      <c r="D191" s="34">
        <f>'CGN002 IV TRIM 2025'!E196</f>
        <v>215125151</v>
      </c>
      <c r="E191" s="35">
        <v>0</v>
      </c>
      <c r="F191" s="36">
        <f>'CGN002 IV TRIM 2025'!G196</f>
        <v>572528.26</v>
      </c>
    </row>
    <row r="192" spans="1:6" x14ac:dyDescent="0.25">
      <c r="A192" s="31">
        <f>'CGN002 IV TRIM 2025'!B197</f>
        <v>131204</v>
      </c>
      <c r="B192" s="32" t="str">
        <f t="shared" si="4"/>
        <v>131204000</v>
      </c>
      <c r="C192" s="33" t="str">
        <f t="shared" si="5"/>
        <v>1.3.12.04</v>
      </c>
      <c r="D192" s="34">
        <f>'CGN002 IV TRIM 2025'!E197</f>
        <v>215125851</v>
      </c>
      <c r="E192" s="35">
        <v>0</v>
      </c>
      <c r="F192" s="36">
        <f>'CGN002 IV TRIM 2025'!G197</f>
        <v>934226.71</v>
      </c>
    </row>
    <row r="193" spans="1:6" x14ac:dyDescent="0.25">
      <c r="A193" s="31">
        <f>'CGN002 IV TRIM 2025'!B198</f>
        <v>131204</v>
      </c>
      <c r="B193" s="32" t="str">
        <f t="shared" si="4"/>
        <v>131204000</v>
      </c>
      <c r="C193" s="33" t="str">
        <f t="shared" si="5"/>
        <v>1.3.12.04</v>
      </c>
      <c r="D193" s="34">
        <f>'CGN002 IV TRIM 2025'!E198</f>
        <v>215147551</v>
      </c>
      <c r="E193" s="35">
        <v>0</v>
      </c>
      <c r="F193" s="36">
        <f>'CGN002 IV TRIM 2025'!G198</f>
        <v>102472.13</v>
      </c>
    </row>
    <row r="194" spans="1:6" x14ac:dyDescent="0.25">
      <c r="A194" s="31">
        <f>'CGN002 IV TRIM 2025'!B199</f>
        <v>131204</v>
      </c>
      <c r="B194" s="32" t="str">
        <f t="shared" si="4"/>
        <v>131204000</v>
      </c>
      <c r="C194" s="33" t="str">
        <f t="shared" si="5"/>
        <v>1.3.12.04</v>
      </c>
      <c r="D194" s="34">
        <f>'CGN002 IV TRIM 2025'!E199</f>
        <v>215152051</v>
      </c>
      <c r="E194" s="35">
        <v>0</v>
      </c>
      <c r="F194" s="36">
        <f>'CGN002 IV TRIM 2025'!G199</f>
        <v>16149422.300000001</v>
      </c>
    </row>
    <row r="195" spans="1:6" x14ac:dyDescent="0.25">
      <c r="A195" s="31">
        <f>'CGN002 IV TRIM 2025'!B200</f>
        <v>131204</v>
      </c>
      <c r="B195" s="32" t="str">
        <f t="shared" si="4"/>
        <v>131204000</v>
      </c>
      <c r="C195" s="33" t="str">
        <f t="shared" si="5"/>
        <v>1.3.12.04</v>
      </c>
      <c r="D195" s="34">
        <f>'CGN002 IV TRIM 2025'!E200</f>
        <v>215154051</v>
      </c>
      <c r="E195" s="35">
        <v>0</v>
      </c>
      <c r="F195" s="36">
        <f>'CGN002 IV TRIM 2025'!G200</f>
        <v>981477.65</v>
      </c>
    </row>
    <row r="196" spans="1:6" x14ac:dyDescent="0.25">
      <c r="A196" s="31">
        <f>'CGN002 IV TRIM 2025'!B201</f>
        <v>131204</v>
      </c>
      <c r="B196" s="32" t="str">
        <f t="shared" ref="B196:B259" si="6">CONCATENATE(A196,$B$2)</f>
        <v>131204000</v>
      </c>
      <c r="C196" s="33" t="str">
        <f t="shared" ref="C196:C259" si="7">MID(B196,1,1)&amp;"."&amp;MID(B196,2,1)&amp;"."&amp;MID(B196,3,2)&amp;"."&amp;MID(B196,5,2)</f>
        <v>1.3.12.04</v>
      </c>
      <c r="D196" s="34">
        <f>'CGN002 IV TRIM 2025'!E201</f>
        <v>215213052</v>
      </c>
      <c r="E196" s="35">
        <v>0</v>
      </c>
      <c r="F196" s="36">
        <f>'CGN002 IV TRIM 2025'!G201</f>
        <v>146244.54</v>
      </c>
    </row>
    <row r="197" spans="1:6" x14ac:dyDescent="0.25">
      <c r="A197" s="31">
        <f>'CGN002 IV TRIM 2025'!B202</f>
        <v>131204</v>
      </c>
      <c r="B197" s="32" t="str">
        <f t="shared" si="6"/>
        <v>131204000</v>
      </c>
      <c r="C197" s="33" t="str">
        <f t="shared" si="7"/>
        <v>1.3.12.04</v>
      </c>
      <c r="D197" s="34">
        <f>'CGN002 IV TRIM 2025'!E202</f>
        <v>215252352</v>
      </c>
      <c r="E197" s="35">
        <v>0</v>
      </c>
      <c r="F197" s="36">
        <f>'CGN002 IV TRIM 2025'!G202</f>
        <v>144269.28</v>
      </c>
    </row>
    <row r="198" spans="1:6" x14ac:dyDescent="0.25">
      <c r="A198" s="31">
        <f>'CGN002 IV TRIM 2025'!B203</f>
        <v>131204</v>
      </c>
      <c r="B198" s="32" t="str">
        <f t="shared" si="6"/>
        <v>131204000</v>
      </c>
      <c r="C198" s="33" t="str">
        <f t="shared" si="7"/>
        <v>1.3.12.04</v>
      </c>
      <c r="D198" s="34">
        <f>'CGN002 IV TRIM 2025'!E203</f>
        <v>215268152</v>
      </c>
      <c r="E198" s="35">
        <v>0</v>
      </c>
      <c r="F198" s="36">
        <f>'CGN002 IV TRIM 2025'!G203</f>
        <v>728579.12</v>
      </c>
    </row>
    <row r="199" spans="1:6" x14ac:dyDescent="0.25">
      <c r="A199" s="31">
        <f>'CGN002 IV TRIM 2025'!B204</f>
        <v>131204</v>
      </c>
      <c r="B199" s="32" t="str">
        <f t="shared" si="6"/>
        <v>131204000</v>
      </c>
      <c r="C199" s="33" t="str">
        <f t="shared" si="7"/>
        <v>1.3.12.04</v>
      </c>
      <c r="D199" s="34">
        <f>'CGN002 IV TRIM 2025'!E204</f>
        <v>215413654</v>
      </c>
      <c r="E199" s="35">
        <v>0</v>
      </c>
      <c r="F199" s="36">
        <f>'CGN002 IV TRIM 2025'!G204</f>
        <v>182392.34</v>
      </c>
    </row>
    <row r="200" spans="1:6" x14ac:dyDescent="0.25">
      <c r="A200" s="31">
        <f>'CGN002 IV TRIM 2025'!B205</f>
        <v>131204</v>
      </c>
      <c r="B200" s="32" t="str">
        <f t="shared" si="6"/>
        <v>131204000</v>
      </c>
      <c r="C200" s="33" t="str">
        <f t="shared" si="7"/>
        <v>1.3.12.04</v>
      </c>
      <c r="D200" s="34">
        <f>'CGN002 IV TRIM 2025'!E205</f>
        <v>215473854</v>
      </c>
      <c r="E200" s="35">
        <v>0</v>
      </c>
      <c r="F200" s="36">
        <f>'CGN002 IV TRIM 2025'!G205</f>
        <v>1648500.65</v>
      </c>
    </row>
    <row r="201" spans="1:6" x14ac:dyDescent="0.25">
      <c r="A201" s="31">
        <f>'CGN002 IV TRIM 2025'!B206</f>
        <v>131204</v>
      </c>
      <c r="B201" s="32" t="str">
        <f t="shared" si="6"/>
        <v>131204000</v>
      </c>
      <c r="C201" s="33" t="str">
        <f t="shared" si="7"/>
        <v>1.3.12.04</v>
      </c>
      <c r="D201" s="34">
        <f>'CGN002 IV TRIM 2025'!E206</f>
        <v>215513655</v>
      </c>
      <c r="E201" s="35">
        <v>0</v>
      </c>
      <c r="F201" s="36">
        <f>'CGN002 IV TRIM 2025'!G206</f>
        <v>7499383.3300000001</v>
      </c>
    </row>
    <row r="202" spans="1:6" x14ac:dyDescent="0.25">
      <c r="A202" s="31">
        <f>'CGN002 IV TRIM 2025'!B207</f>
        <v>131204</v>
      </c>
      <c r="B202" s="32" t="str">
        <f t="shared" si="6"/>
        <v>131204000</v>
      </c>
      <c r="C202" s="33" t="str">
        <f t="shared" si="7"/>
        <v>1.3.12.04</v>
      </c>
      <c r="D202" s="34">
        <f>'CGN002 IV TRIM 2025'!E207</f>
        <v>215544855</v>
      </c>
      <c r="E202" s="35">
        <v>0</v>
      </c>
      <c r="F202" s="36">
        <f>'CGN002 IV TRIM 2025'!G207</f>
        <v>5791387.5099999998</v>
      </c>
    </row>
    <row r="203" spans="1:6" x14ac:dyDescent="0.25">
      <c r="A203" s="31">
        <f>'CGN002 IV TRIM 2025'!B208</f>
        <v>131204</v>
      </c>
      <c r="B203" s="32" t="str">
        <f t="shared" si="6"/>
        <v>131204000</v>
      </c>
      <c r="C203" s="33" t="str">
        <f t="shared" si="7"/>
        <v>1.3.12.04</v>
      </c>
      <c r="D203" s="34">
        <f>'CGN002 IV TRIM 2025'!E208</f>
        <v>215568655</v>
      </c>
      <c r="E203" s="35">
        <v>0</v>
      </c>
      <c r="F203" s="36">
        <f>'CGN002 IV TRIM 2025'!G208</f>
        <v>252320.78</v>
      </c>
    </row>
    <row r="204" spans="1:6" x14ac:dyDescent="0.25">
      <c r="A204" s="31">
        <f>'CGN002 IV TRIM 2025'!B209</f>
        <v>131204</v>
      </c>
      <c r="B204" s="32" t="str">
        <f t="shared" si="6"/>
        <v>131204000</v>
      </c>
      <c r="C204" s="33" t="str">
        <f t="shared" si="7"/>
        <v>1.3.12.04</v>
      </c>
      <c r="D204" s="34">
        <f>'CGN002 IV TRIM 2025'!E209</f>
        <v>215573055</v>
      </c>
      <c r="E204" s="35">
        <v>0</v>
      </c>
      <c r="F204" s="36">
        <f>'CGN002 IV TRIM 2025'!G209</f>
        <v>899753.24</v>
      </c>
    </row>
    <row r="205" spans="1:6" x14ac:dyDescent="0.25">
      <c r="A205" s="31">
        <f>'CGN002 IV TRIM 2025'!B210</f>
        <v>131204</v>
      </c>
      <c r="B205" s="32" t="str">
        <f t="shared" si="6"/>
        <v>131204000</v>
      </c>
      <c r="C205" s="33" t="str">
        <f t="shared" si="7"/>
        <v>1.3.12.04</v>
      </c>
      <c r="D205" s="34">
        <f>'CGN002 IV TRIM 2025'!E210</f>
        <v>215573555</v>
      </c>
      <c r="E205" s="35">
        <v>0</v>
      </c>
      <c r="F205" s="36">
        <f>'CGN002 IV TRIM 2025'!G210</f>
        <v>1553602.03</v>
      </c>
    </row>
    <row r="206" spans="1:6" x14ac:dyDescent="0.25">
      <c r="A206" s="31">
        <f>'CGN002 IV TRIM 2025'!B211</f>
        <v>131204</v>
      </c>
      <c r="B206" s="32" t="str">
        <f t="shared" si="6"/>
        <v>131204000</v>
      </c>
      <c r="C206" s="33" t="str">
        <f t="shared" si="7"/>
        <v>1.3.12.04</v>
      </c>
      <c r="D206" s="34">
        <f>'CGN002 IV TRIM 2025'!E211</f>
        <v>215586755</v>
      </c>
      <c r="E206" s="35">
        <v>0</v>
      </c>
      <c r="F206" s="36">
        <f>'CGN002 IV TRIM 2025'!G211</f>
        <v>919577.59</v>
      </c>
    </row>
    <row r="207" spans="1:6" x14ac:dyDescent="0.25">
      <c r="A207" s="31">
        <f>'CGN002 IV TRIM 2025'!B212</f>
        <v>131204</v>
      </c>
      <c r="B207" s="32" t="str">
        <f t="shared" si="6"/>
        <v>131204000</v>
      </c>
      <c r="C207" s="33" t="str">
        <f t="shared" si="7"/>
        <v>1.3.12.04</v>
      </c>
      <c r="D207" s="34">
        <f>'CGN002 IV TRIM 2025'!E212</f>
        <v>215618256</v>
      </c>
      <c r="E207" s="35">
        <v>0</v>
      </c>
      <c r="F207" s="36">
        <f>'CGN002 IV TRIM 2025'!G212</f>
        <v>7370.05</v>
      </c>
    </row>
    <row r="208" spans="1:6" x14ac:dyDescent="0.25">
      <c r="A208" s="31">
        <f>'CGN002 IV TRIM 2025'!B213</f>
        <v>131204</v>
      </c>
      <c r="B208" s="32" t="str">
        <f t="shared" si="6"/>
        <v>131204000</v>
      </c>
      <c r="C208" s="33" t="str">
        <f t="shared" si="7"/>
        <v>1.3.12.04</v>
      </c>
      <c r="D208" s="34">
        <f>'CGN002 IV TRIM 2025'!E213</f>
        <v>215713657</v>
      </c>
      <c r="E208" s="35">
        <v>0</v>
      </c>
      <c r="F208" s="36">
        <f>'CGN002 IV TRIM 2025'!G213</f>
        <v>926542.94</v>
      </c>
    </row>
    <row r="209" spans="1:6" x14ac:dyDescent="0.25">
      <c r="A209" s="31">
        <f>'CGN002 IV TRIM 2025'!B214</f>
        <v>131204</v>
      </c>
      <c r="B209" s="32" t="str">
        <f t="shared" si="6"/>
        <v>131204000</v>
      </c>
      <c r="C209" s="33" t="str">
        <f t="shared" si="7"/>
        <v>1.3.12.04</v>
      </c>
      <c r="D209" s="34">
        <f>'CGN002 IV TRIM 2025'!E214</f>
        <v>215786757</v>
      </c>
      <c r="E209" s="35">
        <v>0</v>
      </c>
      <c r="F209" s="36">
        <f>'CGN002 IV TRIM 2025'!G214</f>
        <v>919577.59</v>
      </c>
    </row>
    <row r="210" spans="1:6" x14ac:dyDescent="0.25">
      <c r="A210" s="31">
        <f>'CGN002 IV TRIM 2025'!B215</f>
        <v>131204</v>
      </c>
      <c r="B210" s="32" t="str">
        <f t="shared" si="6"/>
        <v>131204000</v>
      </c>
      <c r="C210" s="33" t="str">
        <f t="shared" si="7"/>
        <v>1.3.12.04</v>
      </c>
      <c r="D210" s="34">
        <f>'CGN002 IV TRIM 2025'!E215</f>
        <v>215808558</v>
      </c>
      <c r="E210" s="35">
        <v>0</v>
      </c>
      <c r="F210" s="36">
        <f>'CGN002 IV TRIM 2025'!G215</f>
        <v>226865.06</v>
      </c>
    </row>
    <row r="211" spans="1:6" x14ac:dyDescent="0.25">
      <c r="A211" s="31">
        <f>'CGN002 IV TRIM 2025'!B216</f>
        <v>131204</v>
      </c>
      <c r="B211" s="32" t="str">
        <f t="shared" si="6"/>
        <v>131204000</v>
      </c>
      <c r="C211" s="33" t="str">
        <f t="shared" si="7"/>
        <v>1.3.12.04</v>
      </c>
      <c r="D211" s="34">
        <f>'CGN002 IV TRIM 2025'!E216</f>
        <v>215808758</v>
      </c>
      <c r="E211" s="35">
        <v>0</v>
      </c>
      <c r="F211" s="36">
        <f>'CGN002 IV TRIM 2025'!G216</f>
        <v>75185990.950000003</v>
      </c>
    </row>
    <row r="212" spans="1:6" x14ac:dyDescent="0.25">
      <c r="A212" s="31">
        <f>'CGN002 IV TRIM 2025'!B217</f>
        <v>131204</v>
      </c>
      <c r="B212" s="32" t="str">
        <f t="shared" si="6"/>
        <v>131204000</v>
      </c>
      <c r="C212" s="33" t="str">
        <f t="shared" si="7"/>
        <v>1.3.12.04</v>
      </c>
      <c r="D212" s="34">
        <f>'CGN002 IV TRIM 2025'!E217</f>
        <v>215813458</v>
      </c>
      <c r="E212" s="35">
        <v>0</v>
      </c>
      <c r="F212" s="36">
        <f>'CGN002 IV TRIM 2025'!G217</f>
        <v>2287774.29</v>
      </c>
    </row>
    <row r="213" spans="1:6" x14ac:dyDescent="0.25">
      <c r="A213" s="31">
        <f>'CGN002 IV TRIM 2025'!B218</f>
        <v>131204</v>
      </c>
      <c r="B213" s="32" t="str">
        <f t="shared" si="6"/>
        <v>131204000</v>
      </c>
      <c r="C213" s="33" t="str">
        <f t="shared" si="7"/>
        <v>1.3.12.04</v>
      </c>
      <c r="D213" s="34">
        <f>'CGN002 IV TRIM 2025'!E218</f>
        <v>215825658</v>
      </c>
      <c r="E213" s="35">
        <v>0</v>
      </c>
      <c r="F213" s="36">
        <f>'CGN002 IV TRIM 2025'!G218</f>
        <v>201462.62</v>
      </c>
    </row>
    <row r="214" spans="1:6" x14ac:dyDescent="0.25">
      <c r="A214" s="31">
        <f>'CGN002 IV TRIM 2025'!B219</f>
        <v>131204</v>
      </c>
      <c r="B214" s="32" t="str">
        <f t="shared" si="6"/>
        <v>131204000</v>
      </c>
      <c r="C214" s="33" t="str">
        <f t="shared" si="7"/>
        <v>1.3.12.04</v>
      </c>
      <c r="D214" s="34">
        <f>'CGN002 IV TRIM 2025'!E219</f>
        <v>215847058</v>
      </c>
      <c r="E214" s="35">
        <v>0</v>
      </c>
      <c r="F214" s="36">
        <f>'CGN002 IV TRIM 2025'!G219</f>
        <v>2264653.36</v>
      </c>
    </row>
    <row r="215" spans="1:6" x14ac:dyDescent="0.25">
      <c r="A215" s="31">
        <f>'CGN002 IV TRIM 2025'!B220</f>
        <v>131204</v>
      </c>
      <c r="B215" s="32" t="str">
        <f t="shared" si="6"/>
        <v>131204000</v>
      </c>
      <c r="C215" s="33" t="str">
        <f t="shared" si="7"/>
        <v>1.3.12.04</v>
      </c>
      <c r="D215" s="34">
        <f>'CGN002 IV TRIM 2025'!E220</f>
        <v>215847258</v>
      </c>
      <c r="E215" s="35">
        <v>0</v>
      </c>
      <c r="F215" s="36">
        <f>'CGN002 IV TRIM 2025'!G220</f>
        <v>137520.76999999999</v>
      </c>
    </row>
    <row r="216" spans="1:6" x14ac:dyDescent="0.25">
      <c r="A216" s="31">
        <f>'CGN002 IV TRIM 2025'!B221</f>
        <v>131204</v>
      </c>
      <c r="B216" s="32" t="str">
        <f t="shared" si="6"/>
        <v>131204000</v>
      </c>
      <c r="C216" s="33" t="str">
        <f t="shared" si="7"/>
        <v>1.3.12.04</v>
      </c>
      <c r="D216" s="34">
        <f>'CGN002 IV TRIM 2025'!E221</f>
        <v>215852258</v>
      </c>
      <c r="E216" s="35">
        <v>0</v>
      </c>
      <c r="F216" s="36">
        <f>'CGN002 IV TRIM 2025'!G221</f>
        <v>18764.099999999999</v>
      </c>
    </row>
    <row r="217" spans="1:6" x14ac:dyDescent="0.25">
      <c r="A217" s="31">
        <f>'CGN002 IV TRIM 2025'!B222</f>
        <v>131204</v>
      </c>
      <c r="B217" s="32" t="str">
        <f t="shared" si="6"/>
        <v>131204000</v>
      </c>
      <c r="C217" s="33" t="str">
        <f t="shared" si="7"/>
        <v>1.3.12.04</v>
      </c>
      <c r="D217" s="34">
        <f>'CGN002 IV TRIM 2025'!E222</f>
        <v>215905659</v>
      </c>
      <c r="E217" s="35">
        <v>0</v>
      </c>
      <c r="F217" s="36">
        <f>'CGN002 IV TRIM 2025'!G222</f>
        <v>1014257.15</v>
      </c>
    </row>
    <row r="218" spans="1:6" x14ac:dyDescent="0.25">
      <c r="A218" s="31">
        <f>'CGN002 IV TRIM 2025'!B223</f>
        <v>131204</v>
      </c>
      <c r="B218" s="32" t="str">
        <f t="shared" si="6"/>
        <v>131204000</v>
      </c>
      <c r="C218" s="33" t="str">
        <f t="shared" si="7"/>
        <v>1.3.12.04</v>
      </c>
      <c r="D218" s="34">
        <f>'CGN002 IV TRIM 2025'!E223</f>
        <v>216008560</v>
      </c>
      <c r="E218" s="35">
        <v>0</v>
      </c>
      <c r="F218" s="36">
        <f>'CGN002 IV TRIM 2025'!G223</f>
        <v>5471789.3499999996</v>
      </c>
    </row>
    <row r="219" spans="1:6" x14ac:dyDescent="0.25">
      <c r="A219" s="31">
        <f>'CGN002 IV TRIM 2025'!B224</f>
        <v>131204</v>
      </c>
      <c r="B219" s="32" t="str">
        <f t="shared" si="6"/>
        <v>131204000</v>
      </c>
      <c r="C219" s="33" t="str">
        <f t="shared" si="7"/>
        <v>1.3.12.04</v>
      </c>
      <c r="D219" s="34">
        <f>'CGN002 IV TRIM 2025'!E224</f>
        <v>216013160</v>
      </c>
      <c r="E219" s="35">
        <v>0</v>
      </c>
      <c r="F219" s="36">
        <f>'CGN002 IV TRIM 2025'!G224</f>
        <v>6167.22</v>
      </c>
    </row>
    <row r="220" spans="1:6" x14ac:dyDescent="0.25">
      <c r="A220" s="31">
        <f>'CGN002 IV TRIM 2025'!B225</f>
        <v>131204</v>
      </c>
      <c r="B220" s="32" t="str">
        <f t="shared" si="6"/>
        <v>131204000</v>
      </c>
      <c r="C220" s="33" t="str">
        <f t="shared" si="7"/>
        <v>1.3.12.04</v>
      </c>
      <c r="D220" s="34">
        <f>'CGN002 IV TRIM 2025'!E225</f>
        <v>216013760</v>
      </c>
      <c r="E220" s="35">
        <v>0</v>
      </c>
      <c r="F220" s="36">
        <f>'CGN002 IV TRIM 2025'!G225</f>
        <v>882584.31</v>
      </c>
    </row>
    <row r="221" spans="1:6" x14ac:dyDescent="0.25">
      <c r="A221" s="31">
        <f>'CGN002 IV TRIM 2025'!B226</f>
        <v>131204</v>
      </c>
      <c r="B221" s="32" t="str">
        <f t="shared" si="6"/>
        <v>131204000</v>
      </c>
      <c r="C221" s="33" t="str">
        <f t="shared" si="7"/>
        <v>1.3.12.04</v>
      </c>
      <c r="D221" s="34">
        <f>'CGN002 IV TRIM 2025'!E226</f>
        <v>216018860</v>
      </c>
      <c r="E221" s="35">
        <v>0</v>
      </c>
      <c r="F221" s="36">
        <f>'CGN002 IV TRIM 2025'!G226</f>
        <v>904780.85</v>
      </c>
    </row>
    <row r="222" spans="1:6" x14ac:dyDescent="0.25">
      <c r="A222" s="31">
        <f>'CGN002 IV TRIM 2025'!B227</f>
        <v>131204</v>
      </c>
      <c r="B222" s="32" t="str">
        <f t="shared" si="6"/>
        <v>131204000</v>
      </c>
      <c r="C222" s="33" t="str">
        <f t="shared" si="7"/>
        <v>1.3.12.04</v>
      </c>
      <c r="D222" s="34">
        <f>'CGN002 IV TRIM 2025'!E227</f>
        <v>216019760</v>
      </c>
      <c r="E222" s="35">
        <v>0</v>
      </c>
      <c r="F222" s="36">
        <f>'CGN002 IV TRIM 2025'!G227</f>
        <v>397292.52</v>
      </c>
    </row>
    <row r="223" spans="1:6" x14ac:dyDescent="0.25">
      <c r="A223" s="31">
        <f>'CGN002 IV TRIM 2025'!B228</f>
        <v>131204</v>
      </c>
      <c r="B223" s="32" t="str">
        <f t="shared" si="6"/>
        <v>131204000</v>
      </c>
      <c r="C223" s="33" t="str">
        <f t="shared" si="7"/>
        <v>1.3.12.04</v>
      </c>
      <c r="D223" s="34">
        <f>'CGN002 IV TRIM 2025'!E228</f>
        <v>216044560</v>
      </c>
      <c r="E223" s="35">
        <v>0</v>
      </c>
      <c r="F223" s="36">
        <f>'CGN002 IV TRIM 2025'!G228</f>
        <v>2077419.06</v>
      </c>
    </row>
    <row r="224" spans="1:6" x14ac:dyDescent="0.25">
      <c r="A224" s="31">
        <f>'CGN002 IV TRIM 2025'!B229</f>
        <v>131204</v>
      </c>
      <c r="B224" s="32" t="str">
        <f t="shared" si="6"/>
        <v>131204000</v>
      </c>
      <c r="C224" s="33" t="str">
        <f t="shared" si="7"/>
        <v>1.3.12.04</v>
      </c>
      <c r="D224" s="34">
        <f>'CGN002 IV TRIM 2025'!E229</f>
        <v>216047460</v>
      </c>
      <c r="E224" s="35">
        <v>0</v>
      </c>
      <c r="F224" s="36">
        <f>'CGN002 IV TRIM 2025'!G229</f>
        <v>428040.28</v>
      </c>
    </row>
    <row r="225" spans="1:6" x14ac:dyDescent="0.25">
      <c r="A225" s="31">
        <f>'CGN002 IV TRIM 2025'!B230</f>
        <v>131204</v>
      </c>
      <c r="B225" s="32" t="str">
        <f t="shared" si="6"/>
        <v>131204000</v>
      </c>
      <c r="C225" s="33" t="str">
        <f t="shared" si="7"/>
        <v>1.3.12.04</v>
      </c>
      <c r="D225" s="34">
        <f>'CGN002 IV TRIM 2025'!E230</f>
        <v>216047960</v>
      </c>
      <c r="E225" s="35">
        <v>0</v>
      </c>
      <c r="F225" s="36">
        <f>'CGN002 IV TRIM 2025'!G230</f>
        <v>609695.18000000005</v>
      </c>
    </row>
    <row r="226" spans="1:6" x14ac:dyDescent="0.25">
      <c r="A226" s="31">
        <f>'CGN002 IV TRIM 2025'!B231</f>
        <v>131204</v>
      </c>
      <c r="B226" s="32" t="str">
        <f t="shared" si="6"/>
        <v>131204000</v>
      </c>
      <c r="C226" s="33" t="str">
        <f t="shared" si="7"/>
        <v>1.3.12.04</v>
      </c>
      <c r="D226" s="34">
        <f>'CGN002 IV TRIM 2025'!E231</f>
        <v>216127361</v>
      </c>
      <c r="E226" s="35">
        <v>0</v>
      </c>
      <c r="F226" s="36">
        <f>'CGN002 IV TRIM 2025'!G231</f>
        <v>649004.01</v>
      </c>
    </row>
    <row r="227" spans="1:6" x14ac:dyDescent="0.25">
      <c r="A227" s="31">
        <f>'CGN002 IV TRIM 2025'!B232</f>
        <v>131204</v>
      </c>
      <c r="B227" s="32" t="str">
        <f t="shared" si="6"/>
        <v>131204000</v>
      </c>
      <c r="C227" s="33" t="str">
        <f t="shared" si="7"/>
        <v>1.3.12.04</v>
      </c>
      <c r="D227" s="34">
        <f>'CGN002 IV TRIM 2025'!E232</f>
        <v>216213062</v>
      </c>
      <c r="E227" s="35">
        <v>0</v>
      </c>
      <c r="F227" s="36">
        <f>'CGN002 IV TRIM 2025'!G232</f>
        <v>10961270.76</v>
      </c>
    </row>
    <row r="228" spans="1:6" x14ac:dyDescent="0.25">
      <c r="A228" s="31">
        <f>'CGN002 IV TRIM 2025'!B233</f>
        <v>131204</v>
      </c>
      <c r="B228" s="32" t="str">
        <f t="shared" si="6"/>
        <v>131204000</v>
      </c>
      <c r="C228" s="33" t="str">
        <f t="shared" si="7"/>
        <v>1.3.12.04</v>
      </c>
      <c r="D228" s="34">
        <f>'CGN002 IV TRIM 2025'!E233</f>
        <v>216223162</v>
      </c>
      <c r="E228" s="35">
        <v>0</v>
      </c>
      <c r="F228" s="36">
        <f>'CGN002 IV TRIM 2025'!G233</f>
        <v>3016382.72</v>
      </c>
    </row>
    <row r="229" spans="1:6" x14ac:dyDescent="0.25">
      <c r="A229" s="31">
        <f>'CGN002 IV TRIM 2025'!B234</f>
        <v>131204</v>
      </c>
      <c r="B229" s="32" t="str">
        <f t="shared" si="6"/>
        <v>131204000</v>
      </c>
      <c r="C229" s="33" t="str">
        <f t="shared" si="7"/>
        <v>1.3.12.04</v>
      </c>
      <c r="D229" s="34">
        <f>'CGN002 IV TRIM 2025'!E234</f>
        <v>216373563</v>
      </c>
      <c r="E229" s="35">
        <v>0</v>
      </c>
      <c r="F229" s="36">
        <f>'CGN002 IV TRIM 2025'!G234</f>
        <v>627870.55000000005</v>
      </c>
    </row>
    <row r="230" spans="1:6" x14ac:dyDescent="0.25">
      <c r="A230" s="31">
        <f>'CGN002 IV TRIM 2025'!B235</f>
        <v>131204</v>
      </c>
      <c r="B230" s="32" t="str">
        <f t="shared" si="6"/>
        <v>131204000</v>
      </c>
      <c r="C230" s="33" t="str">
        <f t="shared" si="7"/>
        <v>1.3.12.04</v>
      </c>
      <c r="D230" s="34">
        <f>'CGN002 IV TRIM 2025'!E235</f>
        <v>216376863</v>
      </c>
      <c r="E230" s="35">
        <v>0</v>
      </c>
      <c r="F230" s="36">
        <f>'CGN002 IV TRIM 2025'!G235</f>
        <v>1854926.08</v>
      </c>
    </row>
    <row r="231" spans="1:6" x14ac:dyDescent="0.25">
      <c r="A231" s="31">
        <f>'CGN002 IV TRIM 2025'!B236</f>
        <v>131204</v>
      </c>
      <c r="B231" s="32" t="str">
        <f t="shared" si="6"/>
        <v>131204000</v>
      </c>
      <c r="C231" s="33" t="str">
        <f t="shared" si="7"/>
        <v>1.3.12.04</v>
      </c>
      <c r="D231" s="34">
        <f>'CGN002 IV TRIM 2025'!E236</f>
        <v>216385263</v>
      </c>
      <c r="E231" s="35">
        <v>0</v>
      </c>
      <c r="F231" s="36">
        <f>'CGN002 IV TRIM 2025'!G236</f>
        <v>23312.98</v>
      </c>
    </row>
    <row r="232" spans="1:6" x14ac:dyDescent="0.25">
      <c r="A232" s="31">
        <f>'CGN002 IV TRIM 2025'!B237</f>
        <v>131204</v>
      </c>
      <c r="B232" s="32" t="str">
        <f t="shared" si="6"/>
        <v>131204000</v>
      </c>
      <c r="C232" s="33" t="str">
        <f t="shared" si="7"/>
        <v>1.3.12.04</v>
      </c>
      <c r="D232" s="34">
        <f>'CGN002 IV TRIM 2025'!E237</f>
        <v>216419364</v>
      </c>
      <c r="E232" s="35">
        <v>0</v>
      </c>
      <c r="F232" s="36">
        <f>'CGN002 IV TRIM 2025'!G237</f>
        <v>584983.42000000004</v>
      </c>
    </row>
    <row r="233" spans="1:6" x14ac:dyDescent="0.25">
      <c r="A233" s="31">
        <f>'CGN002 IV TRIM 2025'!B238</f>
        <v>131204</v>
      </c>
      <c r="B233" s="32" t="str">
        <f t="shared" si="6"/>
        <v>131204000</v>
      </c>
      <c r="C233" s="33" t="str">
        <f t="shared" si="7"/>
        <v>1.3.12.04</v>
      </c>
      <c r="D233" s="34">
        <f>'CGN002 IV TRIM 2025'!E238</f>
        <v>216423464</v>
      </c>
      <c r="E233" s="35">
        <v>0</v>
      </c>
      <c r="F233" s="36">
        <f>'CGN002 IV TRIM 2025'!G238</f>
        <v>4597232.68</v>
      </c>
    </row>
    <row r="234" spans="1:6" x14ac:dyDescent="0.25">
      <c r="A234" s="31">
        <f>'CGN002 IV TRIM 2025'!B239</f>
        <v>131204</v>
      </c>
      <c r="B234" s="32" t="str">
        <f t="shared" si="6"/>
        <v>131204000</v>
      </c>
      <c r="C234" s="33" t="str">
        <f t="shared" si="7"/>
        <v>1.3.12.04</v>
      </c>
      <c r="D234" s="34">
        <f>'CGN002 IV TRIM 2025'!E239</f>
        <v>216488564</v>
      </c>
      <c r="E234" s="35">
        <v>0</v>
      </c>
      <c r="F234" s="36">
        <f>'CGN002 IV TRIM 2025'!G239</f>
        <v>741571.84</v>
      </c>
    </row>
    <row r="235" spans="1:6" x14ac:dyDescent="0.25">
      <c r="A235" s="31">
        <f>'CGN002 IV TRIM 2025'!B240</f>
        <v>131204</v>
      </c>
      <c r="B235" s="32" t="str">
        <f t="shared" si="6"/>
        <v>131204000</v>
      </c>
      <c r="C235" s="33" t="str">
        <f t="shared" si="7"/>
        <v>1.3.12.04</v>
      </c>
      <c r="D235" s="34">
        <f>'CGN002 IV TRIM 2025'!E240</f>
        <v>216552565</v>
      </c>
      <c r="E235" s="35">
        <v>0</v>
      </c>
      <c r="F235" s="36">
        <f>'CGN002 IV TRIM 2025'!G240</f>
        <v>2185742.7200000002</v>
      </c>
    </row>
    <row r="236" spans="1:6" x14ac:dyDescent="0.25">
      <c r="A236" s="31">
        <f>'CGN002 IV TRIM 2025'!B241</f>
        <v>131204</v>
      </c>
      <c r="B236" s="32" t="str">
        <f t="shared" si="6"/>
        <v>131204000</v>
      </c>
      <c r="C236" s="33" t="str">
        <f t="shared" si="7"/>
        <v>1.3.12.04</v>
      </c>
      <c r="D236" s="34">
        <f>'CGN002 IV TRIM 2025'!E241</f>
        <v>216570265</v>
      </c>
      <c r="E236" s="35">
        <v>0</v>
      </c>
      <c r="F236" s="36">
        <f>'CGN002 IV TRIM 2025'!G241</f>
        <v>77316.86</v>
      </c>
    </row>
    <row r="237" spans="1:6" x14ac:dyDescent="0.25">
      <c r="A237" s="31">
        <f>'CGN002 IV TRIM 2025'!B242</f>
        <v>131204</v>
      </c>
      <c r="B237" s="32" t="str">
        <f t="shared" si="6"/>
        <v>131204000</v>
      </c>
      <c r="C237" s="33" t="str">
        <f t="shared" si="7"/>
        <v>1.3.12.04</v>
      </c>
      <c r="D237" s="34">
        <f>'CGN002 IV TRIM 2025'!E242</f>
        <v>216586865</v>
      </c>
      <c r="E237" s="35">
        <v>0</v>
      </c>
      <c r="F237" s="36">
        <f>'CGN002 IV TRIM 2025'!G242</f>
        <v>15818.71</v>
      </c>
    </row>
    <row r="238" spans="1:6" x14ac:dyDescent="0.25">
      <c r="A238" s="31">
        <f>'CGN002 IV TRIM 2025'!B243</f>
        <v>131204</v>
      </c>
      <c r="B238" s="32" t="str">
        <f t="shared" si="6"/>
        <v>131204000</v>
      </c>
      <c r="C238" s="33" t="str">
        <f t="shared" si="7"/>
        <v>1.3.12.04</v>
      </c>
      <c r="D238" s="34">
        <f>'CGN002 IV TRIM 2025'!E243</f>
        <v>216623466</v>
      </c>
      <c r="E238" s="35">
        <v>0</v>
      </c>
      <c r="F238" s="36">
        <f>'CGN002 IV TRIM 2025'!G243</f>
        <v>379430.31</v>
      </c>
    </row>
    <row r="239" spans="1:6" x14ac:dyDescent="0.25">
      <c r="A239" s="31">
        <f>'CGN002 IV TRIM 2025'!B244</f>
        <v>131204</v>
      </c>
      <c r="B239" s="32" t="str">
        <f t="shared" si="6"/>
        <v>131204000</v>
      </c>
      <c r="C239" s="33" t="str">
        <f t="shared" si="7"/>
        <v>1.3.12.04</v>
      </c>
      <c r="D239" s="34">
        <f>'CGN002 IV TRIM 2025'!E244</f>
        <v>216713667</v>
      </c>
      <c r="E239" s="35">
        <v>0</v>
      </c>
      <c r="F239" s="36">
        <f>'CGN002 IV TRIM 2025'!G244</f>
        <v>4268866.95</v>
      </c>
    </row>
    <row r="240" spans="1:6" x14ac:dyDescent="0.25">
      <c r="A240" s="31">
        <f>'CGN002 IV TRIM 2025'!B245</f>
        <v>131204</v>
      </c>
      <c r="B240" s="32" t="str">
        <f t="shared" si="6"/>
        <v>131204000</v>
      </c>
      <c r="C240" s="33" t="str">
        <f t="shared" si="7"/>
        <v>1.3.12.04</v>
      </c>
      <c r="D240" s="34">
        <f>'CGN002 IV TRIM 2025'!E245</f>
        <v>216725867</v>
      </c>
      <c r="E240" s="35">
        <v>0</v>
      </c>
      <c r="F240" s="36">
        <f>'CGN002 IV TRIM 2025'!G245</f>
        <v>584983.42000000004</v>
      </c>
    </row>
    <row r="241" spans="1:6" x14ac:dyDescent="0.25">
      <c r="A241" s="31">
        <f>'CGN002 IV TRIM 2025'!B246</f>
        <v>131204</v>
      </c>
      <c r="B241" s="32" t="str">
        <f t="shared" si="6"/>
        <v>131204000</v>
      </c>
      <c r="C241" s="33" t="str">
        <f t="shared" si="7"/>
        <v>1.3.12.04</v>
      </c>
      <c r="D241" s="34">
        <f>'CGN002 IV TRIM 2025'!E246</f>
        <v>216813268</v>
      </c>
      <c r="E241" s="35">
        <v>0</v>
      </c>
      <c r="F241" s="36">
        <f>'CGN002 IV TRIM 2025'!G246</f>
        <v>2036904.34</v>
      </c>
    </row>
    <row r="242" spans="1:6" x14ac:dyDescent="0.25">
      <c r="A242" s="31">
        <f>'CGN002 IV TRIM 2025'!B247</f>
        <v>131204</v>
      </c>
      <c r="B242" s="32" t="str">
        <f t="shared" si="6"/>
        <v>131204000</v>
      </c>
      <c r="C242" s="33" t="str">
        <f t="shared" si="7"/>
        <v>1.3.12.04</v>
      </c>
      <c r="D242" s="34">
        <f>'CGN002 IV TRIM 2025'!E247</f>
        <v>216813468</v>
      </c>
      <c r="E242" s="35">
        <v>0</v>
      </c>
      <c r="F242" s="36">
        <f>'CGN002 IV TRIM 2025'!G247</f>
        <v>7698.09</v>
      </c>
    </row>
    <row r="243" spans="1:6" x14ac:dyDescent="0.25">
      <c r="A243" s="31">
        <f>'CGN002 IV TRIM 2025'!B248</f>
        <v>131204</v>
      </c>
      <c r="B243" s="32" t="str">
        <f t="shared" si="6"/>
        <v>131204000</v>
      </c>
      <c r="C243" s="33" t="str">
        <f t="shared" si="7"/>
        <v>1.3.12.04</v>
      </c>
      <c r="D243" s="34">
        <f>'CGN002 IV TRIM 2025'!E248</f>
        <v>216815368</v>
      </c>
      <c r="E243" s="35">
        <v>0</v>
      </c>
      <c r="F243" s="36">
        <f>'CGN002 IV TRIM 2025'!G248</f>
        <v>584983.42000000004</v>
      </c>
    </row>
    <row r="244" spans="1:6" x14ac:dyDescent="0.25">
      <c r="A244" s="31">
        <f>'CGN002 IV TRIM 2025'!B249</f>
        <v>131204</v>
      </c>
      <c r="B244" s="32" t="str">
        <f t="shared" si="6"/>
        <v>131204000</v>
      </c>
      <c r="C244" s="33" t="str">
        <f t="shared" si="7"/>
        <v>1.3.12.04</v>
      </c>
      <c r="D244" s="34">
        <f>'CGN002 IV TRIM 2025'!E249</f>
        <v>216823068</v>
      </c>
      <c r="E244" s="35">
        <v>0</v>
      </c>
      <c r="F244" s="36">
        <f>'CGN002 IV TRIM 2025'!G249</f>
        <v>2117981.89</v>
      </c>
    </row>
    <row r="245" spans="1:6" x14ac:dyDescent="0.25">
      <c r="A245" s="31">
        <f>'CGN002 IV TRIM 2025'!B250</f>
        <v>131204</v>
      </c>
      <c r="B245" s="32" t="str">
        <f t="shared" si="6"/>
        <v>131204000</v>
      </c>
      <c r="C245" s="33" t="str">
        <f t="shared" si="7"/>
        <v>1.3.12.04</v>
      </c>
      <c r="D245" s="34">
        <f>'CGN002 IV TRIM 2025'!E250</f>
        <v>216823168</v>
      </c>
      <c r="E245" s="35">
        <v>0</v>
      </c>
      <c r="F245" s="36">
        <f>'CGN002 IV TRIM 2025'!G250</f>
        <v>7085746.1600000001</v>
      </c>
    </row>
    <row r="246" spans="1:6" x14ac:dyDescent="0.25">
      <c r="A246" s="31">
        <f>'CGN002 IV TRIM 2025'!B251</f>
        <v>131204</v>
      </c>
      <c r="B246" s="32" t="str">
        <f t="shared" si="6"/>
        <v>131204000</v>
      </c>
      <c r="C246" s="33" t="str">
        <f t="shared" si="7"/>
        <v>1.3.12.04</v>
      </c>
      <c r="D246" s="34">
        <f>'CGN002 IV TRIM 2025'!E251</f>
        <v>216841668</v>
      </c>
      <c r="E246" s="35">
        <v>0</v>
      </c>
      <c r="F246" s="36">
        <f>'CGN002 IV TRIM 2025'!G251</f>
        <v>584983.42000000004</v>
      </c>
    </row>
    <row r="247" spans="1:6" x14ac:dyDescent="0.25">
      <c r="A247" s="31">
        <f>'CGN002 IV TRIM 2025'!B252</f>
        <v>131204</v>
      </c>
      <c r="B247" s="32" t="str">
        <f t="shared" si="6"/>
        <v>131204000</v>
      </c>
      <c r="C247" s="33" t="str">
        <f t="shared" si="7"/>
        <v>1.3.12.04</v>
      </c>
      <c r="D247" s="34">
        <f>'CGN002 IV TRIM 2025'!E252</f>
        <v>216873268</v>
      </c>
      <c r="E247" s="35">
        <v>0</v>
      </c>
      <c r="F247" s="36">
        <f>'CGN002 IV TRIM 2025'!G252</f>
        <v>43412.36</v>
      </c>
    </row>
    <row r="248" spans="1:6" x14ac:dyDescent="0.25">
      <c r="A248" s="31">
        <f>'CGN002 IV TRIM 2025'!B253</f>
        <v>131204</v>
      </c>
      <c r="B248" s="32" t="str">
        <f t="shared" si="6"/>
        <v>131204000</v>
      </c>
      <c r="C248" s="33" t="str">
        <f t="shared" si="7"/>
        <v>1.3.12.04</v>
      </c>
      <c r="D248" s="34">
        <f>'CGN002 IV TRIM 2025'!E253</f>
        <v>216968169</v>
      </c>
      <c r="E248" s="35">
        <v>0</v>
      </c>
      <c r="F248" s="36">
        <f>'CGN002 IV TRIM 2025'!G253</f>
        <v>2005855.65</v>
      </c>
    </row>
    <row r="249" spans="1:6" x14ac:dyDescent="0.25">
      <c r="A249" s="31">
        <f>'CGN002 IV TRIM 2025'!B254</f>
        <v>131204</v>
      </c>
      <c r="B249" s="32" t="str">
        <f t="shared" si="6"/>
        <v>131204000</v>
      </c>
      <c r="C249" s="33" t="str">
        <f t="shared" si="7"/>
        <v>1.3.12.04</v>
      </c>
      <c r="D249" s="34">
        <f>'CGN002 IV TRIM 2025'!E254</f>
        <v>216968669</v>
      </c>
      <c r="E249" s="35">
        <v>0</v>
      </c>
      <c r="F249" s="36">
        <f>'CGN002 IV TRIM 2025'!G254</f>
        <v>146244.54</v>
      </c>
    </row>
    <row r="250" spans="1:6" x14ac:dyDescent="0.25">
      <c r="A250" s="31">
        <f>'CGN002 IV TRIM 2025'!B255</f>
        <v>131204</v>
      </c>
      <c r="B250" s="32" t="str">
        <f t="shared" si="6"/>
        <v>131204000</v>
      </c>
      <c r="C250" s="33" t="str">
        <f t="shared" si="7"/>
        <v>1.3.12.04</v>
      </c>
      <c r="D250" s="34">
        <f>'CGN002 IV TRIM 2025'!E255</f>
        <v>216986569</v>
      </c>
      <c r="E250" s="35">
        <v>0</v>
      </c>
      <c r="F250" s="36">
        <f>'CGN002 IV TRIM 2025'!G255</f>
        <v>439495.13</v>
      </c>
    </row>
    <row r="251" spans="1:6" x14ac:dyDescent="0.25">
      <c r="A251" s="31">
        <f>'CGN002 IV TRIM 2025'!B256</f>
        <v>131204</v>
      </c>
      <c r="B251" s="32" t="str">
        <f t="shared" si="6"/>
        <v>131204000</v>
      </c>
      <c r="C251" s="33" t="str">
        <f t="shared" si="7"/>
        <v>1.3.12.04</v>
      </c>
      <c r="D251" s="34">
        <f>'CGN002 IV TRIM 2025'!E256</f>
        <v>217008770</v>
      </c>
      <c r="E251" s="35">
        <v>0</v>
      </c>
      <c r="F251" s="36">
        <f>'CGN002 IV TRIM 2025'!G256</f>
        <v>295602.27</v>
      </c>
    </row>
    <row r="252" spans="1:6" x14ac:dyDescent="0.25">
      <c r="A252" s="31">
        <f>'CGN002 IV TRIM 2025'!B257</f>
        <v>131204</v>
      </c>
      <c r="B252" s="32" t="str">
        <f t="shared" si="6"/>
        <v>131204000</v>
      </c>
      <c r="C252" s="33" t="str">
        <f t="shared" si="7"/>
        <v>1.3.12.04</v>
      </c>
      <c r="D252" s="34">
        <f>'CGN002 IV TRIM 2025'!E257</f>
        <v>217020570</v>
      </c>
      <c r="E252" s="35">
        <v>0</v>
      </c>
      <c r="F252" s="36">
        <f>'CGN002 IV TRIM 2025'!G257</f>
        <v>4686276.1900000004</v>
      </c>
    </row>
    <row r="253" spans="1:6" x14ac:dyDescent="0.25">
      <c r="A253" s="31">
        <f>'CGN002 IV TRIM 2025'!B258</f>
        <v>131204</v>
      </c>
      <c r="B253" s="32" t="str">
        <f t="shared" si="6"/>
        <v>131204000</v>
      </c>
      <c r="C253" s="33" t="str">
        <f t="shared" si="7"/>
        <v>1.3.12.04</v>
      </c>
      <c r="D253" s="34">
        <f>'CGN002 IV TRIM 2025'!E258</f>
        <v>217020770</v>
      </c>
      <c r="E253" s="35">
        <v>0</v>
      </c>
      <c r="F253" s="36">
        <f>'CGN002 IV TRIM 2025'!G258</f>
        <v>453474.61</v>
      </c>
    </row>
    <row r="254" spans="1:6" x14ac:dyDescent="0.25">
      <c r="A254" s="31">
        <f>'CGN002 IV TRIM 2025'!B259</f>
        <v>131204</v>
      </c>
      <c r="B254" s="32" t="str">
        <f t="shared" si="6"/>
        <v>131204000</v>
      </c>
      <c r="C254" s="33" t="str">
        <f t="shared" si="7"/>
        <v>1.3.12.04</v>
      </c>
      <c r="D254" s="34">
        <f>'CGN002 IV TRIM 2025'!E259</f>
        <v>217041770</v>
      </c>
      <c r="E254" s="35">
        <v>0</v>
      </c>
      <c r="F254" s="36">
        <f>'CGN002 IV TRIM 2025'!G259</f>
        <v>2714250.02</v>
      </c>
    </row>
    <row r="255" spans="1:6" x14ac:dyDescent="0.25">
      <c r="A255" s="31">
        <f>'CGN002 IV TRIM 2025'!B260</f>
        <v>131204</v>
      </c>
      <c r="B255" s="32" t="str">
        <f t="shared" si="6"/>
        <v>131204000</v>
      </c>
      <c r="C255" s="33" t="str">
        <f t="shared" si="7"/>
        <v>1.3.12.04</v>
      </c>
      <c r="D255" s="34">
        <f>'CGN002 IV TRIM 2025'!E260</f>
        <v>217050370</v>
      </c>
      <c r="E255" s="35">
        <v>0</v>
      </c>
      <c r="F255" s="36">
        <f>'CGN002 IV TRIM 2025'!G260</f>
        <v>242642.18</v>
      </c>
    </row>
    <row r="256" spans="1:6" x14ac:dyDescent="0.25">
      <c r="A256" s="31">
        <f>'CGN002 IV TRIM 2025'!B261</f>
        <v>131204</v>
      </c>
      <c r="B256" s="32" t="str">
        <f t="shared" si="6"/>
        <v>131204000</v>
      </c>
      <c r="C256" s="33" t="str">
        <f t="shared" si="7"/>
        <v>1.3.12.04</v>
      </c>
      <c r="D256" s="34">
        <f>'CGN002 IV TRIM 2025'!E261</f>
        <v>217054670</v>
      </c>
      <c r="E256" s="35">
        <v>0</v>
      </c>
      <c r="F256" s="36">
        <f>'CGN002 IV TRIM 2025'!G261</f>
        <v>1665281.9</v>
      </c>
    </row>
    <row r="257" spans="1:6" x14ac:dyDescent="0.25">
      <c r="A257" s="31">
        <f>'CGN002 IV TRIM 2025'!B262</f>
        <v>131204</v>
      </c>
      <c r="B257" s="32" t="str">
        <f t="shared" si="6"/>
        <v>131204000</v>
      </c>
      <c r="C257" s="33" t="str">
        <f t="shared" si="7"/>
        <v>1.3.12.04</v>
      </c>
      <c r="D257" s="34">
        <f>'CGN002 IV TRIM 2025'!E262</f>
        <v>217070670</v>
      </c>
      <c r="E257" s="35">
        <v>0</v>
      </c>
      <c r="F257" s="36">
        <f>'CGN002 IV TRIM 2025'!G262</f>
        <v>721457.36</v>
      </c>
    </row>
    <row r="258" spans="1:6" x14ac:dyDescent="0.25">
      <c r="A258" s="31">
        <f>'CGN002 IV TRIM 2025'!B263</f>
        <v>131204</v>
      </c>
      <c r="B258" s="32" t="str">
        <f t="shared" si="6"/>
        <v>131204000</v>
      </c>
      <c r="C258" s="33" t="str">
        <f t="shared" si="7"/>
        <v>1.3.12.04</v>
      </c>
      <c r="D258" s="34">
        <f>'CGN002 IV TRIM 2025'!E263</f>
        <v>217073770</v>
      </c>
      <c r="E258" s="35">
        <v>0</v>
      </c>
      <c r="F258" s="36">
        <f>'CGN002 IV TRIM 2025'!G263</f>
        <v>9526.39</v>
      </c>
    </row>
    <row r="259" spans="1:6" x14ac:dyDescent="0.25">
      <c r="A259" s="31">
        <f>'CGN002 IV TRIM 2025'!B264</f>
        <v>131204</v>
      </c>
      <c r="B259" s="32" t="str">
        <f t="shared" si="6"/>
        <v>131204000</v>
      </c>
      <c r="C259" s="33" t="str">
        <f t="shared" si="7"/>
        <v>1.3.12.04</v>
      </c>
      <c r="D259" s="34">
        <f>'CGN002 IV TRIM 2025'!E264</f>
        <v>217125871</v>
      </c>
      <c r="E259" s="35">
        <v>0</v>
      </c>
      <c r="F259" s="36">
        <f>'CGN002 IV TRIM 2025'!G264</f>
        <v>708457.35</v>
      </c>
    </row>
    <row r="260" spans="1:6" x14ac:dyDescent="0.25">
      <c r="A260" s="31">
        <f>'CGN002 IV TRIM 2025'!B265</f>
        <v>131204</v>
      </c>
      <c r="B260" s="32" t="str">
        <f t="shared" ref="B260:B323" si="8">CONCATENATE(A260,$B$2)</f>
        <v>131204000</v>
      </c>
      <c r="C260" s="33" t="str">
        <f t="shared" ref="C260:C323" si="9">MID(B260,1,1)&amp;"."&amp;MID(B260,2,1)&amp;"."&amp;MID(B260,3,2)&amp;"."&amp;MID(B260,5,2)</f>
        <v>1.3.12.04</v>
      </c>
      <c r="D260" s="34">
        <f>'CGN002 IV TRIM 2025'!E265</f>
        <v>217154871</v>
      </c>
      <c r="E260" s="35">
        <v>0</v>
      </c>
      <c r="F260" s="36">
        <f>'CGN002 IV TRIM 2025'!G265</f>
        <v>584983.42000000004</v>
      </c>
    </row>
    <row r="261" spans="1:6" x14ac:dyDescent="0.25">
      <c r="A261" s="31">
        <f>'CGN002 IV TRIM 2025'!B266</f>
        <v>131204</v>
      </c>
      <c r="B261" s="32" t="str">
        <f t="shared" si="8"/>
        <v>131204000</v>
      </c>
      <c r="C261" s="33" t="str">
        <f t="shared" si="9"/>
        <v>1.3.12.04</v>
      </c>
      <c r="D261" s="34">
        <f>'CGN002 IV TRIM 2025'!E266</f>
        <v>217170771</v>
      </c>
      <c r="E261" s="35">
        <v>0</v>
      </c>
      <c r="F261" s="36">
        <f>'CGN002 IV TRIM 2025'!G266</f>
        <v>952379.1</v>
      </c>
    </row>
    <row r="262" spans="1:6" x14ac:dyDescent="0.25">
      <c r="A262" s="31">
        <f>'CGN002 IV TRIM 2025'!B267</f>
        <v>131204</v>
      </c>
      <c r="B262" s="32" t="str">
        <f t="shared" si="8"/>
        <v>131204000</v>
      </c>
      <c r="C262" s="33" t="str">
        <f t="shared" si="9"/>
        <v>1.3.12.04</v>
      </c>
      <c r="D262" s="34">
        <f>'CGN002 IV TRIM 2025'!E267</f>
        <v>217186571</v>
      </c>
      <c r="E262" s="35">
        <v>0</v>
      </c>
      <c r="F262" s="36">
        <f>'CGN002 IV TRIM 2025'!G267</f>
        <v>1063129.98</v>
      </c>
    </row>
    <row r="263" spans="1:6" x14ac:dyDescent="0.25">
      <c r="A263" s="31">
        <f>'CGN002 IV TRIM 2025'!B268</f>
        <v>131204</v>
      </c>
      <c r="B263" s="32" t="str">
        <f t="shared" si="8"/>
        <v>131204000</v>
      </c>
      <c r="C263" s="33" t="str">
        <f t="shared" si="9"/>
        <v>1.3.12.04</v>
      </c>
      <c r="D263" s="34">
        <f>'CGN002 IV TRIM 2025'!E268</f>
        <v>217208372</v>
      </c>
      <c r="E263" s="35">
        <v>0</v>
      </c>
      <c r="F263" s="36">
        <f>'CGN002 IV TRIM 2025'!G268</f>
        <v>798049.53</v>
      </c>
    </row>
    <row r="264" spans="1:6" x14ac:dyDescent="0.25">
      <c r="A264" s="31">
        <f>'CGN002 IV TRIM 2025'!B269</f>
        <v>131204</v>
      </c>
      <c r="B264" s="32" t="str">
        <f t="shared" si="8"/>
        <v>131204000</v>
      </c>
      <c r="C264" s="33" t="str">
        <f t="shared" si="9"/>
        <v>1.3.12.04</v>
      </c>
      <c r="D264" s="34">
        <f>'CGN002 IV TRIM 2025'!E269</f>
        <v>217215272</v>
      </c>
      <c r="E264" s="35">
        <v>0</v>
      </c>
      <c r="F264" s="36">
        <f>'CGN002 IV TRIM 2025'!G269</f>
        <v>60416.04</v>
      </c>
    </row>
    <row r="265" spans="1:6" x14ac:dyDescent="0.25">
      <c r="A265" s="31">
        <f>'CGN002 IV TRIM 2025'!B270</f>
        <v>131204</v>
      </c>
      <c r="B265" s="32" t="str">
        <f t="shared" si="8"/>
        <v>131204000</v>
      </c>
      <c r="C265" s="33" t="str">
        <f t="shared" si="9"/>
        <v>1.3.12.04</v>
      </c>
      <c r="D265" s="34">
        <f>'CGN002 IV TRIM 2025'!E270</f>
        <v>217215572</v>
      </c>
      <c r="E265" s="35">
        <v>0</v>
      </c>
      <c r="F265" s="36">
        <f>'CGN002 IV TRIM 2025'!G270</f>
        <v>125361.61</v>
      </c>
    </row>
    <row r="266" spans="1:6" x14ac:dyDescent="0.25">
      <c r="A266" s="31">
        <f>'CGN002 IV TRIM 2025'!B271</f>
        <v>131204</v>
      </c>
      <c r="B266" s="32" t="str">
        <f t="shared" si="8"/>
        <v>131204000</v>
      </c>
      <c r="C266" s="33" t="str">
        <f t="shared" si="9"/>
        <v>1.3.12.04</v>
      </c>
      <c r="D266" s="34">
        <f>'CGN002 IV TRIM 2025'!E271</f>
        <v>217223672</v>
      </c>
      <c r="E266" s="35">
        <v>0</v>
      </c>
      <c r="F266" s="36">
        <f>'CGN002 IV TRIM 2025'!G271</f>
        <v>7716910.4500000002</v>
      </c>
    </row>
    <row r="267" spans="1:6" x14ac:dyDescent="0.25">
      <c r="A267" s="31">
        <f>'CGN002 IV TRIM 2025'!B272</f>
        <v>131204</v>
      </c>
      <c r="B267" s="32" t="str">
        <f t="shared" si="8"/>
        <v>131204000</v>
      </c>
      <c r="C267" s="33" t="str">
        <f t="shared" si="9"/>
        <v>1.3.12.04</v>
      </c>
      <c r="D267" s="34">
        <f>'CGN002 IV TRIM 2025'!E272</f>
        <v>217227372</v>
      </c>
      <c r="E267" s="35">
        <v>0</v>
      </c>
      <c r="F267" s="36">
        <f>'CGN002 IV TRIM 2025'!G272</f>
        <v>3761636.41</v>
      </c>
    </row>
    <row r="268" spans="1:6" x14ac:dyDescent="0.25">
      <c r="A268" s="31">
        <f>'CGN002 IV TRIM 2025'!B273</f>
        <v>131204</v>
      </c>
      <c r="B268" s="32" t="str">
        <f t="shared" si="8"/>
        <v>131204000</v>
      </c>
      <c r="C268" s="33" t="str">
        <f t="shared" si="9"/>
        <v>1.3.12.04</v>
      </c>
      <c r="D268" s="34">
        <f>'CGN002 IV TRIM 2025'!E273</f>
        <v>217241872</v>
      </c>
      <c r="E268" s="35">
        <v>0</v>
      </c>
      <c r="F268" s="36">
        <f>'CGN002 IV TRIM 2025'!G273</f>
        <v>78730.509999999995</v>
      </c>
    </row>
    <row r="269" spans="1:6" x14ac:dyDescent="0.25">
      <c r="A269" s="31">
        <f>'CGN002 IV TRIM 2025'!B274</f>
        <v>131204</v>
      </c>
      <c r="B269" s="32" t="str">
        <f t="shared" si="8"/>
        <v>131204000</v>
      </c>
      <c r="C269" s="33" t="str">
        <f t="shared" si="9"/>
        <v>1.3.12.04</v>
      </c>
      <c r="D269" s="34">
        <f>'CGN002 IV TRIM 2025'!E274</f>
        <v>217305873</v>
      </c>
      <c r="E269" s="35">
        <v>0</v>
      </c>
      <c r="F269" s="36">
        <f>'CGN002 IV TRIM 2025'!G274</f>
        <v>2786479.57</v>
      </c>
    </row>
    <row r="270" spans="1:6" x14ac:dyDescent="0.25">
      <c r="A270" s="31">
        <f>'CGN002 IV TRIM 2025'!B275</f>
        <v>131204</v>
      </c>
      <c r="B270" s="32" t="str">
        <f t="shared" si="8"/>
        <v>131204000</v>
      </c>
      <c r="C270" s="33" t="str">
        <f t="shared" si="9"/>
        <v>1.3.12.04</v>
      </c>
      <c r="D270" s="34">
        <f>'CGN002 IV TRIM 2025'!E275</f>
        <v>217308573</v>
      </c>
      <c r="E270" s="35">
        <v>0</v>
      </c>
      <c r="F270" s="36">
        <f>'CGN002 IV TRIM 2025'!G275</f>
        <v>272022.77</v>
      </c>
    </row>
    <row r="271" spans="1:6" x14ac:dyDescent="0.25">
      <c r="A271" s="31">
        <f>'CGN002 IV TRIM 2025'!B276</f>
        <v>131204</v>
      </c>
      <c r="B271" s="32" t="str">
        <f t="shared" si="8"/>
        <v>131204000</v>
      </c>
      <c r="C271" s="33" t="str">
        <f t="shared" si="9"/>
        <v>1.3.12.04</v>
      </c>
      <c r="D271" s="34">
        <f>'CGN002 IV TRIM 2025'!E276</f>
        <v>217313673</v>
      </c>
      <c r="E271" s="35">
        <v>0</v>
      </c>
      <c r="F271" s="36">
        <f>'CGN002 IV TRIM 2025'!G276</f>
        <v>836652.49</v>
      </c>
    </row>
    <row r="272" spans="1:6" x14ac:dyDescent="0.25">
      <c r="A272" s="31">
        <f>'CGN002 IV TRIM 2025'!B277</f>
        <v>131204</v>
      </c>
      <c r="B272" s="32" t="str">
        <f t="shared" si="8"/>
        <v>131204000</v>
      </c>
      <c r="C272" s="33" t="str">
        <f t="shared" si="9"/>
        <v>1.3.12.04</v>
      </c>
      <c r="D272" s="34">
        <f>'CGN002 IV TRIM 2025'!E277</f>
        <v>217313873</v>
      </c>
      <c r="E272" s="35">
        <v>0</v>
      </c>
      <c r="F272" s="36">
        <f>'CGN002 IV TRIM 2025'!G277</f>
        <v>213431.07</v>
      </c>
    </row>
    <row r="273" spans="1:6" x14ac:dyDescent="0.25">
      <c r="A273" s="31">
        <f>'CGN002 IV TRIM 2025'!B278</f>
        <v>131204</v>
      </c>
      <c r="B273" s="32" t="str">
        <f t="shared" si="8"/>
        <v>131204000</v>
      </c>
      <c r="C273" s="33" t="str">
        <f t="shared" si="9"/>
        <v>1.3.12.04</v>
      </c>
      <c r="D273" s="34">
        <f>'CGN002 IV TRIM 2025'!E278</f>
        <v>217319473</v>
      </c>
      <c r="E273" s="35">
        <v>0</v>
      </c>
      <c r="F273" s="36">
        <f>'CGN002 IV TRIM 2025'!G278</f>
        <v>584983.42000000004</v>
      </c>
    </row>
    <row r="274" spans="1:6" x14ac:dyDescent="0.25">
      <c r="A274" s="31">
        <f>'CGN002 IV TRIM 2025'!B279</f>
        <v>131204</v>
      </c>
      <c r="B274" s="32" t="str">
        <f t="shared" si="8"/>
        <v>131204000</v>
      </c>
      <c r="C274" s="33" t="str">
        <f t="shared" si="9"/>
        <v>1.3.12.04</v>
      </c>
      <c r="D274" s="34">
        <f>'CGN002 IV TRIM 2025'!E279</f>
        <v>217327073</v>
      </c>
      <c r="E274" s="35">
        <v>0</v>
      </c>
      <c r="F274" s="36">
        <f>'CGN002 IV TRIM 2025'!G279</f>
        <v>1921853.7</v>
      </c>
    </row>
    <row r="275" spans="1:6" x14ac:dyDescent="0.25">
      <c r="A275" s="31">
        <f>'CGN002 IV TRIM 2025'!B280</f>
        <v>131204</v>
      </c>
      <c r="B275" s="32" t="str">
        <f t="shared" si="8"/>
        <v>131204000</v>
      </c>
      <c r="C275" s="33" t="str">
        <f t="shared" si="9"/>
        <v>1.3.12.04</v>
      </c>
      <c r="D275" s="34">
        <f>'CGN002 IV TRIM 2025'!E280</f>
        <v>217350573</v>
      </c>
      <c r="E275" s="35">
        <v>0</v>
      </c>
      <c r="F275" s="36">
        <f>'CGN002 IV TRIM 2025'!G280</f>
        <v>10040.33</v>
      </c>
    </row>
    <row r="276" spans="1:6" x14ac:dyDescent="0.25">
      <c r="A276" s="31">
        <f>'CGN002 IV TRIM 2025'!B281</f>
        <v>131204</v>
      </c>
      <c r="B276" s="32" t="str">
        <f t="shared" si="8"/>
        <v>131204000</v>
      </c>
      <c r="C276" s="33" t="str">
        <f t="shared" si="9"/>
        <v>1.3.12.04</v>
      </c>
      <c r="D276" s="34">
        <f>'CGN002 IV TRIM 2025'!E281</f>
        <v>217352473</v>
      </c>
      <c r="E276" s="35">
        <v>0</v>
      </c>
      <c r="F276" s="36">
        <f>'CGN002 IV TRIM 2025'!G281</f>
        <v>1861716.97</v>
      </c>
    </row>
    <row r="277" spans="1:6" x14ac:dyDescent="0.25">
      <c r="A277" s="31">
        <f>'CGN002 IV TRIM 2025'!B282</f>
        <v>131204</v>
      </c>
      <c r="B277" s="32" t="str">
        <f t="shared" si="8"/>
        <v>131204000</v>
      </c>
      <c r="C277" s="33" t="str">
        <f t="shared" si="9"/>
        <v>1.3.12.04</v>
      </c>
      <c r="D277" s="34">
        <f>'CGN002 IV TRIM 2025'!E282</f>
        <v>217368673</v>
      </c>
      <c r="E277" s="35">
        <v>0</v>
      </c>
      <c r="F277" s="36">
        <f>'CGN002 IV TRIM 2025'!G282</f>
        <v>438738.88</v>
      </c>
    </row>
    <row r="278" spans="1:6" x14ac:dyDescent="0.25">
      <c r="A278" s="31">
        <f>'CGN002 IV TRIM 2025'!B283</f>
        <v>131204</v>
      </c>
      <c r="B278" s="32" t="str">
        <f t="shared" si="8"/>
        <v>131204000</v>
      </c>
      <c r="C278" s="33" t="str">
        <f t="shared" si="9"/>
        <v>1.3.12.04</v>
      </c>
      <c r="D278" s="34">
        <f>'CGN002 IV TRIM 2025'!E283</f>
        <v>217370473</v>
      </c>
      <c r="E278" s="35">
        <v>0</v>
      </c>
      <c r="F278" s="36">
        <f>'CGN002 IV TRIM 2025'!G283</f>
        <v>985271.28</v>
      </c>
    </row>
    <row r="279" spans="1:6" x14ac:dyDescent="0.25">
      <c r="A279" s="31">
        <f>'CGN002 IV TRIM 2025'!B284</f>
        <v>131204</v>
      </c>
      <c r="B279" s="32" t="str">
        <f t="shared" si="8"/>
        <v>131204000</v>
      </c>
      <c r="C279" s="33" t="str">
        <f t="shared" si="9"/>
        <v>1.3.12.04</v>
      </c>
      <c r="D279" s="34">
        <f>'CGN002 IV TRIM 2025'!E284</f>
        <v>217386573</v>
      </c>
      <c r="E279" s="35">
        <v>0</v>
      </c>
      <c r="F279" s="36">
        <f>'CGN002 IV TRIM 2025'!G284</f>
        <v>4912493.29</v>
      </c>
    </row>
    <row r="280" spans="1:6" x14ac:dyDescent="0.25">
      <c r="A280" s="31">
        <f>'CGN002 IV TRIM 2025'!B285</f>
        <v>131204</v>
      </c>
      <c r="B280" s="32" t="str">
        <f t="shared" si="8"/>
        <v>131204000</v>
      </c>
      <c r="C280" s="33" t="str">
        <f t="shared" si="9"/>
        <v>1.3.12.04</v>
      </c>
      <c r="D280" s="34">
        <f>'CGN002 IV TRIM 2025'!E285</f>
        <v>217399773</v>
      </c>
      <c r="E280" s="35">
        <v>0</v>
      </c>
      <c r="F280" s="36">
        <f>'CGN002 IV TRIM 2025'!G285</f>
        <v>584983.42000000004</v>
      </c>
    </row>
    <row r="281" spans="1:6" x14ac:dyDescent="0.25">
      <c r="A281" s="31">
        <f>'CGN002 IV TRIM 2025'!B286</f>
        <v>131204</v>
      </c>
      <c r="B281" s="32" t="str">
        <f t="shared" si="8"/>
        <v>131204000</v>
      </c>
      <c r="C281" s="33" t="str">
        <f t="shared" si="9"/>
        <v>1.3.12.04</v>
      </c>
      <c r="D281" s="34">
        <f>'CGN002 IV TRIM 2025'!E286</f>
        <v>217413074</v>
      </c>
      <c r="E281" s="35">
        <v>0</v>
      </c>
      <c r="F281" s="36">
        <f>'CGN002 IV TRIM 2025'!G286</f>
        <v>1436908.76</v>
      </c>
    </row>
    <row r="282" spans="1:6" x14ac:dyDescent="0.25">
      <c r="A282" s="31">
        <f>'CGN002 IV TRIM 2025'!B287</f>
        <v>131204</v>
      </c>
      <c r="B282" s="32" t="str">
        <f t="shared" si="8"/>
        <v>131204000</v>
      </c>
      <c r="C282" s="33" t="str">
        <f t="shared" si="9"/>
        <v>1.3.12.04</v>
      </c>
      <c r="D282" s="34">
        <f>'CGN002 IV TRIM 2025'!E287</f>
        <v>217444874</v>
      </c>
      <c r="E282" s="35">
        <v>0</v>
      </c>
      <c r="F282" s="36">
        <f>'CGN002 IV TRIM 2025'!G287</f>
        <v>3168582.76</v>
      </c>
    </row>
    <row r="283" spans="1:6" x14ac:dyDescent="0.25">
      <c r="A283" s="31">
        <f>'CGN002 IV TRIM 2025'!B288</f>
        <v>131204</v>
      </c>
      <c r="B283" s="32" t="str">
        <f t="shared" si="8"/>
        <v>131204000</v>
      </c>
      <c r="C283" s="33" t="str">
        <f t="shared" si="9"/>
        <v>1.3.12.04</v>
      </c>
      <c r="D283" s="34">
        <f>'CGN002 IV TRIM 2025'!E288</f>
        <v>217508675</v>
      </c>
      <c r="E283" s="35">
        <v>0</v>
      </c>
      <c r="F283" s="36">
        <f>'CGN002 IV TRIM 2025'!G288</f>
        <v>21116392.989999998</v>
      </c>
    </row>
    <row r="284" spans="1:6" x14ac:dyDescent="0.25">
      <c r="A284" s="31">
        <f>'CGN002 IV TRIM 2025'!B289</f>
        <v>131204</v>
      </c>
      <c r="B284" s="32" t="str">
        <f t="shared" si="8"/>
        <v>131204000</v>
      </c>
      <c r="C284" s="33" t="str">
        <f t="shared" si="9"/>
        <v>1.3.12.04</v>
      </c>
      <c r="D284" s="34">
        <f>'CGN002 IV TRIM 2025'!E289</f>
        <v>217520175</v>
      </c>
      <c r="E284" s="35">
        <v>0</v>
      </c>
      <c r="F284" s="36">
        <f>'CGN002 IV TRIM 2025'!G289</f>
        <v>1790123.22</v>
      </c>
    </row>
    <row r="285" spans="1:6" x14ac:dyDescent="0.25">
      <c r="A285" s="31">
        <f>'CGN002 IV TRIM 2025'!B290</f>
        <v>131204</v>
      </c>
      <c r="B285" s="32" t="str">
        <f t="shared" si="8"/>
        <v>131204000</v>
      </c>
      <c r="C285" s="33" t="str">
        <f t="shared" si="9"/>
        <v>1.3.12.04</v>
      </c>
      <c r="D285" s="34">
        <f>'CGN002 IV TRIM 2025'!E290</f>
        <v>217523675</v>
      </c>
      <c r="E285" s="35">
        <v>0</v>
      </c>
      <c r="F285" s="36">
        <f>'CGN002 IV TRIM 2025'!G290</f>
        <v>1550401.85</v>
      </c>
    </row>
    <row r="286" spans="1:6" x14ac:dyDescent="0.25">
      <c r="A286" s="31">
        <f>'CGN002 IV TRIM 2025'!B291</f>
        <v>131204</v>
      </c>
      <c r="B286" s="32" t="str">
        <f t="shared" si="8"/>
        <v>131204000</v>
      </c>
      <c r="C286" s="33" t="str">
        <f t="shared" si="9"/>
        <v>1.3.12.04</v>
      </c>
      <c r="D286" s="34">
        <f>'CGN002 IV TRIM 2025'!E291</f>
        <v>217527075</v>
      </c>
      <c r="E286" s="35">
        <v>0</v>
      </c>
      <c r="F286" s="36">
        <f>'CGN002 IV TRIM 2025'!G291</f>
        <v>4280170.32</v>
      </c>
    </row>
    <row r="287" spans="1:6" x14ac:dyDescent="0.25">
      <c r="A287" s="31">
        <f>'CGN002 IV TRIM 2025'!B292</f>
        <v>131204</v>
      </c>
      <c r="B287" s="32" t="str">
        <f t="shared" si="8"/>
        <v>131204000</v>
      </c>
      <c r="C287" s="33" t="str">
        <f t="shared" si="9"/>
        <v>1.3.12.04</v>
      </c>
      <c r="D287" s="34">
        <f>'CGN002 IV TRIM 2025'!E292</f>
        <v>217547675</v>
      </c>
      <c r="E287" s="35">
        <v>0</v>
      </c>
      <c r="F287" s="36">
        <f>'CGN002 IV TRIM 2025'!G292</f>
        <v>550533.42000000004</v>
      </c>
    </row>
    <row r="288" spans="1:6" x14ac:dyDescent="0.25">
      <c r="A288" s="31">
        <f>'CGN002 IV TRIM 2025'!B293</f>
        <v>131204</v>
      </c>
      <c r="B288" s="32" t="str">
        <f t="shared" si="8"/>
        <v>131204000</v>
      </c>
      <c r="C288" s="33" t="str">
        <f t="shared" si="9"/>
        <v>1.3.12.04</v>
      </c>
      <c r="D288" s="34">
        <f>'CGN002 IV TRIM 2025'!E293</f>
        <v>217568575</v>
      </c>
      <c r="E288" s="35">
        <v>0</v>
      </c>
      <c r="F288" s="36">
        <f>'CGN002 IV TRIM 2025'!G293</f>
        <v>414194.21</v>
      </c>
    </row>
    <row r="289" spans="1:6" x14ac:dyDescent="0.25">
      <c r="A289" s="31">
        <f>'CGN002 IV TRIM 2025'!B294</f>
        <v>131204</v>
      </c>
      <c r="B289" s="32" t="str">
        <f t="shared" si="8"/>
        <v>131204000</v>
      </c>
      <c r="C289" s="33" t="str">
        <f t="shared" si="9"/>
        <v>1.3.12.04</v>
      </c>
      <c r="D289" s="34">
        <f>'CGN002 IV TRIM 2025'!E294</f>
        <v>217573675</v>
      </c>
      <c r="E289" s="35">
        <v>0</v>
      </c>
      <c r="F289" s="36">
        <f>'CGN002 IV TRIM 2025'!G294</f>
        <v>4672.22</v>
      </c>
    </row>
    <row r="290" spans="1:6" x14ac:dyDescent="0.25">
      <c r="A290" s="31">
        <f>'CGN002 IV TRIM 2025'!B295</f>
        <v>131204</v>
      </c>
      <c r="B290" s="32" t="str">
        <f t="shared" si="8"/>
        <v>131204000</v>
      </c>
      <c r="C290" s="33" t="str">
        <f t="shared" si="9"/>
        <v>1.3.12.04</v>
      </c>
      <c r="D290" s="34">
        <f>'CGN002 IV TRIM 2025'!E295</f>
        <v>217576275</v>
      </c>
      <c r="E290" s="35">
        <v>0</v>
      </c>
      <c r="F290" s="36">
        <f>'CGN002 IV TRIM 2025'!G295</f>
        <v>295631.31</v>
      </c>
    </row>
    <row r="291" spans="1:6" x14ac:dyDescent="0.25">
      <c r="A291" s="31">
        <f>'CGN002 IV TRIM 2025'!B296</f>
        <v>131204</v>
      </c>
      <c r="B291" s="32" t="str">
        <f t="shared" si="8"/>
        <v>131204000</v>
      </c>
      <c r="C291" s="33" t="str">
        <f t="shared" si="9"/>
        <v>1.3.12.04</v>
      </c>
      <c r="D291" s="34">
        <f>'CGN002 IV TRIM 2025'!E296</f>
        <v>217605576</v>
      </c>
      <c r="E291" s="35">
        <v>0</v>
      </c>
      <c r="F291" s="36">
        <f>'CGN002 IV TRIM 2025'!G296</f>
        <v>5962831.6500000004</v>
      </c>
    </row>
    <row r="292" spans="1:6" x14ac:dyDescent="0.25">
      <c r="A292" s="31">
        <f>'CGN002 IV TRIM 2025'!B297</f>
        <v>131204</v>
      </c>
      <c r="B292" s="32" t="str">
        <f t="shared" si="8"/>
        <v>131204000</v>
      </c>
      <c r="C292" s="33" t="str">
        <f t="shared" si="9"/>
        <v>1.3.12.04</v>
      </c>
      <c r="D292" s="34">
        <f>'CGN002 IV TRIM 2025'!E297</f>
        <v>217615176</v>
      </c>
      <c r="E292" s="35">
        <v>0</v>
      </c>
      <c r="F292" s="36">
        <f>'CGN002 IV TRIM 2025'!G297</f>
        <v>11921.11</v>
      </c>
    </row>
    <row r="293" spans="1:6" x14ac:dyDescent="0.25">
      <c r="A293" s="31">
        <f>'CGN002 IV TRIM 2025'!B298</f>
        <v>131204</v>
      </c>
      <c r="B293" s="32" t="str">
        <f t="shared" si="8"/>
        <v>131204000</v>
      </c>
      <c r="C293" s="33" t="str">
        <f t="shared" si="9"/>
        <v>1.3.12.04</v>
      </c>
      <c r="D293" s="34">
        <f>'CGN002 IV TRIM 2025'!E298</f>
        <v>217615276</v>
      </c>
      <c r="E293" s="35">
        <v>0</v>
      </c>
      <c r="F293" s="36">
        <f>'CGN002 IV TRIM 2025'!G298</f>
        <v>34641.42</v>
      </c>
    </row>
    <row r="294" spans="1:6" x14ac:dyDescent="0.25">
      <c r="A294" s="31">
        <f>'CGN002 IV TRIM 2025'!B299</f>
        <v>131204</v>
      </c>
      <c r="B294" s="32" t="str">
        <f t="shared" si="8"/>
        <v>131204000</v>
      </c>
      <c r="C294" s="33" t="str">
        <f t="shared" si="9"/>
        <v>1.3.12.04</v>
      </c>
      <c r="D294" s="34">
        <f>'CGN002 IV TRIM 2025'!E299</f>
        <v>217615776</v>
      </c>
      <c r="E294" s="35">
        <v>0</v>
      </c>
      <c r="F294" s="36">
        <f>'CGN002 IV TRIM 2025'!G299</f>
        <v>195814.15</v>
      </c>
    </row>
    <row r="295" spans="1:6" x14ac:dyDescent="0.25">
      <c r="A295" s="31">
        <f>'CGN002 IV TRIM 2025'!B300</f>
        <v>131204</v>
      </c>
      <c r="B295" s="32" t="str">
        <f t="shared" si="8"/>
        <v>131204000</v>
      </c>
      <c r="C295" s="33" t="str">
        <f t="shared" si="9"/>
        <v>1.3.12.04</v>
      </c>
      <c r="D295" s="34">
        <f>'CGN002 IV TRIM 2025'!E300</f>
        <v>217641676</v>
      </c>
      <c r="E295" s="35">
        <v>0</v>
      </c>
      <c r="F295" s="36">
        <f>'CGN002 IV TRIM 2025'!G300</f>
        <v>146244.54</v>
      </c>
    </row>
    <row r="296" spans="1:6" x14ac:dyDescent="0.25">
      <c r="A296" s="31">
        <f>'CGN002 IV TRIM 2025'!B301</f>
        <v>131204</v>
      </c>
      <c r="B296" s="32" t="str">
        <f t="shared" si="8"/>
        <v>131204000</v>
      </c>
      <c r="C296" s="33" t="str">
        <f t="shared" si="9"/>
        <v>1.3.12.04</v>
      </c>
      <c r="D296" s="34">
        <f>'CGN002 IV TRIM 2025'!E301</f>
        <v>217727077</v>
      </c>
      <c r="E296" s="35">
        <v>0</v>
      </c>
      <c r="F296" s="36">
        <f>'CGN002 IV TRIM 2025'!G301</f>
        <v>7602916.0199999996</v>
      </c>
    </row>
    <row r="297" spans="1:6" x14ac:dyDescent="0.25">
      <c r="A297" s="31">
        <f>'CGN002 IV TRIM 2025'!B302</f>
        <v>131204</v>
      </c>
      <c r="B297" s="32" t="str">
        <f t="shared" si="8"/>
        <v>131204000</v>
      </c>
      <c r="C297" s="33" t="str">
        <f t="shared" si="9"/>
        <v>1.3.12.04</v>
      </c>
      <c r="D297" s="34">
        <f>'CGN002 IV TRIM 2025'!E302</f>
        <v>217754377</v>
      </c>
      <c r="E297" s="35">
        <v>0</v>
      </c>
      <c r="F297" s="36">
        <f>'CGN002 IV TRIM 2025'!G302</f>
        <v>1346437.34</v>
      </c>
    </row>
    <row r="298" spans="1:6" x14ac:dyDescent="0.25">
      <c r="A298" s="31">
        <f>'CGN002 IV TRIM 2025'!B303</f>
        <v>131204</v>
      </c>
      <c r="B298" s="32" t="str">
        <f t="shared" si="8"/>
        <v>131204000</v>
      </c>
      <c r="C298" s="33" t="str">
        <f t="shared" si="9"/>
        <v>1.3.12.04</v>
      </c>
      <c r="D298" s="34">
        <f>'CGN002 IV TRIM 2025'!E303</f>
        <v>217768077</v>
      </c>
      <c r="E298" s="35">
        <v>0</v>
      </c>
      <c r="F298" s="36">
        <f>'CGN002 IV TRIM 2025'!G303</f>
        <v>1034399.7</v>
      </c>
    </row>
    <row r="299" spans="1:6" x14ac:dyDescent="0.25">
      <c r="A299" s="31">
        <f>'CGN002 IV TRIM 2025'!B304</f>
        <v>131204</v>
      </c>
      <c r="B299" s="32" t="str">
        <f t="shared" si="8"/>
        <v>131204000</v>
      </c>
      <c r="C299" s="33" t="str">
        <f t="shared" si="9"/>
        <v>1.3.12.04</v>
      </c>
      <c r="D299" s="34">
        <f>'CGN002 IV TRIM 2025'!E304</f>
        <v>217768377</v>
      </c>
      <c r="E299" s="35">
        <v>0</v>
      </c>
      <c r="F299" s="36">
        <f>'CGN002 IV TRIM 2025'!G304</f>
        <v>5055.37</v>
      </c>
    </row>
    <row r="300" spans="1:6" x14ac:dyDescent="0.25">
      <c r="A300" s="31">
        <f>'CGN002 IV TRIM 2025'!B305</f>
        <v>131204</v>
      </c>
      <c r="B300" s="32" t="str">
        <f t="shared" si="8"/>
        <v>131204000</v>
      </c>
      <c r="C300" s="33" t="str">
        <f t="shared" si="9"/>
        <v>1.3.12.04</v>
      </c>
      <c r="D300" s="34">
        <f>'CGN002 IV TRIM 2025'!E305</f>
        <v>217820178</v>
      </c>
      <c r="E300" s="35">
        <v>0</v>
      </c>
      <c r="F300" s="36">
        <f>'CGN002 IV TRIM 2025'!G305</f>
        <v>6176817.79</v>
      </c>
    </row>
    <row r="301" spans="1:6" x14ac:dyDescent="0.25">
      <c r="A301" s="31">
        <f>'CGN002 IV TRIM 2025'!B306</f>
        <v>131204</v>
      </c>
      <c r="B301" s="32" t="str">
        <f t="shared" si="8"/>
        <v>131204000</v>
      </c>
      <c r="C301" s="33" t="str">
        <f t="shared" si="9"/>
        <v>1.3.12.04</v>
      </c>
      <c r="D301" s="34">
        <f>'CGN002 IV TRIM 2025'!E306</f>
        <v>217823678</v>
      </c>
      <c r="E301" s="35">
        <v>0</v>
      </c>
      <c r="F301" s="36">
        <f>'CGN002 IV TRIM 2025'!G306</f>
        <v>9839368.8900000006</v>
      </c>
    </row>
    <row r="302" spans="1:6" x14ac:dyDescent="0.25">
      <c r="A302" s="31">
        <f>'CGN002 IV TRIM 2025'!B307</f>
        <v>131204</v>
      </c>
      <c r="B302" s="32" t="str">
        <f t="shared" si="8"/>
        <v>131204000</v>
      </c>
      <c r="C302" s="33" t="str">
        <f t="shared" si="9"/>
        <v>1.3.12.04</v>
      </c>
      <c r="D302" s="34">
        <f>'CGN002 IV TRIM 2025'!E307</f>
        <v>217870678</v>
      </c>
      <c r="E302" s="35">
        <v>0</v>
      </c>
      <c r="F302" s="36">
        <f>'CGN002 IV TRIM 2025'!G307</f>
        <v>10620370.35</v>
      </c>
    </row>
    <row r="303" spans="1:6" x14ac:dyDescent="0.25">
      <c r="A303" s="31">
        <f>'CGN002 IV TRIM 2025'!B308</f>
        <v>131204</v>
      </c>
      <c r="B303" s="32" t="str">
        <f t="shared" si="8"/>
        <v>131204000</v>
      </c>
      <c r="C303" s="33" t="str">
        <f t="shared" si="9"/>
        <v>1.3.12.04</v>
      </c>
      <c r="D303" s="34">
        <f>'CGN002 IV TRIM 2025'!E308</f>
        <v>217873678</v>
      </c>
      <c r="E303" s="35">
        <v>0</v>
      </c>
      <c r="F303" s="36">
        <f>'CGN002 IV TRIM 2025'!G308</f>
        <v>160212.65</v>
      </c>
    </row>
    <row r="304" spans="1:6" x14ac:dyDescent="0.25">
      <c r="A304" s="31">
        <f>'CGN002 IV TRIM 2025'!B309</f>
        <v>131204</v>
      </c>
      <c r="B304" s="32" t="str">
        <f t="shared" si="8"/>
        <v>131204000</v>
      </c>
      <c r="C304" s="33" t="str">
        <f t="shared" si="9"/>
        <v>1.3.12.04</v>
      </c>
      <c r="D304" s="34">
        <f>'CGN002 IV TRIM 2025'!E309</f>
        <v>217918479</v>
      </c>
      <c r="E304" s="35">
        <v>0</v>
      </c>
      <c r="F304" s="36">
        <f>'CGN002 IV TRIM 2025'!G309</f>
        <v>248550.97</v>
      </c>
    </row>
    <row r="305" spans="1:6" x14ac:dyDescent="0.25">
      <c r="A305" s="31">
        <f>'CGN002 IV TRIM 2025'!B310</f>
        <v>131204</v>
      </c>
      <c r="B305" s="32" t="str">
        <f t="shared" si="8"/>
        <v>131204000</v>
      </c>
      <c r="C305" s="33" t="str">
        <f t="shared" si="9"/>
        <v>1.3.12.04</v>
      </c>
      <c r="D305" s="34">
        <f>'CGN002 IV TRIM 2025'!E310</f>
        <v>217923079</v>
      </c>
      <c r="E305" s="35">
        <v>0</v>
      </c>
      <c r="F305" s="36">
        <f>'CGN002 IV TRIM 2025'!G310</f>
        <v>1061195.8</v>
      </c>
    </row>
    <row r="306" spans="1:6" x14ac:dyDescent="0.25">
      <c r="A306" s="31">
        <f>'CGN002 IV TRIM 2025'!B311</f>
        <v>131204</v>
      </c>
      <c r="B306" s="32" t="str">
        <f t="shared" si="8"/>
        <v>131204000</v>
      </c>
      <c r="C306" s="33" t="str">
        <f t="shared" si="9"/>
        <v>1.3.12.04</v>
      </c>
      <c r="D306" s="34">
        <f>'CGN002 IV TRIM 2025'!E311</f>
        <v>217952079</v>
      </c>
      <c r="E306" s="35">
        <v>0</v>
      </c>
      <c r="F306" s="36">
        <f>'CGN002 IV TRIM 2025'!G311</f>
        <v>7676509.8899999997</v>
      </c>
    </row>
    <row r="307" spans="1:6" x14ac:dyDescent="0.25">
      <c r="A307" s="31">
        <f>'CGN002 IV TRIM 2025'!B312</f>
        <v>131204</v>
      </c>
      <c r="B307" s="32" t="str">
        <f t="shared" si="8"/>
        <v>131204000</v>
      </c>
      <c r="C307" s="33" t="str">
        <f t="shared" si="9"/>
        <v>1.3.12.04</v>
      </c>
      <c r="D307" s="34">
        <f>'CGN002 IV TRIM 2025'!E312</f>
        <v>217968079</v>
      </c>
      <c r="E307" s="35">
        <v>0</v>
      </c>
      <c r="F307" s="36">
        <f>'CGN002 IV TRIM 2025'!G312</f>
        <v>584983.42000000004</v>
      </c>
    </row>
    <row r="308" spans="1:6" x14ac:dyDescent="0.25">
      <c r="A308" s="31">
        <f>'CGN002 IV TRIM 2025'!B313</f>
        <v>131204</v>
      </c>
      <c r="B308" s="32" t="str">
        <f t="shared" si="8"/>
        <v>131204000</v>
      </c>
      <c r="C308" s="33" t="str">
        <f t="shared" si="9"/>
        <v>1.3.12.04</v>
      </c>
      <c r="D308" s="34">
        <f>'CGN002 IV TRIM 2025'!E313</f>
        <v>218013580</v>
      </c>
      <c r="E308" s="35">
        <v>0</v>
      </c>
      <c r="F308" s="36">
        <f>'CGN002 IV TRIM 2025'!G313</f>
        <v>13144113.91</v>
      </c>
    </row>
    <row r="309" spans="1:6" x14ac:dyDescent="0.25">
      <c r="A309" s="31">
        <f>'CGN002 IV TRIM 2025'!B314</f>
        <v>131204</v>
      </c>
      <c r="B309" s="32" t="str">
        <f t="shared" si="8"/>
        <v>131204000</v>
      </c>
      <c r="C309" s="33" t="str">
        <f t="shared" si="9"/>
        <v>1.3.12.04</v>
      </c>
      <c r="D309" s="34">
        <f>'CGN002 IV TRIM 2025'!E314</f>
        <v>218015180</v>
      </c>
      <c r="E309" s="35">
        <v>0</v>
      </c>
      <c r="F309" s="36">
        <f>'CGN002 IV TRIM 2025'!G314</f>
        <v>605637.06000000006</v>
      </c>
    </row>
    <row r="310" spans="1:6" x14ac:dyDescent="0.25">
      <c r="A310" s="31">
        <f>'CGN002 IV TRIM 2025'!B315</f>
        <v>131204</v>
      </c>
      <c r="B310" s="32" t="str">
        <f t="shared" si="8"/>
        <v>131204000</v>
      </c>
      <c r="C310" s="33" t="str">
        <f t="shared" si="9"/>
        <v>1.3.12.04</v>
      </c>
      <c r="D310" s="34">
        <f>'CGN002 IV TRIM 2025'!E315</f>
        <v>218015580</v>
      </c>
      <c r="E310" s="35">
        <v>0</v>
      </c>
      <c r="F310" s="36">
        <f>'CGN002 IV TRIM 2025'!G315</f>
        <v>1288118.5900000001</v>
      </c>
    </row>
    <row r="311" spans="1:6" x14ac:dyDescent="0.25">
      <c r="A311" s="31">
        <f>'CGN002 IV TRIM 2025'!B316</f>
        <v>131204</v>
      </c>
      <c r="B311" s="32" t="str">
        <f t="shared" si="8"/>
        <v>131204000</v>
      </c>
      <c r="C311" s="33" t="str">
        <f t="shared" si="9"/>
        <v>1.3.12.04</v>
      </c>
      <c r="D311" s="34">
        <f>'CGN002 IV TRIM 2025'!E316</f>
        <v>218019780</v>
      </c>
      <c r="E311" s="35">
        <v>0</v>
      </c>
      <c r="F311" s="36">
        <f>'CGN002 IV TRIM 2025'!G316</f>
        <v>584983.42000000004</v>
      </c>
    </row>
    <row r="312" spans="1:6" x14ac:dyDescent="0.25">
      <c r="A312" s="31">
        <f>'CGN002 IV TRIM 2025'!B317</f>
        <v>131204</v>
      </c>
      <c r="B312" s="32" t="str">
        <f t="shared" si="8"/>
        <v>131204000</v>
      </c>
      <c r="C312" s="33" t="str">
        <f t="shared" si="9"/>
        <v>1.3.12.04</v>
      </c>
      <c r="D312" s="34">
        <f>'CGN002 IV TRIM 2025'!E317</f>
        <v>218023580</v>
      </c>
      <c r="E312" s="35">
        <v>0</v>
      </c>
      <c r="F312" s="36">
        <f>'CGN002 IV TRIM 2025'!G317</f>
        <v>676529.95</v>
      </c>
    </row>
    <row r="313" spans="1:6" x14ac:dyDescent="0.25">
      <c r="A313" s="31">
        <f>'CGN002 IV TRIM 2025'!B318</f>
        <v>131204</v>
      </c>
      <c r="B313" s="32" t="str">
        <f t="shared" si="8"/>
        <v>131204000</v>
      </c>
      <c r="C313" s="33" t="str">
        <f t="shared" si="9"/>
        <v>1.3.12.04</v>
      </c>
      <c r="D313" s="34">
        <f>'CGN002 IV TRIM 2025'!E318</f>
        <v>218025580</v>
      </c>
      <c r="E313" s="35">
        <v>0</v>
      </c>
      <c r="F313" s="36">
        <f>'CGN002 IV TRIM 2025'!G318</f>
        <v>146385.38</v>
      </c>
    </row>
    <row r="314" spans="1:6" x14ac:dyDescent="0.25">
      <c r="A314" s="31">
        <f>'CGN002 IV TRIM 2025'!B319</f>
        <v>131204</v>
      </c>
      <c r="B314" s="32" t="str">
        <f t="shared" si="8"/>
        <v>131204000</v>
      </c>
      <c r="C314" s="33" t="str">
        <f t="shared" si="9"/>
        <v>1.3.12.04</v>
      </c>
      <c r="D314" s="34">
        <f>'CGN002 IV TRIM 2025'!E319</f>
        <v>218047980</v>
      </c>
      <c r="E314" s="35">
        <v>0</v>
      </c>
      <c r="F314" s="36">
        <f>'CGN002 IV TRIM 2025'!G319</f>
        <v>277902.95</v>
      </c>
    </row>
    <row r="315" spans="1:6" x14ac:dyDescent="0.25">
      <c r="A315" s="31">
        <f>'CGN002 IV TRIM 2025'!B320</f>
        <v>131204</v>
      </c>
      <c r="B315" s="32" t="str">
        <f t="shared" si="8"/>
        <v>131204000</v>
      </c>
      <c r="C315" s="33" t="str">
        <f t="shared" si="9"/>
        <v>1.3.12.04</v>
      </c>
      <c r="D315" s="34">
        <f>'CGN002 IV TRIM 2025'!E320</f>
        <v>218054480</v>
      </c>
      <c r="E315" s="35">
        <v>0</v>
      </c>
      <c r="F315" s="36">
        <f>'CGN002 IV TRIM 2025'!G320</f>
        <v>584983.42000000004</v>
      </c>
    </row>
    <row r="316" spans="1:6" x14ac:dyDescent="0.25">
      <c r="A316" s="31">
        <f>'CGN002 IV TRIM 2025'!B321</f>
        <v>131204</v>
      </c>
      <c r="B316" s="32" t="str">
        <f t="shared" si="8"/>
        <v>131204000</v>
      </c>
      <c r="C316" s="33" t="str">
        <f t="shared" si="9"/>
        <v>1.3.12.04</v>
      </c>
      <c r="D316" s="34">
        <f>'CGN002 IV TRIM 2025'!E321</f>
        <v>218054680</v>
      </c>
      <c r="E316" s="35">
        <v>0</v>
      </c>
      <c r="F316" s="36">
        <f>'CGN002 IV TRIM 2025'!G321</f>
        <v>1142999.02</v>
      </c>
    </row>
    <row r="317" spans="1:6" x14ac:dyDescent="0.25">
      <c r="A317" s="31">
        <f>'CGN002 IV TRIM 2025'!B322</f>
        <v>131204</v>
      </c>
      <c r="B317" s="32" t="str">
        <f t="shared" si="8"/>
        <v>131204000</v>
      </c>
      <c r="C317" s="33" t="str">
        <f t="shared" si="9"/>
        <v>1.3.12.04</v>
      </c>
      <c r="D317" s="34">
        <f>'CGN002 IV TRIM 2025'!E322</f>
        <v>218068780</v>
      </c>
      <c r="E317" s="35">
        <v>0</v>
      </c>
      <c r="F317" s="36">
        <f>'CGN002 IV TRIM 2025'!G322</f>
        <v>146244.54</v>
      </c>
    </row>
    <row r="318" spans="1:6" x14ac:dyDescent="0.25">
      <c r="A318" s="31">
        <f>'CGN002 IV TRIM 2025'!B323</f>
        <v>131204</v>
      </c>
      <c r="B318" s="32" t="str">
        <f t="shared" si="8"/>
        <v>131204000</v>
      </c>
      <c r="C318" s="33" t="str">
        <f t="shared" si="9"/>
        <v>1.3.12.04</v>
      </c>
      <c r="D318" s="34">
        <f>'CGN002 IV TRIM 2025'!E323</f>
        <v>218168081</v>
      </c>
      <c r="E318" s="35">
        <v>0</v>
      </c>
      <c r="F318" s="36">
        <f>'CGN002 IV TRIM 2025'!G323</f>
        <v>183731274.34999999</v>
      </c>
    </row>
    <row r="319" spans="1:6" x14ac:dyDescent="0.25">
      <c r="A319" s="31">
        <f>'CGN002 IV TRIM 2025'!B324</f>
        <v>131204</v>
      </c>
      <c r="B319" s="32" t="str">
        <f t="shared" si="8"/>
        <v>131204000</v>
      </c>
      <c r="C319" s="33" t="str">
        <f t="shared" si="9"/>
        <v>1.3.12.04</v>
      </c>
      <c r="D319" s="34">
        <f>'CGN002 IV TRIM 2025'!E324</f>
        <v>218223182</v>
      </c>
      <c r="E319" s="35">
        <v>0</v>
      </c>
      <c r="F319" s="36">
        <f>'CGN002 IV TRIM 2025'!G324</f>
        <v>920709.56</v>
      </c>
    </row>
    <row r="320" spans="1:6" x14ac:dyDescent="0.25">
      <c r="A320" s="31">
        <f>'CGN002 IV TRIM 2025'!B325</f>
        <v>131204</v>
      </c>
      <c r="B320" s="32" t="str">
        <f t="shared" si="8"/>
        <v>131204000</v>
      </c>
      <c r="C320" s="33" t="str">
        <f t="shared" si="9"/>
        <v>1.3.12.04</v>
      </c>
      <c r="D320" s="34">
        <f>'CGN002 IV TRIM 2025'!E325</f>
        <v>218320383</v>
      </c>
      <c r="E320" s="35">
        <v>0</v>
      </c>
      <c r="F320" s="36">
        <f>'CGN002 IV TRIM 2025'!G325</f>
        <v>4978901.9800000004</v>
      </c>
    </row>
    <row r="321" spans="1:6" x14ac:dyDescent="0.25">
      <c r="A321" s="31">
        <f>'CGN002 IV TRIM 2025'!B326</f>
        <v>131204</v>
      </c>
      <c r="B321" s="32" t="str">
        <f t="shared" si="8"/>
        <v>131204000</v>
      </c>
      <c r="C321" s="33" t="str">
        <f t="shared" si="9"/>
        <v>1.3.12.04</v>
      </c>
      <c r="D321" s="34">
        <f>'CGN002 IV TRIM 2025'!E326</f>
        <v>218352083</v>
      </c>
      <c r="E321" s="35">
        <v>0</v>
      </c>
      <c r="F321" s="36">
        <f>'CGN002 IV TRIM 2025'!G326</f>
        <v>1997.13</v>
      </c>
    </row>
    <row r="322" spans="1:6" x14ac:dyDescent="0.25">
      <c r="A322" s="31">
        <f>'CGN002 IV TRIM 2025'!B327</f>
        <v>131204</v>
      </c>
      <c r="B322" s="32" t="str">
        <f t="shared" si="8"/>
        <v>131204000</v>
      </c>
      <c r="C322" s="33" t="str">
        <f t="shared" si="9"/>
        <v>1.3.12.04</v>
      </c>
      <c r="D322" s="34">
        <f>'CGN002 IV TRIM 2025'!E327</f>
        <v>218366383</v>
      </c>
      <c r="E322" s="35">
        <v>0</v>
      </c>
      <c r="F322" s="36">
        <f>'CGN002 IV TRIM 2025'!G327</f>
        <v>19463.93</v>
      </c>
    </row>
    <row r="323" spans="1:6" x14ac:dyDescent="0.25">
      <c r="A323" s="31">
        <f>'CGN002 IV TRIM 2025'!B328</f>
        <v>131204</v>
      </c>
      <c r="B323" s="32" t="str">
        <f t="shared" si="8"/>
        <v>131204000</v>
      </c>
      <c r="C323" s="33" t="str">
        <f t="shared" si="9"/>
        <v>1.3.12.04</v>
      </c>
      <c r="D323" s="34">
        <f>'CGN002 IV TRIM 2025'!E328</f>
        <v>218508685</v>
      </c>
      <c r="E323" s="35">
        <v>0</v>
      </c>
      <c r="F323" s="36">
        <f>'CGN002 IV TRIM 2025'!G328</f>
        <v>1305357.58</v>
      </c>
    </row>
    <row r="324" spans="1:6" x14ac:dyDescent="0.25">
      <c r="A324" s="31">
        <f>'CGN002 IV TRIM 2025'!B329</f>
        <v>131204</v>
      </c>
      <c r="B324" s="32" t="str">
        <f t="shared" ref="B324:B386" si="10">CONCATENATE(A324,$B$2)</f>
        <v>131204000</v>
      </c>
      <c r="C324" s="33" t="str">
        <f t="shared" ref="C324:C386" si="11">MID(B324,1,1)&amp;"."&amp;MID(B324,2,1)&amp;"."&amp;MID(B324,3,2)&amp;"."&amp;MID(B324,5,2)</f>
        <v>1.3.12.04</v>
      </c>
      <c r="D324" s="34">
        <f>'CGN002 IV TRIM 2025'!E329</f>
        <v>218519785</v>
      </c>
      <c r="E324" s="35">
        <v>0</v>
      </c>
      <c r="F324" s="36">
        <f>'CGN002 IV TRIM 2025'!G329</f>
        <v>584983.42000000004</v>
      </c>
    </row>
    <row r="325" spans="1:6" x14ac:dyDescent="0.25">
      <c r="A325" s="31">
        <f>'CGN002 IV TRIM 2025'!B330</f>
        <v>131204</v>
      </c>
      <c r="B325" s="32" t="str">
        <f t="shared" si="10"/>
        <v>131204000</v>
      </c>
      <c r="C325" s="33" t="str">
        <f t="shared" si="11"/>
        <v>1.3.12.04</v>
      </c>
      <c r="D325" s="34">
        <f>'CGN002 IV TRIM 2025'!E330</f>
        <v>218552685</v>
      </c>
      <c r="E325" s="35">
        <v>0</v>
      </c>
      <c r="F325" s="36">
        <f>'CGN002 IV TRIM 2025'!G330</f>
        <v>2452792.87</v>
      </c>
    </row>
    <row r="326" spans="1:6" x14ac:dyDescent="0.25">
      <c r="A326" s="31">
        <f>'CGN002 IV TRIM 2025'!B331</f>
        <v>131204</v>
      </c>
      <c r="B326" s="32" t="str">
        <f t="shared" si="10"/>
        <v>131204000</v>
      </c>
      <c r="C326" s="33" t="str">
        <f t="shared" si="11"/>
        <v>1.3.12.04</v>
      </c>
      <c r="D326" s="34">
        <f>'CGN002 IV TRIM 2025'!E331</f>
        <v>218552885</v>
      </c>
      <c r="E326" s="35">
        <v>0</v>
      </c>
      <c r="F326" s="36">
        <f>'CGN002 IV TRIM 2025'!G331</f>
        <v>61497.27</v>
      </c>
    </row>
    <row r="327" spans="1:6" x14ac:dyDescent="0.25">
      <c r="A327" s="31">
        <f>'CGN002 IV TRIM 2025'!B332</f>
        <v>131204</v>
      </c>
      <c r="B327" s="32" t="str">
        <f t="shared" si="10"/>
        <v>131204000</v>
      </c>
      <c r="C327" s="33" t="str">
        <f t="shared" si="11"/>
        <v>1.3.12.04</v>
      </c>
      <c r="D327" s="34">
        <f>'CGN002 IV TRIM 2025'!E332</f>
        <v>218623586</v>
      </c>
      <c r="E327" s="35">
        <v>0</v>
      </c>
      <c r="F327" s="36">
        <f>'CGN002 IV TRIM 2025'!G332</f>
        <v>2451668.0299999998</v>
      </c>
    </row>
    <row r="328" spans="1:6" x14ac:dyDescent="0.25">
      <c r="A328" s="31">
        <f>'CGN002 IV TRIM 2025'!B333</f>
        <v>131204</v>
      </c>
      <c r="B328" s="32" t="str">
        <f t="shared" si="10"/>
        <v>131204000</v>
      </c>
      <c r="C328" s="33" t="str">
        <f t="shared" si="11"/>
        <v>1.3.12.04</v>
      </c>
      <c r="D328" s="34">
        <f>'CGN002 IV TRIM 2025'!E333</f>
        <v>218623686</v>
      </c>
      <c r="E328" s="35">
        <v>0</v>
      </c>
      <c r="F328" s="36">
        <f>'CGN002 IV TRIM 2025'!G333</f>
        <v>13263171.49</v>
      </c>
    </row>
    <row r="329" spans="1:6" x14ac:dyDescent="0.25">
      <c r="A329" s="31">
        <f>'CGN002 IV TRIM 2025'!B334</f>
        <v>131204</v>
      </c>
      <c r="B329" s="32" t="str">
        <f t="shared" si="10"/>
        <v>131204000</v>
      </c>
      <c r="C329" s="33" t="str">
        <f t="shared" si="11"/>
        <v>1.3.12.04</v>
      </c>
      <c r="D329" s="34">
        <f>'CGN002 IV TRIM 2025'!E334</f>
        <v>218650686</v>
      </c>
      <c r="E329" s="35">
        <v>0</v>
      </c>
      <c r="F329" s="36">
        <f>'CGN002 IV TRIM 2025'!G334</f>
        <v>418851.99</v>
      </c>
    </row>
    <row r="330" spans="1:6" x14ac:dyDescent="0.25">
      <c r="A330" s="31">
        <f>'CGN002 IV TRIM 2025'!B335</f>
        <v>131204</v>
      </c>
      <c r="B330" s="32" t="str">
        <f t="shared" si="10"/>
        <v>131204000</v>
      </c>
      <c r="C330" s="33" t="str">
        <f t="shared" si="11"/>
        <v>1.3.12.04</v>
      </c>
      <c r="D330" s="34">
        <f>'CGN002 IV TRIM 2025'!E335</f>
        <v>218668686</v>
      </c>
      <c r="E330" s="35">
        <v>0</v>
      </c>
      <c r="F330" s="36">
        <f>'CGN002 IV TRIM 2025'!G335</f>
        <v>584983.42000000004</v>
      </c>
    </row>
    <row r="331" spans="1:6" x14ac:dyDescent="0.25">
      <c r="A331" s="31">
        <f>'CGN002 IV TRIM 2025'!B336</f>
        <v>131204</v>
      </c>
      <c r="B331" s="32" t="str">
        <f t="shared" si="10"/>
        <v>131204000</v>
      </c>
      <c r="C331" s="33" t="str">
        <f t="shared" si="11"/>
        <v>1.3.12.04</v>
      </c>
      <c r="D331" s="34">
        <f>'CGN002 IV TRIM 2025'!E336</f>
        <v>218673686</v>
      </c>
      <c r="E331" s="35">
        <v>0</v>
      </c>
      <c r="F331" s="36">
        <f>'CGN002 IV TRIM 2025'!G336</f>
        <v>220255.6</v>
      </c>
    </row>
    <row r="332" spans="1:6" x14ac:dyDescent="0.25">
      <c r="A332" s="31">
        <f>'CGN002 IV TRIM 2025'!B337</f>
        <v>131204</v>
      </c>
      <c r="B332" s="32" t="str">
        <f t="shared" si="10"/>
        <v>131204000</v>
      </c>
      <c r="C332" s="33" t="str">
        <f t="shared" si="11"/>
        <v>1.3.12.04</v>
      </c>
      <c r="D332" s="34">
        <f>'CGN002 IV TRIM 2025'!E337</f>
        <v>218715187</v>
      </c>
      <c r="E332" s="35">
        <v>0</v>
      </c>
      <c r="F332" s="36">
        <f>'CGN002 IV TRIM 2025'!G337</f>
        <v>4024</v>
      </c>
    </row>
    <row r="333" spans="1:6" x14ac:dyDescent="0.25">
      <c r="A333" s="31">
        <f>'CGN002 IV TRIM 2025'!B338</f>
        <v>131204</v>
      </c>
      <c r="B333" s="32" t="str">
        <f t="shared" si="10"/>
        <v>131204000</v>
      </c>
      <c r="C333" s="33" t="str">
        <f t="shared" si="11"/>
        <v>1.3.12.04</v>
      </c>
      <c r="D333" s="34">
        <f>'CGN002 IV TRIM 2025'!E338</f>
        <v>218720787</v>
      </c>
      <c r="E333" s="35">
        <v>0</v>
      </c>
      <c r="F333" s="36">
        <f>'CGN002 IV TRIM 2025'!G338</f>
        <v>4459344.0999999996</v>
      </c>
    </row>
    <row r="334" spans="1:6" x14ac:dyDescent="0.25">
      <c r="A334" s="31">
        <f>'CGN002 IV TRIM 2025'!B339</f>
        <v>131204</v>
      </c>
      <c r="B334" s="32" t="str">
        <f t="shared" si="10"/>
        <v>131204000</v>
      </c>
      <c r="C334" s="33" t="str">
        <f t="shared" si="11"/>
        <v>1.3.12.04</v>
      </c>
      <c r="D334" s="34">
        <f>'CGN002 IV TRIM 2025'!E339</f>
        <v>218727787</v>
      </c>
      <c r="E334" s="35">
        <v>0</v>
      </c>
      <c r="F334" s="36">
        <f>'CGN002 IV TRIM 2025'!G339</f>
        <v>2263853.7799999998</v>
      </c>
    </row>
    <row r="335" spans="1:6" x14ac:dyDescent="0.25">
      <c r="A335" s="31">
        <f>'CGN002 IV TRIM 2025'!B340</f>
        <v>131204</v>
      </c>
      <c r="B335" s="32" t="str">
        <f t="shared" si="10"/>
        <v>131204000</v>
      </c>
      <c r="C335" s="33" t="str">
        <f t="shared" si="11"/>
        <v>1.3.12.04</v>
      </c>
      <c r="D335" s="34">
        <f>'CGN002 IV TRIM 2025'!E340</f>
        <v>218813188</v>
      </c>
      <c r="E335" s="35">
        <v>0</v>
      </c>
      <c r="F335" s="36">
        <f>'CGN002 IV TRIM 2025'!G340</f>
        <v>9147073.3900000006</v>
      </c>
    </row>
    <row r="336" spans="1:6" x14ac:dyDescent="0.25">
      <c r="A336" s="31">
        <f>'CGN002 IV TRIM 2025'!B341</f>
        <v>131204</v>
      </c>
      <c r="B336" s="32" t="str">
        <f t="shared" si="10"/>
        <v>131204000</v>
      </c>
      <c r="C336" s="33" t="str">
        <f t="shared" si="11"/>
        <v>1.3.12.04</v>
      </c>
      <c r="D336" s="34">
        <f>'CGN002 IV TRIM 2025'!E341</f>
        <v>218825288</v>
      </c>
      <c r="E336" s="35">
        <v>0</v>
      </c>
      <c r="F336" s="36">
        <f>'CGN002 IV TRIM 2025'!G341</f>
        <v>584983.42000000004</v>
      </c>
    </row>
    <row r="337" spans="1:6" x14ac:dyDescent="0.25">
      <c r="A337" s="31">
        <f>'CGN002 IV TRIM 2025'!B342</f>
        <v>131204</v>
      </c>
      <c r="B337" s="32" t="str">
        <f t="shared" si="10"/>
        <v>131204000</v>
      </c>
      <c r="C337" s="33" t="str">
        <f t="shared" si="11"/>
        <v>1.3.12.04</v>
      </c>
      <c r="D337" s="34">
        <f>'CGN002 IV TRIM 2025'!E342</f>
        <v>218847288</v>
      </c>
      <c r="E337" s="35">
        <v>0</v>
      </c>
      <c r="F337" s="36">
        <f>'CGN002 IV TRIM 2025'!G342</f>
        <v>293581.25</v>
      </c>
    </row>
    <row r="338" spans="1:6" x14ac:dyDescent="0.25">
      <c r="A338" s="31">
        <f>'CGN002 IV TRIM 2025'!B343</f>
        <v>131204</v>
      </c>
      <c r="B338" s="32" t="str">
        <f t="shared" si="10"/>
        <v>131204000</v>
      </c>
      <c r="C338" s="33" t="str">
        <f t="shared" si="11"/>
        <v>1.3.12.04</v>
      </c>
      <c r="D338" s="34">
        <f>'CGN002 IV TRIM 2025'!E343</f>
        <v>218852788</v>
      </c>
      <c r="E338" s="35">
        <v>0</v>
      </c>
      <c r="F338" s="36">
        <f>'CGN002 IV TRIM 2025'!G343</f>
        <v>14626.05</v>
      </c>
    </row>
    <row r="339" spans="1:6" x14ac:dyDescent="0.25">
      <c r="A339" s="31">
        <f>'CGN002 IV TRIM 2025'!B344</f>
        <v>131204</v>
      </c>
      <c r="B339" s="32" t="str">
        <f t="shared" si="10"/>
        <v>131204000</v>
      </c>
      <c r="C339" s="33" t="str">
        <f t="shared" si="11"/>
        <v>1.3.12.04</v>
      </c>
      <c r="D339" s="34">
        <f>'CGN002 IV TRIM 2025'!E344</f>
        <v>218905789</v>
      </c>
      <c r="E339" s="35">
        <v>0</v>
      </c>
      <c r="F339" s="36">
        <f>'CGN002 IV TRIM 2025'!G344</f>
        <v>6275431.6699999999</v>
      </c>
    </row>
    <row r="340" spans="1:6" x14ac:dyDescent="0.25">
      <c r="A340" s="31">
        <f>'CGN002 IV TRIM 2025'!B345</f>
        <v>131204</v>
      </c>
      <c r="B340" s="32" t="str">
        <f t="shared" si="10"/>
        <v>131204000</v>
      </c>
      <c r="C340" s="33" t="str">
        <f t="shared" si="11"/>
        <v>1.3.12.04</v>
      </c>
      <c r="D340" s="34">
        <f>'CGN002 IV TRIM 2025'!E345</f>
        <v>218947189</v>
      </c>
      <c r="E340" s="35">
        <v>0</v>
      </c>
      <c r="F340" s="36">
        <f>'CGN002 IV TRIM 2025'!G345</f>
        <v>250368.27</v>
      </c>
    </row>
    <row r="341" spans="1:6" x14ac:dyDescent="0.25">
      <c r="A341" s="31">
        <f>'CGN002 IV TRIM 2025'!B346</f>
        <v>131204</v>
      </c>
      <c r="B341" s="32" t="str">
        <f t="shared" si="10"/>
        <v>131204000</v>
      </c>
      <c r="C341" s="33" t="str">
        <f t="shared" si="11"/>
        <v>1.3.12.04</v>
      </c>
      <c r="D341" s="34">
        <f>'CGN002 IV TRIM 2025'!E346</f>
        <v>218950689</v>
      </c>
      <c r="E341" s="35">
        <v>0</v>
      </c>
      <c r="F341" s="36">
        <f>'CGN002 IV TRIM 2025'!G346</f>
        <v>93128.17</v>
      </c>
    </row>
    <row r="342" spans="1:6" x14ac:dyDescent="0.25">
      <c r="A342" s="31">
        <f>'CGN002 IV TRIM 2025'!B347</f>
        <v>131204</v>
      </c>
      <c r="B342" s="32" t="str">
        <f t="shared" si="10"/>
        <v>131204000</v>
      </c>
      <c r="C342" s="33" t="str">
        <f t="shared" si="11"/>
        <v>1.3.12.04</v>
      </c>
      <c r="D342" s="34">
        <f>'CGN002 IV TRIM 2025'!E347</f>
        <v>219005790</v>
      </c>
      <c r="E342" s="35">
        <v>0</v>
      </c>
      <c r="F342" s="36">
        <f>'CGN002 IV TRIM 2025'!G347</f>
        <v>128575.25</v>
      </c>
    </row>
    <row r="343" spans="1:6" x14ac:dyDescent="0.25">
      <c r="A343" s="31">
        <f>'CGN002 IV TRIM 2025'!B348</f>
        <v>131204</v>
      </c>
      <c r="B343" s="32" t="str">
        <f t="shared" si="10"/>
        <v>131204000</v>
      </c>
      <c r="C343" s="33" t="str">
        <f t="shared" si="11"/>
        <v>1.3.12.04</v>
      </c>
      <c r="D343" s="34">
        <f>'CGN002 IV TRIM 2025'!E348</f>
        <v>219023090</v>
      </c>
      <c r="E343" s="35">
        <v>0</v>
      </c>
      <c r="F343" s="36">
        <f>'CGN002 IV TRIM 2025'!G348</f>
        <v>869472.62</v>
      </c>
    </row>
    <row r="344" spans="1:6" x14ac:dyDescent="0.25">
      <c r="A344" s="31">
        <f>'CGN002 IV TRIM 2025'!B349</f>
        <v>131204</v>
      </c>
      <c r="B344" s="32" t="str">
        <f t="shared" si="10"/>
        <v>131204000</v>
      </c>
      <c r="C344" s="33" t="str">
        <f t="shared" si="11"/>
        <v>1.3.12.04</v>
      </c>
      <c r="D344" s="34">
        <f>'CGN002 IV TRIM 2025'!E349</f>
        <v>219063190</v>
      </c>
      <c r="E344" s="35">
        <v>0</v>
      </c>
      <c r="F344" s="36">
        <f>'CGN002 IV TRIM 2025'!G349</f>
        <v>146244.54</v>
      </c>
    </row>
    <row r="345" spans="1:6" x14ac:dyDescent="0.25">
      <c r="A345" s="31">
        <f>'CGN002 IV TRIM 2025'!B350</f>
        <v>131204</v>
      </c>
      <c r="B345" s="32" t="str">
        <f t="shared" si="10"/>
        <v>131204000</v>
      </c>
      <c r="C345" s="33" t="str">
        <f t="shared" si="11"/>
        <v>1.3.12.04</v>
      </c>
      <c r="D345" s="34">
        <f>'CGN002 IV TRIM 2025'!E350</f>
        <v>219115491</v>
      </c>
      <c r="E345" s="35">
        <v>0</v>
      </c>
      <c r="F345" s="36">
        <f>'CGN002 IV TRIM 2025'!G350</f>
        <v>6692.09</v>
      </c>
    </row>
    <row r="346" spans="1:6" x14ac:dyDescent="0.25">
      <c r="A346" s="31">
        <f>'CGN002 IV TRIM 2025'!B351</f>
        <v>131204</v>
      </c>
      <c r="B346" s="32" t="str">
        <f t="shared" si="10"/>
        <v>131204000</v>
      </c>
      <c r="C346" s="33" t="str">
        <f t="shared" si="11"/>
        <v>1.3.12.04</v>
      </c>
      <c r="D346" s="34">
        <f>'CGN002 IV TRIM 2025'!E351</f>
        <v>219127491</v>
      </c>
      <c r="E346" s="35">
        <v>0</v>
      </c>
      <c r="F346" s="36">
        <f>'CGN002 IV TRIM 2025'!G351</f>
        <v>427040.68</v>
      </c>
    </row>
    <row r="347" spans="1:6" x14ac:dyDescent="0.25">
      <c r="A347" s="31">
        <f>'CGN002 IV TRIM 2025'!B352</f>
        <v>131204</v>
      </c>
      <c r="B347" s="32" t="str">
        <f t="shared" si="10"/>
        <v>131204000</v>
      </c>
      <c r="C347" s="33" t="str">
        <f t="shared" si="11"/>
        <v>1.3.12.04</v>
      </c>
      <c r="D347" s="34">
        <f>'CGN002 IV TRIM 2025'!E352</f>
        <v>219218592</v>
      </c>
      <c r="E347" s="35">
        <v>0</v>
      </c>
      <c r="F347" s="36">
        <f>'CGN002 IV TRIM 2025'!G352</f>
        <v>3110599.96</v>
      </c>
    </row>
    <row r="348" spans="1:6" x14ac:dyDescent="0.25">
      <c r="A348" s="31">
        <f>'CGN002 IV TRIM 2025'!B353</f>
        <v>131204</v>
      </c>
      <c r="B348" s="32" t="str">
        <f t="shared" si="10"/>
        <v>131204000</v>
      </c>
      <c r="C348" s="33" t="str">
        <f t="shared" si="11"/>
        <v>1.3.12.04</v>
      </c>
      <c r="D348" s="34">
        <f>'CGN002 IV TRIM 2025'!E353</f>
        <v>219319693</v>
      </c>
      <c r="E348" s="35">
        <v>0</v>
      </c>
      <c r="F348" s="36">
        <f>'CGN002 IV TRIM 2025'!G353</f>
        <v>231353.54</v>
      </c>
    </row>
    <row r="349" spans="1:6" x14ac:dyDescent="0.25">
      <c r="A349" s="31">
        <f>'CGN002 IV TRIM 2025'!B354</f>
        <v>131204</v>
      </c>
      <c r="B349" s="32" t="str">
        <f t="shared" si="10"/>
        <v>131204000</v>
      </c>
      <c r="C349" s="33" t="str">
        <f t="shared" si="11"/>
        <v>1.3.12.04</v>
      </c>
      <c r="D349" s="34">
        <f>'CGN002 IV TRIM 2025'!E354</f>
        <v>219352693</v>
      </c>
      <c r="E349" s="35">
        <v>0</v>
      </c>
      <c r="F349" s="36">
        <f>'CGN002 IV TRIM 2025'!G354</f>
        <v>1206666.8600000001</v>
      </c>
    </row>
    <row r="350" spans="1:6" x14ac:dyDescent="0.25">
      <c r="A350" s="31">
        <f>'CGN002 IV TRIM 2025'!B355</f>
        <v>131204</v>
      </c>
      <c r="B350" s="32" t="str">
        <f t="shared" si="10"/>
        <v>131204000</v>
      </c>
      <c r="C350" s="33" t="str">
        <f t="shared" si="11"/>
        <v>1.3.12.04</v>
      </c>
      <c r="D350" s="34">
        <f>'CGN002 IV TRIM 2025'!E355</f>
        <v>219413894</v>
      </c>
      <c r="E350" s="35">
        <v>0</v>
      </c>
      <c r="F350" s="36">
        <f>'CGN002 IV TRIM 2025'!G355</f>
        <v>257212.13</v>
      </c>
    </row>
    <row r="351" spans="1:6" x14ac:dyDescent="0.25">
      <c r="A351" s="31">
        <f>'CGN002 IV TRIM 2025'!B356</f>
        <v>131204</v>
      </c>
      <c r="B351" s="32" t="str">
        <f t="shared" si="10"/>
        <v>131204000</v>
      </c>
      <c r="C351" s="33" t="str">
        <f t="shared" si="11"/>
        <v>1.3.12.04</v>
      </c>
      <c r="D351" s="34">
        <f>'CGN002 IV TRIM 2025'!E356</f>
        <v>219452694</v>
      </c>
      <c r="E351" s="35">
        <v>0</v>
      </c>
      <c r="F351" s="36">
        <f>'CGN002 IV TRIM 2025'!G356</f>
        <v>1980484.58</v>
      </c>
    </row>
    <row r="352" spans="1:6" x14ac:dyDescent="0.25">
      <c r="A352" s="31">
        <f>'CGN002 IV TRIM 2025'!B357</f>
        <v>131204</v>
      </c>
      <c r="B352" s="32" t="str">
        <f t="shared" si="10"/>
        <v>131204000</v>
      </c>
      <c r="C352" s="33" t="str">
        <f t="shared" si="11"/>
        <v>1.3.12.04</v>
      </c>
      <c r="D352" s="34">
        <f>'CGN002 IV TRIM 2025'!E357</f>
        <v>219505495</v>
      </c>
      <c r="E352" s="35">
        <v>0</v>
      </c>
      <c r="F352" s="36">
        <f>'CGN002 IV TRIM 2025'!G357</f>
        <v>6255854.75</v>
      </c>
    </row>
    <row r="353" spans="1:6" x14ac:dyDescent="0.25">
      <c r="A353" s="31">
        <f>'CGN002 IV TRIM 2025'!B358</f>
        <v>131204</v>
      </c>
      <c r="B353" s="32" t="str">
        <f t="shared" si="10"/>
        <v>131204000</v>
      </c>
      <c r="C353" s="33" t="str">
        <f t="shared" si="11"/>
        <v>1.3.12.04</v>
      </c>
      <c r="D353" s="34">
        <f>'CGN002 IV TRIM 2025'!E358</f>
        <v>219505895</v>
      </c>
      <c r="E353" s="35">
        <v>0</v>
      </c>
      <c r="F353" s="36">
        <f>'CGN002 IV TRIM 2025'!G358</f>
        <v>7050027.46</v>
      </c>
    </row>
    <row r="354" spans="1:6" x14ac:dyDescent="0.25">
      <c r="A354" s="31">
        <f>'CGN002 IV TRIM 2025'!B359</f>
        <v>131204</v>
      </c>
      <c r="B354" s="32" t="str">
        <f t="shared" si="10"/>
        <v>131204000</v>
      </c>
      <c r="C354" s="33" t="str">
        <f t="shared" si="11"/>
        <v>1.3.12.04</v>
      </c>
      <c r="D354" s="34">
        <f>'CGN002 IV TRIM 2025'!E359</f>
        <v>219527495</v>
      </c>
      <c r="E354" s="35">
        <v>0</v>
      </c>
      <c r="F354" s="36">
        <f>'CGN002 IV TRIM 2025'!G359</f>
        <v>12728.1</v>
      </c>
    </row>
    <row r="355" spans="1:6" x14ac:dyDescent="0.25">
      <c r="A355" s="31">
        <f>'CGN002 IV TRIM 2025'!B360</f>
        <v>131204</v>
      </c>
      <c r="B355" s="32" t="str">
        <f t="shared" si="10"/>
        <v>131204000</v>
      </c>
      <c r="C355" s="33" t="str">
        <f t="shared" si="11"/>
        <v>1.3.12.04</v>
      </c>
      <c r="D355" s="34">
        <f>'CGN002 IV TRIM 2025'!E360</f>
        <v>219652696</v>
      </c>
      <c r="E355" s="35">
        <v>0</v>
      </c>
      <c r="F355" s="36">
        <f>'CGN002 IV TRIM 2025'!G360</f>
        <v>370125.43</v>
      </c>
    </row>
    <row r="356" spans="1:6" x14ac:dyDescent="0.25">
      <c r="A356" s="31">
        <f>'CGN002 IV TRIM 2025'!B361</f>
        <v>131204</v>
      </c>
      <c r="B356" s="32" t="str">
        <f t="shared" si="10"/>
        <v>131204000</v>
      </c>
      <c r="C356" s="33" t="str">
        <f t="shared" si="11"/>
        <v>1.3.12.04</v>
      </c>
      <c r="D356" s="34">
        <f>'CGN002 IV TRIM 2025'!E361</f>
        <v>219776497</v>
      </c>
      <c r="E356" s="35">
        <v>0</v>
      </c>
      <c r="F356" s="36">
        <f>'CGN002 IV TRIM 2025'!G361</f>
        <v>210958.4</v>
      </c>
    </row>
    <row r="357" spans="1:6" x14ac:dyDescent="0.25">
      <c r="A357" s="31">
        <f>'CGN002 IV TRIM 2025'!B362</f>
        <v>131204</v>
      </c>
      <c r="B357" s="32" t="str">
        <f t="shared" si="10"/>
        <v>131204000</v>
      </c>
      <c r="C357" s="33" t="str">
        <f t="shared" si="11"/>
        <v>1.3.12.04</v>
      </c>
      <c r="D357" s="34">
        <f>'CGN002 IV TRIM 2025'!E362</f>
        <v>219844098</v>
      </c>
      <c r="E357" s="35">
        <v>0</v>
      </c>
      <c r="F357" s="36">
        <f>'CGN002 IV TRIM 2025'!G362</f>
        <v>400195.92</v>
      </c>
    </row>
    <row r="358" spans="1:6" x14ac:dyDescent="0.25">
      <c r="A358" s="31">
        <f>'CGN002 IV TRIM 2025'!B363</f>
        <v>131204</v>
      </c>
      <c r="B358" s="32" t="str">
        <f t="shared" si="10"/>
        <v>131204000</v>
      </c>
      <c r="C358" s="33" t="str">
        <f t="shared" si="11"/>
        <v>1.3.12.04</v>
      </c>
      <c r="D358" s="34">
        <f>'CGN002 IV TRIM 2025'!E363</f>
        <v>219847798</v>
      </c>
      <c r="E358" s="35">
        <v>0</v>
      </c>
      <c r="F358" s="36">
        <f>'CGN002 IV TRIM 2025'!G363</f>
        <v>237927.1</v>
      </c>
    </row>
    <row r="359" spans="1:6" x14ac:dyDescent="0.25">
      <c r="A359" s="31">
        <f>'CGN002 IV TRIM 2025'!B364</f>
        <v>131204</v>
      </c>
      <c r="B359" s="32" t="str">
        <f t="shared" si="10"/>
        <v>131204000</v>
      </c>
      <c r="C359" s="33" t="str">
        <f t="shared" si="11"/>
        <v>1.3.12.04</v>
      </c>
      <c r="D359" s="34">
        <f>'CGN002 IV TRIM 2025'!E364</f>
        <v>219854498</v>
      </c>
      <c r="E359" s="35">
        <v>0</v>
      </c>
      <c r="F359" s="36">
        <f>'CGN002 IV TRIM 2025'!G364</f>
        <v>1359304.97</v>
      </c>
    </row>
    <row r="360" spans="1:6" x14ac:dyDescent="0.25">
      <c r="A360" s="31">
        <f>'CGN002 IV TRIM 2025'!B365</f>
        <v>131204</v>
      </c>
      <c r="B360" s="32" t="str">
        <f t="shared" si="10"/>
        <v>131204000</v>
      </c>
      <c r="C360" s="33" t="str">
        <f t="shared" si="11"/>
        <v>1.3.12.04</v>
      </c>
      <c r="D360" s="34">
        <f>'CGN002 IV TRIM 2025'!E365</f>
        <v>219925599</v>
      </c>
      <c r="E360" s="35">
        <v>0</v>
      </c>
      <c r="F360" s="36">
        <f>'CGN002 IV TRIM 2025'!G365</f>
        <v>584983.42000000004</v>
      </c>
    </row>
    <row r="361" spans="1:6" x14ac:dyDescent="0.25">
      <c r="A361" s="31">
        <f>'CGN002 IV TRIM 2025'!B366</f>
        <v>131204</v>
      </c>
      <c r="B361" s="32" t="str">
        <f t="shared" si="10"/>
        <v>131204000</v>
      </c>
      <c r="C361" s="33" t="str">
        <f t="shared" si="11"/>
        <v>1.3.12.04</v>
      </c>
      <c r="D361" s="34">
        <f>'CGN002 IV TRIM 2025'!E366</f>
        <v>219927099</v>
      </c>
      <c r="E361" s="35">
        <v>0</v>
      </c>
      <c r="F361" s="36">
        <f>'CGN002 IV TRIM 2025'!G366</f>
        <v>7951656.2800000003</v>
      </c>
    </row>
    <row r="362" spans="1:6" x14ac:dyDescent="0.25">
      <c r="A362" s="31">
        <f>'CGN002 IV TRIM 2025'!B367</f>
        <v>131204</v>
      </c>
      <c r="B362" s="32" t="str">
        <f t="shared" si="10"/>
        <v>131204000</v>
      </c>
      <c r="C362" s="33" t="str">
        <f t="shared" si="11"/>
        <v>1.3.12.04</v>
      </c>
      <c r="D362" s="34">
        <f>'CGN002 IV TRIM 2025'!E367</f>
        <v>923271489</v>
      </c>
      <c r="E362" s="35">
        <v>0</v>
      </c>
      <c r="F362" s="36">
        <f>'CGN002 IV TRIM 2025'!G367</f>
        <v>885405.05</v>
      </c>
    </row>
    <row r="363" spans="1:6" x14ac:dyDescent="0.25">
      <c r="A363" s="31">
        <f>'CGN002 IV TRIM 2025'!B368</f>
        <v>131204</v>
      </c>
      <c r="B363" s="32" t="str">
        <f t="shared" si="10"/>
        <v>131204000</v>
      </c>
      <c r="C363" s="33" t="str">
        <f t="shared" si="11"/>
        <v>1.3.12.04</v>
      </c>
      <c r="D363" s="34">
        <f>'CGN002 IV TRIM 2025'!E368</f>
        <v>923272927</v>
      </c>
      <c r="E363" s="35">
        <v>0</v>
      </c>
      <c r="F363" s="36">
        <f>'CGN002 IV TRIM 2025'!G368</f>
        <v>276676.5</v>
      </c>
    </row>
    <row r="364" spans="1:6" x14ac:dyDescent="0.25">
      <c r="A364" s="31">
        <f>'CGN002 IV TRIM 2025'!B369</f>
        <v>131204</v>
      </c>
      <c r="B364" s="32" t="str">
        <f t="shared" si="10"/>
        <v>131204000</v>
      </c>
      <c r="C364" s="33" t="str">
        <f t="shared" si="11"/>
        <v>1.3.12.04</v>
      </c>
      <c r="D364" s="34">
        <f>'CGN002 IV TRIM 2025'!E369</f>
        <v>923273072</v>
      </c>
      <c r="E364" s="35">
        <v>0</v>
      </c>
      <c r="F364" s="36">
        <f>'CGN002 IV TRIM 2025'!G369</f>
        <v>6430214.54</v>
      </c>
    </row>
    <row r="365" spans="1:6" x14ac:dyDescent="0.25">
      <c r="A365" s="31">
        <f>'CGN002 IV TRIM 2025'!B370</f>
        <v>131204</v>
      </c>
      <c r="B365" s="32" t="str">
        <f t="shared" si="10"/>
        <v>131204000</v>
      </c>
      <c r="C365" s="33" t="str">
        <f t="shared" si="11"/>
        <v>1.3.12.04</v>
      </c>
      <c r="D365" s="34">
        <f>'CGN002 IV TRIM 2025'!E370</f>
        <v>923273075</v>
      </c>
      <c r="E365" s="35">
        <v>0</v>
      </c>
      <c r="F365" s="36">
        <f>'CGN002 IV TRIM 2025'!G370</f>
        <v>3628096.9</v>
      </c>
    </row>
    <row r="366" spans="1:6" x14ac:dyDescent="0.25">
      <c r="A366" s="31">
        <f>'CGN002 IV TRIM 2025'!B371</f>
        <v>131204</v>
      </c>
      <c r="B366" s="32" t="str">
        <f t="shared" si="10"/>
        <v>131204000</v>
      </c>
      <c r="C366" s="33" t="str">
        <f t="shared" si="11"/>
        <v>1.3.12.04</v>
      </c>
      <c r="D366" s="34">
        <f>'CGN002 IV TRIM 2025'!E371</f>
        <v>923273076</v>
      </c>
      <c r="E366" s="35">
        <v>0</v>
      </c>
      <c r="F366" s="36">
        <f>'CGN002 IV TRIM 2025'!G371</f>
        <v>1323535.08</v>
      </c>
    </row>
    <row r="367" spans="1:6" x14ac:dyDescent="0.25">
      <c r="A367" s="31">
        <f>'CGN002 IV TRIM 2025'!B372</f>
        <v>131204</v>
      </c>
      <c r="B367" s="32" t="str">
        <f t="shared" si="10"/>
        <v>131204000</v>
      </c>
      <c r="C367" s="33" t="str">
        <f t="shared" si="11"/>
        <v>1.3.12.04</v>
      </c>
      <c r="D367" s="34">
        <f>'CGN002 IV TRIM 2025'!E372</f>
        <v>923273080</v>
      </c>
      <c r="E367" s="35">
        <v>0</v>
      </c>
      <c r="F367" s="36">
        <f>'CGN002 IV TRIM 2025'!G372</f>
        <v>426508.97</v>
      </c>
    </row>
    <row r="368" spans="1:6" x14ac:dyDescent="0.25">
      <c r="A368" s="31">
        <f>'CGN002 IV TRIM 2025'!B373</f>
        <v>133702</v>
      </c>
      <c r="B368" s="32" t="str">
        <f t="shared" si="10"/>
        <v>133702000</v>
      </c>
      <c r="C368" s="33" t="str">
        <f t="shared" si="11"/>
        <v>1.3.37.02</v>
      </c>
      <c r="D368" s="34">
        <f>'CGN002 IV TRIM 2025'!E373</f>
        <v>923272447</v>
      </c>
      <c r="E368" s="36">
        <f>'CGN002 IV TRIM 2025'!G373</f>
        <v>967702724.75999999</v>
      </c>
      <c r="F368" s="36">
        <v>0</v>
      </c>
    </row>
    <row r="369" spans="1:6" x14ac:dyDescent="0.25">
      <c r="A369" s="31">
        <f>'CGN002 IV TRIM 2025'!B374</f>
        <v>133712</v>
      </c>
      <c r="B369" s="32" t="str">
        <f t="shared" si="10"/>
        <v>133712000</v>
      </c>
      <c r="C369" s="33" t="str">
        <f t="shared" si="11"/>
        <v>1.3.37.12</v>
      </c>
      <c r="D369" s="34">
        <f>'CGN002 IV TRIM 2025'!E374</f>
        <v>117070000</v>
      </c>
      <c r="E369" s="36">
        <f>'CGN002 IV TRIM 2025'!G374</f>
        <v>310738683.19999999</v>
      </c>
      <c r="F369" s="36">
        <v>0</v>
      </c>
    </row>
    <row r="370" spans="1:6" x14ac:dyDescent="0.25">
      <c r="A370" s="31">
        <f>'CGN002 IV TRIM 2025'!B375</f>
        <v>133712</v>
      </c>
      <c r="B370" s="32" t="str">
        <f t="shared" si="10"/>
        <v>133712000</v>
      </c>
      <c r="C370" s="33" t="str">
        <f t="shared" si="11"/>
        <v>1.3.37.12</v>
      </c>
      <c r="D370" s="34">
        <f>'CGN002 IV TRIM 2025'!E375</f>
        <v>112727000</v>
      </c>
      <c r="E370" s="36">
        <f>'CGN002 IV TRIM 2025'!G375</f>
        <v>42287211</v>
      </c>
      <c r="F370" s="36">
        <v>0</v>
      </c>
    </row>
    <row r="371" spans="1:6" x14ac:dyDescent="0.25">
      <c r="A371" s="31">
        <f>'CGN002 IV TRIM 2025'!B376</f>
        <v>133801</v>
      </c>
      <c r="B371" s="32" t="str">
        <f t="shared" si="10"/>
        <v>133801000</v>
      </c>
      <c r="C371" s="33" t="str">
        <f t="shared" si="11"/>
        <v>1.3.38.01</v>
      </c>
      <c r="D371" s="34">
        <f>'CGN002 IV TRIM 2025'!E376</f>
        <v>118686000</v>
      </c>
      <c r="E371" s="36">
        <f>'CGN002 IV TRIM 2025'!G376</f>
        <v>3564353</v>
      </c>
      <c r="F371" s="36">
        <v>0</v>
      </c>
    </row>
    <row r="372" spans="1:6" x14ac:dyDescent="0.25">
      <c r="A372" s="31">
        <f>'CGN002 IV TRIM 2025'!B377</f>
        <v>133801</v>
      </c>
      <c r="B372" s="32" t="str">
        <f t="shared" si="10"/>
        <v>133801000</v>
      </c>
      <c r="C372" s="33" t="str">
        <f t="shared" si="11"/>
        <v>1.3.38.01</v>
      </c>
      <c r="D372" s="34">
        <f>'CGN002 IV TRIM 2025'!E377</f>
        <v>114747000</v>
      </c>
      <c r="E372" s="36">
        <f>'CGN002 IV TRIM 2025'!G377</f>
        <v>1122348965</v>
      </c>
      <c r="F372" s="36">
        <v>0</v>
      </c>
    </row>
    <row r="373" spans="1:6" x14ac:dyDescent="0.25">
      <c r="A373" s="31">
        <f>'CGN002 IV TRIM 2025'!B378</f>
        <v>138426</v>
      </c>
      <c r="B373" s="32" t="str">
        <f t="shared" si="10"/>
        <v>138426000</v>
      </c>
      <c r="C373" s="33" t="str">
        <f t="shared" si="11"/>
        <v>1.3.84.26</v>
      </c>
      <c r="D373" s="34">
        <f>'CGN002 IV TRIM 2025'!E378</f>
        <v>41100000</v>
      </c>
      <c r="E373" s="35">
        <v>0</v>
      </c>
      <c r="F373" s="36">
        <f>'CGN002 IV TRIM 2025'!G378</f>
        <v>9891967.9399999995</v>
      </c>
    </row>
    <row r="374" spans="1:6" x14ac:dyDescent="0.25">
      <c r="A374" s="31">
        <f>'CGN002 IV TRIM 2025'!B379</f>
        <v>138426</v>
      </c>
      <c r="B374" s="32" t="str">
        <f t="shared" si="10"/>
        <v>138426000</v>
      </c>
      <c r="C374" s="33" t="str">
        <f t="shared" si="11"/>
        <v>1.3.84.26</v>
      </c>
      <c r="D374" s="34">
        <f>'CGN002 IV TRIM 2025'!E379</f>
        <v>27400000</v>
      </c>
      <c r="E374" s="35">
        <v>0</v>
      </c>
      <c r="F374" s="36">
        <f>'CGN002 IV TRIM 2025'!G379</f>
        <v>313254</v>
      </c>
    </row>
    <row r="375" spans="1:6" x14ac:dyDescent="0.25">
      <c r="A375" s="31">
        <f>'CGN002 IV TRIM 2025'!B380</f>
        <v>138427</v>
      </c>
      <c r="B375" s="32" t="str">
        <f t="shared" si="10"/>
        <v>138427000</v>
      </c>
      <c r="C375" s="33" t="str">
        <f t="shared" si="11"/>
        <v>1.3.84.27</v>
      </c>
      <c r="D375" s="34">
        <f>'CGN002 IV TRIM 2025'!E380</f>
        <v>923272394</v>
      </c>
      <c r="E375" s="36">
        <f>'CGN002 IV TRIM 2025'!G380</f>
        <v>248018817265</v>
      </c>
      <c r="F375" s="36">
        <v>0</v>
      </c>
    </row>
    <row r="376" spans="1:6" x14ac:dyDescent="0.25">
      <c r="A376" s="31">
        <f>'CGN002 IV TRIM 2025'!B381</f>
        <v>138516</v>
      </c>
      <c r="B376" s="32" t="str">
        <f t="shared" si="10"/>
        <v>138516000</v>
      </c>
      <c r="C376" s="33" t="str">
        <f t="shared" si="11"/>
        <v>1.3.85.16</v>
      </c>
      <c r="D376" s="34">
        <f>'CGN002 IV TRIM 2025'!E381</f>
        <v>111313000</v>
      </c>
      <c r="E376" s="35">
        <v>0</v>
      </c>
      <c r="F376" s="36">
        <f>'CGN002 IV TRIM 2025'!G381</f>
        <v>12266595.039999999</v>
      </c>
    </row>
    <row r="377" spans="1:6" x14ac:dyDescent="0.25">
      <c r="A377" s="31">
        <f>'CGN002 IV TRIM 2025'!B382</f>
        <v>138516</v>
      </c>
      <c r="B377" s="32" t="str">
        <f t="shared" si="10"/>
        <v>138516000</v>
      </c>
      <c r="C377" s="33" t="str">
        <f t="shared" si="11"/>
        <v>1.3.85.16</v>
      </c>
      <c r="D377" s="34">
        <f>'CGN002 IV TRIM 2025'!E382</f>
        <v>112323000</v>
      </c>
      <c r="E377" s="35">
        <v>0</v>
      </c>
      <c r="F377" s="36">
        <f>'CGN002 IV TRIM 2025'!G382</f>
        <v>622658227.23000002</v>
      </c>
    </row>
    <row r="378" spans="1:6" x14ac:dyDescent="0.25">
      <c r="A378" s="31">
        <f>'CGN002 IV TRIM 2025'!B383</f>
        <v>138516</v>
      </c>
      <c r="B378" s="32" t="str">
        <f t="shared" si="10"/>
        <v>138516000</v>
      </c>
      <c r="C378" s="33" t="str">
        <f t="shared" si="11"/>
        <v>1.3.85.16</v>
      </c>
      <c r="D378" s="34">
        <f>'CGN002 IV TRIM 2025'!E383</f>
        <v>112525000</v>
      </c>
      <c r="E378" s="35">
        <v>0</v>
      </c>
      <c r="F378" s="36">
        <f>'CGN002 IV TRIM 2025'!G383</f>
        <v>1563195.87</v>
      </c>
    </row>
    <row r="379" spans="1:6" x14ac:dyDescent="0.25">
      <c r="A379" s="31">
        <f>'CGN002 IV TRIM 2025'!B384</f>
        <v>138516</v>
      </c>
      <c r="B379" s="32" t="str">
        <f t="shared" si="10"/>
        <v>138516000</v>
      </c>
      <c r="C379" s="33" t="str">
        <f t="shared" si="11"/>
        <v>1.3.85.16</v>
      </c>
      <c r="D379" s="34">
        <f>'CGN002 IV TRIM 2025'!E384</f>
        <v>112727000</v>
      </c>
      <c r="E379" s="35">
        <v>0</v>
      </c>
      <c r="F379" s="36">
        <f>'CGN002 IV TRIM 2025'!G384</f>
        <v>23257185.949999999</v>
      </c>
    </row>
    <row r="380" spans="1:6" x14ac:dyDescent="0.25">
      <c r="A380" s="31">
        <f>'CGN002 IV TRIM 2025'!B385</f>
        <v>138516</v>
      </c>
      <c r="B380" s="32" t="str">
        <f t="shared" si="10"/>
        <v>138516000</v>
      </c>
      <c r="C380" s="33" t="str">
        <f t="shared" si="11"/>
        <v>1.3.85.16</v>
      </c>
      <c r="D380" s="34">
        <f>'CGN002 IV TRIM 2025'!E385</f>
        <v>114747000</v>
      </c>
      <c r="E380" s="35">
        <v>0</v>
      </c>
      <c r="F380" s="36">
        <f>'CGN002 IV TRIM 2025'!G385</f>
        <v>152220242.36000001</v>
      </c>
    </row>
    <row r="381" spans="1:6" x14ac:dyDescent="0.25">
      <c r="A381" s="31">
        <f>'CGN002 IV TRIM 2025'!B386</f>
        <v>138516</v>
      </c>
      <c r="B381" s="32" t="str">
        <f t="shared" si="10"/>
        <v>138516000</v>
      </c>
      <c r="C381" s="33" t="str">
        <f t="shared" si="11"/>
        <v>1.3.85.16</v>
      </c>
      <c r="D381" s="34">
        <f>'CGN002 IV TRIM 2025'!E386</f>
        <v>117070000</v>
      </c>
      <c r="E381" s="35">
        <v>0</v>
      </c>
      <c r="F381" s="36">
        <f>'CGN002 IV TRIM 2025'!G386</f>
        <v>26375430.809999999</v>
      </c>
    </row>
    <row r="382" spans="1:6" x14ac:dyDescent="0.25">
      <c r="A382" s="31">
        <f>'CGN002 IV TRIM 2025'!B387</f>
        <v>138516</v>
      </c>
      <c r="B382" s="32" t="str">
        <f t="shared" si="10"/>
        <v>138516000</v>
      </c>
      <c r="C382" s="33" t="str">
        <f t="shared" si="11"/>
        <v>1.3.85.16</v>
      </c>
      <c r="D382" s="34">
        <f>'CGN002 IV TRIM 2025'!E387</f>
        <v>117676000</v>
      </c>
      <c r="E382" s="35">
        <v>0</v>
      </c>
      <c r="F382" s="36">
        <f>'CGN002 IV TRIM 2025'!G387</f>
        <v>138703545.25</v>
      </c>
    </row>
    <row r="383" spans="1:6" x14ac:dyDescent="0.25">
      <c r="A383" s="31">
        <f>'CGN002 IV TRIM 2025'!B388</f>
        <v>138516</v>
      </c>
      <c r="B383" s="32" t="str">
        <f t="shared" si="10"/>
        <v>138516000</v>
      </c>
      <c r="C383" s="33" t="str">
        <f t="shared" si="11"/>
        <v>1.3.85.16</v>
      </c>
      <c r="D383" s="34">
        <f>'CGN002 IV TRIM 2025'!E388</f>
        <v>118686000</v>
      </c>
      <c r="E383" s="35">
        <v>0</v>
      </c>
      <c r="F383" s="36">
        <f>'CGN002 IV TRIM 2025'!G388</f>
        <v>11555268.550000001</v>
      </c>
    </row>
    <row r="384" spans="1:6" x14ac:dyDescent="0.25">
      <c r="A384" s="31">
        <f>'CGN002 IV TRIM 2025'!B389</f>
        <v>138516</v>
      </c>
      <c r="B384" s="32" t="str">
        <f t="shared" si="10"/>
        <v>138516000</v>
      </c>
      <c r="C384" s="33" t="str">
        <f t="shared" si="11"/>
        <v>1.3.85.16</v>
      </c>
      <c r="D384" s="34">
        <f>'CGN002 IV TRIM 2025'!E389</f>
        <v>119494000</v>
      </c>
      <c r="E384" s="35">
        <v>0</v>
      </c>
      <c r="F384" s="36">
        <f>'CGN002 IV TRIM 2025'!G389</f>
        <v>98106383.859999999</v>
      </c>
    </row>
    <row r="385" spans="1:6" x14ac:dyDescent="0.25">
      <c r="A385" s="31">
        <f>'CGN002 IV TRIM 2025'!B390</f>
        <v>138516</v>
      </c>
      <c r="B385" s="32" t="str">
        <f t="shared" si="10"/>
        <v>138516000</v>
      </c>
      <c r="C385" s="33" t="str">
        <f t="shared" si="11"/>
        <v>1.3.85.16</v>
      </c>
      <c r="D385" s="34">
        <f>'CGN002 IV TRIM 2025'!E390</f>
        <v>119595000</v>
      </c>
      <c r="E385" s="35">
        <v>0</v>
      </c>
      <c r="F385" s="36">
        <f>'CGN002 IV TRIM 2025'!G390</f>
        <v>21523034.420000002</v>
      </c>
    </row>
    <row r="386" spans="1:6" x14ac:dyDescent="0.25">
      <c r="A386" s="31">
        <f>'CGN002 IV TRIM 2025'!B391</f>
        <v>138516</v>
      </c>
      <c r="B386" s="32" t="str">
        <f t="shared" si="10"/>
        <v>138516000</v>
      </c>
      <c r="C386" s="33" t="str">
        <f t="shared" si="11"/>
        <v>1.3.85.16</v>
      </c>
      <c r="D386" s="34">
        <f>'CGN002 IV TRIM 2025'!E391</f>
        <v>210020400</v>
      </c>
      <c r="E386" s="35">
        <v>0</v>
      </c>
      <c r="F386" s="36">
        <f>'CGN002 IV TRIM 2025'!G391</f>
        <v>16496599.91</v>
      </c>
    </row>
    <row r="387" spans="1:6" x14ac:dyDescent="0.25">
      <c r="A387" s="31">
        <f>'CGN002 IV TRIM 2025'!B392</f>
        <v>138516</v>
      </c>
      <c r="B387" s="32" t="str">
        <f t="shared" ref="B387:B450" si="12">CONCATENATE(A387,$B$2)</f>
        <v>138516000</v>
      </c>
      <c r="C387" s="33" t="str">
        <f t="shared" ref="C387:C450" si="13">MID(B387,1,1)&amp;"."&amp;MID(B387,2,1)&amp;"."&amp;MID(B387,3,2)&amp;"."&amp;MID(B387,5,2)</f>
        <v>1.3.85.16</v>
      </c>
      <c r="D387" s="34">
        <f>'CGN002 IV TRIM 2025'!E392</f>
        <v>210023500</v>
      </c>
      <c r="E387" s="35">
        <v>0</v>
      </c>
      <c r="F387" s="36">
        <f>'CGN002 IV TRIM 2025'!G392</f>
        <v>8470247.25</v>
      </c>
    </row>
    <row r="388" spans="1:6" x14ac:dyDescent="0.25">
      <c r="A388" s="31">
        <f>'CGN002 IV TRIM 2025'!B393</f>
        <v>138516</v>
      </c>
      <c r="B388" s="32" t="str">
        <f t="shared" si="12"/>
        <v>138516000</v>
      </c>
      <c r="C388" s="33" t="str">
        <f t="shared" si="13"/>
        <v>1.3.85.16</v>
      </c>
      <c r="D388" s="34">
        <f>'CGN002 IV TRIM 2025'!E393</f>
        <v>210025200</v>
      </c>
      <c r="E388" s="35">
        <v>0</v>
      </c>
      <c r="F388" s="36">
        <f>'CGN002 IV TRIM 2025'!G393</f>
        <v>334904.40000000002</v>
      </c>
    </row>
    <row r="389" spans="1:6" x14ac:dyDescent="0.25">
      <c r="A389" s="31">
        <f>'CGN002 IV TRIM 2025'!B394</f>
        <v>138516</v>
      </c>
      <c r="B389" s="32" t="str">
        <f t="shared" si="12"/>
        <v>138516000</v>
      </c>
      <c r="C389" s="33" t="str">
        <f t="shared" si="13"/>
        <v>1.3.85.16</v>
      </c>
      <c r="D389" s="34">
        <f>'CGN002 IV TRIM 2025'!E394</f>
        <v>210050400</v>
      </c>
      <c r="E389" s="35">
        <v>0</v>
      </c>
      <c r="F389" s="36">
        <f>'CGN002 IV TRIM 2025'!G394</f>
        <v>320911.77</v>
      </c>
    </row>
    <row r="390" spans="1:6" x14ac:dyDescent="0.25">
      <c r="A390" s="31">
        <f>'CGN002 IV TRIM 2025'!B395</f>
        <v>138516</v>
      </c>
      <c r="B390" s="32" t="str">
        <f t="shared" si="12"/>
        <v>138516000</v>
      </c>
      <c r="C390" s="33" t="str">
        <f t="shared" si="13"/>
        <v>1.3.85.16</v>
      </c>
      <c r="D390" s="34">
        <f>'CGN002 IV TRIM 2025'!E395</f>
        <v>210066400</v>
      </c>
      <c r="E390" s="35">
        <v>0</v>
      </c>
      <c r="F390" s="36">
        <f>'CGN002 IV TRIM 2025'!G395</f>
        <v>188111.46</v>
      </c>
    </row>
    <row r="391" spans="1:6" x14ac:dyDescent="0.25">
      <c r="A391" s="31">
        <f>'CGN002 IV TRIM 2025'!B396</f>
        <v>138516</v>
      </c>
      <c r="B391" s="32" t="str">
        <f t="shared" si="12"/>
        <v>138516000</v>
      </c>
      <c r="C391" s="33" t="str">
        <f t="shared" si="13"/>
        <v>1.3.85.16</v>
      </c>
      <c r="D391" s="34">
        <f>'CGN002 IV TRIM 2025'!E396</f>
        <v>210070400</v>
      </c>
      <c r="E391" s="35">
        <v>0</v>
      </c>
      <c r="F391" s="36">
        <f>'CGN002 IV TRIM 2025'!G396</f>
        <v>4894.6899999999996</v>
      </c>
    </row>
    <row r="392" spans="1:6" x14ac:dyDescent="0.25">
      <c r="A392" s="31">
        <f>'CGN002 IV TRIM 2025'!B397</f>
        <v>138516</v>
      </c>
      <c r="B392" s="32" t="str">
        <f t="shared" si="12"/>
        <v>138516000</v>
      </c>
      <c r="C392" s="33" t="str">
        <f t="shared" si="13"/>
        <v>1.3.85.16</v>
      </c>
      <c r="D392" s="34">
        <f>'CGN002 IV TRIM 2025'!E397</f>
        <v>210076100</v>
      </c>
      <c r="E392" s="35">
        <v>0</v>
      </c>
      <c r="F392" s="36">
        <f>'CGN002 IV TRIM 2025'!G397</f>
        <v>10264704.939999999</v>
      </c>
    </row>
    <row r="393" spans="1:6" x14ac:dyDescent="0.25">
      <c r="A393" s="31">
        <f>'CGN002 IV TRIM 2025'!B398</f>
        <v>138516</v>
      </c>
      <c r="B393" s="32" t="str">
        <f t="shared" si="12"/>
        <v>138516000</v>
      </c>
      <c r="C393" s="33" t="str">
        <f t="shared" si="13"/>
        <v>1.3.85.16</v>
      </c>
      <c r="D393" s="34">
        <f>'CGN002 IV TRIM 2025'!E398</f>
        <v>210108001</v>
      </c>
      <c r="E393" s="35">
        <v>0</v>
      </c>
      <c r="F393" s="36">
        <f>'CGN002 IV TRIM 2025'!G398</f>
        <v>2325182.7599999998</v>
      </c>
    </row>
    <row r="394" spans="1:6" x14ac:dyDescent="0.25">
      <c r="A394" s="31">
        <f>'CGN002 IV TRIM 2025'!B399</f>
        <v>138516</v>
      </c>
      <c r="B394" s="32" t="str">
        <f t="shared" si="12"/>
        <v>138516000</v>
      </c>
      <c r="C394" s="33" t="str">
        <f t="shared" si="13"/>
        <v>1.3.85.16</v>
      </c>
      <c r="D394" s="34">
        <f>'CGN002 IV TRIM 2025'!E399</f>
        <v>210119701</v>
      </c>
      <c r="E394" s="35">
        <v>0</v>
      </c>
      <c r="F394" s="36">
        <f>'CGN002 IV TRIM 2025'!G399</f>
        <v>1784915.86</v>
      </c>
    </row>
    <row r="395" spans="1:6" x14ac:dyDescent="0.25">
      <c r="A395" s="31">
        <f>'CGN002 IV TRIM 2025'!B400</f>
        <v>138516</v>
      </c>
      <c r="B395" s="32" t="str">
        <f t="shared" si="12"/>
        <v>138516000</v>
      </c>
      <c r="C395" s="33" t="str">
        <f t="shared" si="13"/>
        <v>1.3.85.16</v>
      </c>
      <c r="D395" s="34">
        <f>'CGN002 IV TRIM 2025'!E400</f>
        <v>210123001</v>
      </c>
      <c r="E395" s="35">
        <v>0</v>
      </c>
      <c r="F395" s="36">
        <f>'CGN002 IV TRIM 2025'!G400</f>
        <v>466080.37</v>
      </c>
    </row>
    <row r="396" spans="1:6" x14ac:dyDescent="0.25">
      <c r="A396" s="31">
        <f>'CGN002 IV TRIM 2025'!B401</f>
        <v>138516</v>
      </c>
      <c r="B396" s="32" t="str">
        <f t="shared" si="12"/>
        <v>138516000</v>
      </c>
      <c r="C396" s="33" t="str">
        <f t="shared" si="13"/>
        <v>1.3.85.16</v>
      </c>
      <c r="D396" s="34">
        <f>'CGN002 IV TRIM 2025'!E401</f>
        <v>210127001</v>
      </c>
      <c r="E396" s="35">
        <v>0</v>
      </c>
      <c r="F396" s="36">
        <f>'CGN002 IV TRIM 2025'!G401</f>
        <v>6983128.8099999996</v>
      </c>
    </row>
    <row r="397" spans="1:6" x14ac:dyDescent="0.25">
      <c r="A397" s="31">
        <f>'CGN002 IV TRIM 2025'!B402</f>
        <v>138516</v>
      </c>
      <c r="B397" s="32" t="str">
        <f t="shared" si="12"/>
        <v>138516000</v>
      </c>
      <c r="C397" s="33" t="str">
        <f t="shared" si="13"/>
        <v>1.3.85.16</v>
      </c>
      <c r="D397" s="34">
        <f>'CGN002 IV TRIM 2025'!E402</f>
        <v>210144001</v>
      </c>
      <c r="E397" s="35">
        <v>0</v>
      </c>
      <c r="F397" s="36">
        <f>'CGN002 IV TRIM 2025'!G402</f>
        <v>39832.67</v>
      </c>
    </row>
    <row r="398" spans="1:6" x14ac:dyDescent="0.25">
      <c r="A398" s="31">
        <f>'CGN002 IV TRIM 2025'!B403</f>
        <v>138516</v>
      </c>
      <c r="B398" s="32" t="str">
        <f t="shared" si="12"/>
        <v>138516000</v>
      </c>
      <c r="C398" s="33" t="str">
        <f t="shared" si="13"/>
        <v>1.3.85.16</v>
      </c>
      <c r="D398" s="34">
        <f>'CGN002 IV TRIM 2025'!E403</f>
        <v>210147001</v>
      </c>
      <c r="E398" s="35">
        <v>0</v>
      </c>
      <c r="F398" s="36">
        <f>'CGN002 IV TRIM 2025'!G403</f>
        <v>22190250.149999999</v>
      </c>
    </row>
    <row r="399" spans="1:6" x14ac:dyDescent="0.25">
      <c r="A399" s="31">
        <f>'CGN002 IV TRIM 2025'!B404</f>
        <v>138516</v>
      </c>
      <c r="B399" s="32" t="str">
        <f t="shared" si="12"/>
        <v>138516000</v>
      </c>
      <c r="C399" s="33" t="str">
        <f t="shared" si="13"/>
        <v>1.3.85.16</v>
      </c>
      <c r="D399" s="34">
        <f>'CGN002 IV TRIM 2025'!E404</f>
        <v>210170001</v>
      </c>
      <c r="E399" s="35">
        <v>0</v>
      </c>
      <c r="F399" s="36">
        <f>'CGN002 IV TRIM 2025'!G404</f>
        <v>564935.27</v>
      </c>
    </row>
    <row r="400" spans="1:6" x14ac:dyDescent="0.25">
      <c r="A400" s="31">
        <f>'CGN002 IV TRIM 2025'!B405</f>
        <v>138516</v>
      </c>
      <c r="B400" s="32" t="str">
        <f t="shared" si="12"/>
        <v>138516000</v>
      </c>
      <c r="C400" s="33" t="str">
        <f t="shared" si="13"/>
        <v>1.3.85.16</v>
      </c>
      <c r="D400" s="34">
        <f>'CGN002 IV TRIM 2025'!E405</f>
        <v>210176001</v>
      </c>
      <c r="E400" s="35">
        <v>0</v>
      </c>
      <c r="F400" s="36">
        <f>'CGN002 IV TRIM 2025'!G405</f>
        <v>5766290.8600000003</v>
      </c>
    </row>
    <row r="401" spans="1:6" x14ac:dyDescent="0.25">
      <c r="A401" s="31">
        <f>'CGN002 IV TRIM 2025'!B406</f>
        <v>138516</v>
      </c>
      <c r="B401" s="32" t="str">
        <f t="shared" si="12"/>
        <v>138516000</v>
      </c>
      <c r="C401" s="33" t="str">
        <f t="shared" si="13"/>
        <v>1.3.85.16</v>
      </c>
      <c r="D401" s="34">
        <f>'CGN002 IV TRIM 2025'!E406</f>
        <v>210186001</v>
      </c>
      <c r="E401" s="35">
        <v>0</v>
      </c>
      <c r="F401" s="36">
        <f>'CGN002 IV TRIM 2025'!G406</f>
        <v>2235953.2599999998</v>
      </c>
    </row>
    <row r="402" spans="1:6" x14ac:dyDescent="0.25">
      <c r="A402" s="31">
        <f>'CGN002 IV TRIM 2025'!B407</f>
        <v>138516</v>
      </c>
      <c r="B402" s="32" t="str">
        <f t="shared" si="12"/>
        <v>138516000</v>
      </c>
      <c r="C402" s="33" t="str">
        <f t="shared" si="13"/>
        <v>1.3.85.16</v>
      </c>
      <c r="D402" s="34">
        <f>'CGN002 IV TRIM 2025'!E407</f>
        <v>210195001</v>
      </c>
      <c r="E402" s="35">
        <v>0</v>
      </c>
      <c r="F402" s="36">
        <f>'CGN002 IV TRIM 2025'!G407</f>
        <v>1350523.19</v>
      </c>
    </row>
    <row r="403" spans="1:6" x14ac:dyDescent="0.25">
      <c r="A403" s="31">
        <f>'CGN002 IV TRIM 2025'!B408</f>
        <v>138516</v>
      </c>
      <c r="B403" s="32" t="str">
        <f t="shared" si="12"/>
        <v>138516000</v>
      </c>
      <c r="C403" s="33" t="str">
        <f t="shared" si="13"/>
        <v>1.3.85.16</v>
      </c>
      <c r="D403" s="34">
        <f>'CGN002 IV TRIM 2025'!E408</f>
        <v>210197001</v>
      </c>
      <c r="E403" s="35">
        <v>0</v>
      </c>
      <c r="F403" s="36">
        <f>'CGN002 IV TRIM 2025'!G408</f>
        <v>87179.53</v>
      </c>
    </row>
    <row r="404" spans="1:6" x14ac:dyDescent="0.25">
      <c r="A404" s="31">
        <f>'CGN002 IV TRIM 2025'!B409</f>
        <v>138516</v>
      </c>
      <c r="B404" s="32" t="str">
        <f t="shared" si="12"/>
        <v>138516000</v>
      </c>
      <c r="C404" s="33" t="str">
        <f t="shared" si="13"/>
        <v>1.3.85.16</v>
      </c>
      <c r="D404" s="34">
        <f>'CGN002 IV TRIM 2025'!E409</f>
        <v>210268502</v>
      </c>
      <c r="E404" s="35">
        <v>0</v>
      </c>
      <c r="F404" s="36">
        <f>'CGN002 IV TRIM 2025'!G409</f>
        <v>752452.58</v>
      </c>
    </row>
    <row r="405" spans="1:6" x14ac:dyDescent="0.25">
      <c r="A405" s="31">
        <f>'CGN002 IV TRIM 2025'!B410</f>
        <v>138516</v>
      </c>
      <c r="B405" s="32" t="str">
        <f t="shared" si="12"/>
        <v>138516000</v>
      </c>
      <c r="C405" s="33" t="str">
        <f t="shared" si="13"/>
        <v>1.3.85.16</v>
      </c>
      <c r="D405" s="34">
        <f>'CGN002 IV TRIM 2025'!E410</f>
        <v>210270702</v>
      </c>
      <c r="E405" s="35">
        <v>0</v>
      </c>
      <c r="F405" s="36">
        <f>'CGN002 IV TRIM 2025'!G410</f>
        <v>174672.45</v>
      </c>
    </row>
    <row r="406" spans="1:6" x14ac:dyDescent="0.25">
      <c r="A406" s="31">
        <f>'CGN002 IV TRIM 2025'!B411</f>
        <v>138516</v>
      </c>
      <c r="B406" s="32" t="str">
        <f t="shared" si="12"/>
        <v>138516000</v>
      </c>
      <c r="C406" s="33" t="str">
        <f t="shared" si="13"/>
        <v>1.3.85.16</v>
      </c>
      <c r="D406" s="34">
        <f>'CGN002 IV TRIM 2025'!E411</f>
        <v>210347703</v>
      </c>
      <c r="E406" s="35">
        <v>0</v>
      </c>
      <c r="F406" s="36">
        <f>'CGN002 IV TRIM 2025'!G411</f>
        <v>925216.08</v>
      </c>
    </row>
    <row r="407" spans="1:6" x14ac:dyDescent="0.25">
      <c r="A407" s="31">
        <f>'CGN002 IV TRIM 2025'!B412</f>
        <v>138516</v>
      </c>
      <c r="B407" s="32" t="str">
        <f t="shared" si="12"/>
        <v>138516000</v>
      </c>
      <c r="C407" s="33" t="str">
        <f t="shared" si="13"/>
        <v>1.3.85.16</v>
      </c>
      <c r="D407" s="34">
        <f>'CGN002 IV TRIM 2025'!E412</f>
        <v>210470204</v>
      </c>
      <c r="E407" s="35">
        <v>0</v>
      </c>
      <c r="F407" s="36">
        <f>'CGN002 IV TRIM 2025'!G412</f>
        <v>1415820.95</v>
      </c>
    </row>
    <row r="408" spans="1:6" x14ac:dyDescent="0.25">
      <c r="A408" s="31">
        <f>'CGN002 IV TRIM 2025'!B413</f>
        <v>138516</v>
      </c>
      <c r="B408" s="32" t="str">
        <f t="shared" si="12"/>
        <v>138516000</v>
      </c>
      <c r="C408" s="33" t="str">
        <f t="shared" si="13"/>
        <v>1.3.85.16</v>
      </c>
      <c r="D408" s="34">
        <f>'CGN002 IV TRIM 2025'!E413</f>
        <v>210473504</v>
      </c>
      <c r="E408" s="35">
        <v>0</v>
      </c>
      <c r="F408" s="36">
        <f>'CGN002 IV TRIM 2025'!G413</f>
        <v>39981.199999999997</v>
      </c>
    </row>
    <row r="409" spans="1:6" x14ac:dyDescent="0.25">
      <c r="A409" s="31">
        <f>'CGN002 IV TRIM 2025'!B414</f>
        <v>138516</v>
      </c>
      <c r="B409" s="32" t="str">
        <f t="shared" si="12"/>
        <v>138516000</v>
      </c>
      <c r="C409" s="33" t="str">
        <f t="shared" si="13"/>
        <v>1.3.85.16</v>
      </c>
      <c r="D409" s="34">
        <f>'CGN002 IV TRIM 2025'!E414</f>
        <v>210518205</v>
      </c>
      <c r="E409" s="35">
        <v>0</v>
      </c>
      <c r="F409" s="36">
        <f>'CGN002 IV TRIM 2025'!G414</f>
        <v>291462.59999999998</v>
      </c>
    </row>
    <row r="410" spans="1:6" x14ac:dyDescent="0.25">
      <c r="A410" s="31">
        <f>'CGN002 IV TRIM 2025'!B415</f>
        <v>138516</v>
      </c>
      <c r="B410" s="32" t="str">
        <f t="shared" si="12"/>
        <v>138516000</v>
      </c>
      <c r="C410" s="33" t="str">
        <f t="shared" si="13"/>
        <v>1.3.85.16</v>
      </c>
      <c r="D410" s="34">
        <f>'CGN002 IV TRIM 2025'!E415</f>
        <v>210547205</v>
      </c>
      <c r="E410" s="35">
        <v>0</v>
      </c>
      <c r="F410" s="36">
        <f>'CGN002 IV TRIM 2025'!G415</f>
        <v>157241.70000000001</v>
      </c>
    </row>
    <row r="411" spans="1:6" x14ac:dyDescent="0.25">
      <c r="A411" s="31">
        <f>'CGN002 IV TRIM 2025'!B416</f>
        <v>138516</v>
      </c>
      <c r="B411" s="32" t="str">
        <f t="shared" si="12"/>
        <v>138516000</v>
      </c>
      <c r="C411" s="33" t="str">
        <f t="shared" si="13"/>
        <v>1.3.85.16</v>
      </c>
      <c r="D411" s="34">
        <f>'CGN002 IV TRIM 2025'!E416</f>
        <v>210568705</v>
      </c>
      <c r="E411" s="35">
        <v>0</v>
      </c>
      <c r="F411" s="36">
        <f>'CGN002 IV TRIM 2025'!G416</f>
        <v>752452.58</v>
      </c>
    </row>
    <row r="412" spans="1:6" x14ac:dyDescent="0.25">
      <c r="A412" s="31">
        <f>'CGN002 IV TRIM 2025'!B417</f>
        <v>138516</v>
      </c>
      <c r="B412" s="32" t="str">
        <f t="shared" si="12"/>
        <v>138516000</v>
      </c>
      <c r="C412" s="33" t="str">
        <f t="shared" si="13"/>
        <v>1.3.85.16</v>
      </c>
      <c r="D412" s="34">
        <f>'CGN002 IV TRIM 2025'!E417</f>
        <v>210608606</v>
      </c>
      <c r="E412" s="35">
        <v>0</v>
      </c>
      <c r="F412" s="36">
        <f>'CGN002 IV TRIM 2025'!G417</f>
        <v>6403795.96</v>
      </c>
    </row>
    <row r="413" spans="1:6" x14ac:dyDescent="0.25">
      <c r="A413" s="31">
        <f>'CGN002 IV TRIM 2025'!B418</f>
        <v>138516</v>
      </c>
      <c r="B413" s="32" t="str">
        <f t="shared" si="12"/>
        <v>138516000</v>
      </c>
      <c r="C413" s="33" t="str">
        <f t="shared" si="13"/>
        <v>1.3.85.16</v>
      </c>
      <c r="D413" s="34">
        <f>'CGN002 IV TRIM 2025'!E418</f>
        <v>210613006</v>
      </c>
      <c r="E413" s="35">
        <v>0</v>
      </c>
      <c r="F413" s="36">
        <f>'CGN002 IV TRIM 2025'!G418</f>
        <v>1183822.3500000001</v>
      </c>
    </row>
    <row r="414" spans="1:6" x14ac:dyDescent="0.25">
      <c r="A414" s="31">
        <f>'CGN002 IV TRIM 2025'!B419</f>
        <v>138516</v>
      </c>
      <c r="B414" s="32" t="str">
        <f t="shared" si="12"/>
        <v>138516000</v>
      </c>
      <c r="C414" s="33" t="str">
        <f t="shared" si="13"/>
        <v>1.3.85.16</v>
      </c>
      <c r="D414" s="34">
        <f>'CGN002 IV TRIM 2025'!E419</f>
        <v>210627006</v>
      </c>
      <c r="E414" s="35">
        <v>0</v>
      </c>
      <c r="F414" s="36">
        <f>'CGN002 IV TRIM 2025'!G419</f>
        <v>11010366.58</v>
      </c>
    </row>
    <row r="415" spans="1:6" x14ac:dyDescent="0.25">
      <c r="A415" s="31">
        <f>'CGN002 IV TRIM 2025'!B420</f>
        <v>138516</v>
      </c>
      <c r="B415" s="32" t="str">
        <f t="shared" si="12"/>
        <v>138516000</v>
      </c>
      <c r="C415" s="33" t="str">
        <f t="shared" si="13"/>
        <v>1.3.85.16</v>
      </c>
      <c r="D415" s="34">
        <f>'CGN002 IV TRIM 2025'!E420</f>
        <v>210654206</v>
      </c>
      <c r="E415" s="35">
        <v>0</v>
      </c>
      <c r="F415" s="36">
        <f>'CGN002 IV TRIM 2025'!G420</f>
        <v>1461114.02</v>
      </c>
    </row>
    <row r="416" spans="1:6" x14ac:dyDescent="0.25">
      <c r="A416" s="31">
        <f>'CGN002 IV TRIM 2025'!B421</f>
        <v>138516</v>
      </c>
      <c r="B416" s="32" t="str">
        <f t="shared" si="12"/>
        <v>138516000</v>
      </c>
      <c r="C416" s="33" t="str">
        <f t="shared" si="13"/>
        <v>1.3.85.16</v>
      </c>
      <c r="D416" s="34">
        <f>'CGN002 IV TRIM 2025'!E421</f>
        <v>210676306</v>
      </c>
      <c r="E416" s="35">
        <v>0</v>
      </c>
      <c r="F416" s="36">
        <f>'CGN002 IV TRIM 2025'!G421</f>
        <v>188111.46</v>
      </c>
    </row>
    <row r="417" spans="1:6" x14ac:dyDescent="0.25">
      <c r="A417" s="31">
        <f>'CGN002 IV TRIM 2025'!B422</f>
        <v>138516</v>
      </c>
      <c r="B417" s="32" t="str">
        <f t="shared" si="12"/>
        <v>138516000</v>
      </c>
      <c r="C417" s="33" t="str">
        <f t="shared" si="13"/>
        <v>1.3.85.16</v>
      </c>
      <c r="D417" s="34">
        <f>'CGN002 IV TRIM 2025'!E422</f>
        <v>210715507</v>
      </c>
      <c r="E417" s="35">
        <v>0</v>
      </c>
      <c r="F417" s="36">
        <f>'CGN002 IV TRIM 2025'!G422</f>
        <v>752452.58</v>
      </c>
    </row>
    <row r="418" spans="1:6" x14ac:dyDescent="0.25">
      <c r="A418" s="31">
        <f>'CGN002 IV TRIM 2025'!B423</f>
        <v>138516</v>
      </c>
      <c r="B418" s="32" t="str">
        <f t="shared" si="12"/>
        <v>138516000</v>
      </c>
      <c r="C418" s="33" t="str">
        <f t="shared" si="13"/>
        <v>1.3.85.16</v>
      </c>
      <c r="D418" s="34">
        <f>'CGN002 IV TRIM 2025'!E423</f>
        <v>210723807</v>
      </c>
      <c r="E418" s="35">
        <v>0</v>
      </c>
      <c r="F418" s="36">
        <f>'CGN002 IV TRIM 2025'!G423</f>
        <v>2620366.66</v>
      </c>
    </row>
    <row r="419" spans="1:6" x14ac:dyDescent="0.25">
      <c r="A419" s="31">
        <f>'CGN002 IV TRIM 2025'!B424</f>
        <v>138516</v>
      </c>
      <c r="B419" s="32" t="str">
        <f t="shared" si="12"/>
        <v>138516000</v>
      </c>
      <c r="C419" s="33" t="str">
        <f t="shared" si="13"/>
        <v>1.3.85.16</v>
      </c>
      <c r="D419" s="34">
        <f>'CGN002 IV TRIM 2025'!E424</f>
        <v>210741807</v>
      </c>
      <c r="E419" s="35">
        <v>0</v>
      </c>
      <c r="F419" s="36">
        <f>'CGN002 IV TRIM 2025'!G424</f>
        <v>300792.03000000003</v>
      </c>
    </row>
    <row r="420" spans="1:6" x14ac:dyDescent="0.25">
      <c r="A420" s="31">
        <f>'CGN002 IV TRIM 2025'!B425</f>
        <v>138516</v>
      </c>
      <c r="B420" s="32" t="str">
        <f t="shared" si="12"/>
        <v>138516000</v>
      </c>
      <c r="C420" s="33" t="str">
        <f t="shared" si="13"/>
        <v>1.3.85.16</v>
      </c>
      <c r="D420" s="34">
        <f>'CGN002 IV TRIM 2025'!E425</f>
        <v>210870508</v>
      </c>
      <c r="E420" s="35">
        <v>0</v>
      </c>
      <c r="F420" s="36">
        <f>'CGN002 IV TRIM 2025'!G425</f>
        <v>586738.43999999994</v>
      </c>
    </row>
    <row r="421" spans="1:6" x14ac:dyDescent="0.25">
      <c r="A421" s="31">
        <f>'CGN002 IV TRIM 2025'!B426</f>
        <v>138516</v>
      </c>
      <c r="B421" s="32" t="str">
        <f t="shared" si="12"/>
        <v>138516000</v>
      </c>
      <c r="C421" s="33" t="str">
        <f t="shared" si="13"/>
        <v>1.3.85.16</v>
      </c>
      <c r="D421" s="34">
        <f>'CGN002 IV TRIM 2025'!E426</f>
        <v>210976109</v>
      </c>
      <c r="E421" s="35">
        <v>0</v>
      </c>
      <c r="F421" s="36">
        <f>'CGN002 IV TRIM 2025'!G426</f>
        <v>58805490.170000002</v>
      </c>
    </row>
    <row r="422" spans="1:6" x14ac:dyDescent="0.25">
      <c r="A422" s="31">
        <f>'CGN002 IV TRIM 2025'!B427</f>
        <v>138516</v>
      </c>
      <c r="B422" s="32" t="str">
        <f t="shared" si="12"/>
        <v>138516000</v>
      </c>
      <c r="C422" s="33" t="str">
        <f t="shared" si="13"/>
        <v>1.3.85.16</v>
      </c>
      <c r="D422" s="34">
        <f>'CGN002 IV TRIM 2025'!E427</f>
        <v>211019110</v>
      </c>
      <c r="E422" s="35">
        <v>0</v>
      </c>
      <c r="F422" s="36">
        <f>'CGN002 IV TRIM 2025'!G427</f>
        <v>3054913.84</v>
      </c>
    </row>
    <row r="423" spans="1:6" x14ac:dyDescent="0.25">
      <c r="A423" s="31">
        <f>'CGN002 IV TRIM 2025'!B428</f>
        <v>138516</v>
      </c>
      <c r="B423" s="32" t="str">
        <f t="shared" si="12"/>
        <v>138516000</v>
      </c>
      <c r="C423" s="33" t="str">
        <f t="shared" si="13"/>
        <v>1.3.85.16</v>
      </c>
      <c r="D423" s="34">
        <f>'CGN002 IV TRIM 2025'!E428</f>
        <v>211020710</v>
      </c>
      <c r="E423" s="35">
        <v>0</v>
      </c>
      <c r="F423" s="36">
        <f>'CGN002 IV TRIM 2025'!G428</f>
        <v>598.04999999999995</v>
      </c>
    </row>
    <row r="424" spans="1:6" x14ac:dyDescent="0.25">
      <c r="A424" s="31">
        <f>'CGN002 IV TRIM 2025'!B429</f>
        <v>138516</v>
      </c>
      <c r="B424" s="32" t="str">
        <f t="shared" si="12"/>
        <v>138516000</v>
      </c>
      <c r="C424" s="33" t="str">
        <f t="shared" si="13"/>
        <v>1.3.85.16</v>
      </c>
      <c r="D424" s="34">
        <f>'CGN002 IV TRIM 2025'!E429</f>
        <v>211027810</v>
      </c>
      <c r="E424" s="35">
        <v>0</v>
      </c>
      <c r="F424" s="36">
        <f>'CGN002 IV TRIM 2025'!G429</f>
        <v>1184538.56</v>
      </c>
    </row>
    <row r="425" spans="1:6" x14ac:dyDescent="0.25">
      <c r="A425" s="31">
        <f>'CGN002 IV TRIM 2025'!B430</f>
        <v>138516</v>
      </c>
      <c r="B425" s="32" t="str">
        <f t="shared" si="12"/>
        <v>138516000</v>
      </c>
      <c r="C425" s="33" t="str">
        <f t="shared" si="13"/>
        <v>1.3.85.16</v>
      </c>
      <c r="D425" s="34">
        <f>'CGN002 IV TRIM 2025'!E430</f>
        <v>211070110</v>
      </c>
      <c r="E425" s="35">
        <v>0</v>
      </c>
      <c r="F425" s="36">
        <f>'CGN002 IV TRIM 2025'!G430</f>
        <v>8250294</v>
      </c>
    </row>
    <row r="426" spans="1:6" x14ac:dyDescent="0.25">
      <c r="A426" s="31">
        <f>'CGN002 IV TRIM 2025'!B431</f>
        <v>138516</v>
      </c>
      <c r="B426" s="32" t="str">
        <f t="shared" si="12"/>
        <v>138516000</v>
      </c>
      <c r="C426" s="33" t="str">
        <f t="shared" si="13"/>
        <v>1.3.85.16</v>
      </c>
      <c r="D426" s="34">
        <f>'CGN002 IV TRIM 2025'!E431</f>
        <v>211120011</v>
      </c>
      <c r="E426" s="35">
        <v>0</v>
      </c>
      <c r="F426" s="36">
        <f>'CGN002 IV TRIM 2025'!G431</f>
        <v>704939.18</v>
      </c>
    </row>
    <row r="427" spans="1:6" x14ac:dyDescent="0.25">
      <c r="A427" s="31">
        <f>'CGN002 IV TRIM 2025'!B432</f>
        <v>138516</v>
      </c>
      <c r="B427" s="32" t="str">
        <f t="shared" si="12"/>
        <v>138516000</v>
      </c>
      <c r="C427" s="33" t="str">
        <f t="shared" si="13"/>
        <v>1.3.85.16</v>
      </c>
      <c r="D427" s="34">
        <f>'CGN002 IV TRIM 2025'!E432</f>
        <v>211163111</v>
      </c>
      <c r="E427" s="35">
        <v>0</v>
      </c>
      <c r="F427" s="36">
        <f>'CGN002 IV TRIM 2025'!G432</f>
        <v>188111.46</v>
      </c>
    </row>
    <row r="428" spans="1:6" x14ac:dyDescent="0.25">
      <c r="A428" s="31">
        <f>'CGN002 IV TRIM 2025'!B433</f>
        <v>138516</v>
      </c>
      <c r="B428" s="32" t="str">
        <f t="shared" si="12"/>
        <v>138516000</v>
      </c>
      <c r="C428" s="33" t="str">
        <f t="shared" si="13"/>
        <v>1.3.85.16</v>
      </c>
      <c r="D428" s="34">
        <f>'CGN002 IV TRIM 2025'!E433</f>
        <v>211213212</v>
      </c>
      <c r="E428" s="35">
        <v>0</v>
      </c>
      <c r="F428" s="36">
        <f>'CGN002 IV TRIM 2025'!G433</f>
        <v>326160.96000000002</v>
      </c>
    </row>
    <row r="429" spans="1:6" x14ac:dyDescent="0.25">
      <c r="A429" s="31">
        <f>'CGN002 IV TRIM 2025'!B434</f>
        <v>138516</v>
      </c>
      <c r="B429" s="32" t="str">
        <f t="shared" si="12"/>
        <v>138516000</v>
      </c>
      <c r="C429" s="33" t="str">
        <f t="shared" si="13"/>
        <v>1.3.85.16</v>
      </c>
      <c r="D429" s="34">
        <f>'CGN002 IV TRIM 2025'!E434</f>
        <v>211225312</v>
      </c>
      <c r="E429" s="35">
        <v>0</v>
      </c>
      <c r="F429" s="36">
        <f>'CGN002 IV TRIM 2025'!G434</f>
        <v>688858.71</v>
      </c>
    </row>
    <row r="430" spans="1:6" x14ac:dyDescent="0.25">
      <c r="A430" s="31">
        <f>'CGN002 IV TRIM 2025'!B435</f>
        <v>138516</v>
      </c>
      <c r="B430" s="32" t="str">
        <f t="shared" si="12"/>
        <v>138516000</v>
      </c>
      <c r="C430" s="33" t="str">
        <f t="shared" si="13"/>
        <v>1.3.85.16</v>
      </c>
      <c r="D430" s="34">
        <f>'CGN002 IV TRIM 2025'!E435</f>
        <v>211319513</v>
      </c>
      <c r="E430" s="35">
        <v>0</v>
      </c>
      <c r="F430" s="36">
        <f>'CGN002 IV TRIM 2025'!G435</f>
        <v>949605.71</v>
      </c>
    </row>
    <row r="431" spans="1:6" x14ac:dyDescent="0.25">
      <c r="A431" s="31">
        <f>'CGN002 IV TRIM 2025'!B436</f>
        <v>138516</v>
      </c>
      <c r="B431" s="32" t="str">
        <f t="shared" si="12"/>
        <v>138516000</v>
      </c>
      <c r="C431" s="33" t="str">
        <f t="shared" si="13"/>
        <v>1.3.85.16</v>
      </c>
      <c r="D431" s="34">
        <f>'CGN002 IV TRIM 2025'!E436</f>
        <v>211341013</v>
      </c>
      <c r="E431" s="35">
        <v>0</v>
      </c>
      <c r="F431" s="36">
        <f>'CGN002 IV TRIM 2025'!G436</f>
        <v>752452.58</v>
      </c>
    </row>
    <row r="432" spans="1:6" x14ac:dyDescent="0.25">
      <c r="A432" s="31">
        <f>'CGN002 IV TRIM 2025'!B437</f>
        <v>138516</v>
      </c>
      <c r="B432" s="32" t="str">
        <f t="shared" si="12"/>
        <v>138516000</v>
      </c>
      <c r="C432" s="33" t="str">
        <f t="shared" si="13"/>
        <v>1.3.85.16</v>
      </c>
      <c r="D432" s="34">
        <f>'CGN002 IV TRIM 2025'!E437</f>
        <v>211350313</v>
      </c>
      <c r="E432" s="35">
        <v>0</v>
      </c>
      <c r="F432" s="36">
        <f>'CGN002 IV TRIM 2025'!G437</f>
        <v>31700.16</v>
      </c>
    </row>
    <row r="433" spans="1:6" x14ac:dyDescent="0.25">
      <c r="A433" s="31">
        <f>'CGN002 IV TRIM 2025'!B438</f>
        <v>138516</v>
      </c>
      <c r="B433" s="32" t="str">
        <f t="shared" si="12"/>
        <v>138516000</v>
      </c>
      <c r="C433" s="33" t="str">
        <f t="shared" si="13"/>
        <v>1.3.85.16</v>
      </c>
      <c r="D433" s="34">
        <f>'CGN002 IV TRIM 2025'!E438</f>
        <v>211370713</v>
      </c>
      <c r="E433" s="35">
        <v>0</v>
      </c>
      <c r="F433" s="36">
        <f>'CGN002 IV TRIM 2025'!G438</f>
        <v>21462827.079999998</v>
      </c>
    </row>
    <row r="434" spans="1:6" x14ac:dyDescent="0.25">
      <c r="A434" s="31">
        <f>'CGN002 IV TRIM 2025'!B439</f>
        <v>138516</v>
      </c>
      <c r="B434" s="32" t="str">
        <f t="shared" si="12"/>
        <v>138516000</v>
      </c>
      <c r="C434" s="33" t="str">
        <f t="shared" si="13"/>
        <v>1.3.85.16</v>
      </c>
      <c r="D434" s="34">
        <f>'CGN002 IV TRIM 2025'!E439</f>
        <v>211417614</v>
      </c>
      <c r="E434" s="35">
        <v>0</v>
      </c>
      <c r="F434" s="36">
        <f>'CGN002 IV TRIM 2025'!G439</f>
        <v>752452.58</v>
      </c>
    </row>
    <row r="435" spans="1:6" x14ac:dyDescent="0.25">
      <c r="A435" s="31">
        <f>'CGN002 IV TRIM 2025'!B440</f>
        <v>138516</v>
      </c>
      <c r="B435" s="32" t="str">
        <f t="shared" si="12"/>
        <v>138516000</v>
      </c>
      <c r="C435" s="33" t="str">
        <f t="shared" si="13"/>
        <v>1.3.85.16</v>
      </c>
      <c r="D435" s="34">
        <f>'CGN002 IV TRIM 2025'!E440</f>
        <v>211527615</v>
      </c>
      <c r="E435" s="35">
        <v>0</v>
      </c>
      <c r="F435" s="36">
        <f>'CGN002 IV TRIM 2025'!G440</f>
        <v>30105350.600000001</v>
      </c>
    </row>
    <row r="436" spans="1:6" x14ac:dyDescent="0.25">
      <c r="A436" s="31">
        <f>'CGN002 IV TRIM 2025'!B441</f>
        <v>138516</v>
      </c>
      <c r="B436" s="32" t="str">
        <f t="shared" si="12"/>
        <v>138516000</v>
      </c>
      <c r="C436" s="33" t="str">
        <f t="shared" si="13"/>
        <v>1.3.85.16</v>
      </c>
      <c r="D436" s="34">
        <f>'CGN002 IV TRIM 2025'!E441</f>
        <v>211552215</v>
      </c>
      <c r="E436" s="35">
        <v>0</v>
      </c>
      <c r="F436" s="36">
        <f>'CGN002 IV TRIM 2025'!G441</f>
        <v>4052489.93</v>
      </c>
    </row>
    <row r="437" spans="1:6" x14ac:dyDescent="0.25">
      <c r="A437" s="31">
        <f>'CGN002 IV TRIM 2025'!B442</f>
        <v>138516</v>
      </c>
      <c r="B437" s="32" t="str">
        <f t="shared" si="12"/>
        <v>138516000</v>
      </c>
      <c r="C437" s="33" t="str">
        <f t="shared" si="13"/>
        <v>1.3.85.16</v>
      </c>
      <c r="D437" s="34">
        <f>'CGN002 IV TRIM 2025'!E442</f>
        <v>211570215</v>
      </c>
      <c r="E437" s="35">
        <v>0</v>
      </c>
      <c r="F437" s="36">
        <f>'CGN002 IV TRIM 2025'!G442</f>
        <v>242192.25</v>
      </c>
    </row>
    <row r="438" spans="1:6" x14ac:dyDescent="0.25">
      <c r="A438" s="31">
        <f>'CGN002 IV TRIM 2025'!B443</f>
        <v>138516</v>
      </c>
      <c r="B438" s="32" t="str">
        <f t="shared" si="12"/>
        <v>138516000</v>
      </c>
      <c r="C438" s="33" t="str">
        <f t="shared" si="13"/>
        <v>1.3.85.16</v>
      </c>
      <c r="D438" s="34">
        <f>'CGN002 IV TRIM 2025'!E443</f>
        <v>211585015</v>
      </c>
      <c r="E438" s="35">
        <v>0</v>
      </c>
      <c r="F438" s="36">
        <f>'CGN002 IV TRIM 2025'!G443</f>
        <v>850331.23</v>
      </c>
    </row>
    <row r="439" spans="1:6" x14ac:dyDescent="0.25">
      <c r="A439" s="31">
        <f>'CGN002 IV TRIM 2025'!B444</f>
        <v>138516</v>
      </c>
      <c r="B439" s="32" t="str">
        <f t="shared" si="12"/>
        <v>138516000</v>
      </c>
      <c r="C439" s="33" t="str">
        <f t="shared" si="13"/>
        <v>1.3.85.16</v>
      </c>
      <c r="D439" s="34">
        <f>'CGN002 IV TRIM 2025'!E444</f>
        <v>211719517</v>
      </c>
      <c r="E439" s="35">
        <v>0</v>
      </c>
      <c r="F439" s="36">
        <f>'CGN002 IV TRIM 2025'!G444</f>
        <v>309363.11</v>
      </c>
    </row>
    <row r="440" spans="1:6" x14ac:dyDescent="0.25">
      <c r="A440" s="31">
        <f>'CGN002 IV TRIM 2025'!B445</f>
        <v>138516</v>
      </c>
      <c r="B440" s="32" t="str">
        <f t="shared" si="12"/>
        <v>138516000</v>
      </c>
      <c r="C440" s="33" t="str">
        <f t="shared" si="13"/>
        <v>1.3.85.16</v>
      </c>
      <c r="D440" s="34">
        <f>'CGN002 IV TRIM 2025'!E445</f>
        <v>211720517</v>
      </c>
      <c r="E440" s="35">
        <v>0</v>
      </c>
      <c r="F440" s="36">
        <f>'CGN002 IV TRIM 2025'!G445</f>
        <v>2377334.11</v>
      </c>
    </row>
    <row r="441" spans="1:6" x14ac:dyDescent="0.25">
      <c r="A441" s="31">
        <f>'CGN002 IV TRIM 2025'!B446</f>
        <v>138516</v>
      </c>
      <c r="B441" s="32" t="str">
        <f t="shared" si="12"/>
        <v>138516000</v>
      </c>
      <c r="C441" s="33" t="str">
        <f t="shared" si="13"/>
        <v>1.3.85.16</v>
      </c>
      <c r="D441" s="34">
        <f>'CGN002 IV TRIM 2025'!E446</f>
        <v>211770717</v>
      </c>
      <c r="E441" s="35">
        <v>0</v>
      </c>
      <c r="F441" s="36">
        <f>'CGN002 IV TRIM 2025'!G446</f>
        <v>6920.08</v>
      </c>
    </row>
    <row r="442" spans="1:6" x14ac:dyDescent="0.25">
      <c r="A442" s="31">
        <f>'CGN002 IV TRIM 2025'!B447</f>
        <v>138516</v>
      </c>
      <c r="B442" s="32" t="str">
        <f t="shared" si="12"/>
        <v>138516000</v>
      </c>
      <c r="C442" s="33" t="str">
        <f t="shared" si="13"/>
        <v>1.3.85.16</v>
      </c>
      <c r="D442" s="34">
        <f>'CGN002 IV TRIM 2025'!E447</f>
        <v>211819318</v>
      </c>
      <c r="E442" s="35">
        <v>0</v>
      </c>
      <c r="F442" s="36">
        <f>'CGN002 IV TRIM 2025'!G447</f>
        <v>8110043.6699999999</v>
      </c>
    </row>
    <row r="443" spans="1:6" x14ac:dyDescent="0.25">
      <c r="A443" s="31">
        <f>'CGN002 IV TRIM 2025'!B448</f>
        <v>138516</v>
      </c>
      <c r="B443" s="32" t="str">
        <f t="shared" si="12"/>
        <v>138516000</v>
      </c>
      <c r="C443" s="33" t="str">
        <f t="shared" si="13"/>
        <v>1.3.85.16</v>
      </c>
      <c r="D443" s="34">
        <f>'CGN002 IV TRIM 2025'!E448</f>
        <v>211819418</v>
      </c>
      <c r="E443" s="35">
        <v>0</v>
      </c>
      <c r="F443" s="36">
        <f>'CGN002 IV TRIM 2025'!G448</f>
        <v>3698475.86</v>
      </c>
    </row>
    <row r="444" spans="1:6" x14ac:dyDescent="0.25">
      <c r="A444" s="31">
        <f>'CGN002 IV TRIM 2025'!B449</f>
        <v>138516</v>
      </c>
      <c r="B444" s="32" t="str">
        <f t="shared" si="12"/>
        <v>138516000</v>
      </c>
      <c r="C444" s="33" t="str">
        <f t="shared" si="13"/>
        <v>1.3.85.16</v>
      </c>
      <c r="D444" s="34">
        <f>'CGN002 IV TRIM 2025'!E449</f>
        <v>211841518</v>
      </c>
      <c r="E444" s="35">
        <v>0</v>
      </c>
      <c r="F444" s="36">
        <f>'CGN002 IV TRIM 2025'!G449</f>
        <v>696191.75</v>
      </c>
    </row>
    <row r="445" spans="1:6" x14ac:dyDescent="0.25">
      <c r="A445" s="31">
        <f>'CGN002 IV TRIM 2025'!B450</f>
        <v>138516</v>
      </c>
      <c r="B445" s="32" t="str">
        <f t="shared" si="12"/>
        <v>138516000</v>
      </c>
      <c r="C445" s="33" t="str">
        <f t="shared" si="13"/>
        <v>1.3.85.16</v>
      </c>
      <c r="D445" s="34">
        <f>'CGN002 IV TRIM 2025'!E450</f>
        <v>211854518</v>
      </c>
      <c r="E445" s="35">
        <v>0</v>
      </c>
      <c r="F445" s="36">
        <f>'CGN002 IV TRIM 2025'!G450</f>
        <v>188097.95</v>
      </c>
    </row>
    <row r="446" spans="1:6" x14ac:dyDescent="0.25">
      <c r="A446" s="31">
        <f>'CGN002 IV TRIM 2025'!B451</f>
        <v>138516</v>
      </c>
      <c r="B446" s="32" t="str">
        <f t="shared" si="12"/>
        <v>138516000</v>
      </c>
      <c r="C446" s="33" t="str">
        <f t="shared" si="13"/>
        <v>1.3.85.16</v>
      </c>
      <c r="D446" s="34">
        <f>'CGN002 IV TRIM 2025'!E451</f>
        <v>211868318</v>
      </c>
      <c r="E446" s="35">
        <v>0</v>
      </c>
      <c r="F446" s="36">
        <f>'CGN002 IV TRIM 2025'!G451</f>
        <v>773193.69</v>
      </c>
    </row>
    <row r="447" spans="1:6" x14ac:dyDescent="0.25">
      <c r="A447" s="31">
        <f>'CGN002 IV TRIM 2025'!B452</f>
        <v>138516</v>
      </c>
      <c r="B447" s="32" t="str">
        <f t="shared" si="12"/>
        <v>138516000</v>
      </c>
      <c r="C447" s="33" t="str">
        <f t="shared" si="13"/>
        <v>1.3.85.16</v>
      </c>
      <c r="D447" s="34">
        <f>'CGN002 IV TRIM 2025'!E452</f>
        <v>211870418</v>
      </c>
      <c r="E447" s="35">
        <v>0</v>
      </c>
      <c r="F447" s="36">
        <f>'CGN002 IV TRIM 2025'!G452</f>
        <v>11346049.029999999</v>
      </c>
    </row>
    <row r="448" spans="1:6" x14ac:dyDescent="0.25">
      <c r="A448" s="31">
        <f>'CGN002 IV TRIM 2025'!B453</f>
        <v>138516</v>
      </c>
      <c r="B448" s="32" t="str">
        <f t="shared" si="12"/>
        <v>138516000</v>
      </c>
      <c r="C448" s="33" t="str">
        <f t="shared" si="13"/>
        <v>1.3.85.16</v>
      </c>
      <c r="D448" s="34">
        <f>'CGN002 IV TRIM 2025'!E453</f>
        <v>211876318</v>
      </c>
      <c r="E448" s="35">
        <v>0</v>
      </c>
      <c r="F448" s="36">
        <f>'CGN002 IV TRIM 2025'!G453</f>
        <v>36024975.490000002</v>
      </c>
    </row>
    <row r="449" spans="1:6" x14ac:dyDescent="0.25">
      <c r="A449" s="31">
        <f>'CGN002 IV TRIM 2025'!B454</f>
        <v>138516</v>
      </c>
      <c r="B449" s="32" t="str">
        <f t="shared" si="12"/>
        <v>138516000</v>
      </c>
      <c r="C449" s="33" t="str">
        <f t="shared" si="13"/>
        <v>1.3.85.16</v>
      </c>
      <c r="D449" s="34">
        <f>'CGN002 IV TRIM 2025'!E454</f>
        <v>211923419</v>
      </c>
      <c r="E449" s="35">
        <v>0</v>
      </c>
      <c r="F449" s="36">
        <f>'CGN002 IV TRIM 2025'!G454</f>
        <v>2042159.95</v>
      </c>
    </row>
    <row r="450" spans="1:6" x14ac:dyDescent="0.25">
      <c r="A450" s="31">
        <f>'CGN002 IV TRIM 2025'!B455</f>
        <v>138516</v>
      </c>
      <c r="B450" s="32" t="str">
        <f t="shared" si="12"/>
        <v>138516000</v>
      </c>
      <c r="C450" s="33" t="str">
        <f t="shared" si="13"/>
        <v>1.3.85.16</v>
      </c>
      <c r="D450" s="34">
        <f>'CGN002 IV TRIM 2025'!E455</f>
        <v>211973319</v>
      </c>
      <c r="E450" s="35">
        <v>0</v>
      </c>
      <c r="F450" s="36">
        <f>'CGN002 IV TRIM 2025'!G455</f>
        <v>897178.14</v>
      </c>
    </row>
    <row r="451" spans="1:6" x14ac:dyDescent="0.25">
      <c r="A451" s="31">
        <f>'CGN002 IV TRIM 2025'!B456</f>
        <v>138516</v>
      </c>
      <c r="B451" s="32" t="str">
        <f t="shared" ref="B451:B514" si="14">CONCATENATE(A451,$B$2)</f>
        <v>138516000</v>
      </c>
      <c r="C451" s="33" t="str">
        <f t="shared" ref="C451:C514" si="15">MID(B451,1,1)&amp;"."&amp;MID(B451,2,1)&amp;"."&amp;MID(B451,3,2)&amp;"."&amp;MID(B451,5,2)</f>
        <v>1.3.85.16</v>
      </c>
      <c r="D451" s="34">
        <f>'CGN002 IV TRIM 2025'!E456</f>
        <v>211986219</v>
      </c>
      <c r="E451" s="35">
        <v>0</v>
      </c>
      <c r="F451" s="36">
        <f>'CGN002 IV TRIM 2025'!G456</f>
        <v>4950.95</v>
      </c>
    </row>
    <row r="452" spans="1:6" x14ac:dyDescent="0.25">
      <c r="A452" s="31">
        <f>'CGN002 IV TRIM 2025'!B457</f>
        <v>138516</v>
      </c>
      <c r="B452" s="32" t="str">
        <f t="shared" si="14"/>
        <v>138516000</v>
      </c>
      <c r="C452" s="33" t="str">
        <f t="shared" si="15"/>
        <v>1.3.85.16</v>
      </c>
      <c r="D452" s="34">
        <f>'CGN002 IV TRIM 2025'!E457</f>
        <v>212008520</v>
      </c>
      <c r="E452" s="35">
        <v>0</v>
      </c>
      <c r="F452" s="36">
        <f>'CGN002 IV TRIM 2025'!G457</f>
        <v>631836.67000000004</v>
      </c>
    </row>
    <row r="453" spans="1:6" x14ac:dyDescent="0.25">
      <c r="A453" s="31">
        <f>'CGN002 IV TRIM 2025'!B458</f>
        <v>138516</v>
      </c>
      <c r="B453" s="32" t="str">
        <f t="shared" si="14"/>
        <v>138516000</v>
      </c>
      <c r="C453" s="33" t="str">
        <f t="shared" si="15"/>
        <v>1.3.85.16</v>
      </c>
      <c r="D453" s="34">
        <f>'CGN002 IV TRIM 2025'!E458</f>
        <v>212013620</v>
      </c>
      <c r="E453" s="35">
        <v>0</v>
      </c>
      <c r="F453" s="36">
        <f>'CGN002 IV TRIM 2025'!G458</f>
        <v>5158437.24</v>
      </c>
    </row>
    <row r="454" spans="1:6" x14ac:dyDescent="0.25">
      <c r="A454" s="31">
        <f>'CGN002 IV TRIM 2025'!B459</f>
        <v>138516</v>
      </c>
      <c r="B454" s="32" t="str">
        <f t="shared" si="14"/>
        <v>138516000</v>
      </c>
      <c r="C454" s="33" t="str">
        <f t="shared" si="15"/>
        <v>1.3.85.16</v>
      </c>
      <c r="D454" s="34">
        <f>'CGN002 IV TRIM 2025'!E459</f>
        <v>212041020</v>
      </c>
      <c r="E454" s="35">
        <v>0</v>
      </c>
      <c r="F454" s="36">
        <f>'CGN002 IV TRIM 2025'!G459</f>
        <v>651183.09</v>
      </c>
    </row>
    <row r="455" spans="1:6" x14ac:dyDescent="0.25">
      <c r="A455" s="31">
        <f>'CGN002 IV TRIM 2025'!B460</f>
        <v>138516</v>
      </c>
      <c r="B455" s="32" t="str">
        <f t="shared" si="14"/>
        <v>138516000</v>
      </c>
      <c r="C455" s="33" t="str">
        <f t="shared" si="15"/>
        <v>1.3.85.16</v>
      </c>
      <c r="D455" s="34">
        <f>'CGN002 IV TRIM 2025'!E460</f>
        <v>212044420</v>
      </c>
      <c r="E455" s="35">
        <v>0</v>
      </c>
      <c r="F455" s="36">
        <f>'CGN002 IV TRIM 2025'!G460</f>
        <v>2386385.6800000002</v>
      </c>
    </row>
    <row r="456" spans="1:6" x14ac:dyDescent="0.25">
      <c r="A456" s="31">
        <f>'CGN002 IV TRIM 2025'!B461</f>
        <v>138516</v>
      </c>
      <c r="B456" s="32" t="str">
        <f t="shared" si="14"/>
        <v>138516000</v>
      </c>
      <c r="C456" s="33" t="str">
        <f t="shared" si="15"/>
        <v>1.3.85.16</v>
      </c>
      <c r="D456" s="34">
        <f>'CGN002 IV TRIM 2025'!E461</f>
        <v>212047720</v>
      </c>
      <c r="E456" s="35">
        <v>0</v>
      </c>
      <c r="F456" s="36">
        <f>'CGN002 IV TRIM 2025'!G461</f>
        <v>2457946.15</v>
      </c>
    </row>
    <row r="457" spans="1:6" x14ac:dyDescent="0.25">
      <c r="A457" s="31">
        <f>'CGN002 IV TRIM 2025'!B462</f>
        <v>138516</v>
      </c>
      <c r="B457" s="32" t="str">
        <f t="shared" si="14"/>
        <v>138516000</v>
      </c>
      <c r="C457" s="33" t="str">
        <f t="shared" si="15"/>
        <v>1.3.85.16</v>
      </c>
      <c r="D457" s="34">
        <f>'CGN002 IV TRIM 2025'!E462</f>
        <v>212052520</v>
      </c>
      <c r="E457" s="35">
        <v>0</v>
      </c>
      <c r="F457" s="36">
        <f>'CGN002 IV TRIM 2025'!G462</f>
        <v>1145244.6399999999</v>
      </c>
    </row>
    <row r="458" spans="1:6" x14ac:dyDescent="0.25">
      <c r="A458" s="31">
        <f>'CGN002 IV TRIM 2025'!B463</f>
        <v>138516</v>
      </c>
      <c r="B458" s="32" t="str">
        <f t="shared" si="14"/>
        <v>138516000</v>
      </c>
      <c r="C458" s="33" t="str">
        <f t="shared" si="15"/>
        <v>1.3.85.16</v>
      </c>
      <c r="D458" s="34">
        <f>'CGN002 IV TRIM 2025'!E463</f>
        <v>212052720</v>
      </c>
      <c r="E458" s="35">
        <v>0</v>
      </c>
      <c r="F458" s="36">
        <f>'CGN002 IV TRIM 2025'!G463</f>
        <v>1859373.13</v>
      </c>
    </row>
    <row r="459" spans="1:6" x14ac:dyDescent="0.25">
      <c r="A459" s="31">
        <f>'CGN002 IV TRIM 2025'!B464</f>
        <v>138516</v>
      </c>
      <c r="B459" s="32" t="str">
        <f t="shared" si="14"/>
        <v>138516000</v>
      </c>
      <c r="C459" s="33" t="str">
        <f t="shared" si="15"/>
        <v>1.3.85.16</v>
      </c>
      <c r="D459" s="34">
        <f>'CGN002 IV TRIM 2025'!E464</f>
        <v>212068020</v>
      </c>
      <c r="E459" s="35">
        <v>0</v>
      </c>
      <c r="F459" s="36">
        <f>'CGN002 IV TRIM 2025'!G464</f>
        <v>188111.46</v>
      </c>
    </row>
    <row r="460" spans="1:6" x14ac:dyDescent="0.25">
      <c r="A460" s="31">
        <f>'CGN002 IV TRIM 2025'!B465</f>
        <v>138516</v>
      </c>
      <c r="B460" s="32" t="str">
        <f t="shared" si="14"/>
        <v>138516000</v>
      </c>
      <c r="C460" s="33" t="str">
        <f t="shared" si="15"/>
        <v>1.3.85.16</v>
      </c>
      <c r="D460" s="34">
        <f>'CGN002 IV TRIM 2025'!E465</f>
        <v>212070820</v>
      </c>
      <c r="E460" s="35">
        <v>0</v>
      </c>
      <c r="F460" s="36">
        <f>'CGN002 IV TRIM 2025'!G465</f>
        <v>352079.7</v>
      </c>
    </row>
    <row r="461" spans="1:6" x14ac:dyDescent="0.25">
      <c r="A461" s="31">
        <f>'CGN002 IV TRIM 2025'!B466</f>
        <v>138516</v>
      </c>
      <c r="B461" s="32" t="str">
        <f t="shared" si="14"/>
        <v>138516000</v>
      </c>
      <c r="C461" s="33" t="str">
        <f t="shared" si="15"/>
        <v>1.3.85.16</v>
      </c>
      <c r="D461" s="34">
        <f>'CGN002 IV TRIM 2025'!E466</f>
        <v>212076520</v>
      </c>
      <c r="E461" s="35">
        <v>0</v>
      </c>
      <c r="F461" s="36">
        <f>'CGN002 IV TRIM 2025'!G466</f>
        <v>160936.85999999999</v>
      </c>
    </row>
    <row r="462" spans="1:6" x14ac:dyDescent="0.25">
      <c r="A462" s="31">
        <f>'CGN002 IV TRIM 2025'!B467</f>
        <v>138516</v>
      </c>
      <c r="B462" s="32" t="str">
        <f t="shared" si="14"/>
        <v>138516000</v>
      </c>
      <c r="C462" s="33" t="str">
        <f t="shared" si="15"/>
        <v>1.3.85.16</v>
      </c>
      <c r="D462" s="34">
        <f>'CGN002 IV TRIM 2025'!E467</f>
        <v>212081220</v>
      </c>
      <c r="E462" s="35">
        <v>0</v>
      </c>
      <c r="F462" s="36">
        <f>'CGN002 IV TRIM 2025'!G467</f>
        <v>752452.58</v>
      </c>
    </row>
    <row r="463" spans="1:6" x14ac:dyDescent="0.25">
      <c r="A463" s="31">
        <f>'CGN002 IV TRIM 2025'!B468</f>
        <v>138516</v>
      </c>
      <c r="B463" s="32" t="str">
        <f t="shared" si="14"/>
        <v>138516000</v>
      </c>
      <c r="C463" s="33" t="str">
        <f t="shared" si="15"/>
        <v>1.3.85.16</v>
      </c>
      <c r="D463" s="34">
        <f>'CGN002 IV TRIM 2025'!E468</f>
        <v>212108421</v>
      </c>
      <c r="E463" s="35">
        <v>0</v>
      </c>
      <c r="F463" s="36">
        <f>'CGN002 IV TRIM 2025'!G468</f>
        <v>8604956.1899999995</v>
      </c>
    </row>
    <row r="464" spans="1:6" x14ac:dyDescent="0.25">
      <c r="A464" s="31">
        <f>'CGN002 IV TRIM 2025'!B469</f>
        <v>138516</v>
      </c>
      <c r="B464" s="32" t="str">
        <f t="shared" si="14"/>
        <v>138516000</v>
      </c>
      <c r="C464" s="33" t="str">
        <f t="shared" si="15"/>
        <v>1.3.85.16</v>
      </c>
      <c r="D464" s="34">
        <f>'CGN002 IV TRIM 2025'!E469</f>
        <v>212152621</v>
      </c>
      <c r="E464" s="35">
        <v>0</v>
      </c>
      <c r="F464" s="36">
        <f>'CGN002 IV TRIM 2025'!G469</f>
        <v>1048032.34</v>
      </c>
    </row>
    <row r="465" spans="1:6" x14ac:dyDescent="0.25">
      <c r="A465" s="31">
        <f>'CGN002 IV TRIM 2025'!B470</f>
        <v>138516</v>
      </c>
      <c r="B465" s="32" t="str">
        <f t="shared" si="14"/>
        <v>138516000</v>
      </c>
      <c r="C465" s="33" t="str">
        <f t="shared" si="15"/>
        <v>1.3.85.16</v>
      </c>
      <c r="D465" s="34">
        <f>'CGN002 IV TRIM 2025'!E470</f>
        <v>212213222</v>
      </c>
      <c r="E465" s="35">
        <v>0</v>
      </c>
      <c r="F465" s="36">
        <f>'CGN002 IV TRIM 2025'!G470</f>
        <v>8092214.4100000001</v>
      </c>
    </row>
    <row r="466" spans="1:6" x14ac:dyDescent="0.25">
      <c r="A466" s="31">
        <f>'CGN002 IV TRIM 2025'!B471</f>
        <v>138516</v>
      </c>
      <c r="B466" s="32" t="str">
        <f t="shared" si="14"/>
        <v>138516000</v>
      </c>
      <c r="C466" s="33" t="str">
        <f t="shared" si="15"/>
        <v>1.3.85.16</v>
      </c>
      <c r="D466" s="34">
        <f>'CGN002 IV TRIM 2025'!E471</f>
        <v>212219022</v>
      </c>
      <c r="E466" s="35">
        <v>0</v>
      </c>
      <c r="F466" s="36">
        <f>'CGN002 IV TRIM 2025'!G471</f>
        <v>1832012.93</v>
      </c>
    </row>
    <row r="467" spans="1:6" x14ac:dyDescent="0.25">
      <c r="A467" s="31">
        <f>'CGN002 IV TRIM 2025'!B472</f>
        <v>138516</v>
      </c>
      <c r="B467" s="32" t="str">
        <f t="shared" si="14"/>
        <v>138516000</v>
      </c>
      <c r="C467" s="33" t="str">
        <f t="shared" si="15"/>
        <v>1.3.85.16</v>
      </c>
      <c r="D467" s="34">
        <f>'CGN002 IV TRIM 2025'!E472</f>
        <v>212219622</v>
      </c>
      <c r="E467" s="35">
        <v>0</v>
      </c>
      <c r="F467" s="36">
        <f>'CGN002 IV TRIM 2025'!G472</f>
        <v>188111.46</v>
      </c>
    </row>
    <row r="468" spans="1:6" x14ac:dyDescent="0.25">
      <c r="A468" s="31">
        <f>'CGN002 IV TRIM 2025'!B473</f>
        <v>138516</v>
      </c>
      <c r="B468" s="32" t="str">
        <f t="shared" si="14"/>
        <v>138516000</v>
      </c>
      <c r="C468" s="33" t="str">
        <f t="shared" si="15"/>
        <v>1.3.85.16</v>
      </c>
      <c r="D468" s="34">
        <f>'CGN002 IV TRIM 2025'!E473</f>
        <v>212268522</v>
      </c>
      <c r="E468" s="35">
        <v>0</v>
      </c>
      <c r="F468" s="36">
        <f>'CGN002 IV TRIM 2025'!G473</f>
        <v>188111.46</v>
      </c>
    </row>
    <row r="469" spans="1:6" x14ac:dyDescent="0.25">
      <c r="A469" s="31">
        <f>'CGN002 IV TRIM 2025'!B474</f>
        <v>138516</v>
      </c>
      <c r="B469" s="32" t="str">
        <f t="shared" si="14"/>
        <v>138516000</v>
      </c>
      <c r="C469" s="33" t="str">
        <f t="shared" si="15"/>
        <v>1.3.85.16</v>
      </c>
      <c r="D469" s="34">
        <f>'CGN002 IV TRIM 2025'!E474</f>
        <v>212325123</v>
      </c>
      <c r="E469" s="35">
        <v>0</v>
      </c>
      <c r="F469" s="36">
        <f>'CGN002 IV TRIM 2025'!G474</f>
        <v>188111.46</v>
      </c>
    </row>
    <row r="470" spans="1:6" x14ac:dyDescent="0.25">
      <c r="A470" s="31">
        <f>'CGN002 IV TRIM 2025'!B475</f>
        <v>138516</v>
      </c>
      <c r="B470" s="32" t="str">
        <f t="shared" si="14"/>
        <v>138516000</v>
      </c>
      <c r="C470" s="33" t="str">
        <f t="shared" si="15"/>
        <v>1.3.85.16</v>
      </c>
      <c r="D470" s="34">
        <f>'CGN002 IV TRIM 2025'!E475</f>
        <v>212325823</v>
      </c>
      <c r="E470" s="35">
        <v>0</v>
      </c>
      <c r="F470" s="36">
        <f>'CGN002 IV TRIM 2025'!G475</f>
        <v>187312.55</v>
      </c>
    </row>
    <row r="471" spans="1:6" x14ac:dyDescent="0.25">
      <c r="A471" s="31">
        <f>'CGN002 IV TRIM 2025'!B476</f>
        <v>138516</v>
      </c>
      <c r="B471" s="32" t="str">
        <f t="shared" si="14"/>
        <v>138516000</v>
      </c>
      <c r="C471" s="33" t="str">
        <f t="shared" si="15"/>
        <v>1.3.85.16</v>
      </c>
      <c r="D471" s="34">
        <f>'CGN002 IV TRIM 2025'!E476</f>
        <v>212350223</v>
      </c>
      <c r="E471" s="35">
        <v>0</v>
      </c>
      <c r="F471" s="36">
        <f>'CGN002 IV TRIM 2025'!G476</f>
        <v>2554281.0099999998</v>
      </c>
    </row>
    <row r="472" spans="1:6" x14ac:dyDescent="0.25">
      <c r="A472" s="31">
        <f>'CGN002 IV TRIM 2025'!B477</f>
        <v>138516</v>
      </c>
      <c r="B472" s="32" t="str">
        <f t="shared" si="14"/>
        <v>138516000</v>
      </c>
      <c r="C472" s="33" t="str">
        <f t="shared" si="15"/>
        <v>1.3.85.16</v>
      </c>
      <c r="D472" s="34">
        <f>'CGN002 IV TRIM 2025'!E477</f>
        <v>212370523</v>
      </c>
      <c r="E472" s="35">
        <v>0</v>
      </c>
      <c r="F472" s="36">
        <f>'CGN002 IV TRIM 2025'!G477</f>
        <v>62321.81</v>
      </c>
    </row>
    <row r="473" spans="1:6" x14ac:dyDescent="0.25">
      <c r="A473" s="31">
        <f>'CGN002 IV TRIM 2025'!B478</f>
        <v>138516</v>
      </c>
      <c r="B473" s="32" t="str">
        <f t="shared" si="14"/>
        <v>138516000</v>
      </c>
      <c r="C473" s="33" t="str">
        <f t="shared" si="15"/>
        <v>1.3.85.16</v>
      </c>
      <c r="D473" s="34">
        <f>'CGN002 IV TRIM 2025'!E478</f>
        <v>212370823</v>
      </c>
      <c r="E473" s="35">
        <v>0</v>
      </c>
      <c r="F473" s="36">
        <f>'CGN002 IV TRIM 2025'!G478</f>
        <v>653039.68999999994</v>
      </c>
    </row>
    <row r="474" spans="1:6" x14ac:dyDescent="0.25">
      <c r="A474" s="31">
        <f>'CGN002 IV TRIM 2025'!B479</f>
        <v>138516</v>
      </c>
      <c r="B474" s="32" t="str">
        <f t="shared" si="14"/>
        <v>138516000</v>
      </c>
      <c r="C474" s="33" t="str">
        <f t="shared" si="15"/>
        <v>1.3.85.16</v>
      </c>
      <c r="D474" s="34">
        <f>'CGN002 IV TRIM 2025'!E479</f>
        <v>212376823</v>
      </c>
      <c r="E474" s="35">
        <v>0</v>
      </c>
      <c r="F474" s="36">
        <f>'CGN002 IV TRIM 2025'!G479</f>
        <v>419690.03</v>
      </c>
    </row>
    <row r="475" spans="1:6" x14ac:dyDescent="0.25">
      <c r="A475" s="31">
        <f>'CGN002 IV TRIM 2025'!B480</f>
        <v>138516</v>
      </c>
      <c r="B475" s="32" t="str">
        <f t="shared" si="14"/>
        <v>138516000</v>
      </c>
      <c r="C475" s="33" t="str">
        <f t="shared" si="15"/>
        <v>1.3.85.16</v>
      </c>
      <c r="D475" s="34">
        <f>'CGN002 IV TRIM 2025'!E480</f>
        <v>212417524</v>
      </c>
      <c r="E475" s="35">
        <v>0</v>
      </c>
      <c r="F475" s="36">
        <f>'CGN002 IV TRIM 2025'!G480</f>
        <v>47877.97</v>
      </c>
    </row>
    <row r="476" spans="1:6" x14ac:dyDescent="0.25">
      <c r="A476" s="31">
        <f>'CGN002 IV TRIM 2025'!B481</f>
        <v>138516</v>
      </c>
      <c r="B476" s="32" t="str">
        <f t="shared" si="14"/>
        <v>138516000</v>
      </c>
      <c r="C476" s="33" t="str">
        <f t="shared" si="15"/>
        <v>1.3.85.16</v>
      </c>
      <c r="D476" s="34">
        <f>'CGN002 IV TRIM 2025'!E481</f>
        <v>212470124</v>
      </c>
      <c r="E476" s="35">
        <v>0</v>
      </c>
      <c r="F476" s="36">
        <f>'CGN002 IV TRIM 2025'!G481</f>
        <v>4255975.5599999996</v>
      </c>
    </row>
    <row r="477" spans="1:6" x14ac:dyDescent="0.25">
      <c r="A477" s="31">
        <f>'CGN002 IV TRIM 2025'!B482</f>
        <v>138516</v>
      </c>
      <c r="B477" s="32" t="str">
        <f t="shared" si="14"/>
        <v>138516000</v>
      </c>
      <c r="C477" s="33" t="str">
        <f t="shared" si="15"/>
        <v>1.3.85.16</v>
      </c>
      <c r="D477" s="34">
        <f>'CGN002 IV TRIM 2025'!E482</f>
        <v>212473024</v>
      </c>
      <c r="E477" s="35">
        <v>0</v>
      </c>
      <c r="F477" s="36">
        <f>'CGN002 IV TRIM 2025'!G482</f>
        <v>183088.08</v>
      </c>
    </row>
    <row r="478" spans="1:6" x14ac:dyDescent="0.25">
      <c r="A478" s="31">
        <f>'CGN002 IV TRIM 2025'!B483</f>
        <v>138516</v>
      </c>
      <c r="B478" s="32" t="str">
        <f t="shared" si="14"/>
        <v>138516000</v>
      </c>
      <c r="C478" s="33" t="str">
        <f t="shared" si="15"/>
        <v>1.3.85.16</v>
      </c>
      <c r="D478" s="34">
        <f>'CGN002 IV TRIM 2025'!E483</f>
        <v>212527025</v>
      </c>
      <c r="E478" s="35">
        <v>0</v>
      </c>
      <c r="F478" s="36">
        <f>'CGN002 IV TRIM 2025'!G483</f>
        <v>2331610.21</v>
      </c>
    </row>
    <row r="479" spans="1:6" x14ac:dyDescent="0.25">
      <c r="A479" s="31">
        <f>'CGN002 IV TRIM 2025'!B484</f>
        <v>138516</v>
      </c>
      <c r="B479" s="32" t="str">
        <f t="shared" si="14"/>
        <v>138516000</v>
      </c>
      <c r="C479" s="33" t="str">
        <f t="shared" si="15"/>
        <v>1.3.85.16</v>
      </c>
      <c r="D479" s="34">
        <f>'CGN002 IV TRIM 2025'!E484</f>
        <v>212527425</v>
      </c>
      <c r="E479" s="35">
        <v>0</v>
      </c>
      <c r="F479" s="36">
        <f>'CGN002 IV TRIM 2025'!G484</f>
        <v>223921.47</v>
      </c>
    </row>
    <row r="480" spans="1:6" x14ac:dyDescent="0.25">
      <c r="A480" s="31">
        <f>'CGN002 IV TRIM 2025'!B485</f>
        <v>138516</v>
      </c>
      <c r="B480" s="32" t="str">
        <f t="shared" si="14"/>
        <v>138516000</v>
      </c>
      <c r="C480" s="33" t="str">
        <f t="shared" si="15"/>
        <v>1.3.85.16</v>
      </c>
      <c r="D480" s="34">
        <f>'CGN002 IV TRIM 2025'!E485</f>
        <v>212550325</v>
      </c>
      <c r="E480" s="35">
        <v>0</v>
      </c>
      <c r="F480" s="36">
        <f>'CGN002 IV TRIM 2025'!G485</f>
        <v>70730.55</v>
      </c>
    </row>
    <row r="481" spans="1:6" x14ac:dyDescent="0.25">
      <c r="A481" s="31">
        <f>'CGN002 IV TRIM 2025'!B486</f>
        <v>138516</v>
      </c>
      <c r="B481" s="32" t="str">
        <f t="shared" si="14"/>
        <v>138516000</v>
      </c>
      <c r="C481" s="33" t="str">
        <f t="shared" si="15"/>
        <v>1.3.85.16</v>
      </c>
      <c r="D481" s="34">
        <f>'CGN002 IV TRIM 2025'!E486</f>
        <v>212568425</v>
      </c>
      <c r="E481" s="35">
        <v>0</v>
      </c>
      <c r="F481" s="36">
        <f>'CGN002 IV TRIM 2025'!G486</f>
        <v>752452.58</v>
      </c>
    </row>
    <row r="482" spans="1:6" x14ac:dyDescent="0.25">
      <c r="A482" s="31">
        <f>'CGN002 IV TRIM 2025'!B487</f>
        <v>138516</v>
      </c>
      <c r="B482" s="32" t="str">
        <f t="shared" si="14"/>
        <v>138516000</v>
      </c>
      <c r="C482" s="33" t="str">
        <f t="shared" si="15"/>
        <v>1.3.85.16</v>
      </c>
      <c r="D482" s="34">
        <f>'CGN002 IV TRIM 2025'!E487</f>
        <v>212585225</v>
      </c>
      <c r="E482" s="35">
        <v>0</v>
      </c>
      <c r="F482" s="36">
        <f>'CGN002 IV TRIM 2025'!G487</f>
        <v>28673.360000000001</v>
      </c>
    </row>
    <row r="483" spans="1:6" x14ac:dyDescent="0.25">
      <c r="A483" s="31">
        <f>'CGN002 IV TRIM 2025'!B488</f>
        <v>138516</v>
      </c>
      <c r="B483" s="32" t="str">
        <f t="shared" si="14"/>
        <v>138516000</v>
      </c>
      <c r="C483" s="33" t="str">
        <f t="shared" si="15"/>
        <v>1.3.85.16</v>
      </c>
      <c r="D483" s="34">
        <f>'CGN002 IV TRIM 2025'!E488</f>
        <v>212673226</v>
      </c>
      <c r="E483" s="35">
        <v>0</v>
      </c>
      <c r="F483" s="36">
        <f>'CGN002 IV TRIM 2025'!G488</f>
        <v>471509.62</v>
      </c>
    </row>
    <row r="484" spans="1:6" x14ac:dyDescent="0.25">
      <c r="A484" s="31">
        <f>'CGN002 IV TRIM 2025'!B489</f>
        <v>138516</v>
      </c>
      <c r="B484" s="32" t="str">
        <f t="shared" si="14"/>
        <v>138516000</v>
      </c>
      <c r="C484" s="33" t="str">
        <f t="shared" si="15"/>
        <v>1.3.85.16</v>
      </c>
      <c r="D484" s="34">
        <f>'CGN002 IV TRIM 2025'!E489</f>
        <v>212676126</v>
      </c>
      <c r="E484" s="35">
        <v>0</v>
      </c>
      <c r="F484" s="36">
        <f>'CGN002 IV TRIM 2025'!G489</f>
        <v>4419232.96</v>
      </c>
    </row>
    <row r="485" spans="1:6" x14ac:dyDescent="0.25">
      <c r="A485" s="31">
        <f>'CGN002 IV TRIM 2025'!B490</f>
        <v>138516</v>
      </c>
      <c r="B485" s="32" t="str">
        <f t="shared" si="14"/>
        <v>138516000</v>
      </c>
      <c r="C485" s="33" t="str">
        <f t="shared" si="15"/>
        <v>1.3.85.16</v>
      </c>
      <c r="D485" s="34">
        <f>'CGN002 IV TRIM 2025'!E490</f>
        <v>212752427</v>
      </c>
      <c r="E485" s="35">
        <v>0</v>
      </c>
      <c r="F485" s="36">
        <f>'CGN002 IV TRIM 2025'!G490</f>
        <v>282843.44</v>
      </c>
    </row>
    <row r="486" spans="1:6" x14ac:dyDescent="0.25">
      <c r="A486" s="31">
        <f>'CGN002 IV TRIM 2025'!B491</f>
        <v>138516</v>
      </c>
      <c r="B486" s="32" t="str">
        <f t="shared" si="14"/>
        <v>138516000</v>
      </c>
      <c r="C486" s="33" t="str">
        <f t="shared" si="15"/>
        <v>1.3.85.16</v>
      </c>
      <c r="D486" s="34">
        <f>'CGN002 IV TRIM 2025'!E491</f>
        <v>212820228</v>
      </c>
      <c r="E486" s="35">
        <v>0</v>
      </c>
      <c r="F486" s="36">
        <f>'CGN002 IV TRIM 2025'!G491</f>
        <v>6725.98</v>
      </c>
    </row>
    <row r="487" spans="1:6" x14ac:dyDescent="0.25">
      <c r="A487" s="31">
        <f>'CGN002 IV TRIM 2025'!B492</f>
        <v>138516</v>
      </c>
      <c r="B487" s="32" t="str">
        <f t="shared" si="14"/>
        <v>138516000</v>
      </c>
      <c r="C487" s="33" t="str">
        <f t="shared" si="15"/>
        <v>1.3.85.16</v>
      </c>
      <c r="D487" s="34">
        <f>'CGN002 IV TRIM 2025'!E492</f>
        <v>212825328</v>
      </c>
      <c r="E487" s="35">
        <v>0</v>
      </c>
      <c r="F487" s="36">
        <f>'CGN002 IV TRIM 2025'!G492</f>
        <v>1787744.09</v>
      </c>
    </row>
    <row r="488" spans="1:6" x14ac:dyDescent="0.25">
      <c r="A488" s="31">
        <f>'CGN002 IV TRIM 2025'!B493</f>
        <v>138516</v>
      </c>
      <c r="B488" s="32" t="str">
        <f t="shared" si="14"/>
        <v>138516000</v>
      </c>
      <c r="C488" s="33" t="str">
        <f t="shared" si="15"/>
        <v>1.3.85.16</v>
      </c>
      <c r="D488" s="34">
        <f>'CGN002 IV TRIM 2025'!E493</f>
        <v>212854128</v>
      </c>
      <c r="E488" s="35">
        <v>0</v>
      </c>
      <c r="F488" s="36">
        <f>'CGN002 IV TRIM 2025'!G493</f>
        <v>120598.46</v>
      </c>
    </row>
    <row r="489" spans="1:6" x14ac:dyDescent="0.25">
      <c r="A489" s="31">
        <f>'CGN002 IV TRIM 2025'!B494</f>
        <v>138516</v>
      </c>
      <c r="B489" s="32" t="str">
        <f t="shared" si="14"/>
        <v>138516000</v>
      </c>
      <c r="C489" s="33" t="str">
        <f t="shared" si="15"/>
        <v>1.3.85.16</v>
      </c>
      <c r="D489" s="34">
        <f>'CGN002 IV TRIM 2025'!E494</f>
        <v>213013430</v>
      </c>
      <c r="E489" s="35">
        <v>0</v>
      </c>
      <c r="F489" s="36">
        <f>'CGN002 IV TRIM 2025'!G494</f>
        <v>4545894.97</v>
      </c>
    </row>
    <row r="490" spans="1:6" x14ac:dyDescent="0.25">
      <c r="A490" s="31">
        <f>'CGN002 IV TRIM 2025'!B495</f>
        <v>138516</v>
      </c>
      <c r="B490" s="32" t="str">
        <f t="shared" si="14"/>
        <v>138516000</v>
      </c>
      <c r="C490" s="33" t="str">
        <f t="shared" si="15"/>
        <v>1.3.85.16</v>
      </c>
      <c r="D490" s="34">
        <f>'CGN002 IV TRIM 2025'!E495</f>
        <v>213019130</v>
      </c>
      <c r="E490" s="35">
        <v>0</v>
      </c>
      <c r="F490" s="36">
        <f>'CGN002 IV TRIM 2025'!G495</f>
        <v>752452.58</v>
      </c>
    </row>
    <row r="491" spans="1:6" x14ac:dyDescent="0.25">
      <c r="A491" s="31">
        <f>'CGN002 IV TRIM 2025'!B496</f>
        <v>138516</v>
      </c>
      <c r="B491" s="32" t="str">
        <f t="shared" si="14"/>
        <v>138516000</v>
      </c>
      <c r="C491" s="33" t="str">
        <f t="shared" si="15"/>
        <v>1.3.85.16</v>
      </c>
      <c r="D491" s="34">
        <f>'CGN002 IV TRIM 2025'!E496</f>
        <v>213047030</v>
      </c>
      <c r="E491" s="35">
        <v>0</v>
      </c>
      <c r="F491" s="36">
        <f>'CGN002 IV TRIM 2025'!G496</f>
        <v>907641.66</v>
      </c>
    </row>
    <row r="492" spans="1:6" x14ac:dyDescent="0.25">
      <c r="A492" s="31">
        <f>'CGN002 IV TRIM 2025'!B497</f>
        <v>138516</v>
      </c>
      <c r="B492" s="32" t="str">
        <f t="shared" si="14"/>
        <v>138516000</v>
      </c>
      <c r="C492" s="33" t="str">
        <f t="shared" si="15"/>
        <v>1.3.85.16</v>
      </c>
      <c r="D492" s="34">
        <f>'CGN002 IV TRIM 2025'!E497</f>
        <v>213070230</v>
      </c>
      <c r="E492" s="35">
        <v>0</v>
      </c>
      <c r="F492" s="36">
        <f>'CGN002 IV TRIM 2025'!G497</f>
        <v>3897012.56</v>
      </c>
    </row>
    <row r="493" spans="1:6" x14ac:dyDescent="0.25">
      <c r="A493" s="31">
        <f>'CGN002 IV TRIM 2025'!B498</f>
        <v>138516</v>
      </c>
      <c r="B493" s="32" t="str">
        <f t="shared" si="14"/>
        <v>138516000</v>
      </c>
      <c r="C493" s="33" t="str">
        <f t="shared" si="15"/>
        <v>1.3.85.16</v>
      </c>
      <c r="D493" s="34">
        <f>'CGN002 IV TRIM 2025'!E498</f>
        <v>213115531</v>
      </c>
      <c r="E493" s="35">
        <v>0</v>
      </c>
      <c r="F493" s="36">
        <f>'CGN002 IV TRIM 2025'!G498</f>
        <v>154354.96</v>
      </c>
    </row>
    <row r="494" spans="1:6" x14ac:dyDescent="0.25">
      <c r="A494" s="31">
        <f>'CGN002 IV TRIM 2025'!B499</f>
        <v>138516</v>
      </c>
      <c r="B494" s="32" t="str">
        <f t="shared" si="14"/>
        <v>138516000</v>
      </c>
      <c r="C494" s="33" t="str">
        <f t="shared" si="15"/>
        <v>1.3.85.16</v>
      </c>
      <c r="D494" s="34">
        <f>'CGN002 IV TRIM 2025'!E499</f>
        <v>213208832</v>
      </c>
      <c r="E494" s="35">
        <v>0</v>
      </c>
      <c r="F494" s="36">
        <f>'CGN002 IV TRIM 2025'!G499</f>
        <v>291000.7</v>
      </c>
    </row>
    <row r="495" spans="1:6" x14ac:dyDescent="0.25">
      <c r="A495" s="31">
        <f>'CGN002 IV TRIM 2025'!B500</f>
        <v>138516</v>
      </c>
      <c r="B495" s="32" t="str">
        <f t="shared" si="14"/>
        <v>138516000</v>
      </c>
      <c r="C495" s="33" t="str">
        <f t="shared" si="15"/>
        <v>1.3.85.16</v>
      </c>
      <c r="D495" s="34">
        <f>'CGN002 IV TRIM 2025'!E500</f>
        <v>213215332</v>
      </c>
      <c r="E495" s="35">
        <v>0</v>
      </c>
      <c r="F495" s="36">
        <f>'CGN002 IV TRIM 2025'!G500</f>
        <v>215310.19</v>
      </c>
    </row>
    <row r="496" spans="1:6" x14ac:dyDescent="0.25">
      <c r="A496" s="31">
        <f>'CGN002 IV TRIM 2025'!B501</f>
        <v>138516</v>
      </c>
      <c r="B496" s="32" t="str">
        <f t="shared" si="14"/>
        <v>138516000</v>
      </c>
      <c r="C496" s="33" t="str">
        <f t="shared" si="15"/>
        <v>1.3.85.16</v>
      </c>
      <c r="D496" s="34">
        <f>'CGN002 IV TRIM 2025'!E501</f>
        <v>213220032</v>
      </c>
      <c r="E496" s="35">
        <v>0</v>
      </c>
      <c r="F496" s="36">
        <f>'CGN002 IV TRIM 2025'!G501</f>
        <v>48159.27</v>
      </c>
    </row>
    <row r="497" spans="1:6" x14ac:dyDescent="0.25">
      <c r="A497" s="31">
        <f>'CGN002 IV TRIM 2025'!B502</f>
        <v>138516</v>
      </c>
      <c r="B497" s="32" t="str">
        <f t="shared" si="14"/>
        <v>138516000</v>
      </c>
      <c r="C497" s="33" t="str">
        <f t="shared" si="15"/>
        <v>1.3.85.16</v>
      </c>
      <c r="D497" s="34">
        <f>'CGN002 IV TRIM 2025'!E502</f>
        <v>213308433</v>
      </c>
      <c r="E497" s="35">
        <v>0</v>
      </c>
      <c r="F497" s="36">
        <f>'CGN002 IV TRIM 2025'!G502</f>
        <v>14129104.41</v>
      </c>
    </row>
    <row r="498" spans="1:6" x14ac:dyDescent="0.25">
      <c r="A498" s="31">
        <f>'CGN002 IV TRIM 2025'!B503</f>
        <v>138516</v>
      </c>
      <c r="B498" s="32" t="str">
        <f t="shared" si="14"/>
        <v>138516000</v>
      </c>
      <c r="C498" s="33" t="str">
        <f t="shared" si="15"/>
        <v>1.3.85.16</v>
      </c>
      <c r="D498" s="34">
        <f>'CGN002 IV TRIM 2025'!E503</f>
        <v>213313433</v>
      </c>
      <c r="E498" s="35">
        <v>0</v>
      </c>
      <c r="F498" s="36">
        <f>'CGN002 IV TRIM 2025'!G503</f>
        <v>210663.05</v>
      </c>
    </row>
    <row r="499" spans="1:6" x14ac:dyDescent="0.25">
      <c r="A499" s="31">
        <f>'CGN002 IV TRIM 2025'!B504</f>
        <v>138516</v>
      </c>
      <c r="B499" s="32" t="str">
        <f t="shared" si="14"/>
        <v>138516000</v>
      </c>
      <c r="C499" s="33" t="str">
        <f t="shared" si="15"/>
        <v>1.3.85.16</v>
      </c>
      <c r="D499" s="34">
        <f>'CGN002 IV TRIM 2025'!E504</f>
        <v>213317433</v>
      </c>
      <c r="E499" s="35">
        <v>0</v>
      </c>
      <c r="F499" s="36">
        <f>'CGN002 IV TRIM 2025'!G504</f>
        <v>6830433.1200000001</v>
      </c>
    </row>
    <row r="500" spans="1:6" x14ac:dyDescent="0.25">
      <c r="A500" s="31">
        <f>'CGN002 IV TRIM 2025'!B505</f>
        <v>138516</v>
      </c>
      <c r="B500" s="32" t="str">
        <f t="shared" si="14"/>
        <v>138516000</v>
      </c>
      <c r="C500" s="33" t="str">
        <f t="shared" si="15"/>
        <v>1.3.85.16</v>
      </c>
      <c r="D500" s="34">
        <f>'CGN002 IV TRIM 2025'!E505</f>
        <v>213370233</v>
      </c>
      <c r="E500" s="35">
        <v>0</v>
      </c>
      <c r="F500" s="36">
        <f>'CGN002 IV TRIM 2025'!G505</f>
        <v>3630160.77</v>
      </c>
    </row>
    <row r="501" spans="1:6" x14ac:dyDescent="0.25">
      <c r="A501" s="31">
        <f>'CGN002 IV TRIM 2025'!B506</f>
        <v>138516</v>
      </c>
      <c r="B501" s="32" t="str">
        <f t="shared" si="14"/>
        <v>138516000</v>
      </c>
      <c r="C501" s="33" t="str">
        <f t="shared" si="15"/>
        <v>1.3.85.16</v>
      </c>
      <c r="D501" s="34">
        <f>'CGN002 IV TRIM 2025'!E506</f>
        <v>213408634</v>
      </c>
      <c r="E501" s="35">
        <v>0</v>
      </c>
      <c r="F501" s="36">
        <f>'CGN002 IV TRIM 2025'!G506</f>
        <v>1061453.93</v>
      </c>
    </row>
    <row r="502" spans="1:6" x14ac:dyDescent="0.25">
      <c r="A502" s="31">
        <f>'CGN002 IV TRIM 2025'!B507</f>
        <v>138516</v>
      </c>
      <c r="B502" s="32" t="str">
        <f t="shared" si="14"/>
        <v>138516000</v>
      </c>
      <c r="C502" s="33" t="str">
        <f t="shared" si="15"/>
        <v>1.3.85.16</v>
      </c>
      <c r="D502" s="34">
        <f>'CGN002 IV TRIM 2025'!E507</f>
        <v>213525035</v>
      </c>
      <c r="E502" s="35">
        <v>0</v>
      </c>
      <c r="F502" s="36">
        <f>'CGN002 IV TRIM 2025'!G507</f>
        <v>752452.58</v>
      </c>
    </row>
    <row r="503" spans="1:6" x14ac:dyDescent="0.25">
      <c r="A503" s="31">
        <f>'CGN002 IV TRIM 2025'!B508</f>
        <v>138516</v>
      </c>
      <c r="B503" s="32" t="str">
        <f t="shared" si="14"/>
        <v>138516000</v>
      </c>
      <c r="C503" s="33" t="str">
        <f t="shared" si="15"/>
        <v>1.3.85.16</v>
      </c>
      <c r="D503" s="34">
        <f>'CGN002 IV TRIM 2025'!E508</f>
        <v>213527135</v>
      </c>
      <c r="E503" s="35">
        <v>0</v>
      </c>
      <c r="F503" s="36">
        <f>'CGN002 IV TRIM 2025'!G508</f>
        <v>4977713.62</v>
      </c>
    </row>
    <row r="504" spans="1:6" x14ac:dyDescent="0.25">
      <c r="A504" s="31">
        <f>'CGN002 IV TRIM 2025'!B509</f>
        <v>138516</v>
      </c>
      <c r="B504" s="32" t="str">
        <f t="shared" si="14"/>
        <v>138516000</v>
      </c>
      <c r="C504" s="33" t="str">
        <f t="shared" si="15"/>
        <v>1.3.85.16</v>
      </c>
      <c r="D504" s="34">
        <f>'CGN002 IV TRIM 2025'!E509</f>
        <v>213570235</v>
      </c>
      <c r="E504" s="35">
        <v>0</v>
      </c>
      <c r="F504" s="36">
        <f>'CGN002 IV TRIM 2025'!G509</f>
        <v>2157591.64</v>
      </c>
    </row>
    <row r="505" spans="1:6" x14ac:dyDescent="0.25">
      <c r="A505" s="31">
        <f>'CGN002 IV TRIM 2025'!B510</f>
        <v>138516</v>
      </c>
      <c r="B505" s="32" t="str">
        <f t="shared" si="14"/>
        <v>138516000</v>
      </c>
      <c r="C505" s="33" t="str">
        <f t="shared" si="15"/>
        <v>1.3.85.16</v>
      </c>
      <c r="D505" s="34">
        <f>'CGN002 IV TRIM 2025'!E510</f>
        <v>213608436</v>
      </c>
      <c r="E505" s="35">
        <v>0</v>
      </c>
      <c r="F505" s="36">
        <f>'CGN002 IV TRIM 2025'!G510</f>
        <v>12628255.970000001</v>
      </c>
    </row>
    <row r="506" spans="1:6" x14ac:dyDescent="0.25">
      <c r="A506" s="31">
        <f>'CGN002 IV TRIM 2025'!B511</f>
        <v>138516</v>
      </c>
      <c r="B506" s="32" t="str">
        <f t="shared" si="14"/>
        <v>138516000</v>
      </c>
      <c r="C506" s="33" t="str">
        <f t="shared" si="15"/>
        <v>1.3.85.16</v>
      </c>
      <c r="D506" s="34">
        <f>'CGN002 IV TRIM 2025'!E511</f>
        <v>213613836</v>
      </c>
      <c r="E506" s="35">
        <v>0</v>
      </c>
      <c r="F506" s="36">
        <f>'CGN002 IV TRIM 2025'!G511</f>
        <v>180662.88</v>
      </c>
    </row>
    <row r="507" spans="1:6" x14ac:dyDescent="0.25">
      <c r="A507" s="31">
        <f>'CGN002 IV TRIM 2025'!B512</f>
        <v>138516</v>
      </c>
      <c r="B507" s="32" t="str">
        <f t="shared" si="14"/>
        <v>138516000</v>
      </c>
      <c r="C507" s="33" t="str">
        <f t="shared" si="15"/>
        <v>1.3.85.16</v>
      </c>
      <c r="D507" s="34">
        <f>'CGN002 IV TRIM 2025'!E512</f>
        <v>213652036</v>
      </c>
      <c r="E507" s="35">
        <v>0</v>
      </c>
      <c r="F507" s="36">
        <f>'CGN002 IV TRIM 2025'!G512</f>
        <v>471184.44</v>
      </c>
    </row>
    <row r="508" spans="1:6" x14ac:dyDescent="0.25">
      <c r="A508" s="31">
        <f>'CGN002 IV TRIM 2025'!B513</f>
        <v>138516</v>
      </c>
      <c r="B508" s="32" t="str">
        <f t="shared" si="14"/>
        <v>138516000</v>
      </c>
      <c r="C508" s="33" t="str">
        <f t="shared" si="15"/>
        <v>1.3.85.16</v>
      </c>
      <c r="D508" s="34">
        <f>'CGN002 IV TRIM 2025'!E513</f>
        <v>213705837</v>
      </c>
      <c r="E508" s="35">
        <v>0</v>
      </c>
      <c r="F508" s="36">
        <f>'CGN002 IV TRIM 2025'!G513</f>
        <v>6117749.0700000003</v>
      </c>
    </row>
    <row r="509" spans="1:6" x14ac:dyDescent="0.25">
      <c r="A509" s="31">
        <f>'CGN002 IV TRIM 2025'!B514</f>
        <v>138516</v>
      </c>
      <c r="B509" s="32" t="str">
        <f t="shared" si="14"/>
        <v>138516000</v>
      </c>
      <c r="C509" s="33" t="str">
        <f t="shared" si="15"/>
        <v>1.3.85.16</v>
      </c>
      <c r="D509" s="34">
        <f>'CGN002 IV TRIM 2025'!E514</f>
        <v>213708137</v>
      </c>
      <c r="E509" s="35">
        <v>0</v>
      </c>
      <c r="F509" s="36">
        <f>'CGN002 IV TRIM 2025'!G514</f>
        <v>1099090.6299999999</v>
      </c>
    </row>
    <row r="510" spans="1:6" x14ac:dyDescent="0.25">
      <c r="A510" s="31">
        <f>'CGN002 IV TRIM 2025'!B515</f>
        <v>138516</v>
      </c>
      <c r="B510" s="32" t="str">
        <f t="shared" si="14"/>
        <v>138516000</v>
      </c>
      <c r="C510" s="33" t="str">
        <f t="shared" si="15"/>
        <v>1.3.85.16</v>
      </c>
      <c r="D510" s="34">
        <f>'CGN002 IV TRIM 2025'!E515</f>
        <v>213808638</v>
      </c>
      <c r="E510" s="35">
        <v>0</v>
      </c>
      <c r="F510" s="36">
        <f>'CGN002 IV TRIM 2025'!G515</f>
        <v>38799881.649999999</v>
      </c>
    </row>
    <row r="511" spans="1:6" x14ac:dyDescent="0.25">
      <c r="A511" s="31">
        <f>'CGN002 IV TRIM 2025'!B516</f>
        <v>138516</v>
      </c>
      <c r="B511" s="32" t="str">
        <f t="shared" si="14"/>
        <v>138516000</v>
      </c>
      <c r="C511" s="33" t="str">
        <f t="shared" si="15"/>
        <v>1.3.85.16</v>
      </c>
      <c r="D511" s="34">
        <f>'CGN002 IV TRIM 2025'!E516</f>
        <v>213813838</v>
      </c>
      <c r="E511" s="35">
        <v>0</v>
      </c>
      <c r="F511" s="36">
        <f>'CGN002 IV TRIM 2025'!G516</f>
        <v>1967301.65</v>
      </c>
    </row>
    <row r="512" spans="1:6" x14ac:dyDescent="0.25">
      <c r="A512" s="31">
        <f>'CGN002 IV TRIM 2025'!B517</f>
        <v>138516</v>
      </c>
      <c r="B512" s="32" t="str">
        <f t="shared" si="14"/>
        <v>138516000</v>
      </c>
      <c r="C512" s="33" t="str">
        <f t="shared" si="15"/>
        <v>1.3.85.16</v>
      </c>
      <c r="D512" s="34">
        <f>'CGN002 IV TRIM 2025'!E517</f>
        <v>213915839</v>
      </c>
      <c r="E512" s="35">
        <v>0</v>
      </c>
      <c r="F512" s="36">
        <f>'CGN002 IV TRIM 2025'!G517</f>
        <v>1208336.32</v>
      </c>
    </row>
    <row r="513" spans="1:6" x14ac:dyDescent="0.25">
      <c r="A513" s="31">
        <f>'CGN002 IV TRIM 2025'!B518</f>
        <v>138516</v>
      </c>
      <c r="B513" s="32" t="str">
        <f t="shared" si="14"/>
        <v>138516000</v>
      </c>
      <c r="C513" s="33" t="str">
        <f t="shared" si="15"/>
        <v>1.3.85.16</v>
      </c>
      <c r="D513" s="34">
        <f>'CGN002 IV TRIM 2025'!E518</f>
        <v>213925339</v>
      </c>
      <c r="E513" s="35">
        <v>0</v>
      </c>
      <c r="F513" s="36">
        <f>'CGN002 IV TRIM 2025'!G518</f>
        <v>3940435.31</v>
      </c>
    </row>
    <row r="514" spans="1:6" x14ac:dyDescent="0.25">
      <c r="A514" s="31">
        <f>'CGN002 IV TRIM 2025'!B519</f>
        <v>138516</v>
      </c>
      <c r="B514" s="32" t="str">
        <f t="shared" si="14"/>
        <v>138516000</v>
      </c>
      <c r="C514" s="33" t="str">
        <f t="shared" si="15"/>
        <v>1.3.85.16</v>
      </c>
      <c r="D514" s="34">
        <f>'CGN002 IV TRIM 2025'!E519</f>
        <v>213985139</v>
      </c>
      <c r="E514" s="35">
        <v>0</v>
      </c>
      <c r="F514" s="36">
        <f>'CGN002 IV TRIM 2025'!G519</f>
        <v>417891.93</v>
      </c>
    </row>
    <row r="515" spans="1:6" x14ac:dyDescent="0.25">
      <c r="A515" s="31">
        <f>'CGN002 IV TRIM 2025'!B520</f>
        <v>138516</v>
      </c>
      <c r="B515" s="32" t="str">
        <f t="shared" ref="B515:B577" si="16">CONCATENATE(A515,$B$2)</f>
        <v>138516000</v>
      </c>
      <c r="C515" s="33" t="str">
        <f t="shared" ref="C515:C577" si="17">MID(B515,1,1)&amp;"."&amp;MID(B515,2,1)&amp;"."&amp;MID(B515,3,2)&amp;"."&amp;MID(B515,5,2)</f>
        <v>1.3.85.16</v>
      </c>
      <c r="D515" s="34">
        <f>'CGN002 IV TRIM 2025'!E520</f>
        <v>214013140</v>
      </c>
      <c r="E515" s="35">
        <v>0</v>
      </c>
      <c r="F515" s="36">
        <f>'CGN002 IV TRIM 2025'!G520</f>
        <v>4162825.36</v>
      </c>
    </row>
    <row r="516" spans="1:6" x14ac:dyDescent="0.25">
      <c r="A516" s="31">
        <f>'CGN002 IV TRIM 2025'!B521</f>
        <v>138516</v>
      </c>
      <c r="B516" s="32" t="str">
        <f t="shared" si="16"/>
        <v>138516000</v>
      </c>
      <c r="C516" s="33" t="str">
        <f t="shared" si="17"/>
        <v>1.3.85.16</v>
      </c>
      <c r="D516" s="34">
        <f>'CGN002 IV TRIM 2025'!E521</f>
        <v>214013440</v>
      </c>
      <c r="E516" s="35">
        <v>0</v>
      </c>
      <c r="F516" s="36">
        <f>'CGN002 IV TRIM 2025'!G521</f>
        <v>119823.19</v>
      </c>
    </row>
    <row r="517" spans="1:6" x14ac:dyDescent="0.25">
      <c r="A517" s="31">
        <f>'CGN002 IV TRIM 2025'!B522</f>
        <v>138516</v>
      </c>
      <c r="B517" s="32" t="str">
        <f t="shared" si="16"/>
        <v>138516000</v>
      </c>
      <c r="C517" s="33" t="str">
        <f t="shared" si="17"/>
        <v>1.3.85.16</v>
      </c>
      <c r="D517" s="34">
        <f>'CGN002 IV TRIM 2025'!E522</f>
        <v>214108141</v>
      </c>
      <c r="E517" s="35">
        <v>0</v>
      </c>
      <c r="F517" s="36">
        <f>'CGN002 IV TRIM 2025'!G522</f>
        <v>1070124.3600000001</v>
      </c>
    </row>
    <row r="518" spans="1:6" x14ac:dyDescent="0.25">
      <c r="A518" s="31">
        <f>'CGN002 IV TRIM 2025'!B523</f>
        <v>138516</v>
      </c>
      <c r="B518" s="32" t="str">
        <f t="shared" si="16"/>
        <v>138516000</v>
      </c>
      <c r="C518" s="33" t="str">
        <f t="shared" si="17"/>
        <v>1.3.85.16</v>
      </c>
      <c r="D518" s="34">
        <f>'CGN002 IV TRIM 2025'!E523</f>
        <v>214125841</v>
      </c>
      <c r="E518" s="35">
        <v>0</v>
      </c>
      <c r="F518" s="36">
        <f>'CGN002 IV TRIM 2025'!G523</f>
        <v>2604288.44</v>
      </c>
    </row>
    <row r="519" spans="1:6" x14ac:dyDescent="0.25">
      <c r="A519" s="31">
        <f>'CGN002 IV TRIM 2025'!B524</f>
        <v>138516</v>
      </c>
      <c r="B519" s="32" t="str">
        <f t="shared" si="16"/>
        <v>138516000</v>
      </c>
      <c r="C519" s="33" t="str">
        <f t="shared" si="17"/>
        <v>1.3.85.16</v>
      </c>
      <c r="D519" s="34">
        <f>'CGN002 IV TRIM 2025'!E524</f>
        <v>214176041</v>
      </c>
      <c r="E519" s="35">
        <v>0</v>
      </c>
      <c r="F519" s="36">
        <f>'CGN002 IV TRIM 2025'!G524</f>
        <v>77149.149999999994</v>
      </c>
    </row>
    <row r="520" spans="1:6" x14ac:dyDescent="0.25">
      <c r="A520" s="31">
        <f>'CGN002 IV TRIM 2025'!B525</f>
        <v>138516</v>
      </c>
      <c r="B520" s="32" t="str">
        <f t="shared" si="16"/>
        <v>138516000</v>
      </c>
      <c r="C520" s="33" t="str">
        <f t="shared" si="17"/>
        <v>1.3.85.16</v>
      </c>
      <c r="D520" s="34">
        <f>'CGN002 IV TRIM 2025'!E525</f>
        <v>214213442</v>
      </c>
      <c r="E520" s="35">
        <v>0</v>
      </c>
      <c r="F520" s="36">
        <f>'CGN002 IV TRIM 2025'!G525</f>
        <v>21236466.550000001</v>
      </c>
    </row>
    <row r="521" spans="1:6" x14ac:dyDescent="0.25">
      <c r="A521" s="31">
        <f>'CGN002 IV TRIM 2025'!B526</f>
        <v>138516</v>
      </c>
      <c r="B521" s="32" t="str">
        <f t="shared" si="16"/>
        <v>138516000</v>
      </c>
      <c r="C521" s="33" t="str">
        <f t="shared" si="17"/>
        <v>1.3.85.16</v>
      </c>
      <c r="D521" s="34">
        <f>'CGN002 IV TRIM 2025'!E526</f>
        <v>214215442</v>
      </c>
      <c r="E521" s="35">
        <v>0</v>
      </c>
      <c r="F521" s="36">
        <f>'CGN002 IV TRIM 2025'!G526</f>
        <v>216741.47</v>
      </c>
    </row>
    <row r="522" spans="1:6" x14ac:dyDescent="0.25">
      <c r="A522" s="31">
        <f>'CGN002 IV TRIM 2025'!B527</f>
        <v>138516</v>
      </c>
      <c r="B522" s="32" t="str">
        <f t="shared" si="16"/>
        <v>138516000</v>
      </c>
      <c r="C522" s="33" t="str">
        <f t="shared" si="17"/>
        <v>1.3.85.16</v>
      </c>
      <c r="D522" s="34">
        <f>'CGN002 IV TRIM 2025'!E527</f>
        <v>214219142</v>
      </c>
      <c r="E522" s="35">
        <v>0</v>
      </c>
      <c r="F522" s="36">
        <f>'CGN002 IV TRIM 2025'!G527</f>
        <v>752452.58</v>
      </c>
    </row>
    <row r="523" spans="1:6" x14ac:dyDescent="0.25">
      <c r="A523" s="31">
        <f>'CGN002 IV TRIM 2025'!B528</f>
        <v>138516</v>
      </c>
      <c r="B523" s="32" t="str">
        <f t="shared" si="16"/>
        <v>138516000</v>
      </c>
      <c r="C523" s="33" t="str">
        <f t="shared" si="17"/>
        <v>1.3.85.16</v>
      </c>
      <c r="D523" s="34">
        <f>'CGN002 IV TRIM 2025'!E528</f>
        <v>214270742</v>
      </c>
      <c r="E523" s="35">
        <v>0</v>
      </c>
      <c r="F523" s="36">
        <f>'CGN002 IV TRIM 2025'!G528</f>
        <v>2167514.25</v>
      </c>
    </row>
    <row r="524" spans="1:6" x14ac:dyDescent="0.25">
      <c r="A524" s="31">
        <f>'CGN002 IV TRIM 2025'!B529</f>
        <v>138516</v>
      </c>
      <c r="B524" s="32" t="str">
        <f t="shared" si="16"/>
        <v>138516000</v>
      </c>
      <c r="C524" s="33" t="str">
        <f t="shared" si="17"/>
        <v>1.3.85.16</v>
      </c>
      <c r="D524" s="34">
        <f>'CGN002 IV TRIM 2025'!E529</f>
        <v>214325743</v>
      </c>
      <c r="E524" s="35">
        <v>0</v>
      </c>
      <c r="F524" s="36">
        <f>'CGN002 IV TRIM 2025'!G529</f>
        <v>188111.46</v>
      </c>
    </row>
    <row r="525" spans="1:6" x14ac:dyDescent="0.25">
      <c r="A525" s="31">
        <f>'CGN002 IV TRIM 2025'!B530</f>
        <v>138516</v>
      </c>
      <c r="B525" s="32" t="str">
        <f t="shared" si="16"/>
        <v>138516000</v>
      </c>
      <c r="C525" s="33" t="str">
        <f t="shared" si="17"/>
        <v>1.3.85.16</v>
      </c>
      <c r="D525" s="34">
        <f>'CGN002 IV TRIM 2025'!E530</f>
        <v>214413244</v>
      </c>
      <c r="E525" s="35">
        <v>0</v>
      </c>
      <c r="F525" s="36">
        <f>'CGN002 IV TRIM 2025'!G530</f>
        <v>15402193.449999999</v>
      </c>
    </row>
    <row r="526" spans="1:6" x14ac:dyDescent="0.25">
      <c r="A526" s="31">
        <f>'CGN002 IV TRIM 2025'!B531</f>
        <v>138516</v>
      </c>
      <c r="B526" s="32" t="str">
        <f t="shared" si="16"/>
        <v>138516000</v>
      </c>
      <c r="C526" s="33" t="str">
        <f t="shared" si="17"/>
        <v>1.3.85.16</v>
      </c>
      <c r="D526" s="34">
        <f>'CGN002 IV TRIM 2025'!E531</f>
        <v>214454344</v>
      </c>
      <c r="E526" s="35">
        <v>0</v>
      </c>
      <c r="F526" s="36">
        <f>'CGN002 IV TRIM 2025'!G531</f>
        <v>2379937.62</v>
      </c>
    </row>
    <row r="527" spans="1:6" x14ac:dyDescent="0.25">
      <c r="A527" s="31">
        <f>'CGN002 IV TRIM 2025'!B532</f>
        <v>138516</v>
      </c>
      <c r="B527" s="32" t="str">
        <f t="shared" si="16"/>
        <v>138516000</v>
      </c>
      <c r="C527" s="33" t="str">
        <f t="shared" si="17"/>
        <v>1.3.85.16</v>
      </c>
      <c r="D527" s="34">
        <f>'CGN002 IV TRIM 2025'!E532</f>
        <v>214468344</v>
      </c>
      <c r="E527" s="35">
        <v>0</v>
      </c>
      <c r="F527" s="36">
        <f>'CGN002 IV TRIM 2025'!G532</f>
        <v>975319.72</v>
      </c>
    </row>
    <row r="528" spans="1:6" x14ac:dyDescent="0.25">
      <c r="A528" s="31">
        <f>'CGN002 IV TRIM 2025'!B533</f>
        <v>138516</v>
      </c>
      <c r="B528" s="32" t="str">
        <f t="shared" si="16"/>
        <v>138516000</v>
      </c>
      <c r="C528" s="33" t="str">
        <f t="shared" si="17"/>
        <v>1.3.85.16</v>
      </c>
      <c r="D528" s="34">
        <f>'CGN002 IV TRIM 2025'!E533</f>
        <v>214468444</v>
      </c>
      <c r="E528" s="35">
        <v>0</v>
      </c>
      <c r="F528" s="36">
        <f>'CGN002 IV TRIM 2025'!G533</f>
        <v>149597.54</v>
      </c>
    </row>
    <row r="529" spans="1:6" x14ac:dyDescent="0.25">
      <c r="A529" s="31">
        <f>'CGN002 IV TRIM 2025'!B534</f>
        <v>138516</v>
      </c>
      <c r="B529" s="32" t="str">
        <f t="shared" si="16"/>
        <v>138516000</v>
      </c>
      <c r="C529" s="33" t="str">
        <f t="shared" si="17"/>
        <v>1.3.85.16</v>
      </c>
      <c r="D529" s="34">
        <f>'CGN002 IV TRIM 2025'!E534</f>
        <v>214519845</v>
      </c>
      <c r="E529" s="35">
        <v>0</v>
      </c>
      <c r="F529" s="36">
        <f>'CGN002 IV TRIM 2025'!G534</f>
        <v>752452.58</v>
      </c>
    </row>
    <row r="530" spans="1:6" x14ac:dyDescent="0.25">
      <c r="A530" s="31">
        <f>'CGN002 IV TRIM 2025'!B535</f>
        <v>138516</v>
      </c>
      <c r="B530" s="32" t="str">
        <f t="shared" si="16"/>
        <v>138516000</v>
      </c>
      <c r="C530" s="33" t="str">
        <f t="shared" si="17"/>
        <v>1.3.85.16</v>
      </c>
      <c r="D530" s="34">
        <f>'CGN002 IV TRIM 2025'!E535</f>
        <v>214520045</v>
      </c>
      <c r="E530" s="35">
        <v>0</v>
      </c>
      <c r="F530" s="36">
        <f>'CGN002 IV TRIM 2025'!G535</f>
        <v>99987.79</v>
      </c>
    </row>
    <row r="531" spans="1:6" x14ac:dyDescent="0.25">
      <c r="A531" s="31">
        <f>'CGN002 IV TRIM 2025'!B536</f>
        <v>138516</v>
      </c>
      <c r="B531" s="32" t="str">
        <f t="shared" si="16"/>
        <v>138516000</v>
      </c>
      <c r="C531" s="33" t="str">
        <f t="shared" si="17"/>
        <v>1.3.85.16</v>
      </c>
      <c r="D531" s="34">
        <f>'CGN002 IV TRIM 2025'!E536</f>
        <v>214525845</v>
      </c>
      <c r="E531" s="35">
        <v>0</v>
      </c>
      <c r="F531" s="36">
        <f>'CGN002 IV TRIM 2025'!G536</f>
        <v>669239.65</v>
      </c>
    </row>
    <row r="532" spans="1:6" x14ac:dyDescent="0.25">
      <c r="A532" s="31">
        <f>'CGN002 IV TRIM 2025'!B537</f>
        <v>138516</v>
      </c>
      <c r="B532" s="32" t="str">
        <f t="shared" si="16"/>
        <v>138516000</v>
      </c>
      <c r="C532" s="33" t="str">
        <f t="shared" si="17"/>
        <v>1.3.85.16</v>
      </c>
      <c r="D532" s="34">
        <f>'CGN002 IV TRIM 2025'!E537</f>
        <v>214527245</v>
      </c>
      <c r="E532" s="35">
        <v>0</v>
      </c>
      <c r="F532" s="36">
        <f>'CGN002 IV TRIM 2025'!G537</f>
        <v>176454.21</v>
      </c>
    </row>
    <row r="533" spans="1:6" x14ac:dyDescent="0.25">
      <c r="A533" s="31">
        <f>'CGN002 IV TRIM 2025'!B538</f>
        <v>138516</v>
      </c>
      <c r="B533" s="32" t="str">
        <f t="shared" si="16"/>
        <v>138516000</v>
      </c>
      <c r="C533" s="33" t="str">
        <f t="shared" si="17"/>
        <v>1.3.85.16</v>
      </c>
      <c r="D533" s="34">
        <f>'CGN002 IV TRIM 2025'!E538</f>
        <v>214527745</v>
      </c>
      <c r="E533" s="35">
        <v>0</v>
      </c>
      <c r="F533" s="36">
        <f>'CGN002 IV TRIM 2025'!G538</f>
        <v>6777736.6500000004</v>
      </c>
    </row>
    <row r="534" spans="1:6" x14ac:dyDescent="0.25">
      <c r="A534" s="31">
        <f>'CGN002 IV TRIM 2025'!B539</f>
        <v>138516</v>
      </c>
      <c r="B534" s="32" t="str">
        <f t="shared" si="16"/>
        <v>138516000</v>
      </c>
      <c r="C534" s="33" t="str">
        <f t="shared" si="17"/>
        <v>1.3.85.16</v>
      </c>
      <c r="D534" s="34">
        <f>'CGN002 IV TRIM 2025'!E539</f>
        <v>214547245</v>
      </c>
      <c r="E534" s="35">
        <v>0</v>
      </c>
      <c r="F534" s="36">
        <f>'CGN002 IV TRIM 2025'!G539</f>
        <v>9195032.9900000002</v>
      </c>
    </row>
    <row r="535" spans="1:6" x14ac:dyDescent="0.25">
      <c r="A535" s="31">
        <f>'CGN002 IV TRIM 2025'!B540</f>
        <v>138516</v>
      </c>
      <c r="B535" s="32" t="str">
        <f t="shared" si="16"/>
        <v>138516000</v>
      </c>
      <c r="C535" s="33" t="str">
        <f t="shared" si="17"/>
        <v>1.3.85.16</v>
      </c>
      <c r="D535" s="34">
        <f>'CGN002 IV TRIM 2025'!E540</f>
        <v>214547545</v>
      </c>
      <c r="E535" s="35">
        <v>0</v>
      </c>
      <c r="F535" s="36">
        <f>'CGN002 IV TRIM 2025'!G540</f>
        <v>3357556.8</v>
      </c>
    </row>
    <row r="536" spans="1:6" x14ac:dyDescent="0.25">
      <c r="A536" s="31">
        <f>'CGN002 IV TRIM 2025'!B541</f>
        <v>138516</v>
      </c>
      <c r="B536" s="32" t="str">
        <f t="shared" si="16"/>
        <v>138516000</v>
      </c>
      <c r="C536" s="33" t="str">
        <f t="shared" si="17"/>
        <v>1.3.85.16</v>
      </c>
      <c r="D536" s="34">
        <f>'CGN002 IV TRIM 2025'!E541</f>
        <v>214547745</v>
      </c>
      <c r="E536" s="35">
        <v>0</v>
      </c>
      <c r="F536" s="36">
        <f>'CGN002 IV TRIM 2025'!G541</f>
        <v>6558759.1399999997</v>
      </c>
    </row>
    <row r="537" spans="1:6" x14ac:dyDescent="0.25">
      <c r="A537" s="31">
        <f>'CGN002 IV TRIM 2025'!B542</f>
        <v>138516</v>
      </c>
      <c r="B537" s="32" t="str">
        <f t="shared" si="16"/>
        <v>138516000</v>
      </c>
      <c r="C537" s="33" t="str">
        <f t="shared" si="17"/>
        <v>1.3.85.16</v>
      </c>
      <c r="D537" s="34">
        <f>'CGN002 IV TRIM 2025'!E542</f>
        <v>214566045</v>
      </c>
      <c r="E537" s="35">
        <v>0</v>
      </c>
      <c r="F537" s="36">
        <f>'CGN002 IV TRIM 2025'!G542</f>
        <v>1703342.16</v>
      </c>
    </row>
    <row r="538" spans="1:6" x14ac:dyDescent="0.25">
      <c r="A538" s="31">
        <f>'CGN002 IV TRIM 2025'!B543</f>
        <v>138516</v>
      </c>
      <c r="B538" s="32" t="str">
        <f t="shared" si="16"/>
        <v>138516000</v>
      </c>
      <c r="C538" s="33" t="str">
        <f t="shared" si="17"/>
        <v>1.3.85.16</v>
      </c>
      <c r="D538" s="34">
        <f>'CGN002 IV TRIM 2025'!E543</f>
        <v>214617446</v>
      </c>
      <c r="E538" s="35">
        <v>0</v>
      </c>
      <c r="F538" s="36">
        <f>'CGN002 IV TRIM 2025'!G543</f>
        <v>4007177.53</v>
      </c>
    </row>
    <row r="539" spans="1:6" x14ac:dyDescent="0.25">
      <c r="A539" s="31">
        <f>'CGN002 IV TRIM 2025'!B544</f>
        <v>138516</v>
      </c>
      <c r="B539" s="32" t="str">
        <f t="shared" si="16"/>
        <v>138516000</v>
      </c>
      <c r="C539" s="33" t="str">
        <f t="shared" si="17"/>
        <v>1.3.85.16</v>
      </c>
      <c r="D539" s="34">
        <f>'CGN002 IV TRIM 2025'!E544</f>
        <v>214713647</v>
      </c>
      <c r="E539" s="35">
        <v>0</v>
      </c>
      <c r="F539" s="36">
        <f>'CGN002 IV TRIM 2025'!G544</f>
        <v>1344682.22</v>
      </c>
    </row>
    <row r="540" spans="1:6" x14ac:dyDescent="0.25">
      <c r="A540" s="31">
        <f>'CGN002 IV TRIM 2025'!B545</f>
        <v>138516</v>
      </c>
      <c r="B540" s="32" t="str">
        <f t="shared" si="16"/>
        <v>138516000</v>
      </c>
      <c r="C540" s="33" t="str">
        <f t="shared" si="17"/>
        <v>1.3.85.16</v>
      </c>
      <c r="D540" s="34">
        <f>'CGN002 IV TRIM 2025'!E545</f>
        <v>214819548</v>
      </c>
      <c r="E540" s="35">
        <v>0</v>
      </c>
      <c r="F540" s="36">
        <f>'CGN002 IV TRIM 2025'!G545</f>
        <v>4653626.83</v>
      </c>
    </row>
    <row r="541" spans="1:6" x14ac:dyDescent="0.25">
      <c r="A541" s="31">
        <f>'CGN002 IV TRIM 2025'!B546</f>
        <v>138516</v>
      </c>
      <c r="B541" s="32" t="str">
        <f t="shared" si="16"/>
        <v>138516000</v>
      </c>
      <c r="C541" s="33" t="str">
        <f t="shared" si="17"/>
        <v>1.3.85.16</v>
      </c>
      <c r="D541" s="34">
        <f>'CGN002 IV TRIM 2025'!E546</f>
        <v>214841548</v>
      </c>
      <c r="E541" s="35">
        <v>0</v>
      </c>
      <c r="F541" s="36">
        <f>'CGN002 IV TRIM 2025'!G546</f>
        <v>188111.46</v>
      </c>
    </row>
    <row r="542" spans="1:6" x14ac:dyDescent="0.25">
      <c r="A542" s="31">
        <f>'CGN002 IV TRIM 2025'!B547</f>
        <v>138516</v>
      </c>
      <c r="B542" s="32" t="str">
        <f t="shared" si="16"/>
        <v>138516000</v>
      </c>
      <c r="C542" s="33" t="str">
        <f t="shared" si="17"/>
        <v>1.3.85.16</v>
      </c>
      <c r="D542" s="34">
        <f>'CGN002 IV TRIM 2025'!E547</f>
        <v>214873148</v>
      </c>
      <c r="E542" s="35">
        <v>0</v>
      </c>
      <c r="F542" s="36">
        <f>'CGN002 IV TRIM 2025'!G547</f>
        <v>8076.24</v>
      </c>
    </row>
    <row r="543" spans="1:6" x14ac:dyDescent="0.25">
      <c r="A543" s="31">
        <f>'CGN002 IV TRIM 2025'!B548</f>
        <v>138516</v>
      </c>
      <c r="B543" s="32" t="str">
        <f t="shared" si="16"/>
        <v>138516000</v>
      </c>
      <c r="C543" s="33" t="str">
        <f t="shared" si="17"/>
        <v>1.3.85.16</v>
      </c>
      <c r="D543" s="34">
        <f>'CGN002 IV TRIM 2025'!E548</f>
        <v>214876248</v>
      </c>
      <c r="E543" s="35">
        <v>0</v>
      </c>
      <c r="F543" s="36">
        <f>'CGN002 IV TRIM 2025'!G548</f>
        <v>51371.76</v>
      </c>
    </row>
    <row r="544" spans="1:6" x14ac:dyDescent="0.25">
      <c r="A544" s="31">
        <f>'CGN002 IV TRIM 2025'!B549</f>
        <v>138516</v>
      </c>
      <c r="B544" s="32" t="str">
        <f t="shared" si="16"/>
        <v>138516000</v>
      </c>
      <c r="C544" s="33" t="str">
        <f t="shared" si="17"/>
        <v>1.3.85.16</v>
      </c>
      <c r="D544" s="34">
        <f>'CGN002 IV TRIM 2025'!E549</f>
        <v>214908549</v>
      </c>
      <c r="E544" s="35">
        <v>0</v>
      </c>
      <c r="F544" s="36">
        <f>'CGN002 IV TRIM 2025'!G549</f>
        <v>3347248.1</v>
      </c>
    </row>
    <row r="545" spans="1:6" x14ac:dyDescent="0.25">
      <c r="A545" s="31">
        <f>'CGN002 IV TRIM 2025'!B550</f>
        <v>138516</v>
      </c>
      <c r="B545" s="32" t="str">
        <f t="shared" si="16"/>
        <v>138516000</v>
      </c>
      <c r="C545" s="33" t="str">
        <f t="shared" si="17"/>
        <v>1.3.85.16</v>
      </c>
      <c r="D545" s="34">
        <f>'CGN002 IV TRIM 2025'!E550</f>
        <v>214908849</v>
      </c>
      <c r="E545" s="35">
        <v>0</v>
      </c>
      <c r="F545" s="36">
        <f>'CGN002 IV TRIM 2025'!G550</f>
        <v>111340.18</v>
      </c>
    </row>
    <row r="546" spans="1:6" x14ac:dyDescent="0.25">
      <c r="A546" s="31">
        <f>'CGN002 IV TRIM 2025'!B551</f>
        <v>138516</v>
      </c>
      <c r="B546" s="32" t="str">
        <f t="shared" si="16"/>
        <v>138516000</v>
      </c>
      <c r="C546" s="33" t="str">
        <f t="shared" si="17"/>
        <v>1.3.85.16</v>
      </c>
      <c r="D546" s="34">
        <f>'CGN002 IV TRIM 2025'!E551</f>
        <v>214913549</v>
      </c>
      <c r="E546" s="35">
        <v>0</v>
      </c>
      <c r="F546" s="36">
        <f>'CGN002 IV TRIM 2025'!G551</f>
        <v>477890.73</v>
      </c>
    </row>
    <row r="547" spans="1:6" x14ac:dyDescent="0.25">
      <c r="A547" s="31">
        <f>'CGN002 IV TRIM 2025'!B552</f>
        <v>138516</v>
      </c>
      <c r="B547" s="32" t="str">
        <f t="shared" si="16"/>
        <v>138516000</v>
      </c>
      <c r="C547" s="33" t="str">
        <f t="shared" si="17"/>
        <v>1.3.85.16</v>
      </c>
      <c r="D547" s="34">
        <f>'CGN002 IV TRIM 2025'!E552</f>
        <v>214973349</v>
      </c>
      <c r="E547" s="35">
        <v>0</v>
      </c>
      <c r="F547" s="36">
        <f>'CGN002 IV TRIM 2025'!G552</f>
        <v>526307.11</v>
      </c>
    </row>
    <row r="548" spans="1:6" x14ac:dyDescent="0.25">
      <c r="A548" s="31">
        <f>'CGN002 IV TRIM 2025'!B553</f>
        <v>138516</v>
      </c>
      <c r="B548" s="32" t="str">
        <f t="shared" si="16"/>
        <v>138516000</v>
      </c>
      <c r="C548" s="33" t="str">
        <f t="shared" si="17"/>
        <v>1.3.85.16</v>
      </c>
      <c r="D548" s="34">
        <f>'CGN002 IV TRIM 2025'!E553</f>
        <v>214973449</v>
      </c>
      <c r="E548" s="35">
        <v>0</v>
      </c>
      <c r="F548" s="36">
        <f>'CGN002 IV TRIM 2025'!G553</f>
        <v>168242.38</v>
      </c>
    </row>
    <row r="549" spans="1:6" x14ac:dyDescent="0.25">
      <c r="A549" s="31">
        <f>'CGN002 IV TRIM 2025'!B554</f>
        <v>138516</v>
      </c>
      <c r="B549" s="32" t="str">
        <f t="shared" si="16"/>
        <v>138516000</v>
      </c>
      <c r="C549" s="33" t="str">
        <f t="shared" si="17"/>
        <v>1.3.85.16</v>
      </c>
      <c r="D549" s="34">
        <f>'CGN002 IV TRIM 2025'!E554</f>
        <v>214986749</v>
      </c>
      <c r="E549" s="35">
        <v>0</v>
      </c>
      <c r="F549" s="36">
        <f>'CGN002 IV TRIM 2025'!G554</f>
        <v>994722.96</v>
      </c>
    </row>
    <row r="550" spans="1:6" x14ac:dyDescent="0.25">
      <c r="A550" s="31">
        <f>'CGN002 IV TRIM 2025'!B555</f>
        <v>138516</v>
      </c>
      <c r="B550" s="32" t="str">
        <f t="shared" si="16"/>
        <v>138516000</v>
      </c>
      <c r="C550" s="33" t="str">
        <f t="shared" si="17"/>
        <v>1.3.85.16</v>
      </c>
      <c r="D550" s="34">
        <f>'CGN002 IV TRIM 2025'!E555</f>
        <v>215005250</v>
      </c>
      <c r="E550" s="35">
        <v>0</v>
      </c>
      <c r="F550" s="36">
        <f>'CGN002 IV TRIM 2025'!G555</f>
        <v>11884263.710000001</v>
      </c>
    </row>
    <row r="551" spans="1:6" x14ac:dyDescent="0.25">
      <c r="A551" s="31">
        <f>'CGN002 IV TRIM 2025'!B556</f>
        <v>138516</v>
      </c>
      <c r="B551" s="32" t="str">
        <f t="shared" si="16"/>
        <v>138516000</v>
      </c>
      <c r="C551" s="33" t="str">
        <f t="shared" si="17"/>
        <v>1.3.85.16</v>
      </c>
      <c r="D551" s="34">
        <f>'CGN002 IV TRIM 2025'!E556</f>
        <v>215013650</v>
      </c>
      <c r="E551" s="35">
        <v>0</v>
      </c>
      <c r="F551" s="36">
        <f>'CGN002 IV TRIM 2025'!G556</f>
        <v>376291.55</v>
      </c>
    </row>
    <row r="552" spans="1:6" x14ac:dyDescent="0.25">
      <c r="A552" s="31">
        <f>'CGN002 IV TRIM 2025'!B557</f>
        <v>138516</v>
      </c>
      <c r="B552" s="32" t="str">
        <f t="shared" si="16"/>
        <v>138516000</v>
      </c>
      <c r="C552" s="33" t="str">
        <f t="shared" si="17"/>
        <v>1.3.85.16</v>
      </c>
      <c r="D552" s="34">
        <f>'CGN002 IV TRIM 2025'!E557</f>
        <v>215019450</v>
      </c>
      <c r="E552" s="35">
        <v>0</v>
      </c>
      <c r="F552" s="36">
        <f>'CGN002 IV TRIM 2025'!G557</f>
        <v>3680304.96</v>
      </c>
    </row>
    <row r="553" spans="1:6" x14ac:dyDescent="0.25">
      <c r="A553" s="31">
        <f>'CGN002 IV TRIM 2025'!B558</f>
        <v>138516</v>
      </c>
      <c r="B553" s="32" t="str">
        <f t="shared" si="16"/>
        <v>138516000</v>
      </c>
      <c r="C553" s="33" t="str">
        <f t="shared" si="17"/>
        <v>1.3.85.16</v>
      </c>
      <c r="D553" s="34">
        <f>'CGN002 IV TRIM 2025'!E558</f>
        <v>215020250</v>
      </c>
      <c r="E553" s="35">
        <v>0</v>
      </c>
      <c r="F553" s="36">
        <f>'CGN002 IV TRIM 2025'!G558</f>
        <v>14740.34</v>
      </c>
    </row>
    <row r="554" spans="1:6" x14ac:dyDescent="0.25">
      <c r="A554" s="31">
        <f>'CGN002 IV TRIM 2025'!B559</f>
        <v>138516</v>
      </c>
      <c r="B554" s="32" t="str">
        <f t="shared" si="16"/>
        <v>138516000</v>
      </c>
      <c r="C554" s="33" t="str">
        <f t="shared" si="17"/>
        <v>1.3.85.16</v>
      </c>
      <c r="D554" s="34">
        <f>'CGN002 IV TRIM 2025'!E559</f>
        <v>215023350</v>
      </c>
      <c r="E554" s="35">
        <v>0</v>
      </c>
      <c r="F554" s="36">
        <f>'CGN002 IV TRIM 2025'!G559</f>
        <v>1302501.2</v>
      </c>
    </row>
    <row r="555" spans="1:6" x14ac:dyDescent="0.25">
      <c r="A555" s="31">
        <f>'CGN002 IV TRIM 2025'!B560</f>
        <v>138516</v>
      </c>
      <c r="B555" s="32" t="str">
        <f t="shared" si="16"/>
        <v>138516000</v>
      </c>
      <c r="C555" s="33" t="str">
        <f t="shared" si="17"/>
        <v>1.3.85.16</v>
      </c>
      <c r="D555" s="34">
        <f>'CGN002 IV TRIM 2025'!E560</f>
        <v>215027050</v>
      </c>
      <c r="E555" s="35">
        <v>0</v>
      </c>
      <c r="F555" s="36">
        <f>'CGN002 IV TRIM 2025'!G560</f>
        <v>1351137.56</v>
      </c>
    </row>
    <row r="556" spans="1:6" x14ac:dyDescent="0.25">
      <c r="A556" s="31">
        <f>'CGN002 IV TRIM 2025'!B561</f>
        <v>138516</v>
      </c>
      <c r="B556" s="32" t="str">
        <f t="shared" si="16"/>
        <v>138516000</v>
      </c>
      <c r="C556" s="33" t="str">
        <f t="shared" si="17"/>
        <v>1.3.85.16</v>
      </c>
      <c r="D556" s="34">
        <f>'CGN002 IV TRIM 2025'!E561</f>
        <v>215027150</v>
      </c>
      <c r="E556" s="35">
        <v>0</v>
      </c>
      <c r="F556" s="36">
        <f>'CGN002 IV TRIM 2025'!G561</f>
        <v>1176913.53</v>
      </c>
    </row>
    <row r="557" spans="1:6" x14ac:dyDescent="0.25">
      <c r="A557" s="31">
        <f>'CGN002 IV TRIM 2025'!B562</f>
        <v>138516</v>
      </c>
      <c r="B557" s="32" t="str">
        <f t="shared" si="16"/>
        <v>138516000</v>
      </c>
      <c r="C557" s="33" t="str">
        <f t="shared" si="17"/>
        <v>1.3.85.16</v>
      </c>
      <c r="D557" s="34">
        <f>'CGN002 IV TRIM 2025'!E562</f>
        <v>215044650</v>
      </c>
      <c r="E557" s="35">
        <v>0</v>
      </c>
      <c r="F557" s="36">
        <f>'CGN002 IV TRIM 2025'!G562</f>
        <v>449629.79</v>
      </c>
    </row>
    <row r="558" spans="1:6" x14ac:dyDescent="0.25">
      <c r="A558" s="31">
        <f>'CGN002 IV TRIM 2025'!B563</f>
        <v>138516</v>
      </c>
      <c r="B558" s="32" t="str">
        <f t="shared" si="16"/>
        <v>138516000</v>
      </c>
      <c r="C558" s="33" t="str">
        <f t="shared" si="17"/>
        <v>1.3.85.16</v>
      </c>
      <c r="D558" s="34">
        <f>'CGN002 IV TRIM 2025'!E563</f>
        <v>215050150</v>
      </c>
      <c r="E558" s="35">
        <v>0</v>
      </c>
      <c r="F558" s="36">
        <f>'CGN002 IV TRIM 2025'!G563</f>
        <v>609473.56000000006</v>
      </c>
    </row>
    <row r="559" spans="1:6" x14ac:dyDescent="0.25">
      <c r="A559" s="31">
        <f>'CGN002 IV TRIM 2025'!B564</f>
        <v>138516</v>
      </c>
      <c r="B559" s="32" t="str">
        <f t="shared" si="16"/>
        <v>138516000</v>
      </c>
      <c r="C559" s="33" t="str">
        <f t="shared" si="17"/>
        <v>1.3.85.16</v>
      </c>
      <c r="D559" s="34">
        <f>'CGN002 IV TRIM 2025'!E564</f>
        <v>215050350</v>
      </c>
      <c r="E559" s="35">
        <v>0</v>
      </c>
      <c r="F559" s="36">
        <f>'CGN002 IV TRIM 2025'!G564</f>
        <v>498349.42</v>
      </c>
    </row>
    <row r="560" spans="1:6" x14ac:dyDescent="0.25">
      <c r="A560" s="31">
        <f>'CGN002 IV TRIM 2025'!B565</f>
        <v>138516</v>
      </c>
      <c r="B560" s="32" t="str">
        <f t="shared" si="16"/>
        <v>138516000</v>
      </c>
      <c r="C560" s="33" t="str">
        <f t="shared" si="17"/>
        <v>1.3.85.16</v>
      </c>
      <c r="D560" s="34">
        <f>'CGN002 IV TRIM 2025'!E565</f>
        <v>215050450</v>
      </c>
      <c r="E560" s="35">
        <v>0</v>
      </c>
      <c r="F560" s="36">
        <f>'CGN002 IV TRIM 2025'!G565</f>
        <v>184911.34</v>
      </c>
    </row>
    <row r="561" spans="1:6" x14ac:dyDescent="0.25">
      <c r="A561" s="31">
        <f>'CGN002 IV TRIM 2025'!B566</f>
        <v>138516</v>
      </c>
      <c r="B561" s="32" t="str">
        <f t="shared" si="16"/>
        <v>138516000</v>
      </c>
      <c r="C561" s="33" t="str">
        <f t="shared" si="17"/>
        <v>1.3.85.16</v>
      </c>
      <c r="D561" s="34">
        <f>'CGN002 IV TRIM 2025'!E566</f>
        <v>215052250</v>
      </c>
      <c r="E561" s="35">
        <v>0</v>
      </c>
      <c r="F561" s="36">
        <f>'CGN002 IV TRIM 2025'!G566</f>
        <v>21905784.780000001</v>
      </c>
    </row>
    <row r="562" spans="1:6" x14ac:dyDescent="0.25">
      <c r="A562" s="31">
        <f>'CGN002 IV TRIM 2025'!B567</f>
        <v>138516</v>
      </c>
      <c r="B562" s="32" t="str">
        <f t="shared" si="16"/>
        <v>138516000</v>
      </c>
      <c r="C562" s="33" t="str">
        <f t="shared" si="17"/>
        <v>1.3.85.16</v>
      </c>
      <c r="D562" s="34">
        <f>'CGN002 IV TRIM 2025'!E567</f>
        <v>215076250</v>
      </c>
      <c r="E562" s="35">
        <v>0</v>
      </c>
      <c r="F562" s="36">
        <f>'CGN002 IV TRIM 2025'!G567</f>
        <v>6046107.0899999999</v>
      </c>
    </row>
    <row r="563" spans="1:6" x14ac:dyDescent="0.25">
      <c r="A563" s="31">
        <f>'CGN002 IV TRIM 2025'!B568</f>
        <v>138516</v>
      </c>
      <c r="B563" s="32" t="str">
        <f t="shared" si="16"/>
        <v>138516000</v>
      </c>
      <c r="C563" s="33" t="str">
        <f t="shared" si="17"/>
        <v>1.3.85.16</v>
      </c>
      <c r="D563" s="34">
        <f>'CGN002 IV TRIM 2025'!E568</f>
        <v>215125151</v>
      </c>
      <c r="E563" s="35">
        <v>0</v>
      </c>
      <c r="F563" s="36">
        <f>'CGN002 IV TRIM 2025'!G568</f>
        <v>736431.74</v>
      </c>
    </row>
    <row r="564" spans="1:6" x14ac:dyDescent="0.25">
      <c r="A564" s="31">
        <f>'CGN002 IV TRIM 2025'!B569</f>
        <v>138516</v>
      </c>
      <c r="B564" s="32" t="str">
        <f t="shared" si="16"/>
        <v>138516000</v>
      </c>
      <c r="C564" s="33" t="str">
        <f t="shared" si="17"/>
        <v>1.3.85.16</v>
      </c>
      <c r="D564" s="34">
        <f>'CGN002 IV TRIM 2025'!E569</f>
        <v>215125851</v>
      </c>
      <c r="E564" s="35">
        <v>0</v>
      </c>
      <c r="F564" s="36">
        <f>'CGN002 IV TRIM 2025'!G569</f>
        <v>1201677.29</v>
      </c>
    </row>
    <row r="565" spans="1:6" x14ac:dyDescent="0.25">
      <c r="A565" s="31">
        <f>'CGN002 IV TRIM 2025'!B570</f>
        <v>138516</v>
      </c>
      <c r="B565" s="32" t="str">
        <f t="shared" si="16"/>
        <v>138516000</v>
      </c>
      <c r="C565" s="33" t="str">
        <f t="shared" si="17"/>
        <v>1.3.85.16</v>
      </c>
      <c r="D565" s="34">
        <f>'CGN002 IV TRIM 2025'!E570</f>
        <v>215147551</v>
      </c>
      <c r="E565" s="35">
        <v>0</v>
      </c>
      <c r="F565" s="36">
        <f>'CGN002 IV TRIM 2025'!G570</f>
        <v>131807.87</v>
      </c>
    </row>
    <row r="566" spans="1:6" x14ac:dyDescent="0.25">
      <c r="A566" s="31">
        <f>'CGN002 IV TRIM 2025'!B571</f>
        <v>138516</v>
      </c>
      <c r="B566" s="32" t="str">
        <f t="shared" si="16"/>
        <v>138516000</v>
      </c>
      <c r="C566" s="33" t="str">
        <f t="shared" si="17"/>
        <v>1.3.85.16</v>
      </c>
      <c r="D566" s="34">
        <f>'CGN002 IV TRIM 2025'!E571</f>
        <v>215152051</v>
      </c>
      <c r="E566" s="35">
        <v>0</v>
      </c>
      <c r="F566" s="36">
        <f>'CGN002 IV TRIM 2025'!G571</f>
        <v>20772681.699999999</v>
      </c>
    </row>
    <row r="567" spans="1:6" x14ac:dyDescent="0.25">
      <c r="A567" s="31">
        <f>'CGN002 IV TRIM 2025'!B572</f>
        <v>138516</v>
      </c>
      <c r="B567" s="32" t="str">
        <f t="shared" si="16"/>
        <v>138516000</v>
      </c>
      <c r="C567" s="33" t="str">
        <f t="shared" si="17"/>
        <v>1.3.85.16</v>
      </c>
      <c r="D567" s="34">
        <f>'CGN002 IV TRIM 2025'!E572</f>
        <v>215154051</v>
      </c>
      <c r="E567" s="35">
        <v>0</v>
      </c>
      <c r="F567" s="36">
        <f>'CGN002 IV TRIM 2025'!G572</f>
        <v>1262455.25</v>
      </c>
    </row>
    <row r="568" spans="1:6" x14ac:dyDescent="0.25">
      <c r="A568" s="31">
        <f>'CGN002 IV TRIM 2025'!B573</f>
        <v>138516</v>
      </c>
      <c r="B568" s="32" t="str">
        <f t="shared" si="16"/>
        <v>138516000</v>
      </c>
      <c r="C568" s="33" t="str">
        <f t="shared" si="17"/>
        <v>1.3.85.16</v>
      </c>
      <c r="D568" s="34">
        <f>'CGN002 IV TRIM 2025'!E573</f>
        <v>215213052</v>
      </c>
      <c r="E568" s="35">
        <v>0</v>
      </c>
      <c r="F568" s="36">
        <f>'CGN002 IV TRIM 2025'!G573</f>
        <v>188111.46</v>
      </c>
    </row>
    <row r="569" spans="1:6" x14ac:dyDescent="0.25">
      <c r="A569" s="31">
        <f>'CGN002 IV TRIM 2025'!B574</f>
        <v>138516</v>
      </c>
      <c r="B569" s="32" t="str">
        <f t="shared" si="16"/>
        <v>138516000</v>
      </c>
      <c r="C569" s="33" t="str">
        <f t="shared" si="17"/>
        <v>1.3.85.16</v>
      </c>
      <c r="D569" s="34">
        <f>'CGN002 IV TRIM 2025'!E574</f>
        <v>215252352</v>
      </c>
      <c r="E569" s="35">
        <v>0</v>
      </c>
      <c r="F569" s="36">
        <f>'CGN002 IV TRIM 2025'!G574</f>
        <v>185570.72</v>
      </c>
    </row>
    <row r="570" spans="1:6" x14ac:dyDescent="0.25">
      <c r="A570" s="31">
        <f>'CGN002 IV TRIM 2025'!B575</f>
        <v>138516</v>
      </c>
      <c r="B570" s="32" t="str">
        <f t="shared" si="16"/>
        <v>138516000</v>
      </c>
      <c r="C570" s="33" t="str">
        <f t="shared" si="17"/>
        <v>1.3.85.16</v>
      </c>
      <c r="D570" s="34">
        <f>'CGN002 IV TRIM 2025'!E575</f>
        <v>215268152</v>
      </c>
      <c r="E570" s="35">
        <v>0</v>
      </c>
      <c r="F570" s="36">
        <f>'CGN002 IV TRIM 2025'!G575</f>
        <v>937156.88</v>
      </c>
    </row>
    <row r="571" spans="1:6" x14ac:dyDescent="0.25">
      <c r="A571" s="31">
        <f>'CGN002 IV TRIM 2025'!B576</f>
        <v>138516</v>
      </c>
      <c r="B571" s="32" t="str">
        <f t="shared" si="16"/>
        <v>138516000</v>
      </c>
      <c r="C571" s="33" t="str">
        <f t="shared" si="17"/>
        <v>1.3.85.16</v>
      </c>
      <c r="D571" s="34">
        <f>'CGN002 IV TRIM 2025'!E576</f>
        <v>215413654</v>
      </c>
      <c r="E571" s="35">
        <v>0</v>
      </c>
      <c r="F571" s="36">
        <f>'CGN002 IV TRIM 2025'!G576</f>
        <v>234607.66</v>
      </c>
    </row>
    <row r="572" spans="1:6" x14ac:dyDescent="0.25">
      <c r="A572" s="31">
        <f>'CGN002 IV TRIM 2025'!B577</f>
        <v>138516</v>
      </c>
      <c r="B572" s="32" t="str">
        <f t="shared" si="16"/>
        <v>138516000</v>
      </c>
      <c r="C572" s="33" t="str">
        <f t="shared" si="17"/>
        <v>1.3.85.16</v>
      </c>
      <c r="D572" s="34">
        <f>'CGN002 IV TRIM 2025'!E577</f>
        <v>215473854</v>
      </c>
      <c r="E572" s="35">
        <v>0</v>
      </c>
      <c r="F572" s="36">
        <f>'CGN002 IV TRIM 2025'!G577</f>
        <v>2120433.71</v>
      </c>
    </row>
    <row r="573" spans="1:6" x14ac:dyDescent="0.25">
      <c r="A573" s="31">
        <f>'CGN002 IV TRIM 2025'!B578</f>
        <v>138516</v>
      </c>
      <c r="B573" s="32" t="str">
        <f t="shared" si="16"/>
        <v>138516000</v>
      </c>
      <c r="C573" s="33" t="str">
        <f t="shared" si="17"/>
        <v>1.3.85.16</v>
      </c>
      <c r="D573" s="34">
        <f>'CGN002 IV TRIM 2025'!E578</f>
        <v>215513655</v>
      </c>
      <c r="E573" s="35">
        <v>0</v>
      </c>
      <c r="F573" s="36">
        <f>'CGN002 IV TRIM 2025'!G578</f>
        <v>9646308.0700000003</v>
      </c>
    </row>
    <row r="574" spans="1:6" x14ac:dyDescent="0.25">
      <c r="A574" s="31">
        <f>'CGN002 IV TRIM 2025'!B579</f>
        <v>138516</v>
      </c>
      <c r="B574" s="32" t="str">
        <f t="shared" si="16"/>
        <v>138516000</v>
      </c>
      <c r="C574" s="33" t="str">
        <f t="shared" si="17"/>
        <v>1.3.85.16</v>
      </c>
      <c r="D574" s="34">
        <f>'CGN002 IV TRIM 2025'!E579</f>
        <v>215544855</v>
      </c>
      <c r="E574" s="35">
        <v>0</v>
      </c>
      <c r="F574" s="36">
        <f>'CGN002 IV TRIM 2025'!G579</f>
        <v>7449346.9199999999</v>
      </c>
    </row>
    <row r="575" spans="1:6" x14ac:dyDescent="0.25">
      <c r="A575" s="31">
        <f>'CGN002 IV TRIM 2025'!B580</f>
        <v>138516</v>
      </c>
      <c r="B575" s="32" t="str">
        <f t="shared" si="16"/>
        <v>138516000</v>
      </c>
      <c r="C575" s="33" t="str">
        <f t="shared" si="17"/>
        <v>1.3.85.16</v>
      </c>
      <c r="D575" s="34">
        <f>'CGN002 IV TRIM 2025'!E580</f>
        <v>215568655</v>
      </c>
      <c r="E575" s="35">
        <v>0</v>
      </c>
      <c r="F575" s="36">
        <f>'CGN002 IV TRIM 2025'!G580</f>
        <v>324555.21999999997</v>
      </c>
    </row>
    <row r="576" spans="1:6" x14ac:dyDescent="0.25">
      <c r="A576" s="31">
        <f>'CGN002 IV TRIM 2025'!B581</f>
        <v>138516</v>
      </c>
      <c r="B576" s="32" t="str">
        <f t="shared" si="16"/>
        <v>138516000</v>
      </c>
      <c r="C576" s="33" t="str">
        <f t="shared" si="17"/>
        <v>1.3.85.16</v>
      </c>
      <c r="D576" s="34">
        <f>'CGN002 IV TRIM 2025'!E581</f>
        <v>215573055</v>
      </c>
      <c r="E576" s="35">
        <v>0</v>
      </c>
      <c r="F576" s="36">
        <f>'CGN002 IV TRIM 2025'!G581</f>
        <v>1157334.76</v>
      </c>
    </row>
    <row r="577" spans="1:6" x14ac:dyDescent="0.25">
      <c r="A577" s="31">
        <f>'CGN002 IV TRIM 2025'!B582</f>
        <v>138516</v>
      </c>
      <c r="B577" s="32" t="str">
        <f t="shared" si="16"/>
        <v>138516000</v>
      </c>
      <c r="C577" s="33" t="str">
        <f t="shared" si="17"/>
        <v>1.3.85.16</v>
      </c>
      <c r="D577" s="34">
        <f>'CGN002 IV TRIM 2025'!E582</f>
        <v>215573555</v>
      </c>
      <c r="E577" s="35">
        <v>0</v>
      </c>
      <c r="F577" s="36">
        <f>'CGN002 IV TRIM 2025'!G582</f>
        <v>1998367.48</v>
      </c>
    </row>
    <row r="578" spans="1:6" x14ac:dyDescent="0.25">
      <c r="A578" s="31">
        <f>'CGN002 IV TRIM 2025'!B583</f>
        <v>138516</v>
      </c>
      <c r="B578" s="32" t="str">
        <f t="shared" ref="B578:B640" si="18">CONCATENATE(A578,$B$2)</f>
        <v>138516000</v>
      </c>
      <c r="C578" s="33" t="str">
        <f t="shared" ref="C578:C640" si="19">MID(B578,1,1)&amp;"."&amp;MID(B578,2,1)&amp;"."&amp;MID(B578,3,2)&amp;"."&amp;MID(B578,5,2)</f>
        <v>1.3.85.16</v>
      </c>
      <c r="D578" s="34">
        <f>'CGN002 IV TRIM 2025'!E583</f>
        <v>215586755</v>
      </c>
      <c r="E578" s="35">
        <v>0</v>
      </c>
      <c r="F578" s="36">
        <f>'CGN002 IV TRIM 2025'!G583</f>
        <v>1182834.4099999999</v>
      </c>
    </row>
    <row r="579" spans="1:6" x14ac:dyDescent="0.25">
      <c r="A579" s="31">
        <f>'CGN002 IV TRIM 2025'!B584</f>
        <v>138516</v>
      </c>
      <c r="B579" s="32" t="str">
        <f t="shared" si="18"/>
        <v>138516000</v>
      </c>
      <c r="C579" s="33" t="str">
        <f t="shared" si="19"/>
        <v>1.3.85.16</v>
      </c>
      <c r="D579" s="34">
        <f>'CGN002 IV TRIM 2025'!E584</f>
        <v>215618256</v>
      </c>
      <c r="E579" s="35">
        <v>0</v>
      </c>
      <c r="F579" s="36">
        <f>'CGN002 IV TRIM 2025'!G584</f>
        <v>9479.9500000000007</v>
      </c>
    </row>
    <row r="580" spans="1:6" x14ac:dyDescent="0.25">
      <c r="A580" s="31">
        <f>'CGN002 IV TRIM 2025'!B585</f>
        <v>138516</v>
      </c>
      <c r="B580" s="32" t="str">
        <f t="shared" si="18"/>
        <v>138516000</v>
      </c>
      <c r="C580" s="33" t="str">
        <f t="shared" si="19"/>
        <v>1.3.85.16</v>
      </c>
      <c r="D580" s="34">
        <f>'CGN002 IV TRIM 2025'!E585</f>
        <v>215713657</v>
      </c>
      <c r="E580" s="35">
        <v>0</v>
      </c>
      <c r="F580" s="36">
        <f>'CGN002 IV TRIM 2025'!G585</f>
        <v>1191793.82</v>
      </c>
    </row>
    <row r="581" spans="1:6" x14ac:dyDescent="0.25">
      <c r="A581" s="31">
        <f>'CGN002 IV TRIM 2025'!B586</f>
        <v>138516</v>
      </c>
      <c r="B581" s="32" t="str">
        <f t="shared" si="18"/>
        <v>138516000</v>
      </c>
      <c r="C581" s="33" t="str">
        <f t="shared" si="19"/>
        <v>1.3.85.16</v>
      </c>
      <c r="D581" s="34">
        <f>'CGN002 IV TRIM 2025'!E586</f>
        <v>215786757</v>
      </c>
      <c r="E581" s="35">
        <v>0</v>
      </c>
      <c r="F581" s="36">
        <f>'CGN002 IV TRIM 2025'!G586</f>
        <v>1182834.4099999999</v>
      </c>
    </row>
    <row r="582" spans="1:6" x14ac:dyDescent="0.25">
      <c r="A582" s="31">
        <f>'CGN002 IV TRIM 2025'!B587</f>
        <v>138516</v>
      </c>
      <c r="B582" s="32" t="str">
        <f t="shared" si="18"/>
        <v>138516000</v>
      </c>
      <c r="C582" s="33" t="str">
        <f t="shared" si="19"/>
        <v>1.3.85.16</v>
      </c>
      <c r="D582" s="34">
        <f>'CGN002 IV TRIM 2025'!E587</f>
        <v>215808558</v>
      </c>
      <c r="E582" s="35">
        <v>0</v>
      </c>
      <c r="F582" s="36">
        <f>'CGN002 IV TRIM 2025'!G587</f>
        <v>291812.02</v>
      </c>
    </row>
    <row r="583" spans="1:6" x14ac:dyDescent="0.25">
      <c r="A583" s="31">
        <f>'CGN002 IV TRIM 2025'!B588</f>
        <v>138516</v>
      </c>
      <c r="B583" s="32" t="str">
        <f t="shared" si="18"/>
        <v>138516000</v>
      </c>
      <c r="C583" s="33" t="str">
        <f t="shared" si="19"/>
        <v>1.3.85.16</v>
      </c>
      <c r="D583" s="34">
        <f>'CGN002 IV TRIM 2025'!E588</f>
        <v>215808758</v>
      </c>
      <c r="E583" s="35">
        <v>0</v>
      </c>
      <c r="F583" s="36">
        <f>'CGN002 IV TRIM 2025'!G588</f>
        <v>69774288.049999997</v>
      </c>
    </row>
    <row r="584" spans="1:6" x14ac:dyDescent="0.25">
      <c r="A584" s="31">
        <f>'CGN002 IV TRIM 2025'!B589</f>
        <v>138516</v>
      </c>
      <c r="B584" s="32" t="str">
        <f t="shared" si="18"/>
        <v>138516000</v>
      </c>
      <c r="C584" s="33" t="str">
        <f t="shared" si="19"/>
        <v>1.3.85.16</v>
      </c>
      <c r="D584" s="34">
        <f>'CGN002 IV TRIM 2025'!E589</f>
        <v>215813458</v>
      </c>
      <c r="E584" s="35">
        <v>0</v>
      </c>
      <c r="F584" s="36">
        <f>'CGN002 IV TRIM 2025'!G589</f>
        <v>2942718.71</v>
      </c>
    </row>
    <row r="585" spans="1:6" x14ac:dyDescent="0.25">
      <c r="A585" s="31">
        <f>'CGN002 IV TRIM 2025'!B590</f>
        <v>138516</v>
      </c>
      <c r="B585" s="32" t="str">
        <f t="shared" si="18"/>
        <v>138516000</v>
      </c>
      <c r="C585" s="33" t="str">
        <f t="shared" si="19"/>
        <v>1.3.85.16</v>
      </c>
      <c r="D585" s="34">
        <f>'CGN002 IV TRIM 2025'!E590</f>
        <v>215825658</v>
      </c>
      <c r="E585" s="35">
        <v>0</v>
      </c>
      <c r="F585" s="36">
        <f>'CGN002 IV TRIM 2025'!G590</f>
        <v>259137.38</v>
      </c>
    </row>
    <row r="586" spans="1:6" x14ac:dyDescent="0.25">
      <c r="A586" s="31">
        <f>'CGN002 IV TRIM 2025'!B591</f>
        <v>138516</v>
      </c>
      <c r="B586" s="32" t="str">
        <f t="shared" si="18"/>
        <v>138516000</v>
      </c>
      <c r="C586" s="33" t="str">
        <f t="shared" si="19"/>
        <v>1.3.85.16</v>
      </c>
      <c r="D586" s="34">
        <f>'CGN002 IV TRIM 2025'!E591</f>
        <v>215847058</v>
      </c>
      <c r="E586" s="35">
        <v>0</v>
      </c>
      <c r="F586" s="36">
        <f>'CGN002 IV TRIM 2025'!G591</f>
        <v>2912978.72</v>
      </c>
    </row>
    <row r="587" spans="1:6" x14ac:dyDescent="0.25">
      <c r="A587" s="31">
        <f>'CGN002 IV TRIM 2025'!B592</f>
        <v>138516</v>
      </c>
      <c r="B587" s="32" t="str">
        <f t="shared" si="18"/>
        <v>138516000</v>
      </c>
      <c r="C587" s="33" t="str">
        <f t="shared" si="19"/>
        <v>1.3.85.16</v>
      </c>
      <c r="D587" s="34">
        <f>'CGN002 IV TRIM 2025'!E592</f>
        <v>215847258</v>
      </c>
      <c r="E587" s="35">
        <v>0</v>
      </c>
      <c r="F587" s="36">
        <f>'CGN002 IV TRIM 2025'!G592</f>
        <v>176890.23</v>
      </c>
    </row>
    <row r="588" spans="1:6" x14ac:dyDescent="0.25">
      <c r="A588" s="31">
        <f>'CGN002 IV TRIM 2025'!B593</f>
        <v>138516</v>
      </c>
      <c r="B588" s="32" t="str">
        <f t="shared" si="18"/>
        <v>138516000</v>
      </c>
      <c r="C588" s="33" t="str">
        <f t="shared" si="19"/>
        <v>1.3.85.16</v>
      </c>
      <c r="D588" s="34">
        <f>'CGN002 IV TRIM 2025'!E593</f>
        <v>215852258</v>
      </c>
      <c r="E588" s="35">
        <v>0</v>
      </c>
      <c r="F588" s="36">
        <f>'CGN002 IV TRIM 2025'!G593</f>
        <v>24135.9</v>
      </c>
    </row>
    <row r="589" spans="1:6" x14ac:dyDescent="0.25">
      <c r="A589" s="31">
        <f>'CGN002 IV TRIM 2025'!B594</f>
        <v>138516</v>
      </c>
      <c r="B589" s="32" t="str">
        <f t="shared" si="18"/>
        <v>138516000</v>
      </c>
      <c r="C589" s="33" t="str">
        <f t="shared" si="19"/>
        <v>1.3.85.16</v>
      </c>
      <c r="D589" s="34">
        <f>'CGN002 IV TRIM 2025'!E594</f>
        <v>215905659</v>
      </c>
      <c r="E589" s="35">
        <v>0</v>
      </c>
      <c r="F589" s="36">
        <f>'CGN002 IV TRIM 2025'!G594</f>
        <v>1304618.8500000001</v>
      </c>
    </row>
    <row r="590" spans="1:6" x14ac:dyDescent="0.25">
      <c r="A590" s="31">
        <f>'CGN002 IV TRIM 2025'!B595</f>
        <v>138516</v>
      </c>
      <c r="B590" s="32" t="str">
        <f t="shared" si="18"/>
        <v>138516000</v>
      </c>
      <c r="C590" s="33" t="str">
        <f t="shared" si="19"/>
        <v>1.3.85.16</v>
      </c>
      <c r="D590" s="34">
        <f>'CGN002 IV TRIM 2025'!E595</f>
        <v>216008560</v>
      </c>
      <c r="E590" s="35">
        <v>0</v>
      </c>
      <c r="F590" s="36">
        <f>'CGN002 IV TRIM 2025'!G595</f>
        <v>7038254.1500000004</v>
      </c>
    </row>
    <row r="591" spans="1:6" x14ac:dyDescent="0.25">
      <c r="A591" s="31">
        <f>'CGN002 IV TRIM 2025'!B596</f>
        <v>138516</v>
      </c>
      <c r="B591" s="32" t="str">
        <f t="shared" si="18"/>
        <v>138516000</v>
      </c>
      <c r="C591" s="33" t="str">
        <f t="shared" si="19"/>
        <v>1.3.85.16</v>
      </c>
      <c r="D591" s="34">
        <f>'CGN002 IV TRIM 2025'!E596</f>
        <v>216013160</v>
      </c>
      <c r="E591" s="35">
        <v>0</v>
      </c>
      <c r="F591" s="36">
        <f>'CGN002 IV TRIM 2025'!G596</f>
        <v>7932.78</v>
      </c>
    </row>
    <row r="592" spans="1:6" x14ac:dyDescent="0.25">
      <c r="A592" s="31">
        <f>'CGN002 IV TRIM 2025'!B597</f>
        <v>138516</v>
      </c>
      <c r="B592" s="32" t="str">
        <f t="shared" si="18"/>
        <v>138516000</v>
      </c>
      <c r="C592" s="33" t="str">
        <f t="shared" si="19"/>
        <v>1.3.85.16</v>
      </c>
      <c r="D592" s="34">
        <f>'CGN002 IV TRIM 2025'!E597</f>
        <v>216013760</v>
      </c>
      <c r="E592" s="35">
        <v>0</v>
      </c>
      <c r="F592" s="36">
        <f>'CGN002 IV TRIM 2025'!G597</f>
        <v>1135250.69</v>
      </c>
    </row>
    <row r="593" spans="1:6" x14ac:dyDescent="0.25">
      <c r="A593" s="31">
        <f>'CGN002 IV TRIM 2025'!B598</f>
        <v>138516</v>
      </c>
      <c r="B593" s="32" t="str">
        <f t="shared" si="18"/>
        <v>138516000</v>
      </c>
      <c r="C593" s="33" t="str">
        <f t="shared" si="19"/>
        <v>1.3.85.16</v>
      </c>
      <c r="D593" s="34">
        <f>'CGN002 IV TRIM 2025'!E598</f>
        <v>216018860</v>
      </c>
      <c r="E593" s="35">
        <v>0</v>
      </c>
      <c r="F593" s="36">
        <f>'CGN002 IV TRIM 2025'!G598</f>
        <v>1163801.67</v>
      </c>
    </row>
    <row r="594" spans="1:6" x14ac:dyDescent="0.25">
      <c r="A594" s="31">
        <f>'CGN002 IV TRIM 2025'!B599</f>
        <v>138516</v>
      </c>
      <c r="B594" s="32" t="str">
        <f t="shared" si="18"/>
        <v>138516000</v>
      </c>
      <c r="C594" s="33" t="str">
        <f t="shared" si="19"/>
        <v>1.3.85.16</v>
      </c>
      <c r="D594" s="34">
        <f>'CGN002 IV TRIM 2025'!E599</f>
        <v>216019760</v>
      </c>
      <c r="E594" s="35">
        <v>0</v>
      </c>
      <c r="F594" s="36">
        <f>'CGN002 IV TRIM 2025'!G599</f>
        <v>511029.48</v>
      </c>
    </row>
    <row r="595" spans="1:6" x14ac:dyDescent="0.25">
      <c r="A595" s="31">
        <f>'CGN002 IV TRIM 2025'!B600</f>
        <v>138516</v>
      </c>
      <c r="B595" s="32" t="str">
        <f t="shared" si="18"/>
        <v>138516000</v>
      </c>
      <c r="C595" s="33" t="str">
        <f t="shared" si="19"/>
        <v>1.3.85.16</v>
      </c>
      <c r="D595" s="34">
        <f>'CGN002 IV TRIM 2025'!E600</f>
        <v>216044560</v>
      </c>
      <c r="E595" s="35">
        <v>0</v>
      </c>
      <c r="F595" s="36">
        <f>'CGN002 IV TRIM 2025'!G600</f>
        <v>2672142.94</v>
      </c>
    </row>
    <row r="596" spans="1:6" x14ac:dyDescent="0.25">
      <c r="A596" s="31">
        <f>'CGN002 IV TRIM 2025'!B601</f>
        <v>138516</v>
      </c>
      <c r="B596" s="32" t="str">
        <f t="shared" si="18"/>
        <v>138516000</v>
      </c>
      <c r="C596" s="33" t="str">
        <f t="shared" si="19"/>
        <v>1.3.85.16</v>
      </c>
      <c r="D596" s="34">
        <f>'CGN002 IV TRIM 2025'!E601</f>
        <v>216047460</v>
      </c>
      <c r="E596" s="35">
        <v>0</v>
      </c>
      <c r="F596" s="36">
        <f>'CGN002 IV TRIM 2025'!G601</f>
        <v>550579.72</v>
      </c>
    </row>
    <row r="597" spans="1:6" x14ac:dyDescent="0.25">
      <c r="A597" s="31">
        <f>'CGN002 IV TRIM 2025'!B602</f>
        <v>138516</v>
      </c>
      <c r="B597" s="32" t="str">
        <f t="shared" si="18"/>
        <v>138516000</v>
      </c>
      <c r="C597" s="33" t="str">
        <f t="shared" si="19"/>
        <v>1.3.85.16</v>
      </c>
      <c r="D597" s="34">
        <f>'CGN002 IV TRIM 2025'!E602</f>
        <v>216047960</v>
      </c>
      <c r="E597" s="35">
        <v>0</v>
      </c>
      <c r="F597" s="36">
        <f>'CGN002 IV TRIM 2025'!G602</f>
        <v>784238.82</v>
      </c>
    </row>
    <row r="598" spans="1:6" x14ac:dyDescent="0.25">
      <c r="A598" s="31">
        <f>'CGN002 IV TRIM 2025'!B603</f>
        <v>138516</v>
      </c>
      <c r="B598" s="32" t="str">
        <f t="shared" si="18"/>
        <v>138516000</v>
      </c>
      <c r="C598" s="33" t="str">
        <f t="shared" si="19"/>
        <v>1.3.85.16</v>
      </c>
      <c r="D598" s="34">
        <f>'CGN002 IV TRIM 2025'!E603</f>
        <v>216127361</v>
      </c>
      <c r="E598" s="35">
        <v>0</v>
      </c>
      <c r="F598" s="36">
        <f>'CGN002 IV TRIM 2025'!G603</f>
        <v>834800.99</v>
      </c>
    </row>
    <row r="599" spans="1:6" x14ac:dyDescent="0.25">
      <c r="A599" s="31">
        <f>'CGN002 IV TRIM 2025'!B604</f>
        <v>138516</v>
      </c>
      <c r="B599" s="32" t="str">
        <f t="shared" si="18"/>
        <v>138516000</v>
      </c>
      <c r="C599" s="33" t="str">
        <f t="shared" si="19"/>
        <v>1.3.85.16</v>
      </c>
      <c r="D599" s="34">
        <f>'CGN002 IV TRIM 2025'!E604</f>
        <v>216213062</v>
      </c>
      <c r="E599" s="35">
        <v>0</v>
      </c>
      <c r="F599" s="36">
        <f>'CGN002 IV TRIM 2025'!G604</f>
        <v>14099265.24</v>
      </c>
    </row>
    <row r="600" spans="1:6" x14ac:dyDescent="0.25">
      <c r="A600" s="31">
        <f>'CGN002 IV TRIM 2025'!B605</f>
        <v>138516</v>
      </c>
      <c r="B600" s="32" t="str">
        <f t="shared" si="18"/>
        <v>138516000</v>
      </c>
      <c r="C600" s="33" t="str">
        <f t="shared" si="19"/>
        <v>1.3.85.16</v>
      </c>
      <c r="D600" s="34">
        <f>'CGN002 IV TRIM 2025'!E605</f>
        <v>216223162</v>
      </c>
      <c r="E600" s="35">
        <v>0</v>
      </c>
      <c r="F600" s="36">
        <f>'CGN002 IV TRIM 2025'!G605</f>
        <v>3879913.28</v>
      </c>
    </row>
    <row r="601" spans="1:6" x14ac:dyDescent="0.25">
      <c r="A601" s="31">
        <f>'CGN002 IV TRIM 2025'!B606</f>
        <v>138516</v>
      </c>
      <c r="B601" s="32" t="str">
        <f t="shared" si="18"/>
        <v>138516000</v>
      </c>
      <c r="C601" s="33" t="str">
        <f t="shared" si="19"/>
        <v>1.3.85.16</v>
      </c>
      <c r="D601" s="34">
        <f>'CGN002 IV TRIM 2025'!E606</f>
        <v>216373563</v>
      </c>
      <c r="E601" s="35">
        <v>0</v>
      </c>
      <c r="F601" s="36">
        <f>'CGN002 IV TRIM 2025'!G606</f>
        <v>807617.45</v>
      </c>
    </row>
    <row r="602" spans="1:6" x14ac:dyDescent="0.25">
      <c r="A602" s="31">
        <f>'CGN002 IV TRIM 2025'!B607</f>
        <v>138516</v>
      </c>
      <c r="B602" s="32" t="str">
        <f t="shared" si="18"/>
        <v>138516000</v>
      </c>
      <c r="C602" s="33" t="str">
        <f t="shared" si="19"/>
        <v>1.3.85.16</v>
      </c>
      <c r="D602" s="34">
        <f>'CGN002 IV TRIM 2025'!E607</f>
        <v>216376863</v>
      </c>
      <c r="E602" s="35">
        <v>0</v>
      </c>
      <c r="F602" s="36">
        <f>'CGN002 IV TRIM 2025'!G607</f>
        <v>2385954.64</v>
      </c>
    </row>
    <row r="603" spans="1:6" x14ac:dyDescent="0.25">
      <c r="A603" s="31">
        <f>'CGN002 IV TRIM 2025'!B608</f>
        <v>138516</v>
      </c>
      <c r="B603" s="32" t="str">
        <f t="shared" si="18"/>
        <v>138516000</v>
      </c>
      <c r="C603" s="33" t="str">
        <f t="shared" si="19"/>
        <v>1.3.85.16</v>
      </c>
      <c r="D603" s="34">
        <f>'CGN002 IV TRIM 2025'!E608</f>
        <v>216385263</v>
      </c>
      <c r="E603" s="35">
        <v>0</v>
      </c>
      <c r="F603" s="36">
        <f>'CGN002 IV TRIM 2025'!G608</f>
        <v>29987.02</v>
      </c>
    </row>
    <row r="604" spans="1:6" x14ac:dyDescent="0.25">
      <c r="A604" s="31">
        <f>'CGN002 IV TRIM 2025'!B609</f>
        <v>138516</v>
      </c>
      <c r="B604" s="32" t="str">
        <f t="shared" si="18"/>
        <v>138516000</v>
      </c>
      <c r="C604" s="33" t="str">
        <f t="shared" si="19"/>
        <v>1.3.85.16</v>
      </c>
      <c r="D604" s="34">
        <f>'CGN002 IV TRIM 2025'!E609</f>
        <v>216419364</v>
      </c>
      <c r="E604" s="35">
        <v>0</v>
      </c>
      <c r="F604" s="36">
        <f>'CGN002 IV TRIM 2025'!G609</f>
        <v>752452.58</v>
      </c>
    </row>
    <row r="605" spans="1:6" x14ac:dyDescent="0.25">
      <c r="A605" s="31">
        <f>'CGN002 IV TRIM 2025'!B610</f>
        <v>138516</v>
      </c>
      <c r="B605" s="32" t="str">
        <f t="shared" si="18"/>
        <v>138516000</v>
      </c>
      <c r="C605" s="33" t="str">
        <f t="shared" si="19"/>
        <v>1.3.85.16</v>
      </c>
      <c r="D605" s="34">
        <f>'CGN002 IV TRIM 2025'!E610</f>
        <v>216423464</v>
      </c>
      <c r="E605" s="35">
        <v>0</v>
      </c>
      <c r="F605" s="36">
        <f>'CGN002 IV TRIM 2025'!G610</f>
        <v>5913329.2300000004</v>
      </c>
    </row>
    <row r="606" spans="1:6" x14ac:dyDescent="0.25">
      <c r="A606" s="31">
        <f>'CGN002 IV TRIM 2025'!B611</f>
        <v>138516</v>
      </c>
      <c r="B606" s="32" t="str">
        <f t="shared" si="18"/>
        <v>138516000</v>
      </c>
      <c r="C606" s="33" t="str">
        <f t="shared" si="19"/>
        <v>1.3.85.16</v>
      </c>
      <c r="D606" s="34">
        <f>'CGN002 IV TRIM 2025'!E611</f>
        <v>216488564</v>
      </c>
      <c r="E606" s="35">
        <v>0</v>
      </c>
      <c r="F606" s="36">
        <f>'CGN002 IV TRIM 2025'!G611</f>
        <v>953869.16</v>
      </c>
    </row>
    <row r="607" spans="1:6" x14ac:dyDescent="0.25">
      <c r="A607" s="31">
        <f>'CGN002 IV TRIM 2025'!B612</f>
        <v>138516</v>
      </c>
      <c r="B607" s="32" t="str">
        <f t="shared" si="18"/>
        <v>138516000</v>
      </c>
      <c r="C607" s="33" t="str">
        <f t="shared" si="19"/>
        <v>1.3.85.16</v>
      </c>
      <c r="D607" s="34">
        <f>'CGN002 IV TRIM 2025'!E612</f>
        <v>216552565</v>
      </c>
      <c r="E607" s="35">
        <v>0</v>
      </c>
      <c r="F607" s="36">
        <f>'CGN002 IV TRIM 2025'!G612</f>
        <v>2811477.53</v>
      </c>
    </row>
    <row r="608" spans="1:6" x14ac:dyDescent="0.25">
      <c r="A608" s="31">
        <f>'CGN002 IV TRIM 2025'!B613</f>
        <v>138516</v>
      </c>
      <c r="B608" s="32" t="str">
        <f t="shared" si="18"/>
        <v>138516000</v>
      </c>
      <c r="C608" s="33" t="str">
        <f t="shared" si="19"/>
        <v>1.3.85.16</v>
      </c>
      <c r="D608" s="34">
        <f>'CGN002 IV TRIM 2025'!E613</f>
        <v>216570265</v>
      </c>
      <c r="E608" s="35">
        <v>0</v>
      </c>
      <c r="F608" s="36">
        <f>'CGN002 IV TRIM 2025'!G613</f>
        <v>99451.14</v>
      </c>
    </row>
    <row r="609" spans="1:6" x14ac:dyDescent="0.25">
      <c r="A609" s="31">
        <f>'CGN002 IV TRIM 2025'!B614</f>
        <v>138516</v>
      </c>
      <c r="B609" s="32" t="str">
        <f t="shared" si="18"/>
        <v>138516000</v>
      </c>
      <c r="C609" s="33" t="str">
        <f t="shared" si="19"/>
        <v>1.3.85.16</v>
      </c>
      <c r="D609" s="34">
        <f>'CGN002 IV TRIM 2025'!E614</f>
        <v>216586865</v>
      </c>
      <c r="E609" s="35">
        <v>0</v>
      </c>
      <c r="F609" s="36">
        <f>'CGN002 IV TRIM 2025'!G614</f>
        <v>20347.29</v>
      </c>
    </row>
    <row r="610" spans="1:6" x14ac:dyDescent="0.25">
      <c r="A610" s="31">
        <f>'CGN002 IV TRIM 2025'!B615</f>
        <v>138516</v>
      </c>
      <c r="B610" s="32" t="str">
        <f t="shared" si="18"/>
        <v>138516000</v>
      </c>
      <c r="C610" s="33" t="str">
        <f t="shared" si="19"/>
        <v>1.3.85.16</v>
      </c>
      <c r="D610" s="34">
        <f>'CGN002 IV TRIM 2025'!E615</f>
        <v>216623466</v>
      </c>
      <c r="E610" s="35">
        <v>0</v>
      </c>
      <c r="F610" s="36">
        <f>'CGN002 IV TRIM 2025'!G615</f>
        <v>488053.69</v>
      </c>
    </row>
    <row r="611" spans="1:6" x14ac:dyDescent="0.25">
      <c r="A611" s="31">
        <f>'CGN002 IV TRIM 2025'!B616</f>
        <v>138516</v>
      </c>
      <c r="B611" s="32" t="str">
        <f t="shared" si="18"/>
        <v>138516000</v>
      </c>
      <c r="C611" s="33" t="str">
        <f t="shared" si="19"/>
        <v>1.3.85.16</v>
      </c>
      <c r="D611" s="34">
        <f>'CGN002 IV TRIM 2025'!E616</f>
        <v>216713667</v>
      </c>
      <c r="E611" s="35">
        <v>0</v>
      </c>
      <c r="F611" s="36">
        <f>'CGN002 IV TRIM 2025'!G616</f>
        <v>5490958.9100000001</v>
      </c>
    </row>
    <row r="612" spans="1:6" x14ac:dyDescent="0.25">
      <c r="A612" s="31">
        <f>'CGN002 IV TRIM 2025'!B617</f>
        <v>138516</v>
      </c>
      <c r="B612" s="32" t="str">
        <f t="shared" si="18"/>
        <v>138516000</v>
      </c>
      <c r="C612" s="33" t="str">
        <f t="shared" si="19"/>
        <v>1.3.85.16</v>
      </c>
      <c r="D612" s="34">
        <f>'CGN002 IV TRIM 2025'!E617</f>
        <v>216725867</v>
      </c>
      <c r="E612" s="35">
        <v>0</v>
      </c>
      <c r="F612" s="36">
        <f>'CGN002 IV TRIM 2025'!G617</f>
        <v>752452.58</v>
      </c>
    </row>
    <row r="613" spans="1:6" x14ac:dyDescent="0.25">
      <c r="A613" s="31">
        <f>'CGN002 IV TRIM 2025'!B618</f>
        <v>138516</v>
      </c>
      <c r="B613" s="32" t="str">
        <f t="shared" si="18"/>
        <v>138516000</v>
      </c>
      <c r="C613" s="33" t="str">
        <f t="shared" si="19"/>
        <v>1.3.85.16</v>
      </c>
      <c r="D613" s="34">
        <f>'CGN002 IV TRIM 2025'!E618</f>
        <v>216813268</v>
      </c>
      <c r="E613" s="35">
        <v>0</v>
      </c>
      <c r="F613" s="36">
        <f>'CGN002 IV TRIM 2025'!G618</f>
        <v>2620029.66</v>
      </c>
    </row>
    <row r="614" spans="1:6" x14ac:dyDescent="0.25">
      <c r="A614" s="31">
        <f>'CGN002 IV TRIM 2025'!B619</f>
        <v>138516</v>
      </c>
      <c r="B614" s="32" t="str">
        <f t="shared" si="18"/>
        <v>138516000</v>
      </c>
      <c r="C614" s="33" t="str">
        <f t="shared" si="19"/>
        <v>1.3.85.16</v>
      </c>
      <c r="D614" s="34">
        <f>'CGN002 IV TRIM 2025'!E619</f>
        <v>216813468</v>
      </c>
      <c r="E614" s="35">
        <v>0</v>
      </c>
      <c r="F614" s="36">
        <f>'CGN002 IV TRIM 2025'!G619</f>
        <v>9901.91</v>
      </c>
    </row>
    <row r="615" spans="1:6" x14ac:dyDescent="0.25">
      <c r="A615" s="31">
        <f>'CGN002 IV TRIM 2025'!B620</f>
        <v>138516</v>
      </c>
      <c r="B615" s="32" t="str">
        <f t="shared" si="18"/>
        <v>138516000</v>
      </c>
      <c r="C615" s="33" t="str">
        <f t="shared" si="19"/>
        <v>1.3.85.16</v>
      </c>
      <c r="D615" s="34">
        <f>'CGN002 IV TRIM 2025'!E620</f>
        <v>216815368</v>
      </c>
      <c r="E615" s="35">
        <v>0</v>
      </c>
      <c r="F615" s="36">
        <f>'CGN002 IV TRIM 2025'!G620</f>
        <v>752452.58</v>
      </c>
    </row>
    <row r="616" spans="1:6" x14ac:dyDescent="0.25">
      <c r="A616" s="31">
        <f>'CGN002 IV TRIM 2025'!B621</f>
        <v>138516</v>
      </c>
      <c r="B616" s="32" t="str">
        <f t="shared" si="18"/>
        <v>138516000</v>
      </c>
      <c r="C616" s="33" t="str">
        <f t="shared" si="19"/>
        <v>1.3.85.16</v>
      </c>
      <c r="D616" s="34">
        <f>'CGN002 IV TRIM 2025'!E621</f>
        <v>216823068</v>
      </c>
      <c r="E616" s="35">
        <v>0</v>
      </c>
      <c r="F616" s="36">
        <f>'CGN002 IV TRIM 2025'!G621</f>
        <v>2724318.11</v>
      </c>
    </row>
    <row r="617" spans="1:6" x14ac:dyDescent="0.25">
      <c r="A617" s="31">
        <f>'CGN002 IV TRIM 2025'!B622</f>
        <v>138516</v>
      </c>
      <c r="B617" s="32" t="str">
        <f t="shared" si="18"/>
        <v>138516000</v>
      </c>
      <c r="C617" s="33" t="str">
        <f t="shared" si="19"/>
        <v>1.3.85.16</v>
      </c>
      <c r="D617" s="34">
        <f>'CGN002 IV TRIM 2025'!E622</f>
        <v>216823168</v>
      </c>
      <c r="E617" s="35">
        <v>0</v>
      </c>
      <c r="F617" s="36">
        <f>'CGN002 IV TRIM 2025'!G622</f>
        <v>9114254.7899999991</v>
      </c>
    </row>
    <row r="618" spans="1:6" x14ac:dyDescent="0.25">
      <c r="A618" s="31">
        <f>'CGN002 IV TRIM 2025'!B623</f>
        <v>138516</v>
      </c>
      <c r="B618" s="32" t="str">
        <f t="shared" si="18"/>
        <v>138516000</v>
      </c>
      <c r="C618" s="33" t="str">
        <f t="shared" si="19"/>
        <v>1.3.85.16</v>
      </c>
      <c r="D618" s="34">
        <f>'CGN002 IV TRIM 2025'!E623</f>
        <v>216841668</v>
      </c>
      <c r="E618" s="35">
        <v>0</v>
      </c>
      <c r="F618" s="36">
        <f>'CGN002 IV TRIM 2025'!G623</f>
        <v>752452.58</v>
      </c>
    </row>
    <row r="619" spans="1:6" x14ac:dyDescent="0.25">
      <c r="A619" s="31">
        <f>'CGN002 IV TRIM 2025'!B624</f>
        <v>138516</v>
      </c>
      <c r="B619" s="32" t="str">
        <f t="shared" si="18"/>
        <v>138516000</v>
      </c>
      <c r="C619" s="33" t="str">
        <f t="shared" si="19"/>
        <v>1.3.85.16</v>
      </c>
      <c r="D619" s="34">
        <f>'CGN002 IV TRIM 2025'!E624</f>
        <v>216873268</v>
      </c>
      <c r="E619" s="35">
        <v>0</v>
      </c>
      <c r="F619" s="36">
        <f>'CGN002 IV TRIM 2025'!G624</f>
        <v>40287.64</v>
      </c>
    </row>
    <row r="620" spans="1:6" x14ac:dyDescent="0.25">
      <c r="A620" s="31">
        <f>'CGN002 IV TRIM 2025'!B625</f>
        <v>138516</v>
      </c>
      <c r="B620" s="32" t="str">
        <f t="shared" si="18"/>
        <v>138516000</v>
      </c>
      <c r="C620" s="33" t="str">
        <f t="shared" si="19"/>
        <v>1.3.85.16</v>
      </c>
      <c r="D620" s="34">
        <f>'CGN002 IV TRIM 2025'!E625</f>
        <v>216968169</v>
      </c>
      <c r="E620" s="35">
        <v>0</v>
      </c>
      <c r="F620" s="36">
        <f>'CGN002 IV TRIM 2025'!G625</f>
        <v>2580092.35</v>
      </c>
    </row>
    <row r="621" spans="1:6" x14ac:dyDescent="0.25">
      <c r="A621" s="31">
        <f>'CGN002 IV TRIM 2025'!B626</f>
        <v>138516</v>
      </c>
      <c r="B621" s="32" t="str">
        <f t="shared" si="18"/>
        <v>138516000</v>
      </c>
      <c r="C621" s="33" t="str">
        <f t="shared" si="19"/>
        <v>1.3.85.16</v>
      </c>
      <c r="D621" s="34">
        <f>'CGN002 IV TRIM 2025'!E626</f>
        <v>216968669</v>
      </c>
      <c r="E621" s="35">
        <v>0</v>
      </c>
      <c r="F621" s="36">
        <f>'CGN002 IV TRIM 2025'!G626</f>
        <v>188111.46</v>
      </c>
    </row>
    <row r="622" spans="1:6" x14ac:dyDescent="0.25">
      <c r="A622" s="31">
        <f>'CGN002 IV TRIM 2025'!B627</f>
        <v>138516</v>
      </c>
      <c r="B622" s="32" t="str">
        <f t="shared" si="18"/>
        <v>138516000</v>
      </c>
      <c r="C622" s="33" t="str">
        <f t="shared" si="19"/>
        <v>1.3.85.16</v>
      </c>
      <c r="D622" s="34">
        <f>'CGN002 IV TRIM 2025'!E627</f>
        <v>216986569</v>
      </c>
      <c r="E622" s="35">
        <v>0</v>
      </c>
      <c r="F622" s="36">
        <f>'CGN002 IV TRIM 2025'!G627</f>
        <v>565313.87</v>
      </c>
    </row>
    <row r="623" spans="1:6" x14ac:dyDescent="0.25">
      <c r="A623" s="31">
        <f>'CGN002 IV TRIM 2025'!B628</f>
        <v>138516</v>
      </c>
      <c r="B623" s="32" t="str">
        <f t="shared" si="18"/>
        <v>138516000</v>
      </c>
      <c r="C623" s="33" t="str">
        <f t="shared" si="19"/>
        <v>1.3.85.16</v>
      </c>
      <c r="D623" s="34">
        <f>'CGN002 IV TRIM 2025'!E628</f>
        <v>217008770</v>
      </c>
      <c r="E623" s="35">
        <v>0</v>
      </c>
      <c r="F623" s="36">
        <f>'CGN002 IV TRIM 2025'!G628</f>
        <v>380227.33</v>
      </c>
    </row>
    <row r="624" spans="1:6" x14ac:dyDescent="0.25">
      <c r="A624" s="31">
        <f>'CGN002 IV TRIM 2025'!B629</f>
        <v>138516</v>
      </c>
      <c r="B624" s="32" t="str">
        <f t="shared" si="18"/>
        <v>138516000</v>
      </c>
      <c r="C624" s="33" t="str">
        <f t="shared" si="19"/>
        <v>1.3.85.16</v>
      </c>
      <c r="D624" s="34">
        <f>'CGN002 IV TRIM 2025'!E629</f>
        <v>217020570</v>
      </c>
      <c r="E624" s="35">
        <v>0</v>
      </c>
      <c r="F624" s="36">
        <f>'CGN002 IV TRIM 2025'!G629</f>
        <v>6027864.1399999997</v>
      </c>
    </row>
    <row r="625" spans="1:6" x14ac:dyDescent="0.25">
      <c r="A625" s="31">
        <f>'CGN002 IV TRIM 2025'!B630</f>
        <v>138516</v>
      </c>
      <c r="B625" s="32" t="str">
        <f t="shared" si="18"/>
        <v>138516000</v>
      </c>
      <c r="C625" s="33" t="str">
        <f t="shared" si="19"/>
        <v>1.3.85.16</v>
      </c>
      <c r="D625" s="34">
        <f>'CGN002 IV TRIM 2025'!E630</f>
        <v>217020770</v>
      </c>
      <c r="E625" s="35">
        <v>0</v>
      </c>
      <c r="F625" s="36">
        <f>'CGN002 IV TRIM 2025'!G630</f>
        <v>583295.39</v>
      </c>
    </row>
    <row r="626" spans="1:6" x14ac:dyDescent="0.25">
      <c r="A626" s="31">
        <f>'CGN002 IV TRIM 2025'!B631</f>
        <v>138516</v>
      </c>
      <c r="B626" s="32" t="str">
        <f t="shared" si="18"/>
        <v>138516000</v>
      </c>
      <c r="C626" s="33" t="str">
        <f t="shared" si="19"/>
        <v>1.3.85.16</v>
      </c>
      <c r="D626" s="34">
        <f>'CGN002 IV TRIM 2025'!E631</f>
        <v>217041770</v>
      </c>
      <c r="E626" s="35">
        <v>0</v>
      </c>
      <c r="F626" s="36">
        <f>'CGN002 IV TRIM 2025'!G631</f>
        <v>3491285.98</v>
      </c>
    </row>
    <row r="627" spans="1:6" x14ac:dyDescent="0.25">
      <c r="A627" s="31">
        <f>'CGN002 IV TRIM 2025'!B632</f>
        <v>138516</v>
      </c>
      <c r="B627" s="32" t="str">
        <f t="shared" si="18"/>
        <v>138516000</v>
      </c>
      <c r="C627" s="33" t="str">
        <f t="shared" si="19"/>
        <v>1.3.85.16</v>
      </c>
      <c r="D627" s="34">
        <f>'CGN002 IV TRIM 2025'!E632</f>
        <v>217050370</v>
      </c>
      <c r="E627" s="35">
        <v>0</v>
      </c>
      <c r="F627" s="36">
        <f>'CGN002 IV TRIM 2025'!G632</f>
        <v>312105.82</v>
      </c>
    </row>
    <row r="628" spans="1:6" x14ac:dyDescent="0.25">
      <c r="A628" s="31">
        <f>'CGN002 IV TRIM 2025'!B633</f>
        <v>138516</v>
      </c>
      <c r="B628" s="32" t="str">
        <f t="shared" si="18"/>
        <v>138516000</v>
      </c>
      <c r="C628" s="33" t="str">
        <f t="shared" si="19"/>
        <v>1.3.85.16</v>
      </c>
      <c r="D628" s="34">
        <f>'CGN002 IV TRIM 2025'!E633</f>
        <v>217054670</v>
      </c>
      <c r="E628" s="35">
        <v>0</v>
      </c>
      <c r="F628" s="36">
        <f>'CGN002 IV TRIM 2025'!G633</f>
        <v>2142019.1</v>
      </c>
    </row>
    <row r="629" spans="1:6" x14ac:dyDescent="0.25">
      <c r="A629" s="31">
        <f>'CGN002 IV TRIM 2025'!B634</f>
        <v>138516</v>
      </c>
      <c r="B629" s="32" t="str">
        <f t="shared" si="18"/>
        <v>138516000</v>
      </c>
      <c r="C629" s="33" t="str">
        <f t="shared" si="19"/>
        <v>1.3.85.16</v>
      </c>
      <c r="D629" s="34">
        <f>'CGN002 IV TRIM 2025'!E634</f>
        <v>217070670</v>
      </c>
      <c r="E629" s="35">
        <v>0</v>
      </c>
      <c r="F629" s="36">
        <f>'CGN002 IV TRIM 2025'!G634</f>
        <v>927996.3</v>
      </c>
    </row>
    <row r="630" spans="1:6" x14ac:dyDescent="0.25">
      <c r="A630" s="31">
        <f>'CGN002 IV TRIM 2025'!B635</f>
        <v>138516</v>
      </c>
      <c r="B630" s="32" t="str">
        <f t="shared" si="18"/>
        <v>138516000</v>
      </c>
      <c r="C630" s="33" t="str">
        <f t="shared" si="19"/>
        <v>1.3.85.16</v>
      </c>
      <c r="D630" s="34">
        <f>'CGN002 IV TRIM 2025'!E635</f>
        <v>217073770</v>
      </c>
      <c r="E630" s="35">
        <v>0</v>
      </c>
      <c r="F630" s="36">
        <f>'CGN002 IV TRIM 2025'!G635</f>
        <v>12253.61</v>
      </c>
    </row>
    <row r="631" spans="1:6" x14ac:dyDescent="0.25">
      <c r="A631" s="31">
        <f>'CGN002 IV TRIM 2025'!B636</f>
        <v>138516</v>
      </c>
      <c r="B631" s="32" t="str">
        <f t="shared" si="18"/>
        <v>138516000</v>
      </c>
      <c r="C631" s="33" t="str">
        <f t="shared" si="19"/>
        <v>1.3.85.16</v>
      </c>
      <c r="D631" s="34">
        <f>'CGN002 IV TRIM 2025'!E636</f>
        <v>217125871</v>
      </c>
      <c r="E631" s="35">
        <v>0</v>
      </c>
      <c r="F631" s="36">
        <f>'CGN002 IV TRIM 2025'!G636</f>
        <v>911274.65</v>
      </c>
    </row>
    <row r="632" spans="1:6" x14ac:dyDescent="0.25">
      <c r="A632" s="31">
        <f>'CGN002 IV TRIM 2025'!B637</f>
        <v>138516</v>
      </c>
      <c r="B632" s="32" t="str">
        <f t="shared" si="18"/>
        <v>138516000</v>
      </c>
      <c r="C632" s="33" t="str">
        <f t="shared" si="19"/>
        <v>1.3.85.16</v>
      </c>
      <c r="D632" s="34">
        <f>'CGN002 IV TRIM 2025'!E637</f>
        <v>217154871</v>
      </c>
      <c r="E632" s="35">
        <v>0</v>
      </c>
      <c r="F632" s="36">
        <f>'CGN002 IV TRIM 2025'!G637</f>
        <v>752452.58</v>
      </c>
    </row>
    <row r="633" spans="1:6" x14ac:dyDescent="0.25">
      <c r="A633" s="31">
        <f>'CGN002 IV TRIM 2025'!B638</f>
        <v>138516</v>
      </c>
      <c r="B633" s="32" t="str">
        <f t="shared" si="18"/>
        <v>138516000</v>
      </c>
      <c r="C633" s="33" t="str">
        <f t="shared" si="19"/>
        <v>1.3.85.16</v>
      </c>
      <c r="D633" s="34">
        <f>'CGN002 IV TRIM 2025'!E638</f>
        <v>217170771</v>
      </c>
      <c r="E633" s="35">
        <v>0</v>
      </c>
      <c r="F633" s="36">
        <f>'CGN002 IV TRIM 2025'!G638</f>
        <v>1225026.3600000001</v>
      </c>
    </row>
    <row r="634" spans="1:6" x14ac:dyDescent="0.25">
      <c r="A634" s="31">
        <f>'CGN002 IV TRIM 2025'!B639</f>
        <v>138516</v>
      </c>
      <c r="B634" s="32" t="str">
        <f t="shared" si="18"/>
        <v>138516000</v>
      </c>
      <c r="C634" s="33" t="str">
        <f t="shared" si="19"/>
        <v>1.3.85.16</v>
      </c>
      <c r="D634" s="34">
        <f>'CGN002 IV TRIM 2025'!E639</f>
        <v>217186571</v>
      </c>
      <c r="E634" s="35">
        <v>0</v>
      </c>
      <c r="F634" s="36">
        <f>'CGN002 IV TRIM 2025'!G639</f>
        <v>1367483.02</v>
      </c>
    </row>
    <row r="635" spans="1:6" x14ac:dyDescent="0.25">
      <c r="A635" s="31">
        <f>'CGN002 IV TRIM 2025'!B640</f>
        <v>138516</v>
      </c>
      <c r="B635" s="32" t="str">
        <f t="shared" si="18"/>
        <v>138516000</v>
      </c>
      <c r="C635" s="33" t="str">
        <f t="shared" si="19"/>
        <v>1.3.85.16</v>
      </c>
      <c r="D635" s="34">
        <f>'CGN002 IV TRIM 2025'!E640</f>
        <v>217208372</v>
      </c>
      <c r="E635" s="35">
        <v>0</v>
      </c>
      <c r="F635" s="36">
        <f>'CGN002 IV TRIM 2025'!G640</f>
        <v>1026515.28</v>
      </c>
    </row>
    <row r="636" spans="1:6" x14ac:dyDescent="0.25">
      <c r="A636" s="31">
        <f>'CGN002 IV TRIM 2025'!B641</f>
        <v>138516</v>
      </c>
      <c r="B636" s="32" t="str">
        <f t="shared" si="18"/>
        <v>138516000</v>
      </c>
      <c r="C636" s="33" t="str">
        <f t="shared" si="19"/>
        <v>1.3.85.16</v>
      </c>
      <c r="D636" s="34">
        <f>'CGN002 IV TRIM 2025'!E641</f>
        <v>217215272</v>
      </c>
      <c r="E636" s="35">
        <v>0</v>
      </c>
      <c r="F636" s="36">
        <f>'CGN002 IV TRIM 2025'!G641</f>
        <v>77711.960000000006</v>
      </c>
    </row>
    <row r="637" spans="1:6" x14ac:dyDescent="0.25">
      <c r="A637" s="31">
        <f>'CGN002 IV TRIM 2025'!B642</f>
        <v>138516</v>
      </c>
      <c r="B637" s="32" t="str">
        <f t="shared" si="18"/>
        <v>138516000</v>
      </c>
      <c r="C637" s="33" t="str">
        <f t="shared" si="19"/>
        <v>1.3.85.16</v>
      </c>
      <c r="D637" s="34">
        <f>'CGN002 IV TRIM 2025'!E642</f>
        <v>217215572</v>
      </c>
      <c r="E637" s="35">
        <v>0</v>
      </c>
      <c r="F637" s="36">
        <f>'CGN002 IV TRIM 2025'!G642</f>
        <v>116338.39</v>
      </c>
    </row>
    <row r="638" spans="1:6" x14ac:dyDescent="0.25">
      <c r="A638" s="31">
        <f>'CGN002 IV TRIM 2025'!B643</f>
        <v>138516</v>
      </c>
      <c r="B638" s="32" t="str">
        <f t="shared" si="18"/>
        <v>138516000</v>
      </c>
      <c r="C638" s="33" t="str">
        <f t="shared" si="19"/>
        <v>1.3.85.16</v>
      </c>
      <c r="D638" s="34">
        <f>'CGN002 IV TRIM 2025'!E643</f>
        <v>217223672</v>
      </c>
      <c r="E638" s="35">
        <v>0</v>
      </c>
      <c r="F638" s="36">
        <f>'CGN002 IV TRIM 2025'!G643</f>
        <v>9926108.9100000001</v>
      </c>
    </row>
    <row r="639" spans="1:6" x14ac:dyDescent="0.25">
      <c r="A639" s="31">
        <f>'CGN002 IV TRIM 2025'!B644</f>
        <v>138516</v>
      </c>
      <c r="B639" s="32" t="str">
        <f t="shared" si="18"/>
        <v>138516000</v>
      </c>
      <c r="C639" s="33" t="str">
        <f t="shared" si="19"/>
        <v>1.3.85.16</v>
      </c>
      <c r="D639" s="34">
        <f>'CGN002 IV TRIM 2025'!E644</f>
        <v>217227372</v>
      </c>
      <c r="E639" s="35">
        <v>0</v>
      </c>
      <c r="F639" s="36">
        <f>'CGN002 IV TRIM 2025'!G644</f>
        <v>4838518.32</v>
      </c>
    </row>
    <row r="640" spans="1:6" x14ac:dyDescent="0.25">
      <c r="A640" s="31">
        <f>'CGN002 IV TRIM 2025'!B645</f>
        <v>138516</v>
      </c>
      <c r="B640" s="32" t="str">
        <f t="shared" si="18"/>
        <v>138516000</v>
      </c>
      <c r="C640" s="33" t="str">
        <f t="shared" si="19"/>
        <v>1.3.85.16</v>
      </c>
      <c r="D640" s="34">
        <f>'CGN002 IV TRIM 2025'!E645</f>
        <v>217241872</v>
      </c>
      <c r="E640" s="35">
        <v>0</v>
      </c>
      <c r="F640" s="36">
        <f>'CGN002 IV TRIM 2025'!G645</f>
        <v>101269.49</v>
      </c>
    </row>
    <row r="641" spans="1:6" x14ac:dyDescent="0.25">
      <c r="A641" s="31">
        <f>'CGN002 IV TRIM 2025'!B646</f>
        <v>138516</v>
      </c>
      <c r="B641" s="32" t="str">
        <f t="shared" ref="B641:B704" si="20">CONCATENATE(A641,$B$2)</f>
        <v>138516000</v>
      </c>
      <c r="C641" s="33" t="str">
        <f t="shared" ref="C641:C704" si="21">MID(B641,1,1)&amp;"."&amp;MID(B641,2,1)&amp;"."&amp;MID(B641,3,2)&amp;"."&amp;MID(B641,5,2)</f>
        <v>1.3.85.16</v>
      </c>
      <c r="D641" s="34">
        <f>'CGN002 IV TRIM 2025'!E646</f>
        <v>217305873</v>
      </c>
      <c r="E641" s="35">
        <v>0</v>
      </c>
      <c r="F641" s="36">
        <f>'CGN002 IV TRIM 2025'!G646</f>
        <v>3584193.43</v>
      </c>
    </row>
    <row r="642" spans="1:6" x14ac:dyDescent="0.25">
      <c r="A642" s="31">
        <f>'CGN002 IV TRIM 2025'!B647</f>
        <v>138516</v>
      </c>
      <c r="B642" s="32" t="str">
        <f t="shared" si="20"/>
        <v>138516000</v>
      </c>
      <c r="C642" s="33" t="str">
        <f t="shared" si="21"/>
        <v>1.3.85.16</v>
      </c>
      <c r="D642" s="34">
        <f>'CGN002 IV TRIM 2025'!E647</f>
        <v>217308573</v>
      </c>
      <c r="E642" s="35">
        <v>0</v>
      </c>
      <c r="F642" s="36">
        <f>'CGN002 IV TRIM 2025'!G647</f>
        <v>252443.23</v>
      </c>
    </row>
    <row r="643" spans="1:6" x14ac:dyDescent="0.25">
      <c r="A643" s="31">
        <f>'CGN002 IV TRIM 2025'!B648</f>
        <v>138516</v>
      </c>
      <c r="B643" s="32" t="str">
        <f t="shared" si="20"/>
        <v>138516000</v>
      </c>
      <c r="C643" s="33" t="str">
        <f t="shared" si="21"/>
        <v>1.3.85.16</v>
      </c>
      <c r="D643" s="34">
        <f>'CGN002 IV TRIM 2025'!E648</f>
        <v>217313673</v>
      </c>
      <c r="E643" s="35">
        <v>0</v>
      </c>
      <c r="F643" s="36">
        <f>'CGN002 IV TRIM 2025'!G648</f>
        <v>1076169.51</v>
      </c>
    </row>
    <row r="644" spans="1:6" x14ac:dyDescent="0.25">
      <c r="A644" s="31">
        <f>'CGN002 IV TRIM 2025'!B649</f>
        <v>138516</v>
      </c>
      <c r="B644" s="32" t="str">
        <f t="shared" si="20"/>
        <v>138516000</v>
      </c>
      <c r="C644" s="33" t="str">
        <f t="shared" si="21"/>
        <v>1.3.85.16</v>
      </c>
      <c r="D644" s="34">
        <f>'CGN002 IV TRIM 2025'!E649</f>
        <v>217313873</v>
      </c>
      <c r="E644" s="35">
        <v>0</v>
      </c>
      <c r="F644" s="36">
        <f>'CGN002 IV TRIM 2025'!G649</f>
        <v>274532.15999999997</v>
      </c>
    </row>
    <row r="645" spans="1:6" x14ac:dyDescent="0.25">
      <c r="A645" s="31">
        <f>'CGN002 IV TRIM 2025'!B650</f>
        <v>138516</v>
      </c>
      <c r="B645" s="32" t="str">
        <f t="shared" si="20"/>
        <v>138516000</v>
      </c>
      <c r="C645" s="33" t="str">
        <f t="shared" si="21"/>
        <v>1.3.85.16</v>
      </c>
      <c r="D645" s="34">
        <f>'CGN002 IV TRIM 2025'!E650</f>
        <v>217319473</v>
      </c>
      <c r="E645" s="35">
        <v>0</v>
      </c>
      <c r="F645" s="36">
        <f>'CGN002 IV TRIM 2025'!G650</f>
        <v>752452.58</v>
      </c>
    </row>
    <row r="646" spans="1:6" x14ac:dyDescent="0.25">
      <c r="A646" s="31">
        <f>'CGN002 IV TRIM 2025'!B651</f>
        <v>138516</v>
      </c>
      <c r="B646" s="32" t="str">
        <f t="shared" si="20"/>
        <v>138516000</v>
      </c>
      <c r="C646" s="33" t="str">
        <f t="shared" si="21"/>
        <v>1.3.85.16</v>
      </c>
      <c r="D646" s="34">
        <f>'CGN002 IV TRIM 2025'!E651</f>
        <v>217327073</v>
      </c>
      <c r="E646" s="35">
        <v>0</v>
      </c>
      <c r="F646" s="36">
        <f>'CGN002 IV TRIM 2025'!G651</f>
        <v>2472042.2999999998</v>
      </c>
    </row>
    <row r="647" spans="1:6" x14ac:dyDescent="0.25">
      <c r="A647" s="31">
        <f>'CGN002 IV TRIM 2025'!B652</f>
        <v>138516</v>
      </c>
      <c r="B647" s="32" t="str">
        <f t="shared" si="20"/>
        <v>138516000</v>
      </c>
      <c r="C647" s="33" t="str">
        <f t="shared" si="21"/>
        <v>1.3.85.16</v>
      </c>
      <c r="D647" s="34">
        <f>'CGN002 IV TRIM 2025'!E652</f>
        <v>217350573</v>
      </c>
      <c r="E647" s="35">
        <v>0</v>
      </c>
      <c r="F647" s="36">
        <f>'CGN002 IV TRIM 2025'!G652</f>
        <v>12914.67</v>
      </c>
    </row>
    <row r="648" spans="1:6" x14ac:dyDescent="0.25">
      <c r="A648" s="31">
        <f>'CGN002 IV TRIM 2025'!B653</f>
        <v>138516</v>
      </c>
      <c r="B648" s="32" t="str">
        <f t="shared" si="20"/>
        <v>138516000</v>
      </c>
      <c r="C648" s="33" t="str">
        <f t="shared" si="21"/>
        <v>1.3.85.16</v>
      </c>
      <c r="D648" s="34">
        <f>'CGN002 IV TRIM 2025'!E653</f>
        <v>217352473</v>
      </c>
      <c r="E648" s="35">
        <v>0</v>
      </c>
      <c r="F648" s="36">
        <f>'CGN002 IV TRIM 2025'!G653</f>
        <v>2394689.62</v>
      </c>
    </row>
    <row r="649" spans="1:6" x14ac:dyDescent="0.25">
      <c r="A649" s="31">
        <f>'CGN002 IV TRIM 2025'!B654</f>
        <v>138516</v>
      </c>
      <c r="B649" s="32" t="str">
        <f t="shared" si="20"/>
        <v>138516000</v>
      </c>
      <c r="C649" s="33" t="str">
        <f t="shared" si="21"/>
        <v>1.3.85.16</v>
      </c>
      <c r="D649" s="34">
        <f>'CGN002 IV TRIM 2025'!E654</f>
        <v>217368673</v>
      </c>
      <c r="E649" s="35">
        <v>0</v>
      </c>
      <c r="F649" s="36">
        <f>'CGN002 IV TRIM 2025'!G654</f>
        <v>564341.12</v>
      </c>
    </row>
    <row r="650" spans="1:6" x14ac:dyDescent="0.25">
      <c r="A650" s="31">
        <f>'CGN002 IV TRIM 2025'!B655</f>
        <v>138516</v>
      </c>
      <c r="B650" s="32" t="str">
        <f t="shared" si="20"/>
        <v>138516000</v>
      </c>
      <c r="C650" s="33" t="str">
        <f t="shared" si="21"/>
        <v>1.3.85.16</v>
      </c>
      <c r="D650" s="34">
        <f>'CGN002 IV TRIM 2025'!E655</f>
        <v>217370473</v>
      </c>
      <c r="E650" s="35">
        <v>0</v>
      </c>
      <c r="F650" s="36">
        <f>'CGN002 IV TRIM 2025'!G655</f>
        <v>1267334.92</v>
      </c>
    </row>
    <row r="651" spans="1:6" x14ac:dyDescent="0.25">
      <c r="A651" s="31">
        <f>'CGN002 IV TRIM 2025'!B656</f>
        <v>138516</v>
      </c>
      <c r="B651" s="32" t="str">
        <f t="shared" si="20"/>
        <v>138516000</v>
      </c>
      <c r="C651" s="33" t="str">
        <f t="shared" si="21"/>
        <v>1.3.85.16</v>
      </c>
      <c r="D651" s="34">
        <f>'CGN002 IV TRIM 2025'!E656</f>
        <v>217386573</v>
      </c>
      <c r="E651" s="35">
        <v>0</v>
      </c>
      <c r="F651" s="36">
        <f>'CGN002 IV TRIM 2025'!G656</f>
        <v>6318842.71</v>
      </c>
    </row>
    <row r="652" spans="1:6" x14ac:dyDescent="0.25">
      <c r="A652" s="31">
        <f>'CGN002 IV TRIM 2025'!B657</f>
        <v>138516</v>
      </c>
      <c r="B652" s="32" t="str">
        <f t="shared" si="20"/>
        <v>138516000</v>
      </c>
      <c r="C652" s="33" t="str">
        <f t="shared" si="21"/>
        <v>1.3.85.16</v>
      </c>
      <c r="D652" s="34">
        <f>'CGN002 IV TRIM 2025'!E657</f>
        <v>217399773</v>
      </c>
      <c r="E652" s="35">
        <v>0</v>
      </c>
      <c r="F652" s="36">
        <f>'CGN002 IV TRIM 2025'!G657</f>
        <v>752452.58</v>
      </c>
    </row>
    <row r="653" spans="1:6" x14ac:dyDescent="0.25">
      <c r="A653" s="31">
        <f>'CGN002 IV TRIM 2025'!B658</f>
        <v>138516</v>
      </c>
      <c r="B653" s="32" t="str">
        <f t="shared" si="20"/>
        <v>138516000</v>
      </c>
      <c r="C653" s="33" t="str">
        <f t="shared" si="21"/>
        <v>1.3.85.16</v>
      </c>
      <c r="D653" s="34">
        <f>'CGN002 IV TRIM 2025'!E658</f>
        <v>217413074</v>
      </c>
      <c r="E653" s="35">
        <v>0</v>
      </c>
      <c r="F653" s="36">
        <f>'CGN002 IV TRIM 2025'!G658</f>
        <v>1848267.24</v>
      </c>
    </row>
    <row r="654" spans="1:6" x14ac:dyDescent="0.25">
      <c r="A654" s="31">
        <f>'CGN002 IV TRIM 2025'!B659</f>
        <v>138516</v>
      </c>
      <c r="B654" s="32" t="str">
        <f t="shared" si="20"/>
        <v>138516000</v>
      </c>
      <c r="C654" s="33" t="str">
        <f t="shared" si="21"/>
        <v>1.3.85.16</v>
      </c>
      <c r="D654" s="34">
        <f>'CGN002 IV TRIM 2025'!E659</f>
        <v>217444874</v>
      </c>
      <c r="E654" s="35">
        <v>0</v>
      </c>
      <c r="F654" s="36">
        <f>'CGN002 IV TRIM 2025'!G659</f>
        <v>4075685.18</v>
      </c>
    </row>
    <row r="655" spans="1:6" x14ac:dyDescent="0.25">
      <c r="A655" s="31">
        <f>'CGN002 IV TRIM 2025'!B660</f>
        <v>138516</v>
      </c>
      <c r="B655" s="32" t="str">
        <f t="shared" si="20"/>
        <v>138516000</v>
      </c>
      <c r="C655" s="33" t="str">
        <f t="shared" si="21"/>
        <v>1.3.85.16</v>
      </c>
      <c r="D655" s="34">
        <f>'CGN002 IV TRIM 2025'!E660</f>
        <v>217508675</v>
      </c>
      <c r="E655" s="35">
        <v>0</v>
      </c>
      <c r="F655" s="36">
        <f>'CGN002 IV TRIM 2025'!G660</f>
        <v>27161597.609999999</v>
      </c>
    </row>
    <row r="656" spans="1:6" x14ac:dyDescent="0.25">
      <c r="A656" s="31">
        <f>'CGN002 IV TRIM 2025'!B661</f>
        <v>138516</v>
      </c>
      <c r="B656" s="32" t="str">
        <f t="shared" si="20"/>
        <v>138516000</v>
      </c>
      <c r="C656" s="33" t="str">
        <f t="shared" si="21"/>
        <v>1.3.85.16</v>
      </c>
      <c r="D656" s="34">
        <f>'CGN002 IV TRIM 2025'!E661</f>
        <v>217520175</v>
      </c>
      <c r="E656" s="35">
        <v>0</v>
      </c>
      <c r="F656" s="36">
        <f>'CGN002 IV TRIM 2025'!G661</f>
        <v>2302600</v>
      </c>
    </row>
    <row r="657" spans="1:6" x14ac:dyDescent="0.25">
      <c r="A657" s="31">
        <f>'CGN002 IV TRIM 2025'!B662</f>
        <v>138516</v>
      </c>
      <c r="B657" s="32" t="str">
        <f t="shared" si="20"/>
        <v>138516000</v>
      </c>
      <c r="C657" s="33" t="str">
        <f t="shared" si="21"/>
        <v>1.3.85.16</v>
      </c>
      <c r="D657" s="34">
        <f>'CGN002 IV TRIM 2025'!E662</f>
        <v>217523675</v>
      </c>
      <c r="E657" s="35">
        <v>0</v>
      </c>
      <c r="F657" s="36">
        <f>'CGN002 IV TRIM 2025'!G662</f>
        <v>1994251.15</v>
      </c>
    </row>
    <row r="658" spans="1:6" x14ac:dyDescent="0.25">
      <c r="A658" s="31">
        <f>'CGN002 IV TRIM 2025'!B663</f>
        <v>138516</v>
      </c>
      <c r="B658" s="32" t="str">
        <f t="shared" si="20"/>
        <v>138516000</v>
      </c>
      <c r="C658" s="33" t="str">
        <f t="shared" si="21"/>
        <v>1.3.85.16</v>
      </c>
      <c r="D658" s="34">
        <f>'CGN002 IV TRIM 2025'!E663</f>
        <v>217527075</v>
      </c>
      <c r="E658" s="35">
        <v>0</v>
      </c>
      <c r="F658" s="36">
        <f>'CGN002 IV TRIM 2025'!G663</f>
        <v>5505498.2199999997</v>
      </c>
    </row>
    <row r="659" spans="1:6" x14ac:dyDescent="0.25">
      <c r="A659" s="31">
        <f>'CGN002 IV TRIM 2025'!B664</f>
        <v>138516</v>
      </c>
      <c r="B659" s="32" t="str">
        <f t="shared" si="20"/>
        <v>138516000</v>
      </c>
      <c r="C659" s="33" t="str">
        <f t="shared" si="21"/>
        <v>1.3.85.16</v>
      </c>
      <c r="D659" s="34">
        <f>'CGN002 IV TRIM 2025'!E664</f>
        <v>217547675</v>
      </c>
      <c r="E659" s="35">
        <v>0</v>
      </c>
      <c r="F659" s="36">
        <f>'CGN002 IV TRIM 2025'!G664</f>
        <v>708140.22</v>
      </c>
    </row>
    <row r="660" spans="1:6" x14ac:dyDescent="0.25">
      <c r="A660" s="31">
        <f>'CGN002 IV TRIM 2025'!B665</f>
        <v>138516</v>
      </c>
      <c r="B660" s="32" t="str">
        <f t="shared" si="20"/>
        <v>138516000</v>
      </c>
      <c r="C660" s="33" t="str">
        <f t="shared" si="21"/>
        <v>1.3.85.16</v>
      </c>
      <c r="D660" s="34">
        <f>'CGN002 IV TRIM 2025'!E665</f>
        <v>217568575</v>
      </c>
      <c r="E660" s="35">
        <v>0</v>
      </c>
      <c r="F660" s="36">
        <f>'CGN002 IV TRIM 2025'!G665</f>
        <v>532769.79</v>
      </c>
    </row>
    <row r="661" spans="1:6" x14ac:dyDescent="0.25">
      <c r="A661" s="31">
        <f>'CGN002 IV TRIM 2025'!B666</f>
        <v>138516</v>
      </c>
      <c r="B661" s="32" t="str">
        <f t="shared" si="20"/>
        <v>138516000</v>
      </c>
      <c r="C661" s="33" t="str">
        <f t="shared" si="21"/>
        <v>1.3.85.16</v>
      </c>
      <c r="D661" s="34">
        <f>'CGN002 IV TRIM 2025'!E666</f>
        <v>217573675</v>
      </c>
      <c r="E661" s="35">
        <v>0</v>
      </c>
      <c r="F661" s="36">
        <f>'CGN002 IV TRIM 2025'!G666</f>
        <v>6009.78</v>
      </c>
    </row>
    <row r="662" spans="1:6" x14ac:dyDescent="0.25">
      <c r="A662" s="31">
        <f>'CGN002 IV TRIM 2025'!B667</f>
        <v>138516</v>
      </c>
      <c r="B662" s="32" t="str">
        <f t="shared" si="20"/>
        <v>138516000</v>
      </c>
      <c r="C662" s="33" t="str">
        <f t="shared" si="21"/>
        <v>1.3.85.16</v>
      </c>
      <c r="D662" s="34">
        <f>'CGN002 IV TRIM 2025'!E667</f>
        <v>217576275</v>
      </c>
      <c r="E662" s="35">
        <v>0</v>
      </c>
      <c r="F662" s="36">
        <f>'CGN002 IV TRIM 2025'!G667</f>
        <v>380264.69</v>
      </c>
    </row>
    <row r="663" spans="1:6" x14ac:dyDescent="0.25">
      <c r="A663" s="31">
        <f>'CGN002 IV TRIM 2025'!B668</f>
        <v>138516</v>
      </c>
      <c r="B663" s="32" t="str">
        <f t="shared" si="20"/>
        <v>138516000</v>
      </c>
      <c r="C663" s="33" t="str">
        <f t="shared" si="21"/>
        <v>1.3.85.16</v>
      </c>
      <c r="D663" s="34">
        <f>'CGN002 IV TRIM 2025'!E668</f>
        <v>217605576</v>
      </c>
      <c r="E663" s="35">
        <v>0</v>
      </c>
      <c r="F663" s="36">
        <f>'CGN002 IV TRIM 2025'!G668</f>
        <v>7669872.1200000001</v>
      </c>
    </row>
    <row r="664" spans="1:6" x14ac:dyDescent="0.25">
      <c r="A664" s="31">
        <f>'CGN002 IV TRIM 2025'!B669</f>
        <v>138516</v>
      </c>
      <c r="B664" s="32" t="str">
        <f t="shared" si="20"/>
        <v>138516000</v>
      </c>
      <c r="C664" s="33" t="str">
        <f t="shared" si="21"/>
        <v>1.3.85.16</v>
      </c>
      <c r="D664" s="34">
        <f>'CGN002 IV TRIM 2025'!E669</f>
        <v>217615176</v>
      </c>
      <c r="E664" s="35">
        <v>0</v>
      </c>
      <c r="F664" s="36">
        <f>'CGN002 IV TRIM 2025'!G669</f>
        <v>15333.89</v>
      </c>
    </row>
    <row r="665" spans="1:6" x14ac:dyDescent="0.25">
      <c r="A665" s="31">
        <f>'CGN002 IV TRIM 2025'!B670</f>
        <v>138516</v>
      </c>
      <c r="B665" s="32" t="str">
        <f t="shared" si="20"/>
        <v>138516000</v>
      </c>
      <c r="C665" s="33" t="str">
        <f t="shared" si="21"/>
        <v>1.3.85.16</v>
      </c>
      <c r="D665" s="34">
        <f>'CGN002 IV TRIM 2025'!E670</f>
        <v>217615276</v>
      </c>
      <c r="E665" s="35">
        <v>0</v>
      </c>
      <c r="F665" s="36">
        <f>'CGN002 IV TRIM 2025'!G670</f>
        <v>44558.58</v>
      </c>
    </row>
    <row r="666" spans="1:6" x14ac:dyDescent="0.25">
      <c r="A666" s="31">
        <f>'CGN002 IV TRIM 2025'!B671</f>
        <v>138516</v>
      </c>
      <c r="B666" s="32" t="str">
        <f t="shared" si="20"/>
        <v>138516000</v>
      </c>
      <c r="C666" s="33" t="str">
        <f t="shared" si="21"/>
        <v>1.3.85.16</v>
      </c>
      <c r="D666" s="34">
        <f>'CGN002 IV TRIM 2025'!E671</f>
        <v>217615776</v>
      </c>
      <c r="E666" s="35">
        <v>0</v>
      </c>
      <c r="F666" s="36">
        <f>'CGN002 IV TRIM 2025'!G671</f>
        <v>251871.85</v>
      </c>
    </row>
    <row r="667" spans="1:6" x14ac:dyDescent="0.25">
      <c r="A667" s="31">
        <f>'CGN002 IV TRIM 2025'!B672</f>
        <v>138516</v>
      </c>
      <c r="B667" s="32" t="str">
        <f t="shared" si="20"/>
        <v>138516000</v>
      </c>
      <c r="C667" s="33" t="str">
        <f t="shared" si="21"/>
        <v>1.3.85.16</v>
      </c>
      <c r="D667" s="34">
        <f>'CGN002 IV TRIM 2025'!E672</f>
        <v>217641676</v>
      </c>
      <c r="E667" s="35">
        <v>0</v>
      </c>
      <c r="F667" s="36">
        <f>'CGN002 IV TRIM 2025'!G672</f>
        <v>188111.46</v>
      </c>
    </row>
    <row r="668" spans="1:6" x14ac:dyDescent="0.25">
      <c r="A668" s="31">
        <f>'CGN002 IV TRIM 2025'!B673</f>
        <v>138516</v>
      </c>
      <c r="B668" s="32" t="str">
        <f t="shared" si="20"/>
        <v>138516000</v>
      </c>
      <c r="C668" s="33" t="str">
        <f t="shared" si="21"/>
        <v>1.3.85.16</v>
      </c>
      <c r="D668" s="34">
        <f>'CGN002 IV TRIM 2025'!E673</f>
        <v>217727077</v>
      </c>
      <c r="E668" s="35">
        <v>0</v>
      </c>
      <c r="F668" s="36">
        <f>'CGN002 IV TRIM 2025'!G673</f>
        <v>9779480.1300000008</v>
      </c>
    </row>
    <row r="669" spans="1:6" x14ac:dyDescent="0.25">
      <c r="A669" s="31">
        <f>'CGN002 IV TRIM 2025'!B674</f>
        <v>138516</v>
      </c>
      <c r="B669" s="32" t="str">
        <f t="shared" si="20"/>
        <v>138516000</v>
      </c>
      <c r="C669" s="33" t="str">
        <f t="shared" si="21"/>
        <v>1.3.85.16</v>
      </c>
      <c r="D669" s="34">
        <f>'CGN002 IV TRIM 2025'!E674</f>
        <v>217754377</v>
      </c>
      <c r="E669" s="35">
        <v>0</v>
      </c>
      <c r="F669" s="36">
        <f>'CGN002 IV TRIM 2025'!G674</f>
        <v>1731895.66</v>
      </c>
    </row>
    <row r="670" spans="1:6" x14ac:dyDescent="0.25">
      <c r="A670" s="31">
        <f>'CGN002 IV TRIM 2025'!B675</f>
        <v>138516</v>
      </c>
      <c r="B670" s="32" t="str">
        <f t="shared" si="20"/>
        <v>138516000</v>
      </c>
      <c r="C670" s="33" t="str">
        <f t="shared" si="21"/>
        <v>1.3.85.16</v>
      </c>
      <c r="D670" s="34">
        <f>'CGN002 IV TRIM 2025'!E675</f>
        <v>217768077</v>
      </c>
      <c r="E670" s="35">
        <v>0</v>
      </c>
      <c r="F670" s="36">
        <f>'CGN002 IV TRIM 2025'!G675</f>
        <v>1330527.83</v>
      </c>
    </row>
    <row r="671" spans="1:6" x14ac:dyDescent="0.25">
      <c r="A671" s="31">
        <f>'CGN002 IV TRIM 2025'!B676</f>
        <v>138516</v>
      </c>
      <c r="B671" s="32" t="str">
        <f t="shared" si="20"/>
        <v>138516000</v>
      </c>
      <c r="C671" s="33" t="str">
        <f t="shared" si="21"/>
        <v>1.3.85.16</v>
      </c>
      <c r="D671" s="34">
        <f>'CGN002 IV TRIM 2025'!E676</f>
        <v>217768377</v>
      </c>
      <c r="E671" s="35">
        <v>0</v>
      </c>
      <c r="F671" s="36">
        <f>'CGN002 IV TRIM 2025'!G676</f>
        <v>6502.63</v>
      </c>
    </row>
    <row r="672" spans="1:6" x14ac:dyDescent="0.25">
      <c r="A672" s="31">
        <f>'CGN002 IV TRIM 2025'!B677</f>
        <v>138516</v>
      </c>
      <c r="B672" s="32" t="str">
        <f t="shared" si="20"/>
        <v>138516000</v>
      </c>
      <c r="C672" s="33" t="str">
        <f t="shared" si="21"/>
        <v>1.3.85.16</v>
      </c>
      <c r="D672" s="34">
        <f>'CGN002 IV TRIM 2025'!E677</f>
        <v>217820178</v>
      </c>
      <c r="E672" s="35">
        <v>0</v>
      </c>
      <c r="F672" s="36">
        <f>'CGN002 IV TRIM 2025'!G677</f>
        <v>7945118.2400000002</v>
      </c>
    </row>
    <row r="673" spans="1:6" x14ac:dyDescent="0.25">
      <c r="A673" s="31">
        <f>'CGN002 IV TRIM 2025'!B678</f>
        <v>138516</v>
      </c>
      <c r="B673" s="32" t="str">
        <f t="shared" si="20"/>
        <v>138516000</v>
      </c>
      <c r="C673" s="33" t="str">
        <f t="shared" si="21"/>
        <v>1.3.85.16</v>
      </c>
      <c r="D673" s="34">
        <f>'CGN002 IV TRIM 2025'!E678</f>
        <v>217823678</v>
      </c>
      <c r="E673" s="35">
        <v>0</v>
      </c>
      <c r="F673" s="36">
        <f>'CGN002 IV TRIM 2025'!G678</f>
        <v>12656185.109999999</v>
      </c>
    </row>
    <row r="674" spans="1:6" x14ac:dyDescent="0.25">
      <c r="A674" s="31">
        <f>'CGN002 IV TRIM 2025'!B679</f>
        <v>138516</v>
      </c>
      <c r="B674" s="32" t="str">
        <f t="shared" si="20"/>
        <v>138516000</v>
      </c>
      <c r="C674" s="33" t="str">
        <f t="shared" si="21"/>
        <v>1.3.85.16</v>
      </c>
      <c r="D674" s="34">
        <f>'CGN002 IV TRIM 2025'!E679</f>
        <v>217870678</v>
      </c>
      <c r="E674" s="35">
        <v>0</v>
      </c>
      <c r="F674" s="36">
        <f>'CGN002 IV TRIM 2025'!G679</f>
        <v>13660771.800000001</v>
      </c>
    </row>
    <row r="675" spans="1:6" x14ac:dyDescent="0.25">
      <c r="A675" s="31">
        <f>'CGN002 IV TRIM 2025'!B680</f>
        <v>138516</v>
      </c>
      <c r="B675" s="32" t="str">
        <f t="shared" si="20"/>
        <v>138516000</v>
      </c>
      <c r="C675" s="33" t="str">
        <f t="shared" si="21"/>
        <v>1.3.85.16</v>
      </c>
      <c r="D675" s="34">
        <f>'CGN002 IV TRIM 2025'!E680</f>
        <v>217873678</v>
      </c>
      <c r="E675" s="35">
        <v>0</v>
      </c>
      <c r="F675" s="36">
        <f>'CGN002 IV TRIM 2025'!G680</f>
        <v>206078.35</v>
      </c>
    </row>
    <row r="676" spans="1:6" x14ac:dyDescent="0.25">
      <c r="A676" s="31">
        <f>'CGN002 IV TRIM 2025'!B681</f>
        <v>138516</v>
      </c>
      <c r="B676" s="32" t="str">
        <f t="shared" si="20"/>
        <v>138516000</v>
      </c>
      <c r="C676" s="33" t="str">
        <f t="shared" si="21"/>
        <v>1.3.85.16</v>
      </c>
      <c r="D676" s="34">
        <f>'CGN002 IV TRIM 2025'!E681</f>
        <v>217918479</v>
      </c>
      <c r="E676" s="35">
        <v>0</v>
      </c>
      <c r="F676" s="36">
        <f>'CGN002 IV TRIM 2025'!G681</f>
        <v>319706.19</v>
      </c>
    </row>
    <row r="677" spans="1:6" x14ac:dyDescent="0.25">
      <c r="A677" s="31">
        <f>'CGN002 IV TRIM 2025'!B682</f>
        <v>138516</v>
      </c>
      <c r="B677" s="32" t="str">
        <f t="shared" si="20"/>
        <v>138516000</v>
      </c>
      <c r="C677" s="33" t="str">
        <f t="shared" si="21"/>
        <v>1.3.85.16</v>
      </c>
      <c r="D677" s="34">
        <f>'CGN002 IV TRIM 2025'!E682</f>
        <v>217923079</v>
      </c>
      <c r="E677" s="35">
        <v>0</v>
      </c>
      <c r="F677" s="36">
        <f>'CGN002 IV TRIM 2025'!G682</f>
        <v>1364995.12</v>
      </c>
    </row>
    <row r="678" spans="1:6" x14ac:dyDescent="0.25">
      <c r="A678" s="31">
        <f>'CGN002 IV TRIM 2025'!B683</f>
        <v>138516</v>
      </c>
      <c r="B678" s="32" t="str">
        <f t="shared" si="20"/>
        <v>138516000</v>
      </c>
      <c r="C678" s="33" t="str">
        <f t="shared" si="21"/>
        <v>1.3.85.16</v>
      </c>
      <c r="D678" s="34">
        <f>'CGN002 IV TRIM 2025'!E683</f>
        <v>217952079</v>
      </c>
      <c r="E678" s="35">
        <v>0</v>
      </c>
      <c r="F678" s="36">
        <f>'CGN002 IV TRIM 2025'!G683</f>
        <v>9874142.4700000007</v>
      </c>
    </row>
    <row r="679" spans="1:6" x14ac:dyDescent="0.25">
      <c r="A679" s="31">
        <f>'CGN002 IV TRIM 2025'!B684</f>
        <v>138516</v>
      </c>
      <c r="B679" s="32" t="str">
        <f t="shared" si="20"/>
        <v>138516000</v>
      </c>
      <c r="C679" s="33" t="str">
        <f t="shared" si="21"/>
        <v>1.3.85.16</v>
      </c>
      <c r="D679" s="34">
        <f>'CGN002 IV TRIM 2025'!E684</f>
        <v>217968079</v>
      </c>
      <c r="E679" s="35">
        <v>0</v>
      </c>
      <c r="F679" s="36">
        <f>'CGN002 IV TRIM 2025'!G684</f>
        <v>752452.58</v>
      </c>
    </row>
    <row r="680" spans="1:6" x14ac:dyDescent="0.25">
      <c r="A680" s="31">
        <f>'CGN002 IV TRIM 2025'!B685</f>
        <v>138516</v>
      </c>
      <c r="B680" s="32" t="str">
        <f t="shared" si="20"/>
        <v>138516000</v>
      </c>
      <c r="C680" s="33" t="str">
        <f t="shared" si="21"/>
        <v>1.3.85.16</v>
      </c>
      <c r="D680" s="34">
        <f>'CGN002 IV TRIM 2025'!E685</f>
        <v>218013580</v>
      </c>
      <c r="E680" s="35">
        <v>0</v>
      </c>
      <c r="F680" s="36">
        <f>'CGN002 IV TRIM 2025'!G685</f>
        <v>16907013.09</v>
      </c>
    </row>
    <row r="681" spans="1:6" x14ac:dyDescent="0.25">
      <c r="A681" s="31">
        <f>'CGN002 IV TRIM 2025'!B686</f>
        <v>138516</v>
      </c>
      <c r="B681" s="32" t="str">
        <f t="shared" si="20"/>
        <v>138516000</v>
      </c>
      <c r="C681" s="33" t="str">
        <f t="shared" si="21"/>
        <v>1.3.85.16</v>
      </c>
      <c r="D681" s="34">
        <f>'CGN002 IV TRIM 2025'!E686</f>
        <v>218015180</v>
      </c>
      <c r="E681" s="35">
        <v>0</v>
      </c>
      <c r="F681" s="36">
        <f>'CGN002 IV TRIM 2025'!G686</f>
        <v>779018.94</v>
      </c>
    </row>
    <row r="682" spans="1:6" x14ac:dyDescent="0.25">
      <c r="A682" s="31">
        <f>'CGN002 IV TRIM 2025'!B687</f>
        <v>138516</v>
      </c>
      <c r="B682" s="32" t="str">
        <f t="shared" si="20"/>
        <v>138516000</v>
      </c>
      <c r="C682" s="33" t="str">
        <f t="shared" si="21"/>
        <v>1.3.85.16</v>
      </c>
      <c r="D682" s="34">
        <f>'CGN002 IV TRIM 2025'!E687</f>
        <v>218015580</v>
      </c>
      <c r="E682" s="35">
        <v>0</v>
      </c>
      <c r="F682" s="36">
        <f>'CGN002 IV TRIM 2025'!G687</f>
        <v>1656881.41</v>
      </c>
    </row>
    <row r="683" spans="1:6" x14ac:dyDescent="0.25">
      <c r="A683" s="31">
        <f>'CGN002 IV TRIM 2025'!B688</f>
        <v>138516</v>
      </c>
      <c r="B683" s="32" t="str">
        <f t="shared" si="20"/>
        <v>138516000</v>
      </c>
      <c r="C683" s="33" t="str">
        <f t="shared" si="21"/>
        <v>1.3.85.16</v>
      </c>
      <c r="D683" s="34">
        <f>'CGN002 IV TRIM 2025'!E688</f>
        <v>218019780</v>
      </c>
      <c r="E683" s="35">
        <v>0</v>
      </c>
      <c r="F683" s="36">
        <f>'CGN002 IV TRIM 2025'!G688</f>
        <v>752452.58</v>
      </c>
    </row>
    <row r="684" spans="1:6" x14ac:dyDescent="0.25">
      <c r="A684" s="31">
        <f>'CGN002 IV TRIM 2025'!B689</f>
        <v>138516</v>
      </c>
      <c r="B684" s="32" t="str">
        <f t="shared" si="20"/>
        <v>138516000</v>
      </c>
      <c r="C684" s="33" t="str">
        <f t="shared" si="21"/>
        <v>1.3.85.16</v>
      </c>
      <c r="D684" s="34">
        <f>'CGN002 IV TRIM 2025'!E689</f>
        <v>218023580</v>
      </c>
      <c r="E684" s="35">
        <v>0</v>
      </c>
      <c r="F684" s="36">
        <f>'CGN002 IV TRIM 2025'!G689</f>
        <v>870207.05</v>
      </c>
    </row>
    <row r="685" spans="1:6" x14ac:dyDescent="0.25">
      <c r="A685" s="31">
        <f>'CGN002 IV TRIM 2025'!B690</f>
        <v>138516</v>
      </c>
      <c r="B685" s="32" t="str">
        <f t="shared" si="20"/>
        <v>138516000</v>
      </c>
      <c r="C685" s="33" t="str">
        <f t="shared" si="21"/>
        <v>1.3.85.16</v>
      </c>
      <c r="D685" s="34">
        <f>'CGN002 IV TRIM 2025'!E690</f>
        <v>218025580</v>
      </c>
      <c r="E685" s="35">
        <v>0</v>
      </c>
      <c r="F685" s="36">
        <f>'CGN002 IV TRIM 2025'!G690</f>
        <v>188292.62</v>
      </c>
    </row>
    <row r="686" spans="1:6" x14ac:dyDescent="0.25">
      <c r="A686" s="31">
        <f>'CGN002 IV TRIM 2025'!B691</f>
        <v>138516</v>
      </c>
      <c r="B686" s="32" t="str">
        <f t="shared" si="20"/>
        <v>138516000</v>
      </c>
      <c r="C686" s="33" t="str">
        <f t="shared" si="21"/>
        <v>1.3.85.16</v>
      </c>
      <c r="D686" s="34">
        <f>'CGN002 IV TRIM 2025'!E691</f>
        <v>218047980</v>
      </c>
      <c r="E686" s="35">
        <v>0</v>
      </c>
      <c r="F686" s="36">
        <f>'CGN002 IV TRIM 2025'!G691</f>
        <v>357461.05</v>
      </c>
    </row>
    <row r="687" spans="1:6" x14ac:dyDescent="0.25">
      <c r="A687" s="31">
        <f>'CGN002 IV TRIM 2025'!B692</f>
        <v>138516</v>
      </c>
      <c r="B687" s="32" t="str">
        <f t="shared" si="20"/>
        <v>138516000</v>
      </c>
      <c r="C687" s="33" t="str">
        <f t="shared" si="21"/>
        <v>1.3.85.16</v>
      </c>
      <c r="D687" s="34">
        <f>'CGN002 IV TRIM 2025'!E692</f>
        <v>218054480</v>
      </c>
      <c r="E687" s="35">
        <v>0</v>
      </c>
      <c r="F687" s="36">
        <f>'CGN002 IV TRIM 2025'!G692</f>
        <v>752452.58</v>
      </c>
    </row>
    <row r="688" spans="1:6" x14ac:dyDescent="0.25">
      <c r="A688" s="31">
        <f>'CGN002 IV TRIM 2025'!B693</f>
        <v>138516</v>
      </c>
      <c r="B688" s="32" t="str">
        <f t="shared" si="20"/>
        <v>138516000</v>
      </c>
      <c r="C688" s="33" t="str">
        <f t="shared" si="21"/>
        <v>1.3.85.16</v>
      </c>
      <c r="D688" s="34">
        <f>'CGN002 IV TRIM 2025'!E693</f>
        <v>218054680</v>
      </c>
      <c r="E688" s="35">
        <v>0</v>
      </c>
      <c r="F688" s="36">
        <f>'CGN002 IV TRIM 2025'!G693</f>
        <v>1470216.98</v>
      </c>
    </row>
    <row r="689" spans="1:6" x14ac:dyDescent="0.25">
      <c r="A689" s="31">
        <f>'CGN002 IV TRIM 2025'!B694</f>
        <v>138516</v>
      </c>
      <c r="B689" s="32" t="str">
        <f t="shared" si="20"/>
        <v>138516000</v>
      </c>
      <c r="C689" s="33" t="str">
        <f t="shared" si="21"/>
        <v>1.3.85.16</v>
      </c>
      <c r="D689" s="34">
        <f>'CGN002 IV TRIM 2025'!E694</f>
        <v>218068780</v>
      </c>
      <c r="E689" s="35">
        <v>0</v>
      </c>
      <c r="F689" s="36">
        <f>'CGN002 IV TRIM 2025'!G694</f>
        <v>188111.46</v>
      </c>
    </row>
    <row r="690" spans="1:6" x14ac:dyDescent="0.25">
      <c r="A690" s="31">
        <f>'CGN002 IV TRIM 2025'!B695</f>
        <v>138516</v>
      </c>
      <c r="B690" s="32" t="str">
        <f t="shared" si="20"/>
        <v>138516000</v>
      </c>
      <c r="C690" s="33" t="str">
        <f t="shared" si="21"/>
        <v>1.3.85.16</v>
      </c>
      <c r="D690" s="34">
        <f>'CGN002 IV TRIM 2025'!E695</f>
        <v>218168081</v>
      </c>
      <c r="E690" s="35">
        <v>0</v>
      </c>
      <c r="F690" s="36">
        <f>'CGN002 IV TRIM 2025'!G695</f>
        <v>170506748.65000001</v>
      </c>
    </row>
    <row r="691" spans="1:6" x14ac:dyDescent="0.25">
      <c r="A691" s="31">
        <f>'CGN002 IV TRIM 2025'!B696</f>
        <v>138516</v>
      </c>
      <c r="B691" s="32" t="str">
        <f t="shared" si="20"/>
        <v>138516000</v>
      </c>
      <c r="C691" s="33" t="str">
        <f t="shared" si="21"/>
        <v>1.3.85.16</v>
      </c>
      <c r="D691" s="34">
        <f>'CGN002 IV TRIM 2025'!E696</f>
        <v>218223182</v>
      </c>
      <c r="E691" s="35">
        <v>0</v>
      </c>
      <c r="F691" s="36">
        <f>'CGN002 IV TRIM 2025'!G696</f>
        <v>1184290.44</v>
      </c>
    </row>
    <row r="692" spans="1:6" x14ac:dyDescent="0.25">
      <c r="A692" s="31">
        <f>'CGN002 IV TRIM 2025'!B697</f>
        <v>138516</v>
      </c>
      <c r="B692" s="32" t="str">
        <f t="shared" si="20"/>
        <v>138516000</v>
      </c>
      <c r="C692" s="33" t="str">
        <f t="shared" si="21"/>
        <v>1.3.85.16</v>
      </c>
      <c r="D692" s="34">
        <f>'CGN002 IV TRIM 2025'!E697</f>
        <v>218320383</v>
      </c>
      <c r="E692" s="35">
        <v>0</v>
      </c>
      <c r="F692" s="36">
        <f>'CGN002 IV TRIM 2025'!G697</f>
        <v>6404262.9000000004</v>
      </c>
    </row>
    <row r="693" spans="1:6" x14ac:dyDescent="0.25">
      <c r="A693" s="31">
        <f>'CGN002 IV TRIM 2025'!B698</f>
        <v>138516</v>
      </c>
      <c r="B693" s="32" t="str">
        <f t="shared" si="20"/>
        <v>138516000</v>
      </c>
      <c r="C693" s="33" t="str">
        <f t="shared" si="21"/>
        <v>1.3.85.16</v>
      </c>
      <c r="D693" s="34">
        <f>'CGN002 IV TRIM 2025'!E698</f>
        <v>218352083</v>
      </c>
      <c r="E693" s="35">
        <v>0</v>
      </c>
      <c r="F693" s="36">
        <f>'CGN002 IV TRIM 2025'!G698</f>
        <v>2568.87</v>
      </c>
    </row>
    <row r="694" spans="1:6" x14ac:dyDescent="0.25">
      <c r="A694" s="31">
        <f>'CGN002 IV TRIM 2025'!B699</f>
        <v>138516</v>
      </c>
      <c r="B694" s="32" t="str">
        <f t="shared" si="20"/>
        <v>138516000</v>
      </c>
      <c r="C694" s="33" t="str">
        <f t="shared" si="21"/>
        <v>1.3.85.16</v>
      </c>
      <c r="D694" s="34">
        <f>'CGN002 IV TRIM 2025'!E699</f>
        <v>218366383</v>
      </c>
      <c r="E694" s="35">
        <v>0</v>
      </c>
      <c r="F694" s="36">
        <f>'CGN002 IV TRIM 2025'!G699</f>
        <v>25036.07</v>
      </c>
    </row>
    <row r="695" spans="1:6" x14ac:dyDescent="0.25">
      <c r="A695" s="31">
        <f>'CGN002 IV TRIM 2025'!B700</f>
        <v>138516</v>
      </c>
      <c r="B695" s="32" t="str">
        <f t="shared" si="20"/>
        <v>138516000</v>
      </c>
      <c r="C695" s="33" t="str">
        <f t="shared" si="21"/>
        <v>1.3.85.16</v>
      </c>
      <c r="D695" s="34">
        <f>'CGN002 IV TRIM 2025'!E700</f>
        <v>218508685</v>
      </c>
      <c r="E695" s="35">
        <v>0</v>
      </c>
      <c r="F695" s="36">
        <f>'CGN002 IV TRIM 2025'!G700</f>
        <v>1679055.57</v>
      </c>
    </row>
    <row r="696" spans="1:6" x14ac:dyDescent="0.25">
      <c r="A696" s="31">
        <f>'CGN002 IV TRIM 2025'!B701</f>
        <v>138516</v>
      </c>
      <c r="B696" s="32" t="str">
        <f t="shared" si="20"/>
        <v>138516000</v>
      </c>
      <c r="C696" s="33" t="str">
        <f t="shared" si="21"/>
        <v>1.3.85.16</v>
      </c>
      <c r="D696" s="34">
        <f>'CGN002 IV TRIM 2025'!E701</f>
        <v>218519785</v>
      </c>
      <c r="E696" s="35">
        <v>0</v>
      </c>
      <c r="F696" s="36">
        <f>'CGN002 IV TRIM 2025'!G701</f>
        <v>752452.58</v>
      </c>
    </row>
    <row r="697" spans="1:6" x14ac:dyDescent="0.25">
      <c r="A697" s="31">
        <f>'CGN002 IV TRIM 2025'!B702</f>
        <v>138516</v>
      </c>
      <c r="B697" s="32" t="str">
        <f t="shared" si="20"/>
        <v>138516000</v>
      </c>
      <c r="C697" s="33" t="str">
        <f t="shared" si="21"/>
        <v>1.3.85.16</v>
      </c>
      <c r="D697" s="34">
        <f>'CGN002 IV TRIM 2025'!E702</f>
        <v>218552685</v>
      </c>
      <c r="E697" s="35">
        <v>0</v>
      </c>
      <c r="F697" s="36">
        <f>'CGN002 IV TRIM 2025'!G702</f>
        <v>3154978.84</v>
      </c>
    </row>
    <row r="698" spans="1:6" x14ac:dyDescent="0.25">
      <c r="A698" s="31">
        <f>'CGN002 IV TRIM 2025'!B703</f>
        <v>138516</v>
      </c>
      <c r="B698" s="32" t="str">
        <f t="shared" si="20"/>
        <v>138516000</v>
      </c>
      <c r="C698" s="33" t="str">
        <f t="shared" si="21"/>
        <v>1.3.85.16</v>
      </c>
      <c r="D698" s="34">
        <f>'CGN002 IV TRIM 2025'!E703</f>
        <v>218552885</v>
      </c>
      <c r="E698" s="35">
        <v>0</v>
      </c>
      <c r="F698" s="36">
        <f>'CGN002 IV TRIM 2025'!G703</f>
        <v>79102.73</v>
      </c>
    </row>
    <row r="699" spans="1:6" x14ac:dyDescent="0.25">
      <c r="A699" s="31">
        <f>'CGN002 IV TRIM 2025'!B704</f>
        <v>138516</v>
      </c>
      <c r="B699" s="32" t="str">
        <f t="shared" si="20"/>
        <v>138516000</v>
      </c>
      <c r="C699" s="33" t="str">
        <f t="shared" si="21"/>
        <v>1.3.85.16</v>
      </c>
      <c r="D699" s="34">
        <f>'CGN002 IV TRIM 2025'!E704</f>
        <v>218623586</v>
      </c>
      <c r="E699" s="35">
        <v>0</v>
      </c>
      <c r="F699" s="36">
        <f>'CGN002 IV TRIM 2025'!G704</f>
        <v>3153531.97</v>
      </c>
    </row>
    <row r="700" spans="1:6" x14ac:dyDescent="0.25">
      <c r="A700" s="31">
        <f>'CGN002 IV TRIM 2025'!B705</f>
        <v>138516</v>
      </c>
      <c r="B700" s="32" t="str">
        <f t="shared" si="20"/>
        <v>138516000</v>
      </c>
      <c r="C700" s="33" t="str">
        <f t="shared" si="21"/>
        <v>1.3.85.16</v>
      </c>
      <c r="D700" s="34">
        <f>'CGN002 IV TRIM 2025'!E705</f>
        <v>218623686</v>
      </c>
      <c r="E700" s="35">
        <v>0</v>
      </c>
      <c r="F700" s="36">
        <f>'CGN002 IV TRIM 2025'!G705</f>
        <v>17060154.510000002</v>
      </c>
    </row>
    <row r="701" spans="1:6" x14ac:dyDescent="0.25">
      <c r="A701" s="31">
        <f>'CGN002 IV TRIM 2025'!B706</f>
        <v>138516</v>
      </c>
      <c r="B701" s="32" t="str">
        <f t="shared" si="20"/>
        <v>138516000</v>
      </c>
      <c r="C701" s="33" t="str">
        <f t="shared" si="21"/>
        <v>1.3.85.16</v>
      </c>
      <c r="D701" s="34">
        <f>'CGN002 IV TRIM 2025'!E706</f>
        <v>218650686</v>
      </c>
      <c r="E701" s="35">
        <v>0</v>
      </c>
      <c r="F701" s="36">
        <f>'CGN002 IV TRIM 2025'!G706</f>
        <v>538761.01</v>
      </c>
    </row>
    <row r="702" spans="1:6" x14ac:dyDescent="0.25">
      <c r="A702" s="31">
        <f>'CGN002 IV TRIM 2025'!B707</f>
        <v>138516</v>
      </c>
      <c r="B702" s="32" t="str">
        <f t="shared" si="20"/>
        <v>138516000</v>
      </c>
      <c r="C702" s="33" t="str">
        <f t="shared" si="21"/>
        <v>1.3.85.16</v>
      </c>
      <c r="D702" s="34">
        <f>'CGN002 IV TRIM 2025'!E707</f>
        <v>218668686</v>
      </c>
      <c r="E702" s="35">
        <v>0</v>
      </c>
      <c r="F702" s="36">
        <f>'CGN002 IV TRIM 2025'!G707</f>
        <v>752452.58</v>
      </c>
    </row>
    <row r="703" spans="1:6" x14ac:dyDescent="0.25">
      <c r="A703" s="31">
        <f>'CGN002 IV TRIM 2025'!B708</f>
        <v>138516</v>
      </c>
      <c r="B703" s="32" t="str">
        <f t="shared" si="20"/>
        <v>138516000</v>
      </c>
      <c r="C703" s="33" t="str">
        <f t="shared" si="21"/>
        <v>1.3.85.16</v>
      </c>
      <c r="D703" s="34">
        <f>'CGN002 IV TRIM 2025'!E708</f>
        <v>218673686</v>
      </c>
      <c r="E703" s="35">
        <v>0</v>
      </c>
      <c r="F703" s="36">
        <f>'CGN002 IV TRIM 2025'!G708</f>
        <v>283310.40000000002</v>
      </c>
    </row>
    <row r="704" spans="1:6" x14ac:dyDescent="0.25">
      <c r="A704" s="31">
        <f>'CGN002 IV TRIM 2025'!B709</f>
        <v>138516</v>
      </c>
      <c r="B704" s="32" t="str">
        <f t="shared" si="20"/>
        <v>138516000</v>
      </c>
      <c r="C704" s="33" t="str">
        <f t="shared" si="21"/>
        <v>1.3.85.16</v>
      </c>
      <c r="D704" s="34">
        <f>'CGN002 IV TRIM 2025'!E709</f>
        <v>218715187</v>
      </c>
      <c r="E704" s="35">
        <v>0</v>
      </c>
      <c r="F704" s="36">
        <f>'CGN002 IV TRIM 2025'!G709</f>
        <v>5176</v>
      </c>
    </row>
    <row r="705" spans="1:6" x14ac:dyDescent="0.25">
      <c r="A705" s="31">
        <f>'CGN002 IV TRIM 2025'!B710</f>
        <v>138516</v>
      </c>
      <c r="B705" s="32" t="str">
        <f t="shared" ref="B705:B768" si="22">CONCATENATE(A705,$B$2)</f>
        <v>138516000</v>
      </c>
      <c r="C705" s="33" t="str">
        <f t="shared" ref="C705:C768" si="23">MID(B705,1,1)&amp;"."&amp;MID(B705,2,1)&amp;"."&amp;MID(B705,3,2)&amp;"."&amp;MID(B705,5,2)</f>
        <v>1.3.85.16</v>
      </c>
      <c r="D705" s="34">
        <f>'CGN002 IV TRIM 2025'!E710</f>
        <v>218720787</v>
      </c>
      <c r="E705" s="35">
        <v>0</v>
      </c>
      <c r="F705" s="36">
        <f>'CGN002 IV TRIM 2025'!G710</f>
        <v>5735965.9000000004</v>
      </c>
    </row>
    <row r="706" spans="1:6" x14ac:dyDescent="0.25">
      <c r="A706" s="31">
        <f>'CGN002 IV TRIM 2025'!B711</f>
        <v>138516</v>
      </c>
      <c r="B706" s="32" t="str">
        <f t="shared" si="22"/>
        <v>138516000</v>
      </c>
      <c r="C706" s="33" t="str">
        <f t="shared" si="23"/>
        <v>1.3.85.16</v>
      </c>
      <c r="D706" s="34">
        <f>'CGN002 IV TRIM 2025'!E711</f>
        <v>218727787</v>
      </c>
      <c r="E706" s="35">
        <v>0</v>
      </c>
      <c r="F706" s="36">
        <f>'CGN002 IV TRIM 2025'!G711</f>
        <v>2911950.22</v>
      </c>
    </row>
    <row r="707" spans="1:6" x14ac:dyDescent="0.25">
      <c r="A707" s="31">
        <f>'CGN002 IV TRIM 2025'!B712</f>
        <v>138516</v>
      </c>
      <c r="B707" s="32" t="str">
        <f t="shared" si="22"/>
        <v>138516000</v>
      </c>
      <c r="C707" s="33" t="str">
        <f t="shared" si="23"/>
        <v>1.3.85.16</v>
      </c>
      <c r="D707" s="34">
        <f>'CGN002 IV TRIM 2025'!E712</f>
        <v>218813188</v>
      </c>
      <c r="E707" s="35">
        <v>0</v>
      </c>
      <c r="F707" s="36">
        <f>'CGN002 IV TRIM 2025'!G712</f>
        <v>11765699.119999999</v>
      </c>
    </row>
    <row r="708" spans="1:6" x14ac:dyDescent="0.25">
      <c r="A708" s="31">
        <f>'CGN002 IV TRIM 2025'!B713</f>
        <v>138516</v>
      </c>
      <c r="B708" s="32" t="str">
        <f t="shared" si="22"/>
        <v>138516000</v>
      </c>
      <c r="C708" s="33" t="str">
        <f t="shared" si="23"/>
        <v>1.3.85.16</v>
      </c>
      <c r="D708" s="34">
        <f>'CGN002 IV TRIM 2025'!E713</f>
        <v>218825288</v>
      </c>
      <c r="E708" s="35">
        <v>0</v>
      </c>
      <c r="F708" s="36">
        <f>'CGN002 IV TRIM 2025'!G713</f>
        <v>752452.58</v>
      </c>
    </row>
    <row r="709" spans="1:6" x14ac:dyDescent="0.25">
      <c r="A709" s="31">
        <f>'CGN002 IV TRIM 2025'!B714</f>
        <v>138516</v>
      </c>
      <c r="B709" s="32" t="str">
        <f t="shared" si="22"/>
        <v>138516000</v>
      </c>
      <c r="C709" s="33" t="str">
        <f t="shared" si="23"/>
        <v>1.3.85.16</v>
      </c>
      <c r="D709" s="34">
        <f>'CGN002 IV TRIM 2025'!E714</f>
        <v>218847288</v>
      </c>
      <c r="E709" s="35">
        <v>0</v>
      </c>
      <c r="F709" s="36">
        <f>'CGN002 IV TRIM 2025'!G714</f>
        <v>377627.75</v>
      </c>
    </row>
    <row r="710" spans="1:6" x14ac:dyDescent="0.25">
      <c r="A710" s="31">
        <f>'CGN002 IV TRIM 2025'!B715</f>
        <v>138516</v>
      </c>
      <c r="B710" s="32" t="str">
        <f t="shared" si="22"/>
        <v>138516000</v>
      </c>
      <c r="C710" s="33" t="str">
        <f t="shared" si="23"/>
        <v>1.3.85.16</v>
      </c>
      <c r="D710" s="34">
        <f>'CGN002 IV TRIM 2025'!E715</f>
        <v>218852788</v>
      </c>
      <c r="E710" s="35">
        <v>0</v>
      </c>
      <c r="F710" s="36">
        <f>'CGN002 IV TRIM 2025'!G715</f>
        <v>18813.189999999999</v>
      </c>
    </row>
    <row r="711" spans="1:6" x14ac:dyDescent="0.25">
      <c r="A711" s="31">
        <f>'CGN002 IV TRIM 2025'!B716</f>
        <v>138516</v>
      </c>
      <c r="B711" s="32" t="str">
        <f t="shared" si="22"/>
        <v>138516000</v>
      </c>
      <c r="C711" s="33" t="str">
        <f t="shared" si="23"/>
        <v>1.3.85.16</v>
      </c>
      <c r="D711" s="34">
        <f>'CGN002 IV TRIM 2025'!E716</f>
        <v>218905789</v>
      </c>
      <c r="E711" s="35">
        <v>0</v>
      </c>
      <c r="F711" s="36">
        <f>'CGN002 IV TRIM 2025'!G716</f>
        <v>8071963.3300000001</v>
      </c>
    </row>
    <row r="712" spans="1:6" x14ac:dyDescent="0.25">
      <c r="A712" s="31">
        <f>'CGN002 IV TRIM 2025'!B717</f>
        <v>138516</v>
      </c>
      <c r="B712" s="32" t="str">
        <f t="shared" si="22"/>
        <v>138516000</v>
      </c>
      <c r="C712" s="33" t="str">
        <f t="shared" si="23"/>
        <v>1.3.85.16</v>
      </c>
      <c r="D712" s="34">
        <f>'CGN002 IV TRIM 2025'!E717</f>
        <v>218947189</v>
      </c>
      <c r="E712" s="35">
        <v>0</v>
      </c>
      <c r="F712" s="36">
        <f>'CGN002 IV TRIM 2025'!G717</f>
        <v>322043.73</v>
      </c>
    </row>
    <row r="713" spans="1:6" x14ac:dyDescent="0.25">
      <c r="A713" s="31">
        <f>'CGN002 IV TRIM 2025'!B718</f>
        <v>138516</v>
      </c>
      <c r="B713" s="32" t="str">
        <f t="shared" si="22"/>
        <v>138516000</v>
      </c>
      <c r="C713" s="33" t="str">
        <f t="shared" si="23"/>
        <v>1.3.85.16</v>
      </c>
      <c r="D713" s="34">
        <f>'CGN002 IV TRIM 2025'!E718</f>
        <v>218950689</v>
      </c>
      <c r="E713" s="35">
        <v>0</v>
      </c>
      <c r="F713" s="36">
        <f>'CGN002 IV TRIM 2025'!G718</f>
        <v>119788.91</v>
      </c>
    </row>
    <row r="714" spans="1:6" x14ac:dyDescent="0.25">
      <c r="A714" s="31">
        <f>'CGN002 IV TRIM 2025'!B719</f>
        <v>138516</v>
      </c>
      <c r="B714" s="32" t="str">
        <f t="shared" si="22"/>
        <v>138516000</v>
      </c>
      <c r="C714" s="33" t="str">
        <f t="shared" si="23"/>
        <v>1.3.85.16</v>
      </c>
      <c r="D714" s="34">
        <f>'CGN002 IV TRIM 2025'!E719</f>
        <v>219005790</v>
      </c>
      <c r="E714" s="35">
        <v>0</v>
      </c>
      <c r="F714" s="36">
        <f>'CGN002 IV TRIM 2025'!G719</f>
        <v>165383.79999999999</v>
      </c>
    </row>
    <row r="715" spans="1:6" x14ac:dyDescent="0.25">
      <c r="A715" s="31">
        <f>'CGN002 IV TRIM 2025'!B720</f>
        <v>138516</v>
      </c>
      <c r="B715" s="32" t="str">
        <f t="shared" si="22"/>
        <v>138516000</v>
      </c>
      <c r="C715" s="33" t="str">
        <f t="shared" si="23"/>
        <v>1.3.85.16</v>
      </c>
      <c r="D715" s="34">
        <f>'CGN002 IV TRIM 2025'!E720</f>
        <v>219023090</v>
      </c>
      <c r="E715" s="35">
        <v>0</v>
      </c>
      <c r="F715" s="36">
        <f>'CGN002 IV TRIM 2025'!G720</f>
        <v>1118385.3799999999</v>
      </c>
    </row>
    <row r="716" spans="1:6" x14ac:dyDescent="0.25">
      <c r="A716" s="31">
        <f>'CGN002 IV TRIM 2025'!B721</f>
        <v>138516</v>
      </c>
      <c r="B716" s="32" t="str">
        <f t="shared" si="22"/>
        <v>138516000</v>
      </c>
      <c r="C716" s="33" t="str">
        <f t="shared" si="23"/>
        <v>1.3.85.16</v>
      </c>
      <c r="D716" s="34">
        <f>'CGN002 IV TRIM 2025'!E721</f>
        <v>219063190</v>
      </c>
      <c r="E716" s="35">
        <v>0</v>
      </c>
      <c r="F716" s="36">
        <f>'CGN002 IV TRIM 2025'!G721</f>
        <v>188111.46</v>
      </c>
    </row>
    <row r="717" spans="1:6" x14ac:dyDescent="0.25">
      <c r="A717" s="31">
        <f>'CGN002 IV TRIM 2025'!B722</f>
        <v>138516</v>
      </c>
      <c r="B717" s="32" t="str">
        <f t="shared" si="22"/>
        <v>138516000</v>
      </c>
      <c r="C717" s="33" t="str">
        <f t="shared" si="23"/>
        <v>1.3.85.16</v>
      </c>
      <c r="D717" s="34">
        <f>'CGN002 IV TRIM 2025'!E722</f>
        <v>219115491</v>
      </c>
      <c r="E717" s="35">
        <v>0</v>
      </c>
      <c r="F717" s="36">
        <f>'CGN002 IV TRIM 2025'!G722</f>
        <v>8607.91</v>
      </c>
    </row>
    <row r="718" spans="1:6" x14ac:dyDescent="0.25">
      <c r="A718" s="31">
        <f>'CGN002 IV TRIM 2025'!B723</f>
        <v>138516</v>
      </c>
      <c r="B718" s="32" t="str">
        <f t="shared" si="22"/>
        <v>138516000</v>
      </c>
      <c r="C718" s="33" t="str">
        <f t="shared" si="23"/>
        <v>1.3.85.16</v>
      </c>
      <c r="D718" s="34">
        <f>'CGN002 IV TRIM 2025'!E723</f>
        <v>219127491</v>
      </c>
      <c r="E718" s="35">
        <v>0</v>
      </c>
      <c r="F718" s="36">
        <f>'CGN002 IV TRIM 2025'!G723</f>
        <v>549293.96</v>
      </c>
    </row>
    <row r="719" spans="1:6" x14ac:dyDescent="0.25">
      <c r="A719" s="31">
        <f>'CGN002 IV TRIM 2025'!B724</f>
        <v>138516</v>
      </c>
      <c r="B719" s="32" t="str">
        <f t="shared" si="22"/>
        <v>138516000</v>
      </c>
      <c r="C719" s="33" t="str">
        <f t="shared" si="23"/>
        <v>1.3.85.16</v>
      </c>
      <c r="D719" s="34">
        <f>'CGN002 IV TRIM 2025'!E724</f>
        <v>219218592</v>
      </c>
      <c r="E719" s="35">
        <v>0</v>
      </c>
      <c r="F719" s="36">
        <f>'CGN002 IV TRIM 2025'!G724</f>
        <v>4001103.04</v>
      </c>
    </row>
    <row r="720" spans="1:6" x14ac:dyDescent="0.25">
      <c r="A720" s="31">
        <f>'CGN002 IV TRIM 2025'!B725</f>
        <v>138516</v>
      </c>
      <c r="B720" s="32" t="str">
        <f t="shared" si="22"/>
        <v>138516000</v>
      </c>
      <c r="C720" s="33" t="str">
        <f t="shared" si="23"/>
        <v>1.3.85.16</v>
      </c>
      <c r="D720" s="34">
        <f>'CGN002 IV TRIM 2025'!E725</f>
        <v>219319693</v>
      </c>
      <c r="E720" s="35">
        <v>0</v>
      </c>
      <c r="F720" s="36">
        <f>'CGN002 IV TRIM 2025'!G725</f>
        <v>297585.46000000002</v>
      </c>
    </row>
    <row r="721" spans="1:6" x14ac:dyDescent="0.25">
      <c r="A721" s="31">
        <f>'CGN002 IV TRIM 2025'!B726</f>
        <v>138516</v>
      </c>
      <c r="B721" s="32" t="str">
        <f t="shared" si="22"/>
        <v>138516000</v>
      </c>
      <c r="C721" s="33" t="str">
        <f t="shared" si="23"/>
        <v>1.3.85.16</v>
      </c>
      <c r="D721" s="34">
        <f>'CGN002 IV TRIM 2025'!E726</f>
        <v>219352693</v>
      </c>
      <c r="E721" s="35">
        <v>0</v>
      </c>
      <c r="F721" s="36">
        <f>'CGN002 IV TRIM 2025'!G726</f>
        <v>1552111.65</v>
      </c>
    </row>
    <row r="722" spans="1:6" x14ac:dyDescent="0.25">
      <c r="A722" s="31">
        <f>'CGN002 IV TRIM 2025'!B727</f>
        <v>138516</v>
      </c>
      <c r="B722" s="32" t="str">
        <f t="shared" si="22"/>
        <v>138516000</v>
      </c>
      <c r="C722" s="33" t="str">
        <f t="shared" si="23"/>
        <v>1.3.85.16</v>
      </c>
      <c r="D722" s="34">
        <f>'CGN002 IV TRIM 2025'!E727</f>
        <v>219413894</v>
      </c>
      <c r="E722" s="35">
        <v>0</v>
      </c>
      <c r="F722" s="36">
        <f>'CGN002 IV TRIM 2025'!G727</f>
        <v>330846.87</v>
      </c>
    </row>
    <row r="723" spans="1:6" x14ac:dyDescent="0.25">
      <c r="A723" s="31">
        <f>'CGN002 IV TRIM 2025'!B728</f>
        <v>138516</v>
      </c>
      <c r="B723" s="32" t="str">
        <f t="shared" si="22"/>
        <v>138516000</v>
      </c>
      <c r="C723" s="33" t="str">
        <f t="shared" si="23"/>
        <v>1.3.85.16</v>
      </c>
      <c r="D723" s="34">
        <f>'CGN002 IV TRIM 2025'!E728</f>
        <v>219452694</v>
      </c>
      <c r="E723" s="35">
        <v>0</v>
      </c>
      <c r="F723" s="36">
        <f>'CGN002 IV TRIM 2025'!G728</f>
        <v>2547458.04</v>
      </c>
    </row>
    <row r="724" spans="1:6" x14ac:dyDescent="0.25">
      <c r="A724" s="31">
        <f>'CGN002 IV TRIM 2025'!B729</f>
        <v>138516</v>
      </c>
      <c r="B724" s="32" t="str">
        <f t="shared" si="22"/>
        <v>138516000</v>
      </c>
      <c r="C724" s="33" t="str">
        <f t="shared" si="23"/>
        <v>1.3.85.16</v>
      </c>
      <c r="D724" s="34">
        <f>'CGN002 IV TRIM 2025'!E729</f>
        <v>219505495</v>
      </c>
      <c r="E724" s="35">
        <v>0</v>
      </c>
      <c r="F724" s="36">
        <f>'CGN002 IV TRIM 2025'!G729</f>
        <v>8046781.9299999997</v>
      </c>
    </row>
    <row r="725" spans="1:6" x14ac:dyDescent="0.25">
      <c r="A725" s="31">
        <f>'CGN002 IV TRIM 2025'!B730</f>
        <v>138516</v>
      </c>
      <c r="B725" s="32" t="str">
        <f t="shared" si="22"/>
        <v>138516000</v>
      </c>
      <c r="C725" s="33" t="str">
        <f t="shared" si="23"/>
        <v>1.3.85.16</v>
      </c>
      <c r="D725" s="34">
        <f>'CGN002 IV TRIM 2025'!E730</f>
        <v>219505895</v>
      </c>
      <c r="E725" s="35">
        <v>0</v>
      </c>
      <c r="F725" s="36">
        <f>'CGN002 IV TRIM 2025'!G730</f>
        <v>9068310.5399999991</v>
      </c>
    </row>
    <row r="726" spans="1:6" x14ac:dyDescent="0.25">
      <c r="A726" s="31">
        <f>'CGN002 IV TRIM 2025'!B731</f>
        <v>138516</v>
      </c>
      <c r="B726" s="32" t="str">
        <f t="shared" si="22"/>
        <v>138516000</v>
      </c>
      <c r="C726" s="33" t="str">
        <f t="shared" si="23"/>
        <v>1.3.85.16</v>
      </c>
      <c r="D726" s="34">
        <f>'CGN002 IV TRIM 2025'!E731</f>
        <v>219527495</v>
      </c>
      <c r="E726" s="35">
        <v>0</v>
      </c>
      <c r="F726" s="36">
        <f>'CGN002 IV TRIM 2025'!G731</f>
        <v>16371.9</v>
      </c>
    </row>
    <row r="727" spans="1:6" x14ac:dyDescent="0.25">
      <c r="A727" s="31">
        <f>'CGN002 IV TRIM 2025'!B732</f>
        <v>138516</v>
      </c>
      <c r="B727" s="32" t="str">
        <f t="shared" si="22"/>
        <v>138516000</v>
      </c>
      <c r="C727" s="33" t="str">
        <f t="shared" si="23"/>
        <v>1.3.85.16</v>
      </c>
      <c r="D727" s="34">
        <f>'CGN002 IV TRIM 2025'!E732</f>
        <v>219652696</v>
      </c>
      <c r="E727" s="35">
        <v>0</v>
      </c>
      <c r="F727" s="36">
        <f>'CGN002 IV TRIM 2025'!G732</f>
        <v>476085.01</v>
      </c>
    </row>
    <row r="728" spans="1:6" x14ac:dyDescent="0.25">
      <c r="A728" s="31">
        <f>'CGN002 IV TRIM 2025'!B733</f>
        <v>138516</v>
      </c>
      <c r="B728" s="32" t="str">
        <f t="shared" si="22"/>
        <v>138516000</v>
      </c>
      <c r="C728" s="33" t="str">
        <f t="shared" si="23"/>
        <v>1.3.85.16</v>
      </c>
      <c r="D728" s="34">
        <f>'CGN002 IV TRIM 2025'!E733</f>
        <v>219776497</v>
      </c>
      <c r="E728" s="35">
        <v>0</v>
      </c>
      <c r="F728" s="36">
        <f>'CGN002 IV TRIM 2025'!G733</f>
        <v>271351.59999999998</v>
      </c>
    </row>
    <row r="729" spans="1:6" x14ac:dyDescent="0.25">
      <c r="A729" s="31">
        <f>'CGN002 IV TRIM 2025'!B734</f>
        <v>138516</v>
      </c>
      <c r="B729" s="32" t="str">
        <f t="shared" si="22"/>
        <v>138516000</v>
      </c>
      <c r="C729" s="33" t="str">
        <f t="shared" si="23"/>
        <v>1.3.85.16</v>
      </c>
      <c r="D729" s="34">
        <f>'CGN002 IV TRIM 2025'!E734</f>
        <v>219844098</v>
      </c>
      <c r="E729" s="35">
        <v>0</v>
      </c>
      <c r="F729" s="36">
        <f>'CGN002 IV TRIM 2025'!G734</f>
        <v>514764.08</v>
      </c>
    </row>
    <row r="730" spans="1:6" x14ac:dyDescent="0.25">
      <c r="A730" s="31">
        <f>'CGN002 IV TRIM 2025'!B735</f>
        <v>138516</v>
      </c>
      <c r="B730" s="32" t="str">
        <f t="shared" si="22"/>
        <v>138516000</v>
      </c>
      <c r="C730" s="33" t="str">
        <f t="shared" si="23"/>
        <v>1.3.85.16</v>
      </c>
      <c r="D730" s="34">
        <f>'CGN002 IV TRIM 2025'!E735</f>
        <v>219847798</v>
      </c>
      <c r="E730" s="35">
        <v>0</v>
      </c>
      <c r="F730" s="36">
        <f>'CGN002 IV TRIM 2025'!G735</f>
        <v>306040.90000000002</v>
      </c>
    </row>
    <row r="731" spans="1:6" x14ac:dyDescent="0.25">
      <c r="A731" s="31">
        <f>'CGN002 IV TRIM 2025'!B736</f>
        <v>138516</v>
      </c>
      <c r="B731" s="32" t="str">
        <f t="shared" si="22"/>
        <v>138516000</v>
      </c>
      <c r="C731" s="33" t="str">
        <f t="shared" si="23"/>
        <v>1.3.85.16</v>
      </c>
      <c r="D731" s="34">
        <f>'CGN002 IV TRIM 2025'!E736</f>
        <v>219854498</v>
      </c>
      <c r="E731" s="35">
        <v>0</v>
      </c>
      <c r="F731" s="36">
        <f>'CGN002 IV TRIM 2025'!G736</f>
        <v>1748447.03</v>
      </c>
    </row>
    <row r="732" spans="1:6" x14ac:dyDescent="0.25">
      <c r="A732" s="31">
        <f>'CGN002 IV TRIM 2025'!B737</f>
        <v>138516</v>
      </c>
      <c r="B732" s="32" t="str">
        <f t="shared" si="22"/>
        <v>138516000</v>
      </c>
      <c r="C732" s="33" t="str">
        <f t="shared" si="23"/>
        <v>1.3.85.16</v>
      </c>
      <c r="D732" s="34">
        <f>'CGN002 IV TRIM 2025'!E737</f>
        <v>219925599</v>
      </c>
      <c r="E732" s="35">
        <v>0</v>
      </c>
      <c r="F732" s="36">
        <f>'CGN002 IV TRIM 2025'!G737</f>
        <v>752452.58</v>
      </c>
    </row>
    <row r="733" spans="1:6" x14ac:dyDescent="0.25">
      <c r="A733" s="31">
        <f>'CGN002 IV TRIM 2025'!B738</f>
        <v>138516</v>
      </c>
      <c r="B733" s="32" t="str">
        <f t="shared" si="22"/>
        <v>138516000</v>
      </c>
      <c r="C733" s="33" t="str">
        <f t="shared" si="23"/>
        <v>1.3.85.16</v>
      </c>
      <c r="D733" s="34">
        <f>'CGN002 IV TRIM 2025'!E738</f>
        <v>219927099</v>
      </c>
      <c r="E733" s="35">
        <v>0</v>
      </c>
      <c r="F733" s="36">
        <f>'CGN002 IV TRIM 2025'!G738</f>
        <v>10228057.800000001</v>
      </c>
    </row>
    <row r="734" spans="1:6" x14ac:dyDescent="0.25">
      <c r="A734" s="31">
        <f>'CGN002 IV TRIM 2025'!B739</f>
        <v>138516</v>
      </c>
      <c r="B734" s="32" t="str">
        <f t="shared" si="22"/>
        <v>138516000</v>
      </c>
      <c r="C734" s="33" t="str">
        <f t="shared" si="23"/>
        <v>1.3.85.16</v>
      </c>
      <c r="D734" s="34">
        <f>'CGN002 IV TRIM 2025'!E739</f>
        <v>923271489</v>
      </c>
      <c r="E734" s="35">
        <v>0</v>
      </c>
      <c r="F734" s="36">
        <f>'CGN002 IV TRIM 2025'!G739</f>
        <v>1138878.95</v>
      </c>
    </row>
    <row r="735" spans="1:6" x14ac:dyDescent="0.25">
      <c r="A735" s="31">
        <f>'CGN002 IV TRIM 2025'!B740</f>
        <v>138516</v>
      </c>
      <c r="B735" s="32" t="str">
        <f t="shared" si="22"/>
        <v>138516000</v>
      </c>
      <c r="C735" s="33" t="str">
        <f t="shared" si="23"/>
        <v>1.3.85.16</v>
      </c>
      <c r="D735" s="34">
        <f>'CGN002 IV TRIM 2025'!E740</f>
        <v>923272927</v>
      </c>
      <c r="E735" s="35">
        <v>0</v>
      </c>
      <c r="F735" s="36">
        <f>'CGN002 IV TRIM 2025'!G740</f>
        <v>355883.5</v>
      </c>
    </row>
    <row r="736" spans="1:6" x14ac:dyDescent="0.25">
      <c r="A736" s="31">
        <f>'CGN002 IV TRIM 2025'!B741</f>
        <v>138516</v>
      </c>
      <c r="B736" s="32" t="str">
        <f t="shared" si="22"/>
        <v>138516000</v>
      </c>
      <c r="C736" s="33" t="str">
        <f t="shared" si="23"/>
        <v>1.3.85.16</v>
      </c>
      <c r="D736" s="34">
        <f>'CGN002 IV TRIM 2025'!E741</f>
        <v>923273072</v>
      </c>
      <c r="E736" s="35">
        <v>0</v>
      </c>
      <c r="F736" s="36">
        <f>'CGN002 IV TRIM 2025'!G741</f>
        <v>8271057.46</v>
      </c>
    </row>
    <row r="737" spans="1:6" x14ac:dyDescent="0.25">
      <c r="A737" s="31">
        <f>'CGN002 IV TRIM 2025'!B742</f>
        <v>138516</v>
      </c>
      <c r="B737" s="32" t="str">
        <f t="shared" si="22"/>
        <v>138516000</v>
      </c>
      <c r="C737" s="33" t="str">
        <f t="shared" si="23"/>
        <v>1.3.85.16</v>
      </c>
      <c r="D737" s="34">
        <f>'CGN002 IV TRIM 2025'!E742</f>
        <v>923273075</v>
      </c>
      <c r="E737" s="35">
        <v>0</v>
      </c>
      <c r="F737" s="36">
        <f>'CGN002 IV TRIM 2025'!G742</f>
        <v>4666749.0999999996</v>
      </c>
    </row>
    <row r="738" spans="1:6" x14ac:dyDescent="0.25">
      <c r="A738" s="31">
        <f>'CGN002 IV TRIM 2025'!B743</f>
        <v>138516</v>
      </c>
      <c r="B738" s="32" t="str">
        <f t="shared" si="22"/>
        <v>138516000</v>
      </c>
      <c r="C738" s="33" t="str">
        <f t="shared" si="23"/>
        <v>1.3.85.16</v>
      </c>
      <c r="D738" s="34">
        <f>'CGN002 IV TRIM 2025'!E743</f>
        <v>923273076</v>
      </c>
      <c r="E738" s="35">
        <v>0</v>
      </c>
      <c r="F738" s="36">
        <f>'CGN002 IV TRIM 2025'!G743</f>
        <v>1702436.92</v>
      </c>
    </row>
    <row r="739" spans="1:6" x14ac:dyDescent="0.25">
      <c r="A739" s="31">
        <f>'CGN002 IV TRIM 2025'!B744</f>
        <v>138516</v>
      </c>
      <c r="B739" s="32" t="str">
        <f t="shared" si="22"/>
        <v>138516000</v>
      </c>
      <c r="C739" s="33" t="str">
        <f t="shared" si="23"/>
        <v>1.3.85.16</v>
      </c>
      <c r="D739" s="34">
        <f>'CGN002 IV TRIM 2025'!E744</f>
        <v>923273080</v>
      </c>
      <c r="E739" s="35">
        <v>0</v>
      </c>
      <c r="F739" s="36">
        <f>'CGN002 IV TRIM 2025'!G744</f>
        <v>548610.03</v>
      </c>
    </row>
    <row r="740" spans="1:6" x14ac:dyDescent="0.25">
      <c r="A740" s="31">
        <f>'CGN002 IV TRIM 2025'!B745</f>
        <v>138516</v>
      </c>
      <c r="B740" s="32" t="str">
        <f t="shared" si="22"/>
        <v>138516000</v>
      </c>
      <c r="C740" s="33" t="str">
        <f t="shared" si="23"/>
        <v>1.3.85.16</v>
      </c>
      <c r="D740" s="34">
        <f>'CGN002 IV TRIM 2025'!E745</f>
        <v>923273087</v>
      </c>
      <c r="E740" s="35">
        <v>0</v>
      </c>
      <c r="F740" s="36">
        <f>'CGN002 IV TRIM 2025'!G745</f>
        <v>2283167.39</v>
      </c>
    </row>
    <row r="741" spans="1:6" x14ac:dyDescent="0.25">
      <c r="A741" s="31">
        <f>'CGN002 IV TRIM 2025'!B746</f>
        <v>138615</v>
      </c>
      <c r="B741" s="32" t="str">
        <f t="shared" si="22"/>
        <v>138615000</v>
      </c>
      <c r="C741" s="33" t="str">
        <f t="shared" si="23"/>
        <v>1.3.86.15</v>
      </c>
      <c r="D741" s="34">
        <f>'CGN002 IV TRIM 2025'!E746</f>
        <v>111313000</v>
      </c>
      <c r="E741" s="35">
        <v>0</v>
      </c>
      <c r="F741" s="36">
        <f>'CGN002 IV TRIM 2025'!G746</f>
        <v>-12266595.039999999</v>
      </c>
    </row>
    <row r="742" spans="1:6" x14ac:dyDescent="0.25">
      <c r="A742" s="31">
        <f>'CGN002 IV TRIM 2025'!B747</f>
        <v>138615</v>
      </c>
      <c r="B742" s="32" t="str">
        <f t="shared" si="22"/>
        <v>138615000</v>
      </c>
      <c r="C742" s="33" t="str">
        <f t="shared" si="23"/>
        <v>1.3.86.15</v>
      </c>
      <c r="D742" s="34">
        <f>'CGN002 IV TRIM 2025'!E747</f>
        <v>112323000</v>
      </c>
      <c r="E742" s="35">
        <v>0</v>
      </c>
      <c r="F742" s="36">
        <f>'CGN002 IV TRIM 2025'!G747</f>
        <v>-622658227.23000002</v>
      </c>
    </row>
    <row r="743" spans="1:6" x14ac:dyDescent="0.25">
      <c r="A743" s="31">
        <f>'CGN002 IV TRIM 2025'!B748</f>
        <v>138615</v>
      </c>
      <c r="B743" s="32" t="str">
        <f t="shared" si="22"/>
        <v>138615000</v>
      </c>
      <c r="C743" s="33" t="str">
        <f t="shared" si="23"/>
        <v>1.3.86.15</v>
      </c>
      <c r="D743" s="34">
        <f>'CGN002 IV TRIM 2025'!E748</f>
        <v>112525000</v>
      </c>
      <c r="E743" s="35">
        <v>0</v>
      </c>
      <c r="F743" s="36">
        <f>'CGN002 IV TRIM 2025'!G748</f>
        <v>-1563195.87</v>
      </c>
    </row>
    <row r="744" spans="1:6" x14ac:dyDescent="0.25">
      <c r="A744" s="31">
        <f>'CGN002 IV TRIM 2025'!B749</f>
        <v>138615</v>
      </c>
      <c r="B744" s="32" t="str">
        <f t="shared" si="22"/>
        <v>138615000</v>
      </c>
      <c r="C744" s="33" t="str">
        <f t="shared" si="23"/>
        <v>1.3.86.15</v>
      </c>
      <c r="D744" s="34">
        <f>'CGN002 IV TRIM 2025'!E749</f>
        <v>112727000</v>
      </c>
      <c r="E744" s="35">
        <v>0</v>
      </c>
      <c r="F744" s="36">
        <f>'CGN002 IV TRIM 2025'!G749</f>
        <v>-23257185.949999999</v>
      </c>
    </row>
    <row r="745" spans="1:6" x14ac:dyDescent="0.25">
      <c r="A745" s="31">
        <f>'CGN002 IV TRIM 2025'!B750</f>
        <v>138615</v>
      </c>
      <c r="B745" s="32" t="str">
        <f t="shared" si="22"/>
        <v>138615000</v>
      </c>
      <c r="C745" s="33" t="str">
        <f t="shared" si="23"/>
        <v>1.3.86.15</v>
      </c>
      <c r="D745" s="34">
        <f>'CGN002 IV TRIM 2025'!E750</f>
        <v>114747000</v>
      </c>
      <c r="E745" s="35">
        <v>0</v>
      </c>
      <c r="F745" s="36">
        <f>'CGN002 IV TRIM 2025'!G750</f>
        <v>-152220242.36000001</v>
      </c>
    </row>
    <row r="746" spans="1:6" x14ac:dyDescent="0.25">
      <c r="A746" s="31">
        <f>'CGN002 IV TRIM 2025'!B751</f>
        <v>138615</v>
      </c>
      <c r="B746" s="32" t="str">
        <f t="shared" si="22"/>
        <v>138615000</v>
      </c>
      <c r="C746" s="33" t="str">
        <f t="shared" si="23"/>
        <v>1.3.86.15</v>
      </c>
      <c r="D746" s="34">
        <f>'CGN002 IV TRIM 2025'!E751</f>
        <v>117070000</v>
      </c>
      <c r="E746" s="35">
        <v>0</v>
      </c>
      <c r="F746" s="36">
        <f>'CGN002 IV TRIM 2025'!G751</f>
        <v>-26375430.809999999</v>
      </c>
    </row>
    <row r="747" spans="1:6" x14ac:dyDescent="0.25">
      <c r="A747" s="31">
        <f>'CGN002 IV TRIM 2025'!B752</f>
        <v>138615</v>
      </c>
      <c r="B747" s="32" t="str">
        <f t="shared" si="22"/>
        <v>138615000</v>
      </c>
      <c r="C747" s="33" t="str">
        <f t="shared" si="23"/>
        <v>1.3.86.15</v>
      </c>
      <c r="D747" s="34">
        <f>'CGN002 IV TRIM 2025'!E752</f>
        <v>117676000</v>
      </c>
      <c r="E747" s="35">
        <v>0</v>
      </c>
      <c r="F747" s="36">
        <f>'CGN002 IV TRIM 2025'!G752</f>
        <v>-138703545.25</v>
      </c>
    </row>
    <row r="748" spans="1:6" x14ac:dyDescent="0.25">
      <c r="A748" s="31">
        <f>'CGN002 IV TRIM 2025'!B753</f>
        <v>138615</v>
      </c>
      <c r="B748" s="32" t="str">
        <f t="shared" si="22"/>
        <v>138615000</v>
      </c>
      <c r="C748" s="33" t="str">
        <f t="shared" si="23"/>
        <v>1.3.86.15</v>
      </c>
      <c r="D748" s="34">
        <f>'CGN002 IV TRIM 2025'!E753</f>
        <v>118686000</v>
      </c>
      <c r="E748" s="35">
        <v>0</v>
      </c>
      <c r="F748" s="36">
        <f>'CGN002 IV TRIM 2025'!G753</f>
        <v>-11555268.550000001</v>
      </c>
    </row>
    <row r="749" spans="1:6" x14ac:dyDescent="0.25">
      <c r="A749" s="31">
        <f>'CGN002 IV TRIM 2025'!B754</f>
        <v>138615</v>
      </c>
      <c r="B749" s="32" t="str">
        <f t="shared" si="22"/>
        <v>138615000</v>
      </c>
      <c r="C749" s="33" t="str">
        <f t="shared" si="23"/>
        <v>1.3.86.15</v>
      </c>
      <c r="D749" s="34">
        <f>'CGN002 IV TRIM 2025'!E754</f>
        <v>119494000</v>
      </c>
      <c r="E749" s="35">
        <v>0</v>
      </c>
      <c r="F749" s="36">
        <f>'CGN002 IV TRIM 2025'!G754</f>
        <v>-98106383.859999999</v>
      </c>
    </row>
    <row r="750" spans="1:6" x14ac:dyDescent="0.25">
      <c r="A750" s="31">
        <f>'CGN002 IV TRIM 2025'!B755</f>
        <v>138615</v>
      </c>
      <c r="B750" s="32" t="str">
        <f t="shared" si="22"/>
        <v>138615000</v>
      </c>
      <c r="C750" s="33" t="str">
        <f t="shared" si="23"/>
        <v>1.3.86.15</v>
      </c>
      <c r="D750" s="34">
        <f>'CGN002 IV TRIM 2025'!E755</f>
        <v>119595000</v>
      </c>
      <c r="E750" s="35">
        <v>0</v>
      </c>
      <c r="F750" s="36">
        <f>'CGN002 IV TRIM 2025'!G755</f>
        <v>-21523034.420000002</v>
      </c>
    </row>
    <row r="751" spans="1:6" x14ac:dyDescent="0.25">
      <c r="A751" s="31">
        <f>'CGN002 IV TRIM 2025'!B756</f>
        <v>138615</v>
      </c>
      <c r="B751" s="32" t="str">
        <f t="shared" si="22"/>
        <v>138615000</v>
      </c>
      <c r="C751" s="33" t="str">
        <f t="shared" si="23"/>
        <v>1.3.86.15</v>
      </c>
      <c r="D751" s="34">
        <f>'CGN002 IV TRIM 2025'!E756</f>
        <v>210020400</v>
      </c>
      <c r="E751" s="35">
        <v>0</v>
      </c>
      <c r="F751" s="36">
        <f>'CGN002 IV TRIM 2025'!G756</f>
        <v>-16496599.91</v>
      </c>
    </row>
    <row r="752" spans="1:6" x14ac:dyDescent="0.25">
      <c r="A752" s="31">
        <f>'CGN002 IV TRIM 2025'!B757</f>
        <v>138615</v>
      </c>
      <c r="B752" s="32" t="str">
        <f t="shared" si="22"/>
        <v>138615000</v>
      </c>
      <c r="C752" s="33" t="str">
        <f t="shared" si="23"/>
        <v>1.3.86.15</v>
      </c>
      <c r="D752" s="34">
        <f>'CGN002 IV TRIM 2025'!E757</f>
        <v>210023500</v>
      </c>
      <c r="E752" s="35">
        <v>0</v>
      </c>
      <c r="F752" s="36">
        <f>'CGN002 IV TRIM 2025'!G757</f>
        <v>-8470247.25</v>
      </c>
    </row>
    <row r="753" spans="1:6" x14ac:dyDescent="0.25">
      <c r="A753" s="31">
        <f>'CGN002 IV TRIM 2025'!B758</f>
        <v>138615</v>
      </c>
      <c r="B753" s="32" t="str">
        <f t="shared" si="22"/>
        <v>138615000</v>
      </c>
      <c r="C753" s="33" t="str">
        <f t="shared" si="23"/>
        <v>1.3.86.15</v>
      </c>
      <c r="D753" s="34">
        <f>'CGN002 IV TRIM 2025'!E758</f>
        <v>210025200</v>
      </c>
      <c r="E753" s="35">
        <v>0</v>
      </c>
      <c r="F753" s="36">
        <f>'CGN002 IV TRIM 2025'!G758</f>
        <v>-334904.40000000002</v>
      </c>
    </row>
    <row r="754" spans="1:6" x14ac:dyDescent="0.25">
      <c r="A754" s="31">
        <f>'CGN002 IV TRIM 2025'!B759</f>
        <v>138615</v>
      </c>
      <c r="B754" s="32" t="str">
        <f t="shared" si="22"/>
        <v>138615000</v>
      </c>
      <c r="C754" s="33" t="str">
        <f t="shared" si="23"/>
        <v>1.3.86.15</v>
      </c>
      <c r="D754" s="34">
        <f>'CGN002 IV TRIM 2025'!E759</f>
        <v>210050400</v>
      </c>
      <c r="E754" s="35">
        <v>0</v>
      </c>
      <c r="F754" s="36">
        <f>'CGN002 IV TRIM 2025'!G759</f>
        <v>-320911.77</v>
      </c>
    </row>
    <row r="755" spans="1:6" x14ac:dyDescent="0.25">
      <c r="A755" s="31">
        <f>'CGN002 IV TRIM 2025'!B760</f>
        <v>138615</v>
      </c>
      <c r="B755" s="32" t="str">
        <f t="shared" si="22"/>
        <v>138615000</v>
      </c>
      <c r="C755" s="33" t="str">
        <f t="shared" si="23"/>
        <v>1.3.86.15</v>
      </c>
      <c r="D755" s="34">
        <f>'CGN002 IV TRIM 2025'!E760</f>
        <v>210066400</v>
      </c>
      <c r="E755" s="35">
        <v>0</v>
      </c>
      <c r="F755" s="36">
        <f>'CGN002 IV TRIM 2025'!G760</f>
        <v>-188111.46</v>
      </c>
    </row>
    <row r="756" spans="1:6" x14ac:dyDescent="0.25">
      <c r="A756" s="31">
        <f>'CGN002 IV TRIM 2025'!B761</f>
        <v>138615</v>
      </c>
      <c r="B756" s="32" t="str">
        <f t="shared" si="22"/>
        <v>138615000</v>
      </c>
      <c r="C756" s="33" t="str">
        <f t="shared" si="23"/>
        <v>1.3.86.15</v>
      </c>
      <c r="D756" s="34">
        <f>'CGN002 IV TRIM 2025'!E761</f>
        <v>210070400</v>
      </c>
      <c r="E756" s="35">
        <v>0</v>
      </c>
      <c r="F756" s="36">
        <f>'CGN002 IV TRIM 2025'!G761</f>
        <v>-4894.6899999999996</v>
      </c>
    </row>
    <row r="757" spans="1:6" x14ac:dyDescent="0.25">
      <c r="A757" s="31">
        <f>'CGN002 IV TRIM 2025'!B762</f>
        <v>138615</v>
      </c>
      <c r="B757" s="32" t="str">
        <f t="shared" si="22"/>
        <v>138615000</v>
      </c>
      <c r="C757" s="33" t="str">
        <f t="shared" si="23"/>
        <v>1.3.86.15</v>
      </c>
      <c r="D757" s="34">
        <f>'CGN002 IV TRIM 2025'!E762</f>
        <v>210076100</v>
      </c>
      <c r="E757" s="35">
        <v>0</v>
      </c>
      <c r="F757" s="36">
        <f>'CGN002 IV TRIM 2025'!G762</f>
        <v>-10264704.939999999</v>
      </c>
    </row>
    <row r="758" spans="1:6" x14ac:dyDescent="0.25">
      <c r="A758" s="31">
        <f>'CGN002 IV TRIM 2025'!B763</f>
        <v>138615</v>
      </c>
      <c r="B758" s="32" t="str">
        <f t="shared" si="22"/>
        <v>138615000</v>
      </c>
      <c r="C758" s="33" t="str">
        <f t="shared" si="23"/>
        <v>1.3.86.15</v>
      </c>
      <c r="D758" s="34">
        <f>'CGN002 IV TRIM 2025'!E763</f>
        <v>210108001</v>
      </c>
      <c r="E758" s="35">
        <v>0</v>
      </c>
      <c r="F758" s="36">
        <f>'CGN002 IV TRIM 2025'!G763</f>
        <v>-2325182.7599999998</v>
      </c>
    </row>
    <row r="759" spans="1:6" x14ac:dyDescent="0.25">
      <c r="A759" s="31">
        <f>'CGN002 IV TRIM 2025'!B764</f>
        <v>138615</v>
      </c>
      <c r="B759" s="32" t="str">
        <f t="shared" si="22"/>
        <v>138615000</v>
      </c>
      <c r="C759" s="33" t="str">
        <f t="shared" si="23"/>
        <v>1.3.86.15</v>
      </c>
      <c r="D759" s="34">
        <f>'CGN002 IV TRIM 2025'!E764</f>
        <v>210119701</v>
      </c>
      <c r="E759" s="35">
        <v>0</v>
      </c>
      <c r="F759" s="36">
        <f>'CGN002 IV TRIM 2025'!G764</f>
        <v>-1784915.86</v>
      </c>
    </row>
    <row r="760" spans="1:6" x14ac:dyDescent="0.25">
      <c r="A760" s="31">
        <f>'CGN002 IV TRIM 2025'!B765</f>
        <v>138615</v>
      </c>
      <c r="B760" s="32" t="str">
        <f t="shared" si="22"/>
        <v>138615000</v>
      </c>
      <c r="C760" s="33" t="str">
        <f t="shared" si="23"/>
        <v>1.3.86.15</v>
      </c>
      <c r="D760" s="34">
        <f>'CGN002 IV TRIM 2025'!E765</f>
        <v>210123001</v>
      </c>
      <c r="E760" s="35">
        <v>0</v>
      </c>
      <c r="F760" s="36">
        <f>'CGN002 IV TRIM 2025'!G765</f>
        <v>-466080.37</v>
      </c>
    </row>
    <row r="761" spans="1:6" x14ac:dyDescent="0.25">
      <c r="A761" s="31">
        <f>'CGN002 IV TRIM 2025'!B766</f>
        <v>138615</v>
      </c>
      <c r="B761" s="32" t="str">
        <f t="shared" si="22"/>
        <v>138615000</v>
      </c>
      <c r="C761" s="33" t="str">
        <f t="shared" si="23"/>
        <v>1.3.86.15</v>
      </c>
      <c r="D761" s="34">
        <f>'CGN002 IV TRIM 2025'!E766</f>
        <v>210127001</v>
      </c>
      <c r="E761" s="35">
        <v>0</v>
      </c>
      <c r="F761" s="36">
        <f>'CGN002 IV TRIM 2025'!G766</f>
        <v>-6983128.8099999996</v>
      </c>
    </row>
    <row r="762" spans="1:6" x14ac:dyDescent="0.25">
      <c r="A762" s="31">
        <f>'CGN002 IV TRIM 2025'!B767</f>
        <v>138615</v>
      </c>
      <c r="B762" s="32" t="str">
        <f t="shared" si="22"/>
        <v>138615000</v>
      </c>
      <c r="C762" s="33" t="str">
        <f t="shared" si="23"/>
        <v>1.3.86.15</v>
      </c>
      <c r="D762" s="34">
        <f>'CGN002 IV TRIM 2025'!E767</f>
        <v>210144001</v>
      </c>
      <c r="E762" s="35">
        <v>0</v>
      </c>
      <c r="F762" s="36">
        <f>'CGN002 IV TRIM 2025'!G767</f>
        <v>-39832.67</v>
      </c>
    </row>
    <row r="763" spans="1:6" x14ac:dyDescent="0.25">
      <c r="A763" s="31">
        <f>'CGN002 IV TRIM 2025'!B768</f>
        <v>138615</v>
      </c>
      <c r="B763" s="32" t="str">
        <f t="shared" si="22"/>
        <v>138615000</v>
      </c>
      <c r="C763" s="33" t="str">
        <f t="shared" si="23"/>
        <v>1.3.86.15</v>
      </c>
      <c r="D763" s="34">
        <f>'CGN002 IV TRIM 2025'!E768</f>
        <v>210147001</v>
      </c>
      <c r="E763" s="35">
        <v>0</v>
      </c>
      <c r="F763" s="36">
        <f>'CGN002 IV TRIM 2025'!G768</f>
        <v>-22190250.149999999</v>
      </c>
    </row>
    <row r="764" spans="1:6" x14ac:dyDescent="0.25">
      <c r="A764" s="31">
        <f>'CGN002 IV TRIM 2025'!B769</f>
        <v>138615</v>
      </c>
      <c r="B764" s="32" t="str">
        <f t="shared" si="22"/>
        <v>138615000</v>
      </c>
      <c r="C764" s="33" t="str">
        <f t="shared" si="23"/>
        <v>1.3.86.15</v>
      </c>
      <c r="D764" s="34">
        <f>'CGN002 IV TRIM 2025'!E769</f>
        <v>210170001</v>
      </c>
      <c r="E764" s="35">
        <v>0</v>
      </c>
      <c r="F764" s="36">
        <f>'CGN002 IV TRIM 2025'!G769</f>
        <v>-564935.27</v>
      </c>
    </row>
    <row r="765" spans="1:6" x14ac:dyDescent="0.25">
      <c r="A765" s="31">
        <f>'CGN002 IV TRIM 2025'!B770</f>
        <v>138615</v>
      </c>
      <c r="B765" s="32" t="str">
        <f t="shared" si="22"/>
        <v>138615000</v>
      </c>
      <c r="C765" s="33" t="str">
        <f t="shared" si="23"/>
        <v>1.3.86.15</v>
      </c>
      <c r="D765" s="34">
        <f>'CGN002 IV TRIM 2025'!E770</f>
        <v>210176001</v>
      </c>
      <c r="E765" s="35">
        <v>0</v>
      </c>
      <c r="F765" s="36">
        <f>'CGN002 IV TRIM 2025'!G770</f>
        <v>-5766290.8600000003</v>
      </c>
    </row>
    <row r="766" spans="1:6" x14ac:dyDescent="0.25">
      <c r="A766" s="31">
        <f>'CGN002 IV TRIM 2025'!B771</f>
        <v>138615</v>
      </c>
      <c r="B766" s="32" t="str">
        <f t="shared" si="22"/>
        <v>138615000</v>
      </c>
      <c r="C766" s="33" t="str">
        <f t="shared" si="23"/>
        <v>1.3.86.15</v>
      </c>
      <c r="D766" s="34">
        <f>'CGN002 IV TRIM 2025'!E771</f>
        <v>210186001</v>
      </c>
      <c r="E766" s="35">
        <v>0</v>
      </c>
      <c r="F766" s="36">
        <f>'CGN002 IV TRIM 2025'!G771</f>
        <v>-2235953.2599999998</v>
      </c>
    </row>
    <row r="767" spans="1:6" x14ac:dyDescent="0.25">
      <c r="A767" s="31">
        <f>'CGN002 IV TRIM 2025'!B772</f>
        <v>138615</v>
      </c>
      <c r="B767" s="32" t="str">
        <f t="shared" si="22"/>
        <v>138615000</v>
      </c>
      <c r="C767" s="33" t="str">
        <f t="shared" si="23"/>
        <v>1.3.86.15</v>
      </c>
      <c r="D767" s="34">
        <f>'CGN002 IV TRIM 2025'!E772</f>
        <v>210195001</v>
      </c>
      <c r="E767" s="35">
        <v>0</v>
      </c>
      <c r="F767" s="36">
        <f>'CGN002 IV TRIM 2025'!G772</f>
        <v>-1350523.19</v>
      </c>
    </row>
    <row r="768" spans="1:6" x14ac:dyDescent="0.25">
      <c r="A768" s="31">
        <f>'CGN002 IV TRIM 2025'!B773</f>
        <v>138615</v>
      </c>
      <c r="B768" s="32" t="str">
        <f t="shared" si="22"/>
        <v>138615000</v>
      </c>
      <c r="C768" s="33" t="str">
        <f t="shared" si="23"/>
        <v>1.3.86.15</v>
      </c>
      <c r="D768" s="34">
        <f>'CGN002 IV TRIM 2025'!E773</f>
        <v>210197001</v>
      </c>
      <c r="E768" s="35">
        <v>0</v>
      </c>
      <c r="F768" s="36">
        <f>'CGN002 IV TRIM 2025'!G773</f>
        <v>-87179.53</v>
      </c>
    </row>
    <row r="769" spans="1:6" x14ac:dyDescent="0.25">
      <c r="A769" s="31">
        <f>'CGN002 IV TRIM 2025'!B774</f>
        <v>138615</v>
      </c>
      <c r="B769" s="32" t="str">
        <f t="shared" ref="B769:B832" si="24">CONCATENATE(A769,$B$2)</f>
        <v>138615000</v>
      </c>
      <c r="C769" s="33" t="str">
        <f t="shared" ref="C769:C832" si="25">MID(B769,1,1)&amp;"."&amp;MID(B769,2,1)&amp;"."&amp;MID(B769,3,2)&amp;"."&amp;MID(B769,5,2)</f>
        <v>1.3.86.15</v>
      </c>
      <c r="D769" s="34">
        <f>'CGN002 IV TRIM 2025'!E774</f>
        <v>210268502</v>
      </c>
      <c r="E769" s="35">
        <v>0</v>
      </c>
      <c r="F769" s="36">
        <f>'CGN002 IV TRIM 2025'!G774</f>
        <v>-752452.58</v>
      </c>
    </row>
    <row r="770" spans="1:6" x14ac:dyDescent="0.25">
      <c r="A770" s="31">
        <f>'CGN002 IV TRIM 2025'!B775</f>
        <v>138615</v>
      </c>
      <c r="B770" s="32" t="str">
        <f t="shared" si="24"/>
        <v>138615000</v>
      </c>
      <c r="C770" s="33" t="str">
        <f t="shared" si="25"/>
        <v>1.3.86.15</v>
      </c>
      <c r="D770" s="34">
        <f>'CGN002 IV TRIM 2025'!E775</f>
        <v>210270702</v>
      </c>
      <c r="E770" s="35">
        <v>0</v>
      </c>
      <c r="F770" s="36">
        <f>'CGN002 IV TRIM 2025'!G775</f>
        <v>-174672.45</v>
      </c>
    </row>
    <row r="771" spans="1:6" x14ac:dyDescent="0.25">
      <c r="A771" s="31">
        <f>'CGN002 IV TRIM 2025'!B776</f>
        <v>138615</v>
      </c>
      <c r="B771" s="32" t="str">
        <f t="shared" si="24"/>
        <v>138615000</v>
      </c>
      <c r="C771" s="33" t="str">
        <f t="shared" si="25"/>
        <v>1.3.86.15</v>
      </c>
      <c r="D771" s="34">
        <f>'CGN002 IV TRIM 2025'!E776</f>
        <v>210347703</v>
      </c>
      <c r="E771" s="35">
        <v>0</v>
      </c>
      <c r="F771" s="36">
        <f>'CGN002 IV TRIM 2025'!G776</f>
        <v>-925216.08</v>
      </c>
    </row>
    <row r="772" spans="1:6" x14ac:dyDescent="0.25">
      <c r="A772" s="31">
        <f>'CGN002 IV TRIM 2025'!B777</f>
        <v>138615</v>
      </c>
      <c r="B772" s="32" t="str">
        <f t="shared" si="24"/>
        <v>138615000</v>
      </c>
      <c r="C772" s="33" t="str">
        <f t="shared" si="25"/>
        <v>1.3.86.15</v>
      </c>
      <c r="D772" s="34">
        <f>'CGN002 IV TRIM 2025'!E777</f>
        <v>210470204</v>
      </c>
      <c r="E772" s="35">
        <v>0</v>
      </c>
      <c r="F772" s="36">
        <f>'CGN002 IV TRIM 2025'!G777</f>
        <v>-1415820.95</v>
      </c>
    </row>
    <row r="773" spans="1:6" x14ac:dyDescent="0.25">
      <c r="A773" s="31">
        <f>'CGN002 IV TRIM 2025'!B778</f>
        <v>138615</v>
      </c>
      <c r="B773" s="32" t="str">
        <f t="shared" si="24"/>
        <v>138615000</v>
      </c>
      <c r="C773" s="33" t="str">
        <f t="shared" si="25"/>
        <v>1.3.86.15</v>
      </c>
      <c r="D773" s="34">
        <f>'CGN002 IV TRIM 2025'!E778</f>
        <v>210473504</v>
      </c>
      <c r="E773" s="35">
        <v>0</v>
      </c>
      <c r="F773" s="36">
        <f>'CGN002 IV TRIM 2025'!G778</f>
        <v>-39981.199999999997</v>
      </c>
    </row>
    <row r="774" spans="1:6" x14ac:dyDescent="0.25">
      <c r="A774" s="31">
        <f>'CGN002 IV TRIM 2025'!B779</f>
        <v>138615</v>
      </c>
      <c r="B774" s="32" t="str">
        <f t="shared" si="24"/>
        <v>138615000</v>
      </c>
      <c r="C774" s="33" t="str">
        <f t="shared" si="25"/>
        <v>1.3.86.15</v>
      </c>
      <c r="D774" s="34">
        <f>'CGN002 IV TRIM 2025'!E779</f>
        <v>210518205</v>
      </c>
      <c r="E774" s="35">
        <v>0</v>
      </c>
      <c r="F774" s="36">
        <f>'CGN002 IV TRIM 2025'!G779</f>
        <v>-291462.59999999998</v>
      </c>
    </row>
    <row r="775" spans="1:6" x14ac:dyDescent="0.25">
      <c r="A775" s="31">
        <f>'CGN002 IV TRIM 2025'!B780</f>
        <v>138615</v>
      </c>
      <c r="B775" s="32" t="str">
        <f t="shared" si="24"/>
        <v>138615000</v>
      </c>
      <c r="C775" s="33" t="str">
        <f t="shared" si="25"/>
        <v>1.3.86.15</v>
      </c>
      <c r="D775" s="34">
        <f>'CGN002 IV TRIM 2025'!E780</f>
        <v>210547205</v>
      </c>
      <c r="E775" s="35">
        <v>0</v>
      </c>
      <c r="F775" s="36">
        <f>'CGN002 IV TRIM 2025'!G780</f>
        <v>-157241.70000000001</v>
      </c>
    </row>
    <row r="776" spans="1:6" x14ac:dyDescent="0.25">
      <c r="A776" s="31">
        <f>'CGN002 IV TRIM 2025'!B781</f>
        <v>138615</v>
      </c>
      <c r="B776" s="32" t="str">
        <f t="shared" si="24"/>
        <v>138615000</v>
      </c>
      <c r="C776" s="33" t="str">
        <f t="shared" si="25"/>
        <v>1.3.86.15</v>
      </c>
      <c r="D776" s="34">
        <f>'CGN002 IV TRIM 2025'!E781</f>
        <v>210568705</v>
      </c>
      <c r="E776" s="35">
        <v>0</v>
      </c>
      <c r="F776" s="36">
        <f>'CGN002 IV TRIM 2025'!G781</f>
        <v>-752452.58</v>
      </c>
    </row>
    <row r="777" spans="1:6" x14ac:dyDescent="0.25">
      <c r="A777" s="31">
        <f>'CGN002 IV TRIM 2025'!B782</f>
        <v>138615</v>
      </c>
      <c r="B777" s="32" t="str">
        <f t="shared" si="24"/>
        <v>138615000</v>
      </c>
      <c r="C777" s="33" t="str">
        <f t="shared" si="25"/>
        <v>1.3.86.15</v>
      </c>
      <c r="D777" s="34">
        <f>'CGN002 IV TRIM 2025'!E782</f>
        <v>210608606</v>
      </c>
      <c r="E777" s="35">
        <v>0</v>
      </c>
      <c r="F777" s="36">
        <f>'CGN002 IV TRIM 2025'!G782</f>
        <v>-6403795.96</v>
      </c>
    </row>
    <row r="778" spans="1:6" x14ac:dyDescent="0.25">
      <c r="A778" s="31">
        <f>'CGN002 IV TRIM 2025'!B783</f>
        <v>138615</v>
      </c>
      <c r="B778" s="32" t="str">
        <f t="shared" si="24"/>
        <v>138615000</v>
      </c>
      <c r="C778" s="33" t="str">
        <f t="shared" si="25"/>
        <v>1.3.86.15</v>
      </c>
      <c r="D778" s="34">
        <f>'CGN002 IV TRIM 2025'!E783</f>
        <v>210613006</v>
      </c>
      <c r="E778" s="35">
        <v>0</v>
      </c>
      <c r="F778" s="36">
        <f>'CGN002 IV TRIM 2025'!G783</f>
        <v>-1183822.3500000001</v>
      </c>
    </row>
    <row r="779" spans="1:6" x14ac:dyDescent="0.25">
      <c r="A779" s="31">
        <f>'CGN002 IV TRIM 2025'!B784</f>
        <v>138615</v>
      </c>
      <c r="B779" s="32" t="str">
        <f t="shared" si="24"/>
        <v>138615000</v>
      </c>
      <c r="C779" s="33" t="str">
        <f t="shared" si="25"/>
        <v>1.3.86.15</v>
      </c>
      <c r="D779" s="34">
        <f>'CGN002 IV TRIM 2025'!E784</f>
        <v>210627006</v>
      </c>
      <c r="E779" s="35">
        <v>0</v>
      </c>
      <c r="F779" s="36">
        <f>'CGN002 IV TRIM 2025'!G784</f>
        <v>-11010366.58</v>
      </c>
    </row>
    <row r="780" spans="1:6" x14ac:dyDescent="0.25">
      <c r="A780" s="31">
        <f>'CGN002 IV TRIM 2025'!B785</f>
        <v>138615</v>
      </c>
      <c r="B780" s="32" t="str">
        <f t="shared" si="24"/>
        <v>138615000</v>
      </c>
      <c r="C780" s="33" t="str">
        <f t="shared" si="25"/>
        <v>1.3.86.15</v>
      </c>
      <c r="D780" s="34">
        <f>'CGN002 IV TRIM 2025'!E785</f>
        <v>210654206</v>
      </c>
      <c r="E780" s="35">
        <v>0</v>
      </c>
      <c r="F780" s="36">
        <f>'CGN002 IV TRIM 2025'!G785</f>
        <v>-1461114.02</v>
      </c>
    </row>
    <row r="781" spans="1:6" x14ac:dyDescent="0.25">
      <c r="A781" s="31">
        <f>'CGN002 IV TRIM 2025'!B786</f>
        <v>138615</v>
      </c>
      <c r="B781" s="32" t="str">
        <f t="shared" si="24"/>
        <v>138615000</v>
      </c>
      <c r="C781" s="33" t="str">
        <f t="shared" si="25"/>
        <v>1.3.86.15</v>
      </c>
      <c r="D781" s="34">
        <f>'CGN002 IV TRIM 2025'!E786</f>
        <v>210676306</v>
      </c>
      <c r="E781" s="35">
        <v>0</v>
      </c>
      <c r="F781" s="36">
        <f>'CGN002 IV TRIM 2025'!G786</f>
        <v>-188111.46</v>
      </c>
    </row>
    <row r="782" spans="1:6" x14ac:dyDescent="0.25">
      <c r="A782" s="31">
        <f>'CGN002 IV TRIM 2025'!B787</f>
        <v>138615</v>
      </c>
      <c r="B782" s="32" t="str">
        <f t="shared" si="24"/>
        <v>138615000</v>
      </c>
      <c r="C782" s="33" t="str">
        <f t="shared" si="25"/>
        <v>1.3.86.15</v>
      </c>
      <c r="D782" s="34">
        <f>'CGN002 IV TRIM 2025'!E787</f>
        <v>210715507</v>
      </c>
      <c r="E782" s="35">
        <v>0</v>
      </c>
      <c r="F782" s="36">
        <f>'CGN002 IV TRIM 2025'!G787</f>
        <v>-752452.58</v>
      </c>
    </row>
    <row r="783" spans="1:6" x14ac:dyDescent="0.25">
      <c r="A783" s="31">
        <f>'CGN002 IV TRIM 2025'!B788</f>
        <v>138615</v>
      </c>
      <c r="B783" s="32" t="str">
        <f t="shared" si="24"/>
        <v>138615000</v>
      </c>
      <c r="C783" s="33" t="str">
        <f t="shared" si="25"/>
        <v>1.3.86.15</v>
      </c>
      <c r="D783" s="34">
        <f>'CGN002 IV TRIM 2025'!E788</f>
        <v>210723807</v>
      </c>
      <c r="E783" s="35">
        <v>0</v>
      </c>
      <c r="F783" s="36">
        <f>'CGN002 IV TRIM 2025'!G788</f>
        <v>-2620366.66</v>
      </c>
    </row>
    <row r="784" spans="1:6" x14ac:dyDescent="0.25">
      <c r="A784" s="31">
        <f>'CGN002 IV TRIM 2025'!B789</f>
        <v>138615</v>
      </c>
      <c r="B784" s="32" t="str">
        <f t="shared" si="24"/>
        <v>138615000</v>
      </c>
      <c r="C784" s="33" t="str">
        <f t="shared" si="25"/>
        <v>1.3.86.15</v>
      </c>
      <c r="D784" s="34">
        <f>'CGN002 IV TRIM 2025'!E789</f>
        <v>210741807</v>
      </c>
      <c r="E784" s="35">
        <v>0</v>
      </c>
      <c r="F784" s="36">
        <f>'CGN002 IV TRIM 2025'!G789</f>
        <v>-300792.03000000003</v>
      </c>
    </row>
    <row r="785" spans="1:6" x14ac:dyDescent="0.25">
      <c r="A785" s="31">
        <f>'CGN002 IV TRIM 2025'!B790</f>
        <v>138615</v>
      </c>
      <c r="B785" s="32" t="str">
        <f t="shared" si="24"/>
        <v>138615000</v>
      </c>
      <c r="C785" s="33" t="str">
        <f t="shared" si="25"/>
        <v>1.3.86.15</v>
      </c>
      <c r="D785" s="34">
        <f>'CGN002 IV TRIM 2025'!E790</f>
        <v>210870508</v>
      </c>
      <c r="E785" s="35">
        <v>0</v>
      </c>
      <c r="F785" s="36">
        <f>'CGN002 IV TRIM 2025'!G790</f>
        <v>-586738.43999999994</v>
      </c>
    </row>
    <row r="786" spans="1:6" x14ac:dyDescent="0.25">
      <c r="A786" s="31">
        <f>'CGN002 IV TRIM 2025'!B791</f>
        <v>138615</v>
      </c>
      <c r="B786" s="32" t="str">
        <f t="shared" si="24"/>
        <v>138615000</v>
      </c>
      <c r="C786" s="33" t="str">
        <f t="shared" si="25"/>
        <v>1.3.86.15</v>
      </c>
      <c r="D786" s="34">
        <f>'CGN002 IV TRIM 2025'!E791</f>
        <v>210976109</v>
      </c>
      <c r="E786" s="35">
        <v>0</v>
      </c>
      <c r="F786" s="36">
        <f>'CGN002 IV TRIM 2025'!G791</f>
        <v>-58805490.170000002</v>
      </c>
    </row>
    <row r="787" spans="1:6" x14ac:dyDescent="0.25">
      <c r="A787" s="31">
        <f>'CGN002 IV TRIM 2025'!B792</f>
        <v>138615</v>
      </c>
      <c r="B787" s="32" t="str">
        <f t="shared" si="24"/>
        <v>138615000</v>
      </c>
      <c r="C787" s="33" t="str">
        <f t="shared" si="25"/>
        <v>1.3.86.15</v>
      </c>
      <c r="D787" s="34">
        <f>'CGN002 IV TRIM 2025'!E792</f>
        <v>211019110</v>
      </c>
      <c r="E787" s="35">
        <v>0</v>
      </c>
      <c r="F787" s="36">
        <f>'CGN002 IV TRIM 2025'!G792</f>
        <v>-3054913.84</v>
      </c>
    </row>
    <row r="788" spans="1:6" x14ac:dyDescent="0.25">
      <c r="A788" s="31">
        <f>'CGN002 IV TRIM 2025'!B793</f>
        <v>138615</v>
      </c>
      <c r="B788" s="32" t="str">
        <f t="shared" si="24"/>
        <v>138615000</v>
      </c>
      <c r="C788" s="33" t="str">
        <f t="shared" si="25"/>
        <v>1.3.86.15</v>
      </c>
      <c r="D788" s="34">
        <f>'CGN002 IV TRIM 2025'!E793</f>
        <v>211020710</v>
      </c>
      <c r="E788" s="35">
        <v>0</v>
      </c>
      <c r="F788" s="36">
        <f>'CGN002 IV TRIM 2025'!G793</f>
        <v>-598.04999999999995</v>
      </c>
    </row>
    <row r="789" spans="1:6" x14ac:dyDescent="0.25">
      <c r="A789" s="31">
        <f>'CGN002 IV TRIM 2025'!B794</f>
        <v>138615</v>
      </c>
      <c r="B789" s="32" t="str">
        <f t="shared" si="24"/>
        <v>138615000</v>
      </c>
      <c r="C789" s="33" t="str">
        <f t="shared" si="25"/>
        <v>1.3.86.15</v>
      </c>
      <c r="D789" s="34">
        <f>'CGN002 IV TRIM 2025'!E794</f>
        <v>211027810</v>
      </c>
      <c r="E789" s="35">
        <v>0</v>
      </c>
      <c r="F789" s="36">
        <f>'CGN002 IV TRIM 2025'!G794</f>
        <v>-1184538.56</v>
      </c>
    </row>
    <row r="790" spans="1:6" x14ac:dyDescent="0.25">
      <c r="A790" s="31">
        <f>'CGN002 IV TRIM 2025'!B795</f>
        <v>138615</v>
      </c>
      <c r="B790" s="32" t="str">
        <f t="shared" si="24"/>
        <v>138615000</v>
      </c>
      <c r="C790" s="33" t="str">
        <f t="shared" si="25"/>
        <v>1.3.86.15</v>
      </c>
      <c r="D790" s="34">
        <f>'CGN002 IV TRIM 2025'!E795</f>
        <v>211070110</v>
      </c>
      <c r="E790" s="35">
        <v>0</v>
      </c>
      <c r="F790" s="36">
        <f>'CGN002 IV TRIM 2025'!G795</f>
        <v>-8250294</v>
      </c>
    </row>
    <row r="791" spans="1:6" x14ac:dyDescent="0.25">
      <c r="A791" s="31">
        <f>'CGN002 IV TRIM 2025'!B796</f>
        <v>138615</v>
      </c>
      <c r="B791" s="32" t="str">
        <f t="shared" si="24"/>
        <v>138615000</v>
      </c>
      <c r="C791" s="33" t="str">
        <f t="shared" si="25"/>
        <v>1.3.86.15</v>
      </c>
      <c r="D791" s="34">
        <f>'CGN002 IV TRIM 2025'!E796</f>
        <v>211120011</v>
      </c>
      <c r="E791" s="35">
        <v>0</v>
      </c>
      <c r="F791" s="36">
        <f>'CGN002 IV TRIM 2025'!G796</f>
        <v>-704939.18</v>
      </c>
    </row>
    <row r="792" spans="1:6" x14ac:dyDescent="0.25">
      <c r="A792" s="31">
        <f>'CGN002 IV TRIM 2025'!B797</f>
        <v>138615</v>
      </c>
      <c r="B792" s="32" t="str">
        <f t="shared" si="24"/>
        <v>138615000</v>
      </c>
      <c r="C792" s="33" t="str">
        <f t="shared" si="25"/>
        <v>1.3.86.15</v>
      </c>
      <c r="D792" s="34">
        <f>'CGN002 IV TRIM 2025'!E797</f>
        <v>211163111</v>
      </c>
      <c r="E792" s="35">
        <v>0</v>
      </c>
      <c r="F792" s="36">
        <f>'CGN002 IV TRIM 2025'!G797</f>
        <v>-188111.46</v>
      </c>
    </row>
    <row r="793" spans="1:6" x14ac:dyDescent="0.25">
      <c r="A793" s="31">
        <f>'CGN002 IV TRIM 2025'!B798</f>
        <v>138615</v>
      </c>
      <c r="B793" s="32" t="str">
        <f t="shared" si="24"/>
        <v>138615000</v>
      </c>
      <c r="C793" s="33" t="str">
        <f t="shared" si="25"/>
        <v>1.3.86.15</v>
      </c>
      <c r="D793" s="34">
        <f>'CGN002 IV TRIM 2025'!E798</f>
        <v>211213212</v>
      </c>
      <c r="E793" s="35">
        <v>0</v>
      </c>
      <c r="F793" s="36">
        <f>'CGN002 IV TRIM 2025'!G798</f>
        <v>-326160.96000000002</v>
      </c>
    </row>
    <row r="794" spans="1:6" x14ac:dyDescent="0.25">
      <c r="A794" s="31">
        <f>'CGN002 IV TRIM 2025'!B799</f>
        <v>138615</v>
      </c>
      <c r="B794" s="32" t="str">
        <f t="shared" si="24"/>
        <v>138615000</v>
      </c>
      <c r="C794" s="33" t="str">
        <f t="shared" si="25"/>
        <v>1.3.86.15</v>
      </c>
      <c r="D794" s="34">
        <f>'CGN002 IV TRIM 2025'!E799</f>
        <v>211225312</v>
      </c>
      <c r="E794" s="35">
        <v>0</v>
      </c>
      <c r="F794" s="36">
        <f>'CGN002 IV TRIM 2025'!G799</f>
        <v>-688858.71</v>
      </c>
    </row>
    <row r="795" spans="1:6" x14ac:dyDescent="0.25">
      <c r="A795" s="31">
        <f>'CGN002 IV TRIM 2025'!B800</f>
        <v>138615</v>
      </c>
      <c r="B795" s="32" t="str">
        <f t="shared" si="24"/>
        <v>138615000</v>
      </c>
      <c r="C795" s="33" t="str">
        <f t="shared" si="25"/>
        <v>1.3.86.15</v>
      </c>
      <c r="D795" s="34">
        <f>'CGN002 IV TRIM 2025'!E800</f>
        <v>211319513</v>
      </c>
      <c r="E795" s="35">
        <v>0</v>
      </c>
      <c r="F795" s="36">
        <f>'CGN002 IV TRIM 2025'!G800</f>
        <v>-949605.71</v>
      </c>
    </row>
    <row r="796" spans="1:6" x14ac:dyDescent="0.25">
      <c r="A796" s="31">
        <f>'CGN002 IV TRIM 2025'!B801</f>
        <v>138615</v>
      </c>
      <c r="B796" s="32" t="str">
        <f t="shared" si="24"/>
        <v>138615000</v>
      </c>
      <c r="C796" s="33" t="str">
        <f t="shared" si="25"/>
        <v>1.3.86.15</v>
      </c>
      <c r="D796" s="34">
        <f>'CGN002 IV TRIM 2025'!E801</f>
        <v>211341013</v>
      </c>
      <c r="E796" s="35">
        <v>0</v>
      </c>
      <c r="F796" s="36">
        <f>'CGN002 IV TRIM 2025'!G801</f>
        <v>-752452.58</v>
      </c>
    </row>
    <row r="797" spans="1:6" x14ac:dyDescent="0.25">
      <c r="A797" s="31">
        <f>'CGN002 IV TRIM 2025'!B802</f>
        <v>138615</v>
      </c>
      <c r="B797" s="32" t="str">
        <f t="shared" si="24"/>
        <v>138615000</v>
      </c>
      <c r="C797" s="33" t="str">
        <f t="shared" si="25"/>
        <v>1.3.86.15</v>
      </c>
      <c r="D797" s="34">
        <f>'CGN002 IV TRIM 2025'!E802</f>
        <v>211350313</v>
      </c>
      <c r="E797" s="35">
        <v>0</v>
      </c>
      <c r="F797" s="36">
        <f>'CGN002 IV TRIM 2025'!G802</f>
        <v>-31700.16</v>
      </c>
    </row>
    <row r="798" spans="1:6" x14ac:dyDescent="0.25">
      <c r="A798" s="31">
        <f>'CGN002 IV TRIM 2025'!B803</f>
        <v>138615</v>
      </c>
      <c r="B798" s="32" t="str">
        <f t="shared" si="24"/>
        <v>138615000</v>
      </c>
      <c r="C798" s="33" t="str">
        <f t="shared" si="25"/>
        <v>1.3.86.15</v>
      </c>
      <c r="D798" s="34">
        <f>'CGN002 IV TRIM 2025'!E803</f>
        <v>211370713</v>
      </c>
      <c r="E798" s="35">
        <v>0</v>
      </c>
      <c r="F798" s="36">
        <f>'CGN002 IV TRIM 2025'!G803</f>
        <v>-21462827.079999998</v>
      </c>
    </row>
    <row r="799" spans="1:6" x14ac:dyDescent="0.25">
      <c r="A799" s="31">
        <f>'CGN002 IV TRIM 2025'!B804</f>
        <v>138615</v>
      </c>
      <c r="B799" s="32" t="str">
        <f t="shared" si="24"/>
        <v>138615000</v>
      </c>
      <c r="C799" s="33" t="str">
        <f t="shared" si="25"/>
        <v>1.3.86.15</v>
      </c>
      <c r="D799" s="34">
        <f>'CGN002 IV TRIM 2025'!E804</f>
        <v>211417614</v>
      </c>
      <c r="E799" s="35">
        <v>0</v>
      </c>
      <c r="F799" s="36">
        <f>'CGN002 IV TRIM 2025'!G804</f>
        <v>-752452.58</v>
      </c>
    </row>
    <row r="800" spans="1:6" x14ac:dyDescent="0.25">
      <c r="A800" s="31">
        <f>'CGN002 IV TRIM 2025'!B805</f>
        <v>138615</v>
      </c>
      <c r="B800" s="32" t="str">
        <f t="shared" si="24"/>
        <v>138615000</v>
      </c>
      <c r="C800" s="33" t="str">
        <f t="shared" si="25"/>
        <v>1.3.86.15</v>
      </c>
      <c r="D800" s="34">
        <f>'CGN002 IV TRIM 2025'!E805</f>
        <v>211527615</v>
      </c>
      <c r="E800" s="35">
        <v>0</v>
      </c>
      <c r="F800" s="36">
        <f>'CGN002 IV TRIM 2025'!G805</f>
        <v>-30105350.600000001</v>
      </c>
    </row>
    <row r="801" spans="1:6" x14ac:dyDescent="0.25">
      <c r="A801" s="31">
        <f>'CGN002 IV TRIM 2025'!B806</f>
        <v>138615</v>
      </c>
      <c r="B801" s="32" t="str">
        <f t="shared" si="24"/>
        <v>138615000</v>
      </c>
      <c r="C801" s="33" t="str">
        <f t="shared" si="25"/>
        <v>1.3.86.15</v>
      </c>
      <c r="D801" s="34">
        <f>'CGN002 IV TRIM 2025'!E806</f>
        <v>211552215</v>
      </c>
      <c r="E801" s="35">
        <v>0</v>
      </c>
      <c r="F801" s="36">
        <f>'CGN002 IV TRIM 2025'!G806</f>
        <v>-4052489.93</v>
      </c>
    </row>
    <row r="802" spans="1:6" x14ac:dyDescent="0.25">
      <c r="A802" s="31">
        <f>'CGN002 IV TRIM 2025'!B807</f>
        <v>138615</v>
      </c>
      <c r="B802" s="32" t="str">
        <f t="shared" si="24"/>
        <v>138615000</v>
      </c>
      <c r="C802" s="33" t="str">
        <f t="shared" si="25"/>
        <v>1.3.86.15</v>
      </c>
      <c r="D802" s="34">
        <f>'CGN002 IV TRIM 2025'!E807</f>
        <v>211570215</v>
      </c>
      <c r="E802" s="35">
        <v>0</v>
      </c>
      <c r="F802" s="36">
        <f>'CGN002 IV TRIM 2025'!G807</f>
        <v>-242192.25</v>
      </c>
    </row>
    <row r="803" spans="1:6" x14ac:dyDescent="0.25">
      <c r="A803" s="31">
        <f>'CGN002 IV TRIM 2025'!B808</f>
        <v>138615</v>
      </c>
      <c r="B803" s="32" t="str">
        <f t="shared" si="24"/>
        <v>138615000</v>
      </c>
      <c r="C803" s="33" t="str">
        <f t="shared" si="25"/>
        <v>1.3.86.15</v>
      </c>
      <c r="D803" s="34">
        <f>'CGN002 IV TRIM 2025'!E808</f>
        <v>211585015</v>
      </c>
      <c r="E803" s="35">
        <v>0</v>
      </c>
      <c r="F803" s="36">
        <f>'CGN002 IV TRIM 2025'!G808</f>
        <v>-850331.23</v>
      </c>
    </row>
    <row r="804" spans="1:6" x14ac:dyDescent="0.25">
      <c r="A804" s="31">
        <f>'CGN002 IV TRIM 2025'!B809</f>
        <v>138615</v>
      </c>
      <c r="B804" s="32" t="str">
        <f t="shared" si="24"/>
        <v>138615000</v>
      </c>
      <c r="C804" s="33" t="str">
        <f t="shared" si="25"/>
        <v>1.3.86.15</v>
      </c>
      <c r="D804" s="34">
        <f>'CGN002 IV TRIM 2025'!E809</f>
        <v>211719517</v>
      </c>
      <c r="E804" s="35">
        <v>0</v>
      </c>
      <c r="F804" s="36">
        <f>'CGN002 IV TRIM 2025'!G809</f>
        <v>-309363.11</v>
      </c>
    </row>
    <row r="805" spans="1:6" x14ac:dyDescent="0.25">
      <c r="A805" s="31">
        <f>'CGN002 IV TRIM 2025'!B810</f>
        <v>138615</v>
      </c>
      <c r="B805" s="32" t="str">
        <f t="shared" si="24"/>
        <v>138615000</v>
      </c>
      <c r="C805" s="33" t="str">
        <f t="shared" si="25"/>
        <v>1.3.86.15</v>
      </c>
      <c r="D805" s="34">
        <f>'CGN002 IV TRIM 2025'!E810</f>
        <v>211720517</v>
      </c>
      <c r="E805" s="35">
        <v>0</v>
      </c>
      <c r="F805" s="36">
        <f>'CGN002 IV TRIM 2025'!G810</f>
        <v>-2377334.11</v>
      </c>
    </row>
    <row r="806" spans="1:6" x14ac:dyDescent="0.25">
      <c r="A806" s="31">
        <f>'CGN002 IV TRIM 2025'!B811</f>
        <v>138615</v>
      </c>
      <c r="B806" s="32" t="str">
        <f t="shared" si="24"/>
        <v>138615000</v>
      </c>
      <c r="C806" s="33" t="str">
        <f t="shared" si="25"/>
        <v>1.3.86.15</v>
      </c>
      <c r="D806" s="34">
        <f>'CGN002 IV TRIM 2025'!E811</f>
        <v>211770717</v>
      </c>
      <c r="E806" s="35">
        <v>0</v>
      </c>
      <c r="F806" s="36">
        <f>'CGN002 IV TRIM 2025'!G811</f>
        <v>-6920.08</v>
      </c>
    </row>
    <row r="807" spans="1:6" x14ac:dyDescent="0.25">
      <c r="A807" s="31">
        <f>'CGN002 IV TRIM 2025'!B812</f>
        <v>138615</v>
      </c>
      <c r="B807" s="32" t="str">
        <f t="shared" si="24"/>
        <v>138615000</v>
      </c>
      <c r="C807" s="33" t="str">
        <f t="shared" si="25"/>
        <v>1.3.86.15</v>
      </c>
      <c r="D807" s="34">
        <f>'CGN002 IV TRIM 2025'!E812</f>
        <v>211819318</v>
      </c>
      <c r="E807" s="35">
        <v>0</v>
      </c>
      <c r="F807" s="36">
        <f>'CGN002 IV TRIM 2025'!G812</f>
        <v>-8110043.6699999999</v>
      </c>
    </row>
    <row r="808" spans="1:6" x14ac:dyDescent="0.25">
      <c r="A808" s="31">
        <f>'CGN002 IV TRIM 2025'!B813</f>
        <v>138615</v>
      </c>
      <c r="B808" s="32" t="str">
        <f t="shared" si="24"/>
        <v>138615000</v>
      </c>
      <c r="C808" s="33" t="str">
        <f t="shared" si="25"/>
        <v>1.3.86.15</v>
      </c>
      <c r="D808" s="34">
        <f>'CGN002 IV TRIM 2025'!E813</f>
        <v>211819418</v>
      </c>
      <c r="E808" s="35">
        <v>0</v>
      </c>
      <c r="F808" s="36">
        <f>'CGN002 IV TRIM 2025'!G813</f>
        <v>-3698475.86</v>
      </c>
    </row>
    <row r="809" spans="1:6" x14ac:dyDescent="0.25">
      <c r="A809" s="31">
        <f>'CGN002 IV TRIM 2025'!B814</f>
        <v>138615</v>
      </c>
      <c r="B809" s="32" t="str">
        <f t="shared" si="24"/>
        <v>138615000</v>
      </c>
      <c r="C809" s="33" t="str">
        <f t="shared" si="25"/>
        <v>1.3.86.15</v>
      </c>
      <c r="D809" s="34">
        <f>'CGN002 IV TRIM 2025'!E814</f>
        <v>211841518</v>
      </c>
      <c r="E809" s="35">
        <v>0</v>
      </c>
      <c r="F809" s="36">
        <f>'CGN002 IV TRIM 2025'!G814</f>
        <v>-696191.75</v>
      </c>
    </row>
    <row r="810" spans="1:6" x14ac:dyDescent="0.25">
      <c r="A810" s="31">
        <f>'CGN002 IV TRIM 2025'!B815</f>
        <v>138615</v>
      </c>
      <c r="B810" s="32" t="str">
        <f t="shared" si="24"/>
        <v>138615000</v>
      </c>
      <c r="C810" s="33" t="str">
        <f t="shared" si="25"/>
        <v>1.3.86.15</v>
      </c>
      <c r="D810" s="34">
        <f>'CGN002 IV TRIM 2025'!E815</f>
        <v>211854518</v>
      </c>
      <c r="E810" s="35">
        <v>0</v>
      </c>
      <c r="F810" s="36">
        <f>'CGN002 IV TRIM 2025'!G815</f>
        <v>-188097.95</v>
      </c>
    </row>
    <row r="811" spans="1:6" x14ac:dyDescent="0.25">
      <c r="A811" s="31">
        <f>'CGN002 IV TRIM 2025'!B816</f>
        <v>138615</v>
      </c>
      <c r="B811" s="32" t="str">
        <f t="shared" si="24"/>
        <v>138615000</v>
      </c>
      <c r="C811" s="33" t="str">
        <f t="shared" si="25"/>
        <v>1.3.86.15</v>
      </c>
      <c r="D811" s="34">
        <f>'CGN002 IV TRIM 2025'!E816</f>
        <v>211868318</v>
      </c>
      <c r="E811" s="35">
        <v>0</v>
      </c>
      <c r="F811" s="36">
        <f>'CGN002 IV TRIM 2025'!G816</f>
        <v>-773193.69</v>
      </c>
    </row>
    <row r="812" spans="1:6" x14ac:dyDescent="0.25">
      <c r="A812" s="31">
        <f>'CGN002 IV TRIM 2025'!B817</f>
        <v>138615</v>
      </c>
      <c r="B812" s="32" t="str">
        <f t="shared" si="24"/>
        <v>138615000</v>
      </c>
      <c r="C812" s="33" t="str">
        <f t="shared" si="25"/>
        <v>1.3.86.15</v>
      </c>
      <c r="D812" s="34">
        <f>'CGN002 IV TRIM 2025'!E817</f>
        <v>211870418</v>
      </c>
      <c r="E812" s="35">
        <v>0</v>
      </c>
      <c r="F812" s="36">
        <f>'CGN002 IV TRIM 2025'!G817</f>
        <v>-11346049.029999999</v>
      </c>
    </row>
    <row r="813" spans="1:6" x14ac:dyDescent="0.25">
      <c r="A813" s="31">
        <f>'CGN002 IV TRIM 2025'!B818</f>
        <v>138615</v>
      </c>
      <c r="B813" s="32" t="str">
        <f t="shared" si="24"/>
        <v>138615000</v>
      </c>
      <c r="C813" s="33" t="str">
        <f t="shared" si="25"/>
        <v>1.3.86.15</v>
      </c>
      <c r="D813" s="34">
        <f>'CGN002 IV TRIM 2025'!E818</f>
        <v>211876318</v>
      </c>
      <c r="E813" s="35">
        <v>0</v>
      </c>
      <c r="F813" s="36">
        <f>'CGN002 IV TRIM 2025'!G818</f>
        <v>-36024975.490000002</v>
      </c>
    </row>
    <row r="814" spans="1:6" x14ac:dyDescent="0.25">
      <c r="A814" s="31">
        <f>'CGN002 IV TRIM 2025'!B819</f>
        <v>138615</v>
      </c>
      <c r="B814" s="32" t="str">
        <f t="shared" si="24"/>
        <v>138615000</v>
      </c>
      <c r="C814" s="33" t="str">
        <f t="shared" si="25"/>
        <v>1.3.86.15</v>
      </c>
      <c r="D814" s="34">
        <f>'CGN002 IV TRIM 2025'!E819</f>
        <v>211923419</v>
      </c>
      <c r="E814" s="35">
        <v>0</v>
      </c>
      <c r="F814" s="36">
        <f>'CGN002 IV TRIM 2025'!G819</f>
        <v>-2042159.95</v>
      </c>
    </row>
    <row r="815" spans="1:6" x14ac:dyDescent="0.25">
      <c r="A815" s="31">
        <f>'CGN002 IV TRIM 2025'!B820</f>
        <v>138615</v>
      </c>
      <c r="B815" s="32" t="str">
        <f t="shared" si="24"/>
        <v>138615000</v>
      </c>
      <c r="C815" s="33" t="str">
        <f t="shared" si="25"/>
        <v>1.3.86.15</v>
      </c>
      <c r="D815" s="34">
        <f>'CGN002 IV TRIM 2025'!E820</f>
        <v>211973319</v>
      </c>
      <c r="E815" s="35">
        <v>0</v>
      </c>
      <c r="F815" s="36">
        <f>'CGN002 IV TRIM 2025'!G820</f>
        <v>-897178.14</v>
      </c>
    </row>
    <row r="816" spans="1:6" x14ac:dyDescent="0.25">
      <c r="A816" s="31">
        <f>'CGN002 IV TRIM 2025'!B821</f>
        <v>138615</v>
      </c>
      <c r="B816" s="32" t="str">
        <f t="shared" si="24"/>
        <v>138615000</v>
      </c>
      <c r="C816" s="33" t="str">
        <f t="shared" si="25"/>
        <v>1.3.86.15</v>
      </c>
      <c r="D816" s="34">
        <f>'CGN002 IV TRIM 2025'!E821</f>
        <v>211986219</v>
      </c>
      <c r="E816" s="35">
        <v>0</v>
      </c>
      <c r="F816" s="36">
        <f>'CGN002 IV TRIM 2025'!G821</f>
        <v>-4950.95</v>
      </c>
    </row>
    <row r="817" spans="1:6" x14ac:dyDescent="0.25">
      <c r="A817" s="31">
        <f>'CGN002 IV TRIM 2025'!B822</f>
        <v>138615</v>
      </c>
      <c r="B817" s="32" t="str">
        <f t="shared" si="24"/>
        <v>138615000</v>
      </c>
      <c r="C817" s="33" t="str">
        <f t="shared" si="25"/>
        <v>1.3.86.15</v>
      </c>
      <c r="D817" s="34">
        <f>'CGN002 IV TRIM 2025'!E822</f>
        <v>212008520</v>
      </c>
      <c r="E817" s="35">
        <v>0</v>
      </c>
      <c r="F817" s="36">
        <f>'CGN002 IV TRIM 2025'!G822</f>
        <v>-631836.67000000004</v>
      </c>
    </row>
    <row r="818" spans="1:6" x14ac:dyDescent="0.25">
      <c r="A818" s="31">
        <f>'CGN002 IV TRIM 2025'!B823</f>
        <v>138615</v>
      </c>
      <c r="B818" s="32" t="str">
        <f t="shared" si="24"/>
        <v>138615000</v>
      </c>
      <c r="C818" s="33" t="str">
        <f t="shared" si="25"/>
        <v>1.3.86.15</v>
      </c>
      <c r="D818" s="34">
        <f>'CGN002 IV TRIM 2025'!E823</f>
        <v>212013620</v>
      </c>
      <c r="E818" s="35">
        <v>0</v>
      </c>
      <c r="F818" s="36">
        <f>'CGN002 IV TRIM 2025'!G823</f>
        <v>-5158437.24</v>
      </c>
    </row>
    <row r="819" spans="1:6" x14ac:dyDescent="0.25">
      <c r="A819" s="31">
        <f>'CGN002 IV TRIM 2025'!B824</f>
        <v>138615</v>
      </c>
      <c r="B819" s="32" t="str">
        <f t="shared" si="24"/>
        <v>138615000</v>
      </c>
      <c r="C819" s="33" t="str">
        <f t="shared" si="25"/>
        <v>1.3.86.15</v>
      </c>
      <c r="D819" s="34">
        <f>'CGN002 IV TRIM 2025'!E824</f>
        <v>212041020</v>
      </c>
      <c r="E819" s="35">
        <v>0</v>
      </c>
      <c r="F819" s="36">
        <f>'CGN002 IV TRIM 2025'!G824</f>
        <v>-651183.09</v>
      </c>
    </row>
    <row r="820" spans="1:6" x14ac:dyDescent="0.25">
      <c r="A820" s="31">
        <f>'CGN002 IV TRIM 2025'!B825</f>
        <v>138615</v>
      </c>
      <c r="B820" s="32" t="str">
        <f t="shared" si="24"/>
        <v>138615000</v>
      </c>
      <c r="C820" s="33" t="str">
        <f t="shared" si="25"/>
        <v>1.3.86.15</v>
      </c>
      <c r="D820" s="34">
        <f>'CGN002 IV TRIM 2025'!E825</f>
        <v>212044420</v>
      </c>
      <c r="E820" s="35">
        <v>0</v>
      </c>
      <c r="F820" s="36">
        <f>'CGN002 IV TRIM 2025'!G825</f>
        <v>-2386385.6800000002</v>
      </c>
    </row>
    <row r="821" spans="1:6" x14ac:dyDescent="0.25">
      <c r="A821" s="31">
        <f>'CGN002 IV TRIM 2025'!B826</f>
        <v>138615</v>
      </c>
      <c r="B821" s="32" t="str">
        <f t="shared" si="24"/>
        <v>138615000</v>
      </c>
      <c r="C821" s="33" t="str">
        <f t="shared" si="25"/>
        <v>1.3.86.15</v>
      </c>
      <c r="D821" s="34">
        <f>'CGN002 IV TRIM 2025'!E826</f>
        <v>212047720</v>
      </c>
      <c r="E821" s="35">
        <v>0</v>
      </c>
      <c r="F821" s="36">
        <f>'CGN002 IV TRIM 2025'!G826</f>
        <v>-2457946.15</v>
      </c>
    </row>
    <row r="822" spans="1:6" x14ac:dyDescent="0.25">
      <c r="A822" s="31">
        <f>'CGN002 IV TRIM 2025'!B827</f>
        <v>138615</v>
      </c>
      <c r="B822" s="32" t="str">
        <f t="shared" si="24"/>
        <v>138615000</v>
      </c>
      <c r="C822" s="33" t="str">
        <f t="shared" si="25"/>
        <v>1.3.86.15</v>
      </c>
      <c r="D822" s="34">
        <f>'CGN002 IV TRIM 2025'!E827</f>
        <v>212052520</v>
      </c>
      <c r="E822" s="35">
        <v>0</v>
      </c>
      <c r="F822" s="36">
        <f>'CGN002 IV TRIM 2025'!G827</f>
        <v>-1145244.6399999999</v>
      </c>
    </row>
    <row r="823" spans="1:6" x14ac:dyDescent="0.25">
      <c r="A823" s="31">
        <f>'CGN002 IV TRIM 2025'!B828</f>
        <v>138615</v>
      </c>
      <c r="B823" s="32" t="str">
        <f t="shared" si="24"/>
        <v>138615000</v>
      </c>
      <c r="C823" s="33" t="str">
        <f t="shared" si="25"/>
        <v>1.3.86.15</v>
      </c>
      <c r="D823" s="34">
        <f>'CGN002 IV TRIM 2025'!E828</f>
        <v>212052720</v>
      </c>
      <c r="E823" s="35">
        <v>0</v>
      </c>
      <c r="F823" s="36">
        <f>'CGN002 IV TRIM 2025'!G828</f>
        <v>-1859373.13</v>
      </c>
    </row>
    <row r="824" spans="1:6" x14ac:dyDescent="0.25">
      <c r="A824" s="31">
        <f>'CGN002 IV TRIM 2025'!B829</f>
        <v>138615</v>
      </c>
      <c r="B824" s="32" t="str">
        <f t="shared" si="24"/>
        <v>138615000</v>
      </c>
      <c r="C824" s="33" t="str">
        <f t="shared" si="25"/>
        <v>1.3.86.15</v>
      </c>
      <c r="D824" s="34">
        <f>'CGN002 IV TRIM 2025'!E829</f>
        <v>212068020</v>
      </c>
      <c r="E824" s="35">
        <v>0</v>
      </c>
      <c r="F824" s="36">
        <f>'CGN002 IV TRIM 2025'!G829</f>
        <v>-188111.46</v>
      </c>
    </row>
    <row r="825" spans="1:6" x14ac:dyDescent="0.25">
      <c r="A825" s="31">
        <f>'CGN002 IV TRIM 2025'!B830</f>
        <v>138615</v>
      </c>
      <c r="B825" s="32" t="str">
        <f t="shared" si="24"/>
        <v>138615000</v>
      </c>
      <c r="C825" s="33" t="str">
        <f t="shared" si="25"/>
        <v>1.3.86.15</v>
      </c>
      <c r="D825" s="34">
        <f>'CGN002 IV TRIM 2025'!E830</f>
        <v>212070820</v>
      </c>
      <c r="E825" s="35">
        <v>0</v>
      </c>
      <c r="F825" s="36">
        <f>'CGN002 IV TRIM 2025'!G830</f>
        <v>-352079.7</v>
      </c>
    </row>
    <row r="826" spans="1:6" x14ac:dyDescent="0.25">
      <c r="A826" s="31">
        <f>'CGN002 IV TRIM 2025'!B831</f>
        <v>138615</v>
      </c>
      <c r="B826" s="32" t="str">
        <f t="shared" si="24"/>
        <v>138615000</v>
      </c>
      <c r="C826" s="33" t="str">
        <f t="shared" si="25"/>
        <v>1.3.86.15</v>
      </c>
      <c r="D826" s="34">
        <f>'CGN002 IV TRIM 2025'!E831</f>
        <v>212076520</v>
      </c>
      <c r="E826" s="35">
        <v>0</v>
      </c>
      <c r="F826" s="36">
        <f>'CGN002 IV TRIM 2025'!G831</f>
        <v>-160936.85999999999</v>
      </c>
    </row>
    <row r="827" spans="1:6" x14ac:dyDescent="0.25">
      <c r="A827" s="31">
        <f>'CGN002 IV TRIM 2025'!B832</f>
        <v>138615</v>
      </c>
      <c r="B827" s="32" t="str">
        <f t="shared" si="24"/>
        <v>138615000</v>
      </c>
      <c r="C827" s="33" t="str">
        <f t="shared" si="25"/>
        <v>1.3.86.15</v>
      </c>
      <c r="D827" s="34">
        <f>'CGN002 IV TRIM 2025'!E832</f>
        <v>212081220</v>
      </c>
      <c r="E827" s="35">
        <v>0</v>
      </c>
      <c r="F827" s="36">
        <f>'CGN002 IV TRIM 2025'!G832</f>
        <v>-752452.58</v>
      </c>
    </row>
    <row r="828" spans="1:6" x14ac:dyDescent="0.25">
      <c r="A828" s="31">
        <f>'CGN002 IV TRIM 2025'!B833</f>
        <v>138615</v>
      </c>
      <c r="B828" s="32" t="str">
        <f t="shared" si="24"/>
        <v>138615000</v>
      </c>
      <c r="C828" s="33" t="str">
        <f t="shared" si="25"/>
        <v>1.3.86.15</v>
      </c>
      <c r="D828" s="34">
        <f>'CGN002 IV TRIM 2025'!E833</f>
        <v>212108421</v>
      </c>
      <c r="E828" s="35">
        <v>0</v>
      </c>
      <c r="F828" s="36">
        <f>'CGN002 IV TRIM 2025'!G833</f>
        <v>-8604956.1899999995</v>
      </c>
    </row>
    <row r="829" spans="1:6" x14ac:dyDescent="0.25">
      <c r="A829" s="31">
        <f>'CGN002 IV TRIM 2025'!B834</f>
        <v>138615</v>
      </c>
      <c r="B829" s="32" t="str">
        <f t="shared" si="24"/>
        <v>138615000</v>
      </c>
      <c r="C829" s="33" t="str">
        <f t="shared" si="25"/>
        <v>1.3.86.15</v>
      </c>
      <c r="D829" s="34">
        <f>'CGN002 IV TRIM 2025'!E834</f>
        <v>212152621</v>
      </c>
      <c r="E829" s="35">
        <v>0</v>
      </c>
      <c r="F829" s="36">
        <f>'CGN002 IV TRIM 2025'!G834</f>
        <v>-1048032.34</v>
      </c>
    </row>
    <row r="830" spans="1:6" x14ac:dyDescent="0.25">
      <c r="A830" s="31">
        <f>'CGN002 IV TRIM 2025'!B835</f>
        <v>138615</v>
      </c>
      <c r="B830" s="32" t="str">
        <f t="shared" si="24"/>
        <v>138615000</v>
      </c>
      <c r="C830" s="33" t="str">
        <f t="shared" si="25"/>
        <v>1.3.86.15</v>
      </c>
      <c r="D830" s="34">
        <f>'CGN002 IV TRIM 2025'!E835</f>
        <v>212213222</v>
      </c>
      <c r="E830" s="35">
        <v>0</v>
      </c>
      <c r="F830" s="36">
        <f>'CGN002 IV TRIM 2025'!G835</f>
        <v>-8092214.4100000001</v>
      </c>
    </row>
    <row r="831" spans="1:6" x14ac:dyDescent="0.25">
      <c r="A831" s="31">
        <f>'CGN002 IV TRIM 2025'!B836</f>
        <v>138615</v>
      </c>
      <c r="B831" s="32" t="str">
        <f t="shared" si="24"/>
        <v>138615000</v>
      </c>
      <c r="C831" s="33" t="str">
        <f t="shared" si="25"/>
        <v>1.3.86.15</v>
      </c>
      <c r="D831" s="34">
        <f>'CGN002 IV TRIM 2025'!E836</f>
        <v>212219022</v>
      </c>
      <c r="E831" s="35">
        <v>0</v>
      </c>
      <c r="F831" s="36">
        <f>'CGN002 IV TRIM 2025'!G836</f>
        <v>-1832012.93</v>
      </c>
    </row>
    <row r="832" spans="1:6" x14ac:dyDescent="0.25">
      <c r="A832" s="31">
        <f>'CGN002 IV TRIM 2025'!B837</f>
        <v>138615</v>
      </c>
      <c r="B832" s="32" t="str">
        <f t="shared" si="24"/>
        <v>138615000</v>
      </c>
      <c r="C832" s="33" t="str">
        <f t="shared" si="25"/>
        <v>1.3.86.15</v>
      </c>
      <c r="D832" s="34">
        <f>'CGN002 IV TRIM 2025'!E837</f>
        <v>212219622</v>
      </c>
      <c r="E832" s="35">
        <v>0</v>
      </c>
      <c r="F832" s="36">
        <f>'CGN002 IV TRIM 2025'!G837</f>
        <v>-188111.46</v>
      </c>
    </row>
    <row r="833" spans="1:6" x14ac:dyDescent="0.25">
      <c r="A833" s="31">
        <f>'CGN002 IV TRIM 2025'!B838</f>
        <v>138615</v>
      </c>
      <c r="B833" s="32" t="str">
        <f t="shared" ref="B833:B896" si="26">CONCATENATE(A833,$B$2)</f>
        <v>138615000</v>
      </c>
      <c r="C833" s="33" t="str">
        <f t="shared" ref="C833:C896" si="27">MID(B833,1,1)&amp;"."&amp;MID(B833,2,1)&amp;"."&amp;MID(B833,3,2)&amp;"."&amp;MID(B833,5,2)</f>
        <v>1.3.86.15</v>
      </c>
      <c r="D833" s="34">
        <f>'CGN002 IV TRIM 2025'!E838</f>
        <v>212268522</v>
      </c>
      <c r="E833" s="35">
        <v>0</v>
      </c>
      <c r="F833" s="36">
        <f>'CGN002 IV TRIM 2025'!G838</f>
        <v>-188111.46</v>
      </c>
    </row>
    <row r="834" spans="1:6" x14ac:dyDescent="0.25">
      <c r="A834" s="31">
        <f>'CGN002 IV TRIM 2025'!B839</f>
        <v>138615</v>
      </c>
      <c r="B834" s="32" t="str">
        <f t="shared" si="26"/>
        <v>138615000</v>
      </c>
      <c r="C834" s="33" t="str">
        <f t="shared" si="27"/>
        <v>1.3.86.15</v>
      </c>
      <c r="D834" s="34">
        <f>'CGN002 IV TRIM 2025'!E839</f>
        <v>212325123</v>
      </c>
      <c r="E834" s="35">
        <v>0</v>
      </c>
      <c r="F834" s="36">
        <f>'CGN002 IV TRIM 2025'!G839</f>
        <v>-188111.46</v>
      </c>
    </row>
    <row r="835" spans="1:6" x14ac:dyDescent="0.25">
      <c r="A835" s="31">
        <f>'CGN002 IV TRIM 2025'!B840</f>
        <v>138615</v>
      </c>
      <c r="B835" s="32" t="str">
        <f t="shared" si="26"/>
        <v>138615000</v>
      </c>
      <c r="C835" s="33" t="str">
        <f t="shared" si="27"/>
        <v>1.3.86.15</v>
      </c>
      <c r="D835" s="34">
        <f>'CGN002 IV TRIM 2025'!E840</f>
        <v>212325823</v>
      </c>
      <c r="E835" s="35">
        <v>0</v>
      </c>
      <c r="F835" s="36">
        <f>'CGN002 IV TRIM 2025'!G840</f>
        <v>-187312.55</v>
      </c>
    </row>
    <row r="836" spans="1:6" x14ac:dyDescent="0.25">
      <c r="A836" s="31">
        <f>'CGN002 IV TRIM 2025'!B841</f>
        <v>138615</v>
      </c>
      <c r="B836" s="32" t="str">
        <f t="shared" si="26"/>
        <v>138615000</v>
      </c>
      <c r="C836" s="33" t="str">
        <f t="shared" si="27"/>
        <v>1.3.86.15</v>
      </c>
      <c r="D836" s="34">
        <f>'CGN002 IV TRIM 2025'!E841</f>
        <v>212350223</v>
      </c>
      <c r="E836" s="35">
        <v>0</v>
      </c>
      <c r="F836" s="36">
        <f>'CGN002 IV TRIM 2025'!G841</f>
        <v>-2554281.0099999998</v>
      </c>
    </row>
    <row r="837" spans="1:6" x14ac:dyDescent="0.25">
      <c r="A837" s="31">
        <f>'CGN002 IV TRIM 2025'!B842</f>
        <v>138615</v>
      </c>
      <c r="B837" s="32" t="str">
        <f t="shared" si="26"/>
        <v>138615000</v>
      </c>
      <c r="C837" s="33" t="str">
        <f t="shared" si="27"/>
        <v>1.3.86.15</v>
      </c>
      <c r="D837" s="34">
        <f>'CGN002 IV TRIM 2025'!E842</f>
        <v>212370523</v>
      </c>
      <c r="E837" s="35">
        <v>0</v>
      </c>
      <c r="F837" s="36">
        <f>'CGN002 IV TRIM 2025'!G842</f>
        <v>-62321.81</v>
      </c>
    </row>
    <row r="838" spans="1:6" x14ac:dyDescent="0.25">
      <c r="A838" s="31">
        <f>'CGN002 IV TRIM 2025'!B843</f>
        <v>138615</v>
      </c>
      <c r="B838" s="32" t="str">
        <f t="shared" si="26"/>
        <v>138615000</v>
      </c>
      <c r="C838" s="33" t="str">
        <f t="shared" si="27"/>
        <v>1.3.86.15</v>
      </c>
      <c r="D838" s="34">
        <f>'CGN002 IV TRIM 2025'!E843</f>
        <v>212370823</v>
      </c>
      <c r="E838" s="35">
        <v>0</v>
      </c>
      <c r="F838" s="36">
        <f>'CGN002 IV TRIM 2025'!G843</f>
        <v>-653039.68999999994</v>
      </c>
    </row>
    <row r="839" spans="1:6" x14ac:dyDescent="0.25">
      <c r="A839" s="31">
        <f>'CGN002 IV TRIM 2025'!B844</f>
        <v>138615</v>
      </c>
      <c r="B839" s="32" t="str">
        <f t="shared" si="26"/>
        <v>138615000</v>
      </c>
      <c r="C839" s="33" t="str">
        <f t="shared" si="27"/>
        <v>1.3.86.15</v>
      </c>
      <c r="D839" s="34">
        <f>'CGN002 IV TRIM 2025'!E844</f>
        <v>212376823</v>
      </c>
      <c r="E839" s="35">
        <v>0</v>
      </c>
      <c r="F839" s="36">
        <f>'CGN002 IV TRIM 2025'!G844</f>
        <v>-419690.03</v>
      </c>
    </row>
    <row r="840" spans="1:6" x14ac:dyDescent="0.25">
      <c r="A840" s="31">
        <f>'CGN002 IV TRIM 2025'!B845</f>
        <v>138615</v>
      </c>
      <c r="B840" s="32" t="str">
        <f t="shared" si="26"/>
        <v>138615000</v>
      </c>
      <c r="C840" s="33" t="str">
        <f t="shared" si="27"/>
        <v>1.3.86.15</v>
      </c>
      <c r="D840" s="34">
        <f>'CGN002 IV TRIM 2025'!E845</f>
        <v>212417524</v>
      </c>
      <c r="E840" s="35">
        <v>0</v>
      </c>
      <c r="F840" s="36">
        <f>'CGN002 IV TRIM 2025'!G845</f>
        <v>-47877.97</v>
      </c>
    </row>
    <row r="841" spans="1:6" x14ac:dyDescent="0.25">
      <c r="A841" s="31">
        <f>'CGN002 IV TRIM 2025'!B846</f>
        <v>138615</v>
      </c>
      <c r="B841" s="32" t="str">
        <f t="shared" si="26"/>
        <v>138615000</v>
      </c>
      <c r="C841" s="33" t="str">
        <f t="shared" si="27"/>
        <v>1.3.86.15</v>
      </c>
      <c r="D841" s="34">
        <f>'CGN002 IV TRIM 2025'!E846</f>
        <v>212470124</v>
      </c>
      <c r="E841" s="35">
        <v>0</v>
      </c>
      <c r="F841" s="36">
        <f>'CGN002 IV TRIM 2025'!G846</f>
        <v>-4255975.5599999996</v>
      </c>
    </row>
    <row r="842" spans="1:6" x14ac:dyDescent="0.25">
      <c r="A842" s="31">
        <f>'CGN002 IV TRIM 2025'!B847</f>
        <v>138615</v>
      </c>
      <c r="B842" s="32" t="str">
        <f t="shared" si="26"/>
        <v>138615000</v>
      </c>
      <c r="C842" s="33" t="str">
        <f t="shared" si="27"/>
        <v>1.3.86.15</v>
      </c>
      <c r="D842" s="34">
        <f>'CGN002 IV TRIM 2025'!E847</f>
        <v>212473024</v>
      </c>
      <c r="E842" s="35">
        <v>0</v>
      </c>
      <c r="F842" s="36">
        <f>'CGN002 IV TRIM 2025'!G847</f>
        <v>-183088.08</v>
      </c>
    </row>
    <row r="843" spans="1:6" x14ac:dyDescent="0.25">
      <c r="A843" s="31">
        <f>'CGN002 IV TRIM 2025'!B848</f>
        <v>138615</v>
      </c>
      <c r="B843" s="32" t="str">
        <f t="shared" si="26"/>
        <v>138615000</v>
      </c>
      <c r="C843" s="33" t="str">
        <f t="shared" si="27"/>
        <v>1.3.86.15</v>
      </c>
      <c r="D843" s="34">
        <f>'CGN002 IV TRIM 2025'!E848</f>
        <v>212527025</v>
      </c>
      <c r="E843" s="35">
        <v>0</v>
      </c>
      <c r="F843" s="36">
        <f>'CGN002 IV TRIM 2025'!G848</f>
        <v>-2331610.21</v>
      </c>
    </row>
    <row r="844" spans="1:6" x14ac:dyDescent="0.25">
      <c r="A844" s="31">
        <f>'CGN002 IV TRIM 2025'!B849</f>
        <v>138615</v>
      </c>
      <c r="B844" s="32" t="str">
        <f t="shared" si="26"/>
        <v>138615000</v>
      </c>
      <c r="C844" s="33" t="str">
        <f t="shared" si="27"/>
        <v>1.3.86.15</v>
      </c>
      <c r="D844" s="34">
        <f>'CGN002 IV TRIM 2025'!E849</f>
        <v>212527425</v>
      </c>
      <c r="E844" s="35">
        <v>0</v>
      </c>
      <c r="F844" s="36">
        <f>'CGN002 IV TRIM 2025'!G849</f>
        <v>-223921.47</v>
      </c>
    </row>
    <row r="845" spans="1:6" x14ac:dyDescent="0.25">
      <c r="A845" s="31">
        <f>'CGN002 IV TRIM 2025'!B850</f>
        <v>138615</v>
      </c>
      <c r="B845" s="32" t="str">
        <f t="shared" si="26"/>
        <v>138615000</v>
      </c>
      <c r="C845" s="33" t="str">
        <f t="shared" si="27"/>
        <v>1.3.86.15</v>
      </c>
      <c r="D845" s="34">
        <f>'CGN002 IV TRIM 2025'!E850</f>
        <v>212550325</v>
      </c>
      <c r="E845" s="35">
        <v>0</v>
      </c>
      <c r="F845" s="36">
        <f>'CGN002 IV TRIM 2025'!G850</f>
        <v>-70730.55</v>
      </c>
    </row>
    <row r="846" spans="1:6" x14ac:dyDescent="0.25">
      <c r="A846" s="31">
        <f>'CGN002 IV TRIM 2025'!B851</f>
        <v>138615</v>
      </c>
      <c r="B846" s="32" t="str">
        <f t="shared" si="26"/>
        <v>138615000</v>
      </c>
      <c r="C846" s="33" t="str">
        <f t="shared" si="27"/>
        <v>1.3.86.15</v>
      </c>
      <c r="D846" s="34">
        <f>'CGN002 IV TRIM 2025'!E851</f>
        <v>212568425</v>
      </c>
      <c r="E846" s="35">
        <v>0</v>
      </c>
      <c r="F846" s="36">
        <f>'CGN002 IV TRIM 2025'!G851</f>
        <v>-752452.58</v>
      </c>
    </row>
    <row r="847" spans="1:6" x14ac:dyDescent="0.25">
      <c r="A847" s="31">
        <f>'CGN002 IV TRIM 2025'!B852</f>
        <v>138615</v>
      </c>
      <c r="B847" s="32" t="str">
        <f t="shared" si="26"/>
        <v>138615000</v>
      </c>
      <c r="C847" s="33" t="str">
        <f t="shared" si="27"/>
        <v>1.3.86.15</v>
      </c>
      <c r="D847" s="34">
        <f>'CGN002 IV TRIM 2025'!E852</f>
        <v>212585225</v>
      </c>
      <c r="E847" s="35">
        <v>0</v>
      </c>
      <c r="F847" s="36">
        <f>'CGN002 IV TRIM 2025'!G852</f>
        <v>-28673.360000000001</v>
      </c>
    </row>
    <row r="848" spans="1:6" x14ac:dyDescent="0.25">
      <c r="A848" s="31">
        <f>'CGN002 IV TRIM 2025'!B853</f>
        <v>138615</v>
      </c>
      <c r="B848" s="32" t="str">
        <f t="shared" si="26"/>
        <v>138615000</v>
      </c>
      <c r="C848" s="33" t="str">
        <f t="shared" si="27"/>
        <v>1.3.86.15</v>
      </c>
      <c r="D848" s="34">
        <f>'CGN002 IV TRIM 2025'!E853</f>
        <v>212673226</v>
      </c>
      <c r="E848" s="35">
        <v>0</v>
      </c>
      <c r="F848" s="36">
        <f>'CGN002 IV TRIM 2025'!G853</f>
        <v>-471509.62</v>
      </c>
    </row>
    <row r="849" spans="1:6" x14ac:dyDescent="0.25">
      <c r="A849" s="31">
        <f>'CGN002 IV TRIM 2025'!B854</f>
        <v>138615</v>
      </c>
      <c r="B849" s="32" t="str">
        <f t="shared" si="26"/>
        <v>138615000</v>
      </c>
      <c r="C849" s="33" t="str">
        <f t="shared" si="27"/>
        <v>1.3.86.15</v>
      </c>
      <c r="D849" s="34">
        <f>'CGN002 IV TRIM 2025'!E854</f>
        <v>212676126</v>
      </c>
      <c r="E849" s="35">
        <v>0</v>
      </c>
      <c r="F849" s="36">
        <f>'CGN002 IV TRIM 2025'!G854</f>
        <v>-4419232.96</v>
      </c>
    </row>
    <row r="850" spans="1:6" x14ac:dyDescent="0.25">
      <c r="A850" s="31">
        <f>'CGN002 IV TRIM 2025'!B855</f>
        <v>138615</v>
      </c>
      <c r="B850" s="32" t="str">
        <f t="shared" si="26"/>
        <v>138615000</v>
      </c>
      <c r="C850" s="33" t="str">
        <f t="shared" si="27"/>
        <v>1.3.86.15</v>
      </c>
      <c r="D850" s="34">
        <f>'CGN002 IV TRIM 2025'!E855</f>
        <v>212752427</v>
      </c>
      <c r="E850" s="35">
        <v>0</v>
      </c>
      <c r="F850" s="36">
        <f>'CGN002 IV TRIM 2025'!G855</f>
        <v>-282843.44</v>
      </c>
    </row>
    <row r="851" spans="1:6" x14ac:dyDescent="0.25">
      <c r="A851" s="31">
        <f>'CGN002 IV TRIM 2025'!B856</f>
        <v>138615</v>
      </c>
      <c r="B851" s="32" t="str">
        <f t="shared" si="26"/>
        <v>138615000</v>
      </c>
      <c r="C851" s="33" t="str">
        <f t="shared" si="27"/>
        <v>1.3.86.15</v>
      </c>
      <c r="D851" s="34">
        <f>'CGN002 IV TRIM 2025'!E856</f>
        <v>212820228</v>
      </c>
      <c r="E851" s="35">
        <v>0</v>
      </c>
      <c r="F851" s="36">
        <f>'CGN002 IV TRIM 2025'!G856</f>
        <v>-6725.98</v>
      </c>
    </row>
    <row r="852" spans="1:6" x14ac:dyDescent="0.25">
      <c r="A852" s="31">
        <f>'CGN002 IV TRIM 2025'!B857</f>
        <v>138615</v>
      </c>
      <c r="B852" s="32" t="str">
        <f t="shared" si="26"/>
        <v>138615000</v>
      </c>
      <c r="C852" s="33" t="str">
        <f t="shared" si="27"/>
        <v>1.3.86.15</v>
      </c>
      <c r="D852" s="34">
        <f>'CGN002 IV TRIM 2025'!E857</f>
        <v>212825328</v>
      </c>
      <c r="E852" s="35">
        <v>0</v>
      </c>
      <c r="F852" s="36">
        <f>'CGN002 IV TRIM 2025'!G857</f>
        <v>-1787744.09</v>
      </c>
    </row>
    <row r="853" spans="1:6" x14ac:dyDescent="0.25">
      <c r="A853" s="31">
        <f>'CGN002 IV TRIM 2025'!B858</f>
        <v>138615</v>
      </c>
      <c r="B853" s="32" t="str">
        <f t="shared" si="26"/>
        <v>138615000</v>
      </c>
      <c r="C853" s="33" t="str">
        <f t="shared" si="27"/>
        <v>1.3.86.15</v>
      </c>
      <c r="D853" s="34">
        <f>'CGN002 IV TRIM 2025'!E858</f>
        <v>212854128</v>
      </c>
      <c r="E853" s="35">
        <v>0</v>
      </c>
      <c r="F853" s="36">
        <f>'CGN002 IV TRIM 2025'!G858</f>
        <v>-120598.46</v>
      </c>
    </row>
    <row r="854" spans="1:6" x14ac:dyDescent="0.25">
      <c r="A854" s="31">
        <f>'CGN002 IV TRIM 2025'!B859</f>
        <v>138615</v>
      </c>
      <c r="B854" s="32" t="str">
        <f t="shared" si="26"/>
        <v>138615000</v>
      </c>
      <c r="C854" s="33" t="str">
        <f t="shared" si="27"/>
        <v>1.3.86.15</v>
      </c>
      <c r="D854" s="34">
        <f>'CGN002 IV TRIM 2025'!E859</f>
        <v>213013430</v>
      </c>
      <c r="E854" s="35">
        <v>0</v>
      </c>
      <c r="F854" s="36">
        <f>'CGN002 IV TRIM 2025'!G859</f>
        <v>-4545894.97</v>
      </c>
    </row>
    <row r="855" spans="1:6" x14ac:dyDescent="0.25">
      <c r="A855" s="31">
        <f>'CGN002 IV TRIM 2025'!B860</f>
        <v>138615</v>
      </c>
      <c r="B855" s="32" t="str">
        <f t="shared" si="26"/>
        <v>138615000</v>
      </c>
      <c r="C855" s="33" t="str">
        <f t="shared" si="27"/>
        <v>1.3.86.15</v>
      </c>
      <c r="D855" s="34">
        <f>'CGN002 IV TRIM 2025'!E860</f>
        <v>213019130</v>
      </c>
      <c r="E855" s="35">
        <v>0</v>
      </c>
      <c r="F855" s="36">
        <f>'CGN002 IV TRIM 2025'!G860</f>
        <v>-752452.58</v>
      </c>
    </row>
    <row r="856" spans="1:6" x14ac:dyDescent="0.25">
      <c r="A856" s="31">
        <f>'CGN002 IV TRIM 2025'!B861</f>
        <v>138615</v>
      </c>
      <c r="B856" s="32" t="str">
        <f t="shared" si="26"/>
        <v>138615000</v>
      </c>
      <c r="C856" s="33" t="str">
        <f t="shared" si="27"/>
        <v>1.3.86.15</v>
      </c>
      <c r="D856" s="34">
        <f>'CGN002 IV TRIM 2025'!E861</f>
        <v>213047030</v>
      </c>
      <c r="E856" s="35">
        <v>0</v>
      </c>
      <c r="F856" s="36">
        <f>'CGN002 IV TRIM 2025'!G861</f>
        <v>-907641.66</v>
      </c>
    </row>
    <row r="857" spans="1:6" x14ac:dyDescent="0.25">
      <c r="A857" s="31">
        <f>'CGN002 IV TRIM 2025'!B862</f>
        <v>138615</v>
      </c>
      <c r="B857" s="32" t="str">
        <f t="shared" si="26"/>
        <v>138615000</v>
      </c>
      <c r="C857" s="33" t="str">
        <f t="shared" si="27"/>
        <v>1.3.86.15</v>
      </c>
      <c r="D857" s="34">
        <f>'CGN002 IV TRIM 2025'!E862</f>
        <v>213070230</v>
      </c>
      <c r="E857" s="35">
        <v>0</v>
      </c>
      <c r="F857" s="36">
        <f>'CGN002 IV TRIM 2025'!G862</f>
        <v>-3897012.56</v>
      </c>
    </row>
    <row r="858" spans="1:6" x14ac:dyDescent="0.25">
      <c r="A858" s="31">
        <f>'CGN002 IV TRIM 2025'!B863</f>
        <v>138615</v>
      </c>
      <c r="B858" s="32" t="str">
        <f t="shared" si="26"/>
        <v>138615000</v>
      </c>
      <c r="C858" s="33" t="str">
        <f t="shared" si="27"/>
        <v>1.3.86.15</v>
      </c>
      <c r="D858" s="34">
        <f>'CGN002 IV TRIM 2025'!E863</f>
        <v>213115531</v>
      </c>
      <c r="E858" s="35">
        <v>0</v>
      </c>
      <c r="F858" s="36">
        <f>'CGN002 IV TRIM 2025'!G863</f>
        <v>-154354.96</v>
      </c>
    </row>
    <row r="859" spans="1:6" x14ac:dyDescent="0.25">
      <c r="A859" s="31">
        <f>'CGN002 IV TRIM 2025'!B864</f>
        <v>138615</v>
      </c>
      <c r="B859" s="32" t="str">
        <f t="shared" si="26"/>
        <v>138615000</v>
      </c>
      <c r="C859" s="33" t="str">
        <f t="shared" si="27"/>
        <v>1.3.86.15</v>
      </c>
      <c r="D859" s="34">
        <f>'CGN002 IV TRIM 2025'!E864</f>
        <v>213208832</v>
      </c>
      <c r="E859" s="35">
        <v>0</v>
      </c>
      <c r="F859" s="36">
        <f>'CGN002 IV TRIM 2025'!G864</f>
        <v>-291000.7</v>
      </c>
    </row>
    <row r="860" spans="1:6" x14ac:dyDescent="0.25">
      <c r="A860" s="31">
        <f>'CGN002 IV TRIM 2025'!B865</f>
        <v>138615</v>
      </c>
      <c r="B860" s="32" t="str">
        <f t="shared" si="26"/>
        <v>138615000</v>
      </c>
      <c r="C860" s="33" t="str">
        <f t="shared" si="27"/>
        <v>1.3.86.15</v>
      </c>
      <c r="D860" s="34">
        <f>'CGN002 IV TRIM 2025'!E865</f>
        <v>213215332</v>
      </c>
      <c r="E860" s="35">
        <v>0</v>
      </c>
      <c r="F860" s="36">
        <f>'CGN002 IV TRIM 2025'!G865</f>
        <v>-215310.19</v>
      </c>
    </row>
    <row r="861" spans="1:6" x14ac:dyDescent="0.25">
      <c r="A861" s="31">
        <f>'CGN002 IV TRIM 2025'!B866</f>
        <v>138615</v>
      </c>
      <c r="B861" s="32" t="str">
        <f t="shared" si="26"/>
        <v>138615000</v>
      </c>
      <c r="C861" s="33" t="str">
        <f t="shared" si="27"/>
        <v>1.3.86.15</v>
      </c>
      <c r="D861" s="34">
        <f>'CGN002 IV TRIM 2025'!E866</f>
        <v>213220032</v>
      </c>
      <c r="E861" s="35">
        <v>0</v>
      </c>
      <c r="F861" s="36">
        <f>'CGN002 IV TRIM 2025'!G866</f>
        <v>-48159.27</v>
      </c>
    </row>
    <row r="862" spans="1:6" x14ac:dyDescent="0.25">
      <c r="A862" s="31">
        <f>'CGN002 IV TRIM 2025'!B867</f>
        <v>138615</v>
      </c>
      <c r="B862" s="32" t="str">
        <f t="shared" si="26"/>
        <v>138615000</v>
      </c>
      <c r="C862" s="33" t="str">
        <f t="shared" si="27"/>
        <v>1.3.86.15</v>
      </c>
      <c r="D862" s="34">
        <f>'CGN002 IV TRIM 2025'!E867</f>
        <v>213308433</v>
      </c>
      <c r="E862" s="35">
        <v>0</v>
      </c>
      <c r="F862" s="36">
        <f>'CGN002 IV TRIM 2025'!G867</f>
        <v>-14129104.41</v>
      </c>
    </row>
    <row r="863" spans="1:6" x14ac:dyDescent="0.25">
      <c r="A863" s="31">
        <f>'CGN002 IV TRIM 2025'!B868</f>
        <v>138615</v>
      </c>
      <c r="B863" s="32" t="str">
        <f t="shared" si="26"/>
        <v>138615000</v>
      </c>
      <c r="C863" s="33" t="str">
        <f t="shared" si="27"/>
        <v>1.3.86.15</v>
      </c>
      <c r="D863" s="34">
        <f>'CGN002 IV TRIM 2025'!E868</f>
        <v>213313433</v>
      </c>
      <c r="E863" s="35">
        <v>0</v>
      </c>
      <c r="F863" s="36">
        <f>'CGN002 IV TRIM 2025'!G868</f>
        <v>-210663.05</v>
      </c>
    </row>
    <row r="864" spans="1:6" x14ac:dyDescent="0.25">
      <c r="A864" s="31">
        <f>'CGN002 IV TRIM 2025'!B869</f>
        <v>138615</v>
      </c>
      <c r="B864" s="32" t="str">
        <f t="shared" si="26"/>
        <v>138615000</v>
      </c>
      <c r="C864" s="33" t="str">
        <f t="shared" si="27"/>
        <v>1.3.86.15</v>
      </c>
      <c r="D864" s="34">
        <f>'CGN002 IV TRIM 2025'!E869</f>
        <v>213317433</v>
      </c>
      <c r="E864" s="35">
        <v>0</v>
      </c>
      <c r="F864" s="36">
        <f>'CGN002 IV TRIM 2025'!G869</f>
        <v>-6830433.1200000001</v>
      </c>
    </row>
    <row r="865" spans="1:6" x14ac:dyDescent="0.25">
      <c r="A865" s="31">
        <f>'CGN002 IV TRIM 2025'!B870</f>
        <v>138615</v>
      </c>
      <c r="B865" s="32" t="str">
        <f t="shared" si="26"/>
        <v>138615000</v>
      </c>
      <c r="C865" s="33" t="str">
        <f t="shared" si="27"/>
        <v>1.3.86.15</v>
      </c>
      <c r="D865" s="34">
        <f>'CGN002 IV TRIM 2025'!E870</f>
        <v>213370233</v>
      </c>
      <c r="E865" s="35">
        <v>0</v>
      </c>
      <c r="F865" s="36">
        <f>'CGN002 IV TRIM 2025'!G870</f>
        <v>-3630160.77</v>
      </c>
    </row>
    <row r="866" spans="1:6" x14ac:dyDescent="0.25">
      <c r="A866" s="31">
        <f>'CGN002 IV TRIM 2025'!B871</f>
        <v>138615</v>
      </c>
      <c r="B866" s="32" t="str">
        <f t="shared" si="26"/>
        <v>138615000</v>
      </c>
      <c r="C866" s="33" t="str">
        <f t="shared" si="27"/>
        <v>1.3.86.15</v>
      </c>
      <c r="D866" s="34">
        <f>'CGN002 IV TRIM 2025'!E871</f>
        <v>213408634</v>
      </c>
      <c r="E866" s="35">
        <v>0</v>
      </c>
      <c r="F866" s="36">
        <f>'CGN002 IV TRIM 2025'!G871</f>
        <v>-1061453.93</v>
      </c>
    </row>
    <row r="867" spans="1:6" x14ac:dyDescent="0.25">
      <c r="A867" s="31">
        <f>'CGN002 IV TRIM 2025'!B872</f>
        <v>138615</v>
      </c>
      <c r="B867" s="32" t="str">
        <f t="shared" si="26"/>
        <v>138615000</v>
      </c>
      <c r="C867" s="33" t="str">
        <f t="shared" si="27"/>
        <v>1.3.86.15</v>
      </c>
      <c r="D867" s="34">
        <f>'CGN002 IV TRIM 2025'!E872</f>
        <v>213525035</v>
      </c>
      <c r="E867" s="35">
        <v>0</v>
      </c>
      <c r="F867" s="36">
        <f>'CGN002 IV TRIM 2025'!G872</f>
        <v>-752452.58</v>
      </c>
    </row>
    <row r="868" spans="1:6" x14ac:dyDescent="0.25">
      <c r="A868" s="31">
        <f>'CGN002 IV TRIM 2025'!B873</f>
        <v>138615</v>
      </c>
      <c r="B868" s="32" t="str">
        <f t="shared" si="26"/>
        <v>138615000</v>
      </c>
      <c r="C868" s="33" t="str">
        <f t="shared" si="27"/>
        <v>1.3.86.15</v>
      </c>
      <c r="D868" s="34">
        <f>'CGN002 IV TRIM 2025'!E873</f>
        <v>213527135</v>
      </c>
      <c r="E868" s="35">
        <v>0</v>
      </c>
      <c r="F868" s="36">
        <f>'CGN002 IV TRIM 2025'!G873</f>
        <v>-4977713.62</v>
      </c>
    </row>
    <row r="869" spans="1:6" x14ac:dyDescent="0.25">
      <c r="A869" s="31">
        <f>'CGN002 IV TRIM 2025'!B874</f>
        <v>138615</v>
      </c>
      <c r="B869" s="32" t="str">
        <f t="shared" si="26"/>
        <v>138615000</v>
      </c>
      <c r="C869" s="33" t="str">
        <f t="shared" si="27"/>
        <v>1.3.86.15</v>
      </c>
      <c r="D869" s="34">
        <f>'CGN002 IV TRIM 2025'!E874</f>
        <v>213570235</v>
      </c>
      <c r="E869" s="35">
        <v>0</v>
      </c>
      <c r="F869" s="36">
        <f>'CGN002 IV TRIM 2025'!G874</f>
        <v>-2157591.64</v>
      </c>
    </row>
    <row r="870" spans="1:6" x14ac:dyDescent="0.25">
      <c r="A870" s="31">
        <f>'CGN002 IV TRIM 2025'!B875</f>
        <v>138615</v>
      </c>
      <c r="B870" s="32" t="str">
        <f t="shared" si="26"/>
        <v>138615000</v>
      </c>
      <c r="C870" s="33" t="str">
        <f t="shared" si="27"/>
        <v>1.3.86.15</v>
      </c>
      <c r="D870" s="34">
        <f>'CGN002 IV TRIM 2025'!E875</f>
        <v>213608436</v>
      </c>
      <c r="E870" s="35">
        <v>0</v>
      </c>
      <c r="F870" s="36">
        <f>'CGN002 IV TRIM 2025'!G875</f>
        <v>-12628255.970000001</v>
      </c>
    </row>
    <row r="871" spans="1:6" x14ac:dyDescent="0.25">
      <c r="A871" s="31">
        <f>'CGN002 IV TRIM 2025'!B876</f>
        <v>138615</v>
      </c>
      <c r="B871" s="32" t="str">
        <f t="shared" si="26"/>
        <v>138615000</v>
      </c>
      <c r="C871" s="33" t="str">
        <f t="shared" si="27"/>
        <v>1.3.86.15</v>
      </c>
      <c r="D871" s="34">
        <f>'CGN002 IV TRIM 2025'!E876</f>
        <v>213613836</v>
      </c>
      <c r="E871" s="35">
        <v>0</v>
      </c>
      <c r="F871" s="36">
        <f>'CGN002 IV TRIM 2025'!G876</f>
        <v>-180662.88</v>
      </c>
    </row>
    <row r="872" spans="1:6" x14ac:dyDescent="0.25">
      <c r="A872" s="31">
        <f>'CGN002 IV TRIM 2025'!B877</f>
        <v>138615</v>
      </c>
      <c r="B872" s="32" t="str">
        <f t="shared" si="26"/>
        <v>138615000</v>
      </c>
      <c r="C872" s="33" t="str">
        <f t="shared" si="27"/>
        <v>1.3.86.15</v>
      </c>
      <c r="D872" s="34">
        <f>'CGN002 IV TRIM 2025'!E877</f>
        <v>213652036</v>
      </c>
      <c r="E872" s="35">
        <v>0</v>
      </c>
      <c r="F872" s="36">
        <f>'CGN002 IV TRIM 2025'!G877</f>
        <v>-471184.44</v>
      </c>
    </row>
    <row r="873" spans="1:6" x14ac:dyDescent="0.25">
      <c r="A873" s="31">
        <f>'CGN002 IV TRIM 2025'!B878</f>
        <v>138615</v>
      </c>
      <c r="B873" s="32" t="str">
        <f t="shared" si="26"/>
        <v>138615000</v>
      </c>
      <c r="C873" s="33" t="str">
        <f t="shared" si="27"/>
        <v>1.3.86.15</v>
      </c>
      <c r="D873" s="34">
        <f>'CGN002 IV TRIM 2025'!E878</f>
        <v>213705837</v>
      </c>
      <c r="E873" s="35">
        <v>0</v>
      </c>
      <c r="F873" s="36">
        <f>'CGN002 IV TRIM 2025'!G878</f>
        <v>-6117749.0700000003</v>
      </c>
    </row>
    <row r="874" spans="1:6" x14ac:dyDescent="0.25">
      <c r="A874" s="31">
        <f>'CGN002 IV TRIM 2025'!B879</f>
        <v>138615</v>
      </c>
      <c r="B874" s="32" t="str">
        <f t="shared" si="26"/>
        <v>138615000</v>
      </c>
      <c r="C874" s="33" t="str">
        <f t="shared" si="27"/>
        <v>1.3.86.15</v>
      </c>
      <c r="D874" s="34">
        <f>'CGN002 IV TRIM 2025'!E879</f>
        <v>213708137</v>
      </c>
      <c r="E874" s="35">
        <v>0</v>
      </c>
      <c r="F874" s="36">
        <f>'CGN002 IV TRIM 2025'!G879</f>
        <v>-1099090.6299999999</v>
      </c>
    </row>
    <row r="875" spans="1:6" x14ac:dyDescent="0.25">
      <c r="A875" s="31">
        <f>'CGN002 IV TRIM 2025'!B880</f>
        <v>138615</v>
      </c>
      <c r="B875" s="32" t="str">
        <f t="shared" si="26"/>
        <v>138615000</v>
      </c>
      <c r="C875" s="33" t="str">
        <f t="shared" si="27"/>
        <v>1.3.86.15</v>
      </c>
      <c r="D875" s="34">
        <f>'CGN002 IV TRIM 2025'!E880</f>
        <v>213808638</v>
      </c>
      <c r="E875" s="35">
        <v>0</v>
      </c>
      <c r="F875" s="36">
        <f>'CGN002 IV TRIM 2025'!G880</f>
        <v>-38799881.649999999</v>
      </c>
    </row>
    <row r="876" spans="1:6" x14ac:dyDescent="0.25">
      <c r="A876" s="31">
        <f>'CGN002 IV TRIM 2025'!B881</f>
        <v>138615</v>
      </c>
      <c r="B876" s="32" t="str">
        <f t="shared" si="26"/>
        <v>138615000</v>
      </c>
      <c r="C876" s="33" t="str">
        <f t="shared" si="27"/>
        <v>1.3.86.15</v>
      </c>
      <c r="D876" s="34">
        <f>'CGN002 IV TRIM 2025'!E881</f>
        <v>213813838</v>
      </c>
      <c r="E876" s="35">
        <v>0</v>
      </c>
      <c r="F876" s="36">
        <f>'CGN002 IV TRIM 2025'!G881</f>
        <v>-1967301.65</v>
      </c>
    </row>
    <row r="877" spans="1:6" x14ac:dyDescent="0.25">
      <c r="A877" s="31">
        <f>'CGN002 IV TRIM 2025'!B882</f>
        <v>138615</v>
      </c>
      <c r="B877" s="32" t="str">
        <f t="shared" si="26"/>
        <v>138615000</v>
      </c>
      <c r="C877" s="33" t="str">
        <f t="shared" si="27"/>
        <v>1.3.86.15</v>
      </c>
      <c r="D877" s="34">
        <f>'CGN002 IV TRIM 2025'!E882</f>
        <v>213915839</v>
      </c>
      <c r="E877" s="35">
        <v>0</v>
      </c>
      <c r="F877" s="36">
        <f>'CGN002 IV TRIM 2025'!G882</f>
        <v>-1208336.32</v>
      </c>
    </row>
    <row r="878" spans="1:6" x14ac:dyDescent="0.25">
      <c r="A878" s="31">
        <f>'CGN002 IV TRIM 2025'!B883</f>
        <v>138615</v>
      </c>
      <c r="B878" s="32" t="str">
        <f t="shared" si="26"/>
        <v>138615000</v>
      </c>
      <c r="C878" s="33" t="str">
        <f t="shared" si="27"/>
        <v>1.3.86.15</v>
      </c>
      <c r="D878" s="34">
        <f>'CGN002 IV TRIM 2025'!E883</f>
        <v>213925339</v>
      </c>
      <c r="E878" s="35">
        <v>0</v>
      </c>
      <c r="F878" s="36">
        <f>'CGN002 IV TRIM 2025'!G883</f>
        <v>-3940435.31</v>
      </c>
    </row>
    <row r="879" spans="1:6" x14ac:dyDescent="0.25">
      <c r="A879" s="31">
        <f>'CGN002 IV TRIM 2025'!B884</f>
        <v>138615</v>
      </c>
      <c r="B879" s="32" t="str">
        <f t="shared" si="26"/>
        <v>138615000</v>
      </c>
      <c r="C879" s="33" t="str">
        <f t="shared" si="27"/>
        <v>1.3.86.15</v>
      </c>
      <c r="D879" s="34">
        <f>'CGN002 IV TRIM 2025'!E884</f>
        <v>213985139</v>
      </c>
      <c r="E879" s="35">
        <v>0</v>
      </c>
      <c r="F879" s="36">
        <f>'CGN002 IV TRIM 2025'!G884</f>
        <v>-417891.93</v>
      </c>
    </row>
    <row r="880" spans="1:6" x14ac:dyDescent="0.25">
      <c r="A880" s="31">
        <f>'CGN002 IV TRIM 2025'!B885</f>
        <v>138615</v>
      </c>
      <c r="B880" s="32" t="str">
        <f t="shared" si="26"/>
        <v>138615000</v>
      </c>
      <c r="C880" s="33" t="str">
        <f t="shared" si="27"/>
        <v>1.3.86.15</v>
      </c>
      <c r="D880" s="34">
        <f>'CGN002 IV TRIM 2025'!E885</f>
        <v>214013140</v>
      </c>
      <c r="E880" s="35">
        <v>0</v>
      </c>
      <c r="F880" s="36">
        <f>'CGN002 IV TRIM 2025'!G885</f>
        <v>-4162825.36</v>
      </c>
    </row>
    <row r="881" spans="1:6" x14ac:dyDescent="0.25">
      <c r="A881" s="31">
        <f>'CGN002 IV TRIM 2025'!B886</f>
        <v>138615</v>
      </c>
      <c r="B881" s="32" t="str">
        <f t="shared" si="26"/>
        <v>138615000</v>
      </c>
      <c r="C881" s="33" t="str">
        <f t="shared" si="27"/>
        <v>1.3.86.15</v>
      </c>
      <c r="D881" s="34">
        <f>'CGN002 IV TRIM 2025'!E886</f>
        <v>214013440</v>
      </c>
      <c r="E881" s="35">
        <v>0</v>
      </c>
      <c r="F881" s="36">
        <f>'CGN002 IV TRIM 2025'!G886</f>
        <v>-119823.19</v>
      </c>
    </row>
    <row r="882" spans="1:6" x14ac:dyDescent="0.25">
      <c r="A882" s="31">
        <f>'CGN002 IV TRIM 2025'!B887</f>
        <v>138615</v>
      </c>
      <c r="B882" s="32" t="str">
        <f t="shared" si="26"/>
        <v>138615000</v>
      </c>
      <c r="C882" s="33" t="str">
        <f t="shared" si="27"/>
        <v>1.3.86.15</v>
      </c>
      <c r="D882" s="34">
        <f>'CGN002 IV TRIM 2025'!E887</f>
        <v>214108141</v>
      </c>
      <c r="E882" s="35">
        <v>0</v>
      </c>
      <c r="F882" s="36">
        <f>'CGN002 IV TRIM 2025'!G887</f>
        <v>-1070124.3600000001</v>
      </c>
    </row>
    <row r="883" spans="1:6" x14ac:dyDescent="0.25">
      <c r="A883" s="31">
        <f>'CGN002 IV TRIM 2025'!B888</f>
        <v>138615</v>
      </c>
      <c r="B883" s="32" t="str">
        <f t="shared" si="26"/>
        <v>138615000</v>
      </c>
      <c r="C883" s="33" t="str">
        <f t="shared" si="27"/>
        <v>1.3.86.15</v>
      </c>
      <c r="D883" s="34">
        <f>'CGN002 IV TRIM 2025'!E888</f>
        <v>214125841</v>
      </c>
      <c r="E883" s="35">
        <v>0</v>
      </c>
      <c r="F883" s="36">
        <f>'CGN002 IV TRIM 2025'!G888</f>
        <v>-2604288.44</v>
      </c>
    </row>
    <row r="884" spans="1:6" x14ac:dyDescent="0.25">
      <c r="A884" s="31">
        <f>'CGN002 IV TRIM 2025'!B889</f>
        <v>138615</v>
      </c>
      <c r="B884" s="32" t="str">
        <f t="shared" si="26"/>
        <v>138615000</v>
      </c>
      <c r="C884" s="33" t="str">
        <f t="shared" si="27"/>
        <v>1.3.86.15</v>
      </c>
      <c r="D884" s="34">
        <f>'CGN002 IV TRIM 2025'!E889</f>
        <v>214176041</v>
      </c>
      <c r="E884" s="35">
        <v>0</v>
      </c>
      <c r="F884" s="36">
        <f>'CGN002 IV TRIM 2025'!G889</f>
        <v>-77149.149999999994</v>
      </c>
    </row>
    <row r="885" spans="1:6" x14ac:dyDescent="0.25">
      <c r="A885" s="31">
        <f>'CGN002 IV TRIM 2025'!B890</f>
        <v>138615</v>
      </c>
      <c r="B885" s="32" t="str">
        <f t="shared" si="26"/>
        <v>138615000</v>
      </c>
      <c r="C885" s="33" t="str">
        <f t="shared" si="27"/>
        <v>1.3.86.15</v>
      </c>
      <c r="D885" s="34">
        <f>'CGN002 IV TRIM 2025'!E890</f>
        <v>214213442</v>
      </c>
      <c r="E885" s="35">
        <v>0</v>
      </c>
      <c r="F885" s="36">
        <f>'CGN002 IV TRIM 2025'!G890</f>
        <v>-21236466.550000001</v>
      </c>
    </row>
    <row r="886" spans="1:6" x14ac:dyDescent="0.25">
      <c r="A886" s="31">
        <f>'CGN002 IV TRIM 2025'!B891</f>
        <v>138615</v>
      </c>
      <c r="B886" s="32" t="str">
        <f t="shared" si="26"/>
        <v>138615000</v>
      </c>
      <c r="C886" s="33" t="str">
        <f t="shared" si="27"/>
        <v>1.3.86.15</v>
      </c>
      <c r="D886" s="34">
        <f>'CGN002 IV TRIM 2025'!E891</f>
        <v>214215442</v>
      </c>
      <c r="E886" s="35">
        <v>0</v>
      </c>
      <c r="F886" s="36">
        <f>'CGN002 IV TRIM 2025'!G891</f>
        <v>-216741.47</v>
      </c>
    </row>
    <row r="887" spans="1:6" x14ac:dyDescent="0.25">
      <c r="A887" s="31">
        <f>'CGN002 IV TRIM 2025'!B892</f>
        <v>138615</v>
      </c>
      <c r="B887" s="32" t="str">
        <f t="shared" si="26"/>
        <v>138615000</v>
      </c>
      <c r="C887" s="33" t="str">
        <f t="shared" si="27"/>
        <v>1.3.86.15</v>
      </c>
      <c r="D887" s="34">
        <f>'CGN002 IV TRIM 2025'!E892</f>
        <v>214219142</v>
      </c>
      <c r="E887" s="35">
        <v>0</v>
      </c>
      <c r="F887" s="36">
        <f>'CGN002 IV TRIM 2025'!G892</f>
        <v>-752452.58</v>
      </c>
    </row>
    <row r="888" spans="1:6" x14ac:dyDescent="0.25">
      <c r="A888" s="31">
        <f>'CGN002 IV TRIM 2025'!B893</f>
        <v>138615</v>
      </c>
      <c r="B888" s="32" t="str">
        <f t="shared" si="26"/>
        <v>138615000</v>
      </c>
      <c r="C888" s="33" t="str">
        <f t="shared" si="27"/>
        <v>1.3.86.15</v>
      </c>
      <c r="D888" s="34">
        <f>'CGN002 IV TRIM 2025'!E893</f>
        <v>214270742</v>
      </c>
      <c r="E888" s="35">
        <v>0</v>
      </c>
      <c r="F888" s="36">
        <f>'CGN002 IV TRIM 2025'!G893</f>
        <v>-2167514.25</v>
      </c>
    </row>
    <row r="889" spans="1:6" x14ac:dyDescent="0.25">
      <c r="A889" s="31">
        <f>'CGN002 IV TRIM 2025'!B894</f>
        <v>138615</v>
      </c>
      <c r="B889" s="32" t="str">
        <f t="shared" si="26"/>
        <v>138615000</v>
      </c>
      <c r="C889" s="33" t="str">
        <f t="shared" si="27"/>
        <v>1.3.86.15</v>
      </c>
      <c r="D889" s="34">
        <f>'CGN002 IV TRIM 2025'!E894</f>
        <v>214325743</v>
      </c>
      <c r="E889" s="35">
        <v>0</v>
      </c>
      <c r="F889" s="36">
        <f>'CGN002 IV TRIM 2025'!G894</f>
        <v>-188111.46</v>
      </c>
    </row>
    <row r="890" spans="1:6" x14ac:dyDescent="0.25">
      <c r="A890" s="31">
        <f>'CGN002 IV TRIM 2025'!B895</f>
        <v>138615</v>
      </c>
      <c r="B890" s="32" t="str">
        <f t="shared" si="26"/>
        <v>138615000</v>
      </c>
      <c r="C890" s="33" t="str">
        <f t="shared" si="27"/>
        <v>1.3.86.15</v>
      </c>
      <c r="D890" s="34">
        <f>'CGN002 IV TRIM 2025'!E895</f>
        <v>214413244</v>
      </c>
      <c r="E890" s="35">
        <v>0</v>
      </c>
      <c r="F890" s="36">
        <f>'CGN002 IV TRIM 2025'!G895</f>
        <v>-15402193.449999999</v>
      </c>
    </row>
    <row r="891" spans="1:6" x14ac:dyDescent="0.25">
      <c r="A891" s="31">
        <f>'CGN002 IV TRIM 2025'!B896</f>
        <v>138615</v>
      </c>
      <c r="B891" s="32" t="str">
        <f t="shared" si="26"/>
        <v>138615000</v>
      </c>
      <c r="C891" s="33" t="str">
        <f t="shared" si="27"/>
        <v>1.3.86.15</v>
      </c>
      <c r="D891" s="34">
        <f>'CGN002 IV TRIM 2025'!E896</f>
        <v>214454344</v>
      </c>
      <c r="E891" s="35">
        <v>0</v>
      </c>
      <c r="F891" s="36">
        <f>'CGN002 IV TRIM 2025'!G896</f>
        <v>-2379937.62</v>
      </c>
    </row>
    <row r="892" spans="1:6" x14ac:dyDescent="0.25">
      <c r="A892" s="31">
        <f>'CGN002 IV TRIM 2025'!B897</f>
        <v>138615</v>
      </c>
      <c r="B892" s="32" t="str">
        <f t="shared" si="26"/>
        <v>138615000</v>
      </c>
      <c r="C892" s="33" t="str">
        <f t="shared" si="27"/>
        <v>1.3.86.15</v>
      </c>
      <c r="D892" s="34">
        <f>'CGN002 IV TRIM 2025'!E897</f>
        <v>214468344</v>
      </c>
      <c r="E892" s="35">
        <v>0</v>
      </c>
      <c r="F892" s="36">
        <f>'CGN002 IV TRIM 2025'!G897</f>
        <v>-975319.72</v>
      </c>
    </row>
    <row r="893" spans="1:6" x14ac:dyDescent="0.25">
      <c r="A893" s="31">
        <f>'CGN002 IV TRIM 2025'!B898</f>
        <v>138615</v>
      </c>
      <c r="B893" s="32" t="str">
        <f t="shared" si="26"/>
        <v>138615000</v>
      </c>
      <c r="C893" s="33" t="str">
        <f t="shared" si="27"/>
        <v>1.3.86.15</v>
      </c>
      <c r="D893" s="34">
        <f>'CGN002 IV TRIM 2025'!E898</f>
        <v>214468444</v>
      </c>
      <c r="E893" s="35">
        <v>0</v>
      </c>
      <c r="F893" s="36">
        <f>'CGN002 IV TRIM 2025'!G898</f>
        <v>-149597.54</v>
      </c>
    </row>
    <row r="894" spans="1:6" x14ac:dyDescent="0.25">
      <c r="A894" s="31">
        <f>'CGN002 IV TRIM 2025'!B899</f>
        <v>138615</v>
      </c>
      <c r="B894" s="32" t="str">
        <f t="shared" si="26"/>
        <v>138615000</v>
      </c>
      <c r="C894" s="33" t="str">
        <f t="shared" si="27"/>
        <v>1.3.86.15</v>
      </c>
      <c r="D894" s="34">
        <f>'CGN002 IV TRIM 2025'!E899</f>
        <v>214519845</v>
      </c>
      <c r="E894" s="35">
        <v>0</v>
      </c>
      <c r="F894" s="36">
        <f>'CGN002 IV TRIM 2025'!G899</f>
        <v>-752452.58</v>
      </c>
    </row>
    <row r="895" spans="1:6" x14ac:dyDescent="0.25">
      <c r="A895" s="31">
        <f>'CGN002 IV TRIM 2025'!B900</f>
        <v>138615</v>
      </c>
      <c r="B895" s="32" t="str">
        <f t="shared" si="26"/>
        <v>138615000</v>
      </c>
      <c r="C895" s="33" t="str">
        <f t="shared" si="27"/>
        <v>1.3.86.15</v>
      </c>
      <c r="D895" s="34">
        <f>'CGN002 IV TRIM 2025'!E900</f>
        <v>214520045</v>
      </c>
      <c r="E895" s="35">
        <v>0</v>
      </c>
      <c r="F895" s="36">
        <f>'CGN002 IV TRIM 2025'!G900</f>
        <v>-99987.79</v>
      </c>
    </row>
    <row r="896" spans="1:6" x14ac:dyDescent="0.25">
      <c r="A896" s="31">
        <f>'CGN002 IV TRIM 2025'!B901</f>
        <v>138615</v>
      </c>
      <c r="B896" s="32" t="str">
        <f t="shared" si="26"/>
        <v>138615000</v>
      </c>
      <c r="C896" s="33" t="str">
        <f t="shared" si="27"/>
        <v>1.3.86.15</v>
      </c>
      <c r="D896" s="34">
        <f>'CGN002 IV TRIM 2025'!E901</f>
        <v>214525845</v>
      </c>
      <c r="E896" s="35">
        <v>0</v>
      </c>
      <c r="F896" s="36">
        <f>'CGN002 IV TRIM 2025'!G901</f>
        <v>-669239.65</v>
      </c>
    </row>
    <row r="897" spans="1:6" x14ac:dyDescent="0.25">
      <c r="A897" s="31">
        <f>'CGN002 IV TRIM 2025'!B902</f>
        <v>138615</v>
      </c>
      <c r="B897" s="32" t="str">
        <f t="shared" ref="B897:B960" si="28">CONCATENATE(A897,$B$2)</f>
        <v>138615000</v>
      </c>
      <c r="C897" s="33" t="str">
        <f t="shared" ref="C897:C960" si="29">MID(B897,1,1)&amp;"."&amp;MID(B897,2,1)&amp;"."&amp;MID(B897,3,2)&amp;"."&amp;MID(B897,5,2)</f>
        <v>1.3.86.15</v>
      </c>
      <c r="D897" s="34">
        <f>'CGN002 IV TRIM 2025'!E902</f>
        <v>214527245</v>
      </c>
      <c r="E897" s="35">
        <v>0</v>
      </c>
      <c r="F897" s="36">
        <f>'CGN002 IV TRIM 2025'!G902</f>
        <v>-176454.21</v>
      </c>
    </row>
    <row r="898" spans="1:6" x14ac:dyDescent="0.25">
      <c r="A898" s="31">
        <f>'CGN002 IV TRIM 2025'!B903</f>
        <v>138615</v>
      </c>
      <c r="B898" s="32" t="str">
        <f t="shared" si="28"/>
        <v>138615000</v>
      </c>
      <c r="C898" s="33" t="str">
        <f t="shared" si="29"/>
        <v>1.3.86.15</v>
      </c>
      <c r="D898" s="34">
        <f>'CGN002 IV TRIM 2025'!E903</f>
        <v>214527745</v>
      </c>
      <c r="E898" s="35">
        <v>0</v>
      </c>
      <c r="F898" s="36">
        <f>'CGN002 IV TRIM 2025'!G903</f>
        <v>-6777736.6500000004</v>
      </c>
    </row>
    <row r="899" spans="1:6" x14ac:dyDescent="0.25">
      <c r="A899" s="31">
        <f>'CGN002 IV TRIM 2025'!B904</f>
        <v>138615</v>
      </c>
      <c r="B899" s="32" t="str">
        <f t="shared" si="28"/>
        <v>138615000</v>
      </c>
      <c r="C899" s="33" t="str">
        <f t="shared" si="29"/>
        <v>1.3.86.15</v>
      </c>
      <c r="D899" s="34">
        <f>'CGN002 IV TRIM 2025'!E904</f>
        <v>214547245</v>
      </c>
      <c r="E899" s="35">
        <v>0</v>
      </c>
      <c r="F899" s="36">
        <f>'CGN002 IV TRIM 2025'!G904</f>
        <v>-9195032.9900000002</v>
      </c>
    </row>
    <row r="900" spans="1:6" x14ac:dyDescent="0.25">
      <c r="A900" s="31">
        <f>'CGN002 IV TRIM 2025'!B905</f>
        <v>138615</v>
      </c>
      <c r="B900" s="32" t="str">
        <f t="shared" si="28"/>
        <v>138615000</v>
      </c>
      <c r="C900" s="33" t="str">
        <f t="shared" si="29"/>
        <v>1.3.86.15</v>
      </c>
      <c r="D900" s="34">
        <f>'CGN002 IV TRIM 2025'!E905</f>
        <v>214547545</v>
      </c>
      <c r="E900" s="35">
        <v>0</v>
      </c>
      <c r="F900" s="36">
        <f>'CGN002 IV TRIM 2025'!G905</f>
        <v>-3357556.8</v>
      </c>
    </row>
    <row r="901" spans="1:6" x14ac:dyDescent="0.25">
      <c r="A901" s="31">
        <f>'CGN002 IV TRIM 2025'!B906</f>
        <v>138615</v>
      </c>
      <c r="B901" s="32" t="str">
        <f t="shared" si="28"/>
        <v>138615000</v>
      </c>
      <c r="C901" s="33" t="str">
        <f t="shared" si="29"/>
        <v>1.3.86.15</v>
      </c>
      <c r="D901" s="34">
        <f>'CGN002 IV TRIM 2025'!E906</f>
        <v>214547745</v>
      </c>
      <c r="E901" s="35">
        <v>0</v>
      </c>
      <c r="F901" s="36">
        <f>'CGN002 IV TRIM 2025'!G906</f>
        <v>-6558759.1399999997</v>
      </c>
    </row>
    <row r="902" spans="1:6" x14ac:dyDescent="0.25">
      <c r="A902" s="31">
        <f>'CGN002 IV TRIM 2025'!B907</f>
        <v>138615</v>
      </c>
      <c r="B902" s="32" t="str">
        <f t="shared" si="28"/>
        <v>138615000</v>
      </c>
      <c r="C902" s="33" t="str">
        <f t="shared" si="29"/>
        <v>1.3.86.15</v>
      </c>
      <c r="D902" s="34">
        <f>'CGN002 IV TRIM 2025'!E907</f>
        <v>214566045</v>
      </c>
      <c r="E902" s="35">
        <v>0</v>
      </c>
      <c r="F902" s="36">
        <f>'CGN002 IV TRIM 2025'!G907</f>
        <v>-1703342.16</v>
      </c>
    </row>
    <row r="903" spans="1:6" x14ac:dyDescent="0.25">
      <c r="A903" s="31">
        <f>'CGN002 IV TRIM 2025'!B908</f>
        <v>138615</v>
      </c>
      <c r="B903" s="32" t="str">
        <f t="shared" si="28"/>
        <v>138615000</v>
      </c>
      <c r="C903" s="33" t="str">
        <f t="shared" si="29"/>
        <v>1.3.86.15</v>
      </c>
      <c r="D903" s="34">
        <f>'CGN002 IV TRIM 2025'!E908</f>
        <v>214617446</v>
      </c>
      <c r="E903" s="35">
        <v>0</v>
      </c>
      <c r="F903" s="36">
        <f>'CGN002 IV TRIM 2025'!G908</f>
        <v>-4007177.53</v>
      </c>
    </row>
    <row r="904" spans="1:6" x14ac:dyDescent="0.25">
      <c r="A904" s="31">
        <f>'CGN002 IV TRIM 2025'!B909</f>
        <v>138615</v>
      </c>
      <c r="B904" s="32" t="str">
        <f t="shared" si="28"/>
        <v>138615000</v>
      </c>
      <c r="C904" s="33" t="str">
        <f t="shared" si="29"/>
        <v>1.3.86.15</v>
      </c>
      <c r="D904" s="34">
        <f>'CGN002 IV TRIM 2025'!E909</f>
        <v>214713647</v>
      </c>
      <c r="E904" s="35">
        <v>0</v>
      </c>
      <c r="F904" s="36">
        <f>'CGN002 IV TRIM 2025'!G909</f>
        <v>-1344682.22</v>
      </c>
    </row>
    <row r="905" spans="1:6" x14ac:dyDescent="0.25">
      <c r="A905" s="31">
        <f>'CGN002 IV TRIM 2025'!B910</f>
        <v>138615</v>
      </c>
      <c r="B905" s="32" t="str">
        <f t="shared" si="28"/>
        <v>138615000</v>
      </c>
      <c r="C905" s="33" t="str">
        <f t="shared" si="29"/>
        <v>1.3.86.15</v>
      </c>
      <c r="D905" s="34">
        <f>'CGN002 IV TRIM 2025'!E910</f>
        <v>214819548</v>
      </c>
      <c r="E905" s="35">
        <v>0</v>
      </c>
      <c r="F905" s="36">
        <f>'CGN002 IV TRIM 2025'!G910</f>
        <v>-4653626.83</v>
      </c>
    </row>
    <row r="906" spans="1:6" x14ac:dyDescent="0.25">
      <c r="A906" s="31">
        <f>'CGN002 IV TRIM 2025'!B911</f>
        <v>138615</v>
      </c>
      <c r="B906" s="32" t="str">
        <f t="shared" si="28"/>
        <v>138615000</v>
      </c>
      <c r="C906" s="33" t="str">
        <f t="shared" si="29"/>
        <v>1.3.86.15</v>
      </c>
      <c r="D906" s="34">
        <f>'CGN002 IV TRIM 2025'!E911</f>
        <v>214841548</v>
      </c>
      <c r="E906" s="35">
        <v>0</v>
      </c>
      <c r="F906" s="36">
        <f>'CGN002 IV TRIM 2025'!G911</f>
        <v>-188111.46</v>
      </c>
    </row>
    <row r="907" spans="1:6" x14ac:dyDescent="0.25">
      <c r="A907" s="31">
        <f>'CGN002 IV TRIM 2025'!B912</f>
        <v>138615</v>
      </c>
      <c r="B907" s="32" t="str">
        <f t="shared" si="28"/>
        <v>138615000</v>
      </c>
      <c r="C907" s="33" t="str">
        <f t="shared" si="29"/>
        <v>1.3.86.15</v>
      </c>
      <c r="D907" s="34">
        <f>'CGN002 IV TRIM 2025'!E912</f>
        <v>214873148</v>
      </c>
      <c r="E907" s="35">
        <v>0</v>
      </c>
      <c r="F907" s="36">
        <f>'CGN002 IV TRIM 2025'!G912</f>
        <v>-8076.24</v>
      </c>
    </row>
    <row r="908" spans="1:6" x14ac:dyDescent="0.25">
      <c r="A908" s="31">
        <f>'CGN002 IV TRIM 2025'!B913</f>
        <v>138615</v>
      </c>
      <c r="B908" s="32" t="str">
        <f t="shared" si="28"/>
        <v>138615000</v>
      </c>
      <c r="C908" s="33" t="str">
        <f t="shared" si="29"/>
        <v>1.3.86.15</v>
      </c>
      <c r="D908" s="34">
        <f>'CGN002 IV TRIM 2025'!E913</f>
        <v>214876248</v>
      </c>
      <c r="E908" s="35">
        <v>0</v>
      </c>
      <c r="F908" s="36">
        <f>'CGN002 IV TRIM 2025'!G913</f>
        <v>-51371.76</v>
      </c>
    </row>
    <row r="909" spans="1:6" x14ac:dyDescent="0.25">
      <c r="A909" s="31">
        <f>'CGN002 IV TRIM 2025'!B914</f>
        <v>138615</v>
      </c>
      <c r="B909" s="32" t="str">
        <f t="shared" si="28"/>
        <v>138615000</v>
      </c>
      <c r="C909" s="33" t="str">
        <f t="shared" si="29"/>
        <v>1.3.86.15</v>
      </c>
      <c r="D909" s="34">
        <f>'CGN002 IV TRIM 2025'!E914</f>
        <v>214908549</v>
      </c>
      <c r="E909" s="35">
        <v>0</v>
      </c>
      <c r="F909" s="36">
        <f>'CGN002 IV TRIM 2025'!G914</f>
        <v>-3347248.1</v>
      </c>
    </row>
    <row r="910" spans="1:6" x14ac:dyDescent="0.25">
      <c r="A910" s="31">
        <f>'CGN002 IV TRIM 2025'!B915</f>
        <v>138615</v>
      </c>
      <c r="B910" s="32" t="str">
        <f t="shared" si="28"/>
        <v>138615000</v>
      </c>
      <c r="C910" s="33" t="str">
        <f t="shared" si="29"/>
        <v>1.3.86.15</v>
      </c>
      <c r="D910" s="34">
        <f>'CGN002 IV TRIM 2025'!E915</f>
        <v>214908849</v>
      </c>
      <c r="E910" s="35">
        <v>0</v>
      </c>
      <c r="F910" s="36">
        <f>'CGN002 IV TRIM 2025'!G915</f>
        <v>-111340.18</v>
      </c>
    </row>
    <row r="911" spans="1:6" x14ac:dyDescent="0.25">
      <c r="A911" s="31">
        <f>'CGN002 IV TRIM 2025'!B916</f>
        <v>138615</v>
      </c>
      <c r="B911" s="32" t="str">
        <f t="shared" si="28"/>
        <v>138615000</v>
      </c>
      <c r="C911" s="33" t="str">
        <f t="shared" si="29"/>
        <v>1.3.86.15</v>
      </c>
      <c r="D911" s="34">
        <f>'CGN002 IV TRIM 2025'!E916</f>
        <v>214913549</v>
      </c>
      <c r="E911" s="35">
        <v>0</v>
      </c>
      <c r="F911" s="36">
        <f>'CGN002 IV TRIM 2025'!G916</f>
        <v>-477890.73</v>
      </c>
    </row>
    <row r="912" spans="1:6" x14ac:dyDescent="0.25">
      <c r="A912" s="31">
        <f>'CGN002 IV TRIM 2025'!B917</f>
        <v>138615</v>
      </c>
      <c r="B912" s="32" t="str">
        <f t="shared" si="28"/>
        <v>138615000</v>
      </c>
      <c r="C912" s="33" t="str">
        <f t="shared" si="29"/>
        <v>1.3.86.15</v>
      </c>
      <c r="D912" s="34">
        <f>'CGN002 IV TRIM 2025'!E917</f>
        <v>214973349</v>
      </c>
      <c r="E912" s="35">
        <v>0</v>
      </c>
      <c r="F912" s="36">
        <f>'CGN002 IV TRIM 2025'!G917</f>
        <v>-526307.11</v>
      </c>
    </row>
    <row r="913" spans="1:6" x14ac:dyDescent="0.25">
      <c r="A913" s="31">
        <f>'CGN002 IV TRIM 2025'!B918</f>
        <v>138615</v>
      </c>
      <c r="B913" s="32" t="str">
        <f t="shared" si="28"/>
        <v>138615000</v>
      </c>
      <c r="C913" s="33" t="str">
        <f t="shared" si="29"/>
        <v>1.3.86.15</v>
      </c>
      <c r="D913" s="34">
        <f>'CGN002 IV TRIM 2025'!E918</f>
        <v>214973449</v>
      </c>
      <c r="E913" s="35">
        <v>0</v>
      </c>
      <c r="F913" s="36">
        <f>'CGN002 IV TRIM 2025'!G918</f>
        <v>-168242.38</v>
      </c>
    </row>
    <row r="914" spans="1:6" x14ac:dyDescent="0.25">
      <c r="A914" s="31">
        <f>'CGN002 IV TRIM 2025'!B919</f>
        <v>138615</v>
      </c>
      <c r="B914" s="32" t="str">
        <f t="shared" si="28"/>
        <v>138615000</v>
      </c>
      <c r="C914" s="33" t="str">
        <f t="shared" si="29"/>
        <v>1.3.86.15</v>
      </c>
      <c r="D914" s="34">
        <f>'CGN002 IV TRIM 2025'!E919</f>
        <v>214986749</v>
      </c>
      <c r="E914" s="35">
        <v>0</v>
      </c>
      <c r="F914" s="36">
        <f>'CGN002 IV TRIM 2025'!G919</f>
        <v>-994722.96</v>
      </c>
    </row>
    <row r="915" spans="1:6" x14ac:dyDescent="0.25">
      <c r="A915" s="31">
        <f>'CGN002 IV TRIM 2025'!B920</f>
        <v>138615</v>
      </c>
      <c r="B915" s="32" t="str">
        <f t="shared" si="28"/>
        <v>138615000</v>
      </c>
      <c r="C915" s="33" t="str">
        <f t="shared" si="29"/>
        <v>1.3.86.15</v>
      </c>
      <c r="D915" s="34">
        <f>'CGN002 IV TRIM 2025'!E920</f>
        <v>215005250</v>
      </c>
      <c r="E915" s="35">
        <v>0</v>
      </c>
      <c r="F915" s="36">
        <f>'CGN002 IV TRIM 2025'!G920</f>
        <v>-11884263.710000001</v>
      </c>
    </row>
    <row r="916" spans="1:6" x14ac:dyDescent="0.25">
      <c r="A916" s="31">
        <f>'CGN002 IV TRIM 2025'!B921</f>
        <v>138615</v>
      </c>
      <c r="B916" s="32" t="str">
        <f t="shared" si="28"/>
        <v>138615000</v>
      </c>
      <c r="C916" s="33" t="str">
        <f t="shared" si="29"/>
        <v>1.3.86.15</v>
      </c>
      <c r="D916" s="34">
        <f>'CGN002 IV TRIM 2025'!E921</f>
        <v>215013650</v>
      </c>
      <c r="E916" s="35">
        <v>0</v>
      </c>
      <c r="F916" s="36">
        <f>'CGN002 IV TRIM 2025'!G921</f>
        <v>-376291.55</v>
      </c>
    </row>
    <row r="917" spans="1:6" x14ac:dyDescent="0.25">
      <c r="A917" s="31">
        <f>'CGN002 IV TRIM 2025'!B922</f>
        <v>138615</v>
      </c>
      <c r="B917" s="32" t="str">
        <f t="shared" si="28"/>
        <v>138615000</v>
      </c>
      <c r="C917" s="33" t="str">
        <f t="shared" si="29"/>
        <v>1.3.86.15</v>
      </c>
      <c r="D917" s="34">
        <f>'CGN002 IV TRIM 2025'!E922</f>
        <v>215019450</v>
      </c>
      <c r="E917" s="35">
        <v>0</v>
      </c>
      <c r="F917" s="36">
        <f>'CGN002 IV TRIM 2025'!G922</f>
        <v>-3680304.96</v>
      </c>
    </row>
    <row r="918" spans="1:6" x14ac:dyDescent="0.25">
      <c r="A918" s="31">
        <f>'CGN002 IV TRIM 2025'!B923</f>
        <v>138615</v>
      </c>
      <c r="B918" s="32" t="str">
        <f t="shared" si="28"/>
        <v>138615000</v>
      </c>
      <c r="C918" s="33" t="str">
        <f t="shared" si="29"/>
        <v>1.3.86.15</v>
      </c>
      <c r="D918" s="34">
        <f>'CGN002 IV TRIM 2025'!E923</f>
        <v>215020250</v>
      </c>
      <c r="E918" s="35">
        <v>0</v>
      </c>
      <c r="F918" s="36">
        <f>'CGN002 IV TRIM 2025'!G923</f>
        <v>-14740.34</v>
      </c>
    </row>
    <row r="919" spans="1:6" x14ac:dyDescent="0.25">
      <c r="A919" s="31">
        <f>'CGN002 IV TRIM 2025'!B924</f>
        <v>138615</v>
      </c>
      <c r="B919" s="32" t="str">
        <f t="shared" si="28"/>
        <v>138615000</v>
      </c>
      <c r="C919" s="33" t="str">
        <f t="shared" si="29"/>
        <v>1.3.86.15</v>
      </c>
      <c r="D919" s="34">
        <f>'CGN002 IV TRIM 2025'!E924</f>
        <v>215023350</v>
      </c>
      <c r="E919" s="35">
        <v>0</v>
      </c>
      <c r="F919" s="36">
        <f>'CGN002 IV TRIM 2025'!G924</f>
        <v>-1302501.2</v>
      </c>
    </row>
    <row r="920" spans="1:6" x14ac:dyDescent="0.25">
      <c r="A920" s="31">
        <f>'CGN002 IV TRIM 2025'!B925</f>
        <v>138615</v>
      </c>
      <c r="B920" s="32" t="str">
        <f t="shared" si="28"/>
        <v>138615000</v>
      </c>
      <c r="C920" s="33" t="str">
        <f t="shared" si="29"/>
        <v>1.3.86.15</v>
      </c>
      <c r="D920" s="34">
        <f>'CGN002 IV TRIM 2025'!E925</f>
        <v>215027050</v>
      </c>
      <c r="E920" s="35">
        <v>0</v>
      </c>
      <c r="F920" s="36">
        <f>'CGN002 IV TRIM 2025'!G925</f>
        <v>-1351137.56</v>
      </c>
    </row>
    <row r="921" spans="1:6" x14ac:dyDescent="0.25">
      <c r="A921" s="31">
        <f>'CGN002 IV TRIM 2025'!B926</f>
        <v>138615</v>
      </c>
      <c r="B921" s="32" t="str">
        <f t="shared" si="28"/>
        <v>138615000</v>
      </c>
      <c r="C921" s="33" t="str">
        <f t="shared" si="29"/>
        <v>1.3.86.15</v>
      </c>
      <c r="D921" s="34">
        <f>'CGN002 IV TRIM 2025'!E926</f>
        <v>215027150</v>
      </c>
      <c r="E921" s="35">
        <v>0</v>
      </c>
      <c r="F921" s="36">
        <f>'CGN002 IV TRIM 2025'!G926</f>
        <v>-1176913.53</v>
      </c>
    </row>
    <row r="922" spans="1:6" x14ac:dyDescent="0.25">
      <c r="A922" s="31">
        <f>'CGN002 IV TRIM 2025'!B927</f>
        <v>138615</v>
      </c>
      <c r="B922" s="32" t="str">
        <f t="shared" si="28"/>
        <v>138615000</v>
      </c>
      <c r="C922" s="33" t="str">
        <f t="shared" si="29"/>
        <v>1.3.86.15</v>
      </c>
      <c r="D922" s="34">
        <f>'CGN002 IV TRIM 2025'!E927</f>
        <v>215044650</v>
      </c>
      <c r="E922" s="35">
        <v>0</v>
      </c>
      <c r="F922" s="36">
        <f>'CGN002 IV TRIM 2025'!G927</f>
        <v>-449629.79</v>
      </c>
    </row>
    <row r="923" spans="1:6" x14ac:dyDescent="0.25">
      <c r="A923" s="31">
        <f>'CGN002 IV TRIM 2025'!B928</f>
        <v>138615</v>
      </c>
      <c r="B923" s="32" t="str">
        <f t="shared" si="28"/>
        <v>138615000</v>
      </c>
      <c r="C923" s="33" t="str">
        <f t="shared" si="29"/>
        <v>1.3.86.15</v>
      </c>
      <c r="D923" s="34">
        <f>'CGN002 IV TRIM 2025'!E928</f>
        <v>215050150</v>
      </c>
      <c r="E923" s="35">
        <v>0</v>
      </c>
      <c r="F923" s="36">
        <f>'CGN002 IV TRIM 2025'!G928</f>
        <v>-609473.56000000006</v>
      </c>
    </row>
    <row r="924" spans="1:6" x14ac:dyDescent="0.25">
      <c r="A924" s="31">
        <f>'CGN002 IV TRIM 2025'!B929</f>
        <v>138615</v>
      </c>
      <c r="B924" s="32" t="str">
        <f t="shared" si="28"/>
        <v>138615000</v>
      </c>
      <c r="C924" s="33" t="str">
        <f t="shared" si="29"/>
        <v>1.3.86.15</v>
      </c>
      <c r="D924" s="34">
        <f>'CGN002 IV TRIM 2025'!E929</f>
        <v>215050350</v>
      </c>
      <c r="E924" s="35">
        <v>0</v>
      </c>
      <c r="F924" s="36">
        <f>'CGN002 IV TRIM 2025'!G929</f>
        <v>-498349.42</v>
      </c>
    </row>
    <row r="925" spans="1:6" x14ac:dyDescent="0.25">
      <c r="A925" s="31">
        <f>'CGN002 IV TRIM 2025'!B930</f>
        <v>138615</v>
      </c>
      <c r="B925" s="32" t="str">
        <f t="shared" si="28"/>
        <v>138615000</v>
      </c>
      <c r="C925" s="33" t="str">
        <f t="shared" si="29"/>
        <v>1.3.86.15</v>
      </c>
      <c r="D925" s="34">
        <f>'CGN002 IV TRIM 2025'!E930</f>
        <v>215050450</v>
      </c>
      <c r="E925" s="35">
        <v>0</v>
      </c>
      <c r="F925" s="36">
        <f>'CGN002 IV TRIM 2025'!G930</f>
        <v>-184911.34</v>
      </c>
    </row>
    <row r="926" spans="1:6" x14ac:dyDescent="0.25">
      <c r="A926" s="31">
        <f>'CGN002 IV TRIM 2025'!B931</f>
        <v>138615</v>
      </c>
      <c r="B926" s="32" t="str">
        <f t="shared" si="28"/>
        <v>138615000</v>
      </c>
      <c r="C926" s="33" t="str">
        <f t="shared" si="29"/>
        <v>1.3.86.15</v>
      </c>
      <c r="D926" s="34">
        <f>'CGN002 IV TRIM 2025'!E931</f>
        <v>215052250</v>
      </c>
      <c r="E926" s="35">
        <v>0</v>
      </c>
      <c r="F926" s="36">
        <f>'CGN002 IV TRIM 2025'!G931</f>
        <v>-21905784.780000001</v>
      </c>
    </row>
    <row r="927" spans="1:6" x14ac:dyDescent="0.25">
      <c r="A927" s="31">
        <f>'CGN002 IV TRIM 2025'!B932</f>
        <v>138615</v>
      </c>
      <c r="B927" s="32" t="str">
        <f t="shared" si="28"/>
        <v>138615000</v>
      </c>
      <c r="C927" s="33" t="str">
        <f t="shared" si="29"/>
        <v>1.3.86.15</v>
      </c>
      <c r="D927" s="34">
        <f>'CGN002 IV TRIM 2025'!E932</f>
        <v>215076250</v>
      </c>
      <c r="E927" s="35">
        <v>0</v>
      </c>
      <c r="F927" s="36">
        <f>'CGN002 IV TRIM 2025'!G932</f>
        <v>-6046107.0899999999</v>
      </c>
    </row>
    <row r="928" spans="1:6" x14ac:dyDescent="0.25">
      <c r="A928" s="31">
        <f>'CGN002 IV TRIM 2025'!B933</f>
        <v>138615</v>
      </c>
      <c r="B928" s="32" t="str">
        <f t="shared" si="28"/>
        <v>138615000</v>
      </c>
      <c r="C928" s="33" t="str">
        <f t="shared" si="29"/>
        <v>1.3.86.15</v>
      </c>
      <c r="D928" s="34">
        <f>'CGN002 IV TRIM 2025'!E933</f>
        <v>215125151</v>
      </c>
      <c r="E928" s="35">
        <v>0</v>
      </c>
      <c r="F928" s="36">
        <f>'CGN002 IV TRIM 2025'!G933</f>
        <v>-736431.74</v>
      </c>
    </row>
    <row r="929" spans="1:6" x14ac:dyDescent="0.25">
      <c r="A929" s="31">
        <f>'CGN002 IV TRIM 2025'!B934</f>
        <v>138615</v>
      </c>
      <c r="B929" s="32" t="str">
        <f t="shared" si="28"/>
        <v>138615000</v>
      </c>
      <c r="C929" s="33" t="str">
        <f t="shared" si="29"/>
        <v>1.3.86.15</v>
      </c>
      <c r="D929" s="34">
        <f>'CGN002 IV TRIM 2025'!E934</f>
        <v>215125851</v>
      </c>
      <c r="E929" s="35">
        <v>0</v>
      </c>
      <c r="F929" s="36">
        <f>'CGN002 IV TRIM 2025'!G934</f>
        <v>-1201677.29</v>
      </c>
    </row>
    <row r="930" spans="1:6" x14ac:dyDescent="0.25">
      <c r="A930" s="31">
        <f>'CGN002 IV TRIM 2025'!B935</f>
        <v>138615</v>
      </c>
      <c r="B930" s="32" t="str">
        <f t="shared" si="28"/>
        <v>138615000</v>
      </c>
      <c r="C930" s="33" t="str">
        <f t="shared" si="29"/>
        <v>1.3.86.15</v>
      </c>
      <c r="D930" s="34">
        <f>'CGN002 IV TRIM 2025'!E935</f>
        <v>215147551</v>
      </c>
      <c r="E930" s="35">
        <v>0</v>
      </c>
      <c r="F930" s="36">
        <f>'CGN002 IV TRIM 2025'!G935</f>
        <v>-131807.87</v>
      </c>
    </row>
    <row r="931" spans="1:6" x14ac:dyDescent="0.25">
      <c r="A931" s="31">
        <f>'CGN002 IV TRIM 2025'!B936</f>
        <v>138615</v>
      </c>
      <c r="B931" s="32" t="str">
        <f t="shared" si="28"/>
        <v>138615000</v>
      </c>
      <c r="C931" s="33" t="str">
        <f t="shared" si="29"/>
        <v>1.3.86.15</v>
      </c>
      <c r="D931" s="34">
        <f>'CGN002 IV TRIM 2025'!E936</f>
        <v>215152051</v>
      </c>
      <c r="E931" s="35">
        <v>0</v>
      </c>
      <c r="F931" s="36">
        <f>'CGN002 IV TRIM 2025'!G936</f>
        <v>-20772681.699999999</v>
      </c>
    </row>
    <row r="932" spans="1:6" x14ac:dyDescent="0.25">
      <c r="A932" s="31">
        <f>'CGN002 IV TRIM 2025'!B937</f>
        <v>138615</v>
      </c>
      <c r="B932" s="32" t="str">
        <f t="shared" si="28"/>
        <v>138615000</v>
      </c>
      <c r="C932" s="33" t="str">
        <f t="shared" si="29"/>
        <v>1.3.86.15</v>
      </c>
      <c r="D932" s="34">
        <f>'CGN002 IV TRIM 2025'!E937</f>
        <v>215154051</v>
      </c>
      <c r="E932" s="35">
        <v>0</v>
      </c>
      <c r="F932" s="36">
        <f>'CGN002 IV TRIM 2025'!G937</f>
        <v>-1262455.25</v>
      </c>
    </row>
    <row r="933" spans="1:6" x14ac:dyDescent="0.25">
      <c r="A933" s="31">
        <f>'CGN002 IV TRIM 2025'!B938</f>
        <v>138615</v>
      </c>
      <c r="B933" s="32" t="str">
        <f t="shared" si="28"/>
        <v>138615000</v>
      </c>
      <c r="C933" s="33" t="str">
        <f t="shared" si="29"/>
        <v>1.3.86.15</v>
      </c>
      <c r="D933" s="34">
        <f>'CGN002 IV TRIM 2025'!E938</f>
        <v>215213052</v>
      </c>
      <c r="E933" s="35">
        <v>0</v>
      </c>
      <c r="F933" s="36">
        <f>'CGN002 IV TRIM 2025'!G938</f>
        <v>-188111.46</v>
      </c>
    </row>
    <row r="934" spans="1:6" x14ac:dyDescent="0.25">
      <c r="A934" s="31">
        <f>'CGN002 IV TRIM 2025'!B939</f>
        <v>138615</v>
      </c>
      <c r="B934" s="32" t="str">
        <f t="shared" si="28"/>
        <v>138615000</v>
      </c>
      <c r="C934" s="33" t="str">
        <f t="shared" si="29"/>
        <v>1.3.86.15</v>
      </c>
      <c r="D934" s="34">
        <f>'CGN002 IV TRIM 2025'!E939</f>
        <v>215252352</v>
      </c>
      <c r="E934" s="35">
        <v>0</v>
      </c>
      <c r="F934" s="36">
        <f>'CGN002 IV TRIM 2025'!G939</f>
        <v>-185570.72</v>
      </c>
    </row>
    <row r="935" spans="1:6" x14ac:dyDescent="0.25">
      <c r="A935" s="31">
        <f>'CGN002 IV TRIM 2025'!B940</f>
        <v>138615</v>
      </c>
      <c r="B935" s="32" t="str">
        <f t="shared" si="28"/>
        <v>138615000</v>
      </c>
      <c r="C935" s="33" t="str">
        <f t="shared" si="29"/>
        <v>1.3.86.15</v>
      </c>
      <c r="D935" s="34">
        <f>'CGN002 IV TRIM 2025'!E940</f>
        <v>215268152</v>
      </c>
      <c r="E935" s="35">
        <v>0</v>
      </c>
      <c r="F935" s="36">
        <f>'CGN002 IV TRIM 2025'!G940</f>
        <v>-937156.88</v>
      </c>
    </row>
    <row r="936" spans="1:6" x14ac:dyDescent="0.25">
      <c r="A936" s="31">
        <f>'CGN002 IV TRIM 2025'!B941</f>
        <v>138615</v>
      </c>
      <c r="B936" s="32" t="str">
        <f t="shared" si="28"/>
        <v>138615000</v>
      </c>
      <c r="C936" s="33" t="str">
        <f t="shared" si="29"/>
        <v>1.3.86.15</v>
      </c>
      <c r="D936" s="34">
        <f>'CGN002 IV TRIM 2025'!E941</f>
        <v>215413654</v>
      </c>
      <c r="E936" s="35">
        <v>0</v>
      </c>
      <c r="F936" s="36">
        <f>'CGN002 IV TRIM 2025'!G941</f>
        <v>-234607.66</v>
      </c>
    </row>
    <row r="937" spans="1:6" x14ac:dyDescent="0.25">
      <c r="A937" s="31">
        <f>'CGN002 IV TRIM 2025'!B942</f>
        <v>138615</v>
      </c>
      <c r="B937" s="32" t="str">
        <f t="shared" si="28"/>
        <v>138615000</v>
      </c>
      <c r="C937" s="33" t="str">
        <f t="shared" si="29"/>
        <v>1.3.86.15</v>
      </c>
      <c r="D937" s="34">
        <f>'CGN002 IV TRIM 2025'!E942</f>
        <v>215473854</v>
      </c>
      <c r="E937" s="35">
        <v>0</v>
      </c>
      <c r="F937" s="36">
        <f>'CGN002 IV TRIM 2025'!G942</f>
        <v>-2120433.71</v>
      </c>
    </row>
    <row r="938" spans="1:6" x14ac:dyDescent="0.25">
      <c r="A938" s="31">
        <f>'CGN002 IV TRIM 2025'!B943</f>
        <v>138615</v>
      </c>
      <c r="B938" s="32" t="str">
        <f t="shared" si="28"/>
        <v>138615000</v>
      </c>
      <c r="C938" s="33" t="str">
        <f t="shared" si="29"/>
        <v>1.3.86.15</v>
      </c>
      <c r="D938" s="34">
        <f>'CGN002 IV TRIM 2025'!E943</f>
        <v>215513655</v>
      </c>
      <c r="E938" s="35">
        <v>0</v>
      </c>
      <c r="F938" s="36">
        <f>'CGN002 IV TRIM 2025'!G943</f>
        <v>-9646308.0700000003</v>
      </c>
    </row>
    <row r="939" spans="1:6" x14ac:dyDescent="0.25">
      <c r="A939" s="31">
        <f>'CGN002 IV TRIM 2025'!B944</f>
        <v>138615</v>
      </c>
      <c r="B939" s="32" t="str">
        <f t="shared" si="28"/>
        <v>138615000</v>
      </c>
      <c r="C939" s="33" t="str">
        <f t="shared" si="29"/>
        <v>1.3.86.15</v>
      </c>
      <c r="D939" s="34">
        <f>'CGN002 IV TRIM 2025'!E944</f>
        <v>215544855</v>
      </c>
      <c r="E939" s="35">
        <v>0</v>
      </c>
      <c r="F939" s="36">
        <f>'CGN002 IV TRIM 2025'!G944</f>
        <v>-7449346.9199999999</v>
      </c>
    </row>
    <row r="940" spans="1:6" x14ac:dyDescent="0.25">
      <c r="A940" s="31">
        <f>'CGN002 IV TRIM 2025'!B945</f>
        <v>138615</v>
      </c>
      <c r="B940" s="32" t="str">
        <f t="shared" si="28"/>
        <v>138615000</v>
      </c>
      <c r="C940" s="33" t="str">
        <f t="shared" si="29"/>
        <v>1.3.86.15</v>
      </c>
      <c r="D940" s="34">
        <f>'CGN002 IV TRIM 2025'!E945</f>
        <v>215568655</v>
      </c>
      <c r="E940" s="35">
        <v>0</v>
      </c>
      <c r="F940" s="36">
        <f>'CGN002 IV TRIM 2025'!G945</f>
        <v>-324555.21999999997</v>
      </c>
    </row>
    <row r="941" spans="1:6" x14ac:dyDescent="0.25">
      <c r="A941" s="31">
        <f>'CGN002 IV TRIM 2025'!B946</f>
        <v>138615</v>
      </c>
      <c r="B941" s="32" t="str">
        <f t="shared" si="28"/>
        <v>138615000</v>
      </c>
      <c r="C941" s="33" t="str">
        <f t="shared" si="29"/>
        <v>1.3.86.15</v>
      </c>
      <c r="D941" s="34">
        <f>'CGN002 IV TRIM 2025'!E946</f>
        <v>215573055</v>
      </c>
      <c r="E941" s="35">
        <v>0</v>
      </c>
      <c r="F941" s="36">
        <f>'CGN002 IV TRIM 2025'!G946</f>
        <v>-1157334.76</v>
      </c>
    </row>
    <row r="942" spans="1:6" x14ac:dyDescent="0.25">
      <c r="A942" s="31">
        <f>'CGN002 IV TRIM 2025'!B947</f>
        <v>138615</v>
      </c>
      <c r="B942" s="32" t="str">
        <f t="shared" si="28"/>
        <v>138615000</v>
      </c>
      <c r="C942" s="33" t="str">
        <f t="shared" si="29"/>
        <v>1.3.86.15</v>
      </c>
      <c r="D942" s="34">
        <f>'CGN002 IV TRIM 2025'!E947</f>
        <v>215573555</v>
      </c>
      <c r="E942" s="35">
        <v>0</v>
      </c>
      <c r="F942" s="36">
        <f>'CGN002 IV TRIM 2025'!G947</f>
        <v>-1998367.48</v>
      </c>
    </row>
    <row r="943" spans="1:6" x14ac:dyDescent="0.25">
      <c r="A943" s="31">
        <f>'CGN002 IV TRIM 2025'!B948</f>
        <v>138615</v>
      </c>
      <c r="B943" s="32" t="str">
        <f t="shared" si="28"/>
        <v>138615000</v>
      </c>
      <c r="C943" s="33" t="str">
        <f t="shared" si="29"/>
        <v>1.3.86.15</v>
      </c>
      <c r="D943" s="34">
        <f>'CGN002 IV TRIM 2025'!E948</f>
        <v>215586755</v>
      </c>
      <c r="E943" s="35">
        <v>0</v>
      </c>
      <c r="F943" s="36">
        <f>'CGN002 IV TRIM 2025'!G948</f>
        <v>-1182834.4099999999</v>
      </c>
    </row>
    <row r="944" spans="1:6" x14ac:dyDescent="0.25">
      <c r="A944" s="31">
        <f>'CGN002 IV TRIM 2025'!B949</f>
        <v>138615</v>
      </c>
      <c r="B944" s="32" t="str">
        <f t="shared" si="28"/>
        <v>138615000</v>
      </c>
      <c r="C944" s="33" t="str">
        <f t="shared" si="29"/>
        <v>1.3.86.15</v>
      </c>
      <c r="D944" s="34">
        <f>'CGN002 IV TRIM 2025'!E949</f>
        <v>215618256</v>
      </c>
      <c r="E944" s="35">
        <v>0</v>
      </c>
      <c r="F944" s="36">
        <f>'CGN002 IV TRIM 2025'!G949</f>
        <v>-9479.9500000000007</v>
      </c>
    </row>
    <row r="945" spans="1:6" x14ac:dyDescent="0.25">
      <c r="A945" s="31">
        <f>'CGN002 IV TRIM 2025'!B950</f>
        <v>138615</v>
      </c>
      <c r="B945" s="32" t="str">
        <f t="shared" si="28"/>
        <v>138615000</v>
      </c>
      <c r="C945" s="33" t="str">
        <f t="shared" si="29"/>
        <v>1.3.86.15</v>
      </c>
      <c r="D945" s="34">
        <f>'CGN002 IV TRIM 2025'!E950</f>
        <v>215713657</v>
      </c>
      <c r="E945" s="35">
        <v>0</v>
      </c>
      <c r="F945" s="36">
        <f>'CGN002 IV TRIM 2025'!G950</f>
        <v>-1191793.82</v>
      </c>
    </row>
    <row r="946" spans="1:6" x14ac:dyDescent="0.25">
      <c r="A946" s="31">
        <f>'CGN002 IV TRIM 2025'!B951</f>
        <v>138615</v>
      </c>
      <c r="B946" s="32" t="str">
        <f t="shared" si="28"/>
        <v>138615000</v>
      </c>
      <c r="C946" s="33" t="str">
        <f t="shared" si="29"/>
        <v>1.3.86.15</v>
      </c>
      <c r="D946" s="34">
        <f>'CGN002 IV TRIM 2025'!E951</f>
        <v>215786757</v>
      </c>
      <c r="E946" s="35">
        <v>0</v>
      </c>
      <c r="F946" s="36">
        <f>'CGN002 IV TRIM 2025'!G951</f>
        <v>-1182834.4099999999</v>
      </c>
    </row>
    <row r="947" spans="1:6" x14ac:dyDescent="0.25">
      <c r="A947" s="31">
        <f>'CGN002 IV TRIM 2025'!B952</f>
        <v>138615</v>
      </c>
      <c r="B947" s="32" t="str">
        <f t="shared" si="28"/>
        <v>138615000</v>
      </c>
      <c r="C947" s="33" t="str">
        <f t="shared" si="29"/>
        <v>1.3.86.15</v>
      </c>
      <c r="D947" s="34">
        <f>'CGN002 IV TRIM 2025'!E952</f>
        <v>215808558</v>
      </c>
      <c r="E947" s="35">
        <v>0</v>
      </c>
      <c r="F947" s="36">
        <f>'CGN002 IV TRIM 2025'!G952</f>
        <v>-291812.02</v>
      </c>
    </row>
    <row r="948" spans="1:6" x14ac:dyDescent="0.25">
      <c r="A948" s="31">
        <f>'CGN002 IV TRIM 2025'!B953</f>
        <v>138615</v>
      </c>
      <c r="B948" s="32" t="str">
        <f t="shared" si="28"/>
        <v>138615000</v>
      </c>
      <c r="C948" s="33" t="str">
        <f t="shared" si="29"/>
        <v>1.3.86.15</v>
      </c>
      <c r="D948" s="34">
        <f>'CGN002 IV TRIM 2025'!E953</f>
        <v>215808758</v>
      </c>
      <c r="E948" s="35">
        <v>0</v>
      </c>
      <c r="F948" s="36">
        <f>'CGN002 IV TRIM 2025'!G953</f>
        <v>-69774288.049999997</v>
      </c>
    </row>
    <row r="949" spans="1:6" x14ac:dyDescent="0.25">
      <c r="A949" s="31">
        <f>'CGN002 IV TRIM 2025'!B954</f>
        <v>138615</v>
      </c>
      <c r="B949" s="32" t="str">
        <f t="shared" si="28"/>
        <v>138615000</v>
      </c>
      <c r="C949" s="33" t="str">
        <f t="shared" si="29"/>
        <v>1.3.86.15</v>
      </c>
      <c r="D949" s="34">
        <f>'CGN002 IV TRIM 2025'!E954</f>
        <v>215813458</v>
      </c>
      <c r="E949" s="35">
        <v>0</v>
      </c>
      <c r="F949" s="36">
        <f>'CGN002 IV TRIM 2025'!G954</f>
        <v>-2942718.71</v>
      </c>
    </row>
    <row r="950" spans="1:6" x14ac:dyDescent="0.25">
      <c r="A950" s="31">
        <f>'CGN002 IV TRIM 2025'!B955</f>
        <v>138615</v>
      </c>
      <c r="B950" s="32" t="str">
        <f t="shared" si="28"/>
        <v>138615000</v>
      </c>
      <c r="C950" s="33" t="str">
        <f t="shared" si="29"/>
        <v>1.3.86.15</v>
      </c>
      <c r="D950" s="34">
        <f>'CGN002 IV TRIM 2025'!E955</f>
        <v>215825658</v>
      </c>
      <c r="E950" s="35">
        <v>0</v>
      </c>
      <c r="F950" s="36">
        <f>'CGN002 IV TRIM 2025'!G955</f>
        <v>-259137.38</v>
      </c>
    </row>
    <row r="951" spans="1:6" x14ac:dyDescent="0.25">
      <c r="A951" s="31">
        <f>'CGN002 IV TRIM 2025'!B956</f>
        <v>138615</v>
      </c>
      <c r="B951" s="32" t="str">
        <f t="shared" si="28"/>
        <v>138615000</v>
      </c>
      <c r="C951" s="33" t="str">
        <f t="shared" si="29"/>
        <v>1.3.86.15</v>
      </c>
      <c r="D951" s="34">
        <f>'CGN002 IV TRIM 2025'!E956</f>
        <v>215847058</v>
      </c>
      <c r="E951" s="35">
        <v>0</v>
      </c>
      <c r="F951" s="36">
        <f>'CGN002 IV TRIM 2025'!G956</f>
        <v>-2912978.72</v>
      </c>
    </row>
    <row r="952" spans="1:6" x14ac:dyDescent="0.25">
      <c r="A952" s="31">
        <f>'CGN002 IV TRIM 2025'!B957</f>
        <v>138615</v>
      </c>
      <c r="B952" s="32" t="str">
        <f t="shared" si="28"/>
        <v>138615000</v>
      </c>
      <c r="C952" s="33" t="str">
        <f t="shared" si="29"/>
        <v>1.3.86.15</v>
      </c>
      <c r="D952" s="34">
        <f>'CGN002 IV TRIM 2025'!E957</f>
        <v>215847258</v>
      </c>
      <c r="E952" s="35">
        <v>0</v>
      </c>
      <c r="F952" s="36">
        <f>'CGN002 IV TRIM 2025'!G957</f>
        <v>-176890.23</v>
      </c>
    </row>
    <row r="953" spans="1:6" x14ac:dyDescent="0.25">
      <c r="A953" s="31">
        <f>'CGN002 IV TRIM 2025'!B958</f>
        <v>138615</v>
      </c>
      <c r="B953" s="32" t="str">
        <f t="shared" si="28"/>
        <v>138615000</v>
      </c>
      <c r="C953" s="33" t="str">
        <f t="shared" si="29"/>
        <v>1.3.86.15</v>
      </c>
      <c r="D953" s="34">
        <f>'CGN002 IV TRIM 2025'!E958</f>
        <v>215852258</v>
      </c>
      <c r="E953" s="35">
        <v>0</v>
      </c>
      <c r="F953" s="36">
        <f>'CGN002 IV TRIM 2025'!G958</f>
        <v>-24135.9</v>
      </c>
    </row>
    <row r="954" spans="1:6" x14ac:dyDescent="0.25">
      <c r="A954" s="31">
        <f>'CGN002 IV TRIM 2025'!B959</f>
        <v>138615</v>
      </c>
      <c r="B954" s="32" t="str">
        <f t="shared" si="28"/>
        <v>138615000</v>
      </c>
      <c r="C954" s="33" t="str">
        <f t="shared" si="29"/>
        <v>1.3.86.15</v>
      </c>
      <c r="D954" s="34">
        <f>'CGN002 IV TRIM 2025'!E959</f>
        <v>215905659</v>
      </c>
      <c r="E954" s="35">
        <v>0</v>
      </c>
      <c r="F954" s="36">
        <f>'CGN002 IV TRIM 2025'!G959</f>
        <v>-1304618.8500000001</v>
      </c>
    </row>
    <row r="955" spans="1:6" x14ac:dyDescent="0.25">
      <c r="A955" s="31">
        <f>'CGN002 IV TRIM 2025'!B960</f>
        <v>138615</v>
      </c>
      <c r="B955" s="32" t="str">
        <f t="shared" si="28"/>
        <v>138615000</v>
      </c>
      <c r="C955" s="33" t="str">
        <f t="shared" si="29"/>
        <v>1.3.86.15</v>
      </c>
      <c r="D955" s="34">
        <f>'CGN002 IV TRIM 2025'!E960</f>
        <v>216008560</v>
      </c>
      <c r="E955" s="35">
        <v>0</v>
      </c>
      <c r="F955" s="36">
        <f>'CGN002 IV TRIM 2025'!G960</f>
        <v>-7038254.1500000004</v>
      </c>
    </row>
    <row r="956" spans="1:6" x14ac:dyDescent="0.25">
      <c r="A956" s="31">
        <f>'CGN002 IV TRIM 2025'!B961</f>
        <v>138615</v>
      </c>
      <c r="B956" s="32" t="str">
        <f t="shared" si="28"/>
        <v>138615000</v>
      </c>
      <c r="C956" s="33" t="str">
        <f t="shared" si="29"/>
        <v>1.3.86.15</v>
      </c>
      <c r="D956" s="34">
        <f>'CGN002 IV TRIM 2025'!E961</f>
        <v>216013160</v>
      </c>
      <c r="E956" s="35">
        <v>0</v>
      </c>
      <c r="F956" s="36">
        <f>'CGN002 IV TRIM 2025'!G961</f>
        <v>-7932.78</v>
      </c>
    </row>
    <row r="957" spans="1:6" x14ac:dyDescent="0.25">
      <c r="A957" s="31">
        <f>'CGN002 IV TRIM 2025'!B962</f>
        <v>138615</v>
      </c>
      <c r="B957" s="32" t="str">
        <f t="shared" si="28"/>
        <v>138615000</v>
      </c>
      <c r="C957" s="33" t="str">
        <f t="shared" si="29"/>
        <v>1.3.86.15</v>
      </c>
      <c r="D957" s="34">
        <f>'CGN002 IV TRIM 2025'!E962</f>
        <v>216013760</v>
      </c>
      <c r="E957" s="35">
        <v>0</v>
      </c>
      <c r="F957" s="36">
        <f>'CGN002 IV TRIM 2025'!G962</f>
        <v>-1135250.69</v>
      </c>
    </row>
    <row r="958" spans="1:6" x14ac:dyDescent="0.25">
      <c r="A958" s="31">
        <f>'CGN002 IV TRIM 2025'!B963</f>
        <v>138615</v>
      </c>
      <c r="B958" s="32" t="str">
        <f t="shared" si="28"/>
        <v>138615000</v>
      </c>
      <c r="C958" s="33" t="str">
        <f t="shared" si="29"/>
        <v>1.3.86.15</v>
      </c>
      <c r="D958" s="34">
        <f>'CGN002 IV TRIM 2025'!E963</f>
        <v>216018860</v>
      </c>
      <c r="E958" s="35">
        <v>0</v>
      </c>
      <c r="F958" s="36">
        <f>'CGN002 IV TRIM 2025'!G963</f>
        <v>-1163801.67</v>
      </c>
    </row>
    <row r="959" spans="1:6" x14ac:dyDescent="0.25">
      <c r="A959" s="31">
        <f>'CGN002 IV TRIM 2025'!B964</f>
        <v>138615</v>
      </c>
      <c r="B959" s="32" t="str">
        <f t="shared" si="28"/>
        <v>138615000</v>
      </c>
      <c r="C959" s="33" t="str">
        <f t="shared" si="29"/>
        <v>1.3.86.15</v>
      </c>
      <c r="D959" s="34">
        <f>'CGN002 IV TRIM 2025'!E964</f>
        <v>216019760</v>
      </c>
      <c r="E959" s="35">
        <v>0</v>
      </c>
      <c r="F959" s="36">
        <f>'CGN002 IV TRIM 2025'!G964</f>
        <v>-511029.48</v>
      </c>
    </row>
    <row r="960" spans="1:6" x14ac:dyDescent="0.25">
      <c r="A960" s="31">
        <f>'CGN002 IV TRIM 2025'!B965</f>
        <v>138615</v>
      </c>
      <c r="B960" s="32" t="str">
        <f t="shared" si="28"/>
        <v>138615000</v>
      </c>
      <c r="C960" s="33" t="str">
        <f t="shared" si="29"/>
        <v>1.3.86.15</v>
      </c>
      <c r="D960" s="34">
        <f>'CGN002 IV TRIM 2025'!E965</f>
        <v>216044560</v>
      </c>
      <c r="E960" s="35">
        <v>0</v>
      </c>
      <c r="F960" s="36">
        <f>'CGN002 IV TRIM 2025'!G965</f>
        <v>-2672142.94</v>
      </c>
    </row>
    <row r="961" spans="1:6" x14ac:dyDescent="0.25">
      <c r="A961" s="31">
        <f>'CGN002 IV TRIM 2025'!B966</f>
        <v>138615</v>
      </c>
      <c r="B961" s="32" t="str">
        <f t="shared" ref="B961:B1024" si="30">CONCATENATE(A961,$B$2)</f>
        <v>138615000</v>
      </c>
      <c r="C961" s="33" t="str">
        <f t="shared" ref="C961:C1024" si="31">MID(B961,1,1)&amp;"."&amp;MID(B961,2,1)&amp;"."&amp;MID(B961,3,2)&amp;"."&amp;MID(B961,5,2)</f>
        <v>1.3.86.15</v>
      </c>
      <c r="D961" s="34">
        <f>'CGN002 IV TRIM 2025'!E966</f>
        <v>216047460</v>
      </c>
      <c r="E961" s="35">
        <v>0</v>
      </c>
      <c r="F961" s="36">
        <f>'CGN002 IV TRIM 2025'!G966</f>
        <v>-550579.72</v>
      </c>
    </row>
    <row r="962" spans="1:6" x14ac:dyDescent="0.25">
      <c r="A962" s="31">
        <f>'CGN002 IV TRIM 2025'!B967</f>
        <v>138615</v>
      </c>
      <c r="B962" s="32" t="str">
        <f t="shared" si="30"/>
        <v>138615000</v>
      </c>
      <c r="C962" s="33" t="str">
        <f t="shared" si="31"/>
        <v>1.3.86.15</v>
      </c>
      <c r="D962" s="34">
        <f>'CGN002 IV TRIM 2025'!E967</f>
        <v>216047960</v>
      </c>
      <c r="E962" s="35">
        <v>0</v>
      </c>
      <c r="F962" s="36">
        <f>'CGN002 IV TRIM 2025'!G967</f>
        <v>-784238.82</v>
      </c>
    </row>
    <row r="963" spans="1:6" x14ac:dyDescent="0.25">
      <c r="A963" s="31">
        <f>'CGN002 IV TRIM 2025'!B968</f>
        <v>138615</v>
      </c>
      <c r="B963" s="32" t="str">
        <f t="shared" si="30"/>
        <v>138615000</v>
      </c>
      <c r="C963" s="33" t="str">
        <f t="shared" si="31"/>
        <v>1.3.86.15</v>
      </c>
      <c r="D963" s="34">
        <f>'CGN002 IV TRIM 2025'!E968</f>
        <v>216127361</v>
      </c>
      <c r="E963" s="35">
        <v>0</v>
      </c>
      <c r="F963" s="36">
        <f>'CGN002 IV TRIM 2025'!G968</f>
        <v>-834800.99</v>
      </c>
    </row>
    <row r="964" spans="1:6" x14ac:dyDescent="0.25">
      <c r="A964" s="31">
        <f>'CGN002 IV TRIM 2025'!B969</f>
        <v>138615</v>
      </c>
      <c r="B964" s="32" t="str">
        <f t="shared" si="30"/>
        <v>138615000</v>
      </c>
      <c r="C964" s="33" t="str">
        <f t="shared" si="31"/>
        <v>1.3.86.15</v>
      </c>
      <c r="D964" s="34">
        <f>'CGN002 IV TRIM 2025'!E969</f>
        <v>216213062</v>
      </c>
      <c r="E964" s="35">
        <v>0</v>
      </c>
      <c r="F964" s="36">
        <f>'CGN002 IV TRIM 2025'!G969</f>
        <v>-14099265.24</v>
      </c>
    </row>
    <row r="965" spans="1:6" x14ac:dyDescent="0.25">
      <c r="A965" s="31">
        <f>'CGN002 IV TRIM 2025'!B970</f>
        <v>138615</v>
      </c>
      <c r="B965" s="32" t="str">
        <f t="shared" si="30"/>
        <v>138615000</v>
      </c>
      <c r="C965" s="33" t="str">
        <f t="shared" si="31"/>
        <v>1.3.86.15</v>
      </c>
      <c r="D965" s="34">
        <f>'CGN002 IV TRIM 2025'!E970</f>
        <v>216223162</v>
      </c>
      <c r="E965" s="35">
        <v>0</v>
      </c>
      <c r="F965" s="36">
        <f>'CGN002 IV TRIM 2025'!G970</f>
        <v>-3879913.28</v>
      </c>
    </row>
    <row r="966" spans="1:6" x14ac:dyDescent="0.25">
      <c r="A966" s="31">
        <f>'CGN002 IV TRIM 2025'!B971</f>
        <v>138615</v>
      </c>
      <c r="B966" s="32" t="str">
        <f t="shared" si="30"/>
        <v>138615000</v>
      </c>
      <c r="C966" s="33" t="str">
        <f t="shared" si="31"/>
        <v>1.3.86.15</v>
      </c>
      <c r="D966" s="34">
        <f>'CGN002 IV TRIM 2025'!E971</f>
        <v>216373563</v>
      </c>
      <c r="E966" s="35">
        <v>0</v>
      </c>
      <c r="F966" s="36">
        <f>'CGN002 IV TRIM 2025'!G971</f>
        <v>-807617.45</v>
      </c>
    </row>
    <row r="967" spans="1:6" x14ac:dyDescent="0.25">
      <c r="A967" s="31">
        <f>'CGN002 IV TRIM 2025'!B972</f>
        <v>138615</v>
      </c>
      <c r="B967" s="32" t="str">
        <f t="shared" si="30"/>
        <v>138615000</v>
      </c>
      <c r="C967" s="33" t="str">
        <f t="shared" si="31"/>
        <v>1.3.86.15</v>
      </c>
      <c r="D967" s="34">
        <f>'CGN002 IV TRIM 2025'!E972</f>
        <v>216376863</v>
      </c>
      <c r="E967" s="35">
        <v>0</v>
      </c>
      <c r="F967" s="36">
        <f>'CGN002 IV TRIM 2025'!G972</f>
        <v>-2385954.64</v>
      </c>
    </row>
    <row r="968" spans="1:6" x14ac:dyDescent="0.25">
      <c r="A968" s="31">
        <f>'CGN002 IV TRIM 2025'!B973</f>
        <v>138615</v>
      </c>
      <c r="B968" s="32" t="str">
        <f t="shared" si="30"/>
        <v>138615000</v>
      </c>
      <c r="C968" s="33" t="str">
        <f t="shared" si="31"/>
        <v>1.3.86.15</v>
      </c>
      <c r="D968" s="34">
        <f>'CGN002 IV TRIM 2025'!E973</f>
        <v>216385263</v>
      </c>
      <c r="E968" s="35">
        <v>0</v>
      </c>
      <c r="F968" s="36">
        <f>'CGN002 IV TRIM 2025'!G973</f>
        <v>-29987.02</v>
      </c>
    </row>
    <row r="969" spans="1:6" x14ac:dyDescent="0.25">
      <c r="A969" s="31">
        <f>'CGN002 IV TRIM 2025'!B974</f>
        <v>138615</v>
      </c>
      <c r="B969" s="32" t="str">
        <f t="shared" si="30"/>
        <v>138615000</v>
      </c>
      <c r="C969" s="33" t="str">
        <f t="shared" si="31"/>
        <v>1.3.86.15</v>
      </c>
      <c r="D969" s="34">
        <f>'CGN002 IV TRIM 2025'!E974</f>
        <v>216419364</v>
      </c>
      <c r="E969" s="35">
        <v>0</v>
      </c>
      <c r="F969" s="36">
        <f>'CGN002 IV TRIM 2025'!G974</f>
        <v>-752452.58</v>
      </c>
    </row>
    <row r="970" spans="1:6" x14ac:dyDescent="0.25">
      <c r="A970" s="31">
        <f>'CGN002 IV TRIM 2025'!B975</f>
        <v>138615</v>
      </c>
      <c r="B970" s="32" t="str">
        <f t="shared" si="30"/>
        <v>138615000</v>
      </c>
      <c r="C970" s="33" t="str">
        <f t="shared" si="31"/>
        <v>1.3.86.15</v>
      </c>
      <c r="D970" s="34">
        <f>'CGN002 IV TRIM 2025'!E975</f>
        <v>216423464</v>
      </c>
      <c r="E970" s="35">
        <v>0</v>
      </c>
      <c r="F970" s="36">
        <f>'CGN002 IV TRIM 2025'!G975</f>
        <v>-5913329.2300000004</v>
      </c>
    </row>
    <row r="971" spans="1:6" x14ac:dyDescent="0.25">
      <c r="A971" s="31">
        <f>'CGN002 IV TRIM 2025'!B976</f>
        <v>138615</v>
      </c>
      <c r="B971" s="32" t="str">
        <f t="shared" si="30"/>
        <v>138615000</v>
      </c>
      <c r="C971" s="33" t="str">
        <f t="shared" si="31"/>
        <v>1.3.86.15</v>
      </c>
      <c r="D971" s="34">
        <f>'CGN002 IV TRIM 2025'!E976</f>
        <v>216488564</v>
      </c>
      <c r="E971" s="35">
        <v>0</v>
      </c>
      <c r="F971" s="36">
        <f>'CGN002 IV TRIM 2025'!G976</f>
        <v>-953869.16</v>
      </c>
    </row>
    <row r="972" spans="1:6" x14ac:dyDescent="0.25">
      <c r="A972" s="31">
        <f>'CGN002 IV TRIM 2025'!B977</f>
        <v>138615</v>
      </c>
      <c r="B972" s="32" t="str">
        <f t="shared" si="30"/>
        <v>138615000</v>
      </c>
      <c r="C972" s="33" t="str">
        <f t="shared" si="31"/>
        <v>1.3.86.15</v>
      </c>
      <c r="D972" s="34">
        <f>'CGN002 IV TRIM 2025'!E977</f>
        <v>216552565</v>
      </c>
      <c r="E972" s="35">
        <v>0</v>
      </c>
      <c r="F972" s="36">
        <f>'CGN002 IV TRIM 2025'!G977</f>
        <v>-2811477.53</v>
      </c>
    </row>
    <row r="973" spans="1:6" x14ac:dyDescent="0.25">
      <c r="A973" s="31">
        <f>'CGN002 IV TRIM 2025'!B978</f>
        <v>138615</v>
      </c>
      <c r="B973" s="32" t="str">
        <f t="shared" si="30"/>
        <v>138615000</v>
      </c>
      <c r="C973" s="33" t="str">
        <f t="shared" si="31"/>
        <v>1.3.86.15</v>
      </c>
      <c r="D973" s="34">
        <f>'CGN002 IV TRIM 2025'!E978</f>
        <v>216570265</v>
      </c>
      <c r="E973" s="35">
        <v>0</v>
      </c>
      <c r="F973" s="36">
        <f>'CGN002 IV TRIM 2025'!G978</f>
        <v>-99451.14</v>
      </c>
    </row>
    <row r="974" spans="1:6" x14ac:dyDescent="0.25">
      <c r="A974" s="31">
        <f>'CGN002 IV TRIM 2025'!B979</f>
        <v>138615</v>
      </c>
      <c r="B974" s="32" t="str">
        <f t="shared" si="30"/>
        <v>138615000</v>
      </c>
      <c r="C974" s="33" t="str">
        <f t="shared" si="31"/>
        <v>1.3.86.15</v>
      </c>
      <c r="D974" s="34">
        <f>'CGN002 IV TRIM 2025'!E979</f>
        <v>216586865</v>
      </c>
      <c r="E974" s="35">
        <v>0</v>
      </c>
      <c r="F974" s="36">
        <f>'CGN002 IV TRIM 2025'!G979</f>
        <v>-20347.29</v>
      </c>
    </row>
    <row r="975" spans="1:6" x14ac:dyDescent="0.25">
      <c r="A975" s="31">
        <f>'CGN002 IV TRIM 2025'!B980</f>
        <v>138615</v>
      </c>
      <c r="B975" s="32" t="str">
        <f t="shared" si="30"/>
        <v>138615000</v>
      </c>
      <c r="C975" s="33" t="str">
        <f t="shared" si="31"/>
        <v>1.3.86.15</v>
      </c>
      <c r="D975" s="34">
        <f>'CGN002 IV TRIM 2025'!E980</f>
        <v>216623466</v>
      </c>
      <c r="E975" s="35">
        <v>0</v>
      </c>
      <c r="F975" s="36">
        <f>'CGN002 IV TRIM 2025'!G980</f>
        <v>-488053.69</v>
      </c>
    </row>
    <row r="976" spans="1:6" x14ac:dyDescent="0.25">
      <c r="A976" s="31">
        <f>'CGN002 IV TRIM 2025'!B981</f>
        <v>138615</v>
      </c>
      <c r="B976" s="32" t="str">
        <f t="shared" si="30"/>
        <v>138615000</v>
      </c>
      <c r="C976" s="33" t="str">
        <f t="shared" si="31"/>
        <v>1.3.86.15</v>
      </c>
      <c r="D976" s="34">
        <f>'CGN002 IV TRIM 2025'!E981</f>
        <v>216713667</v>
      </c>
      <c r="E976" s="35">
        <v>0</v>
      </c>
      <c r="F976" s="36">
        <f>'CGN002 IV TRIM 2025'!G981</f>
        <v>-5490958.9100000001</v>
      </c>
    </row>
    <row r="977" spans="1:6" x14ac:dyDescent="0.25">
      <c r="A977" s="31">
        <f>'CGN002 IV TRIM 2025'!B982</f>
        <v>138615</v>
      </c>
      <c r="B977" s="32" t="str">
        <f t="shared" si="30"/>
        <v>138615000</v>
      </c>
      <c r="C977" s="33" t="str">
        <f t="shared" si="31"/>
        <v>1.3.86.15</v>
      </c>
      <c r="D977" s="34">
        <f>'CGN002 IV TRIM 2025'!E982</f>
        <v>216725867</v>
      </c>
      <c r="E977" s="35">
        <v>0</v>
      </c>
      <c r="F977" s="36">
        <f>'CGN002 IV TRIM 2025'!G982</f>
        <v>-752452.58</v>
      </c>
    </row>
    <row r="978" spans="1:6" x14ac:dyDescent="0.25">
      <c r="A978" s="31">
        <f>'CGN002 IV TRIM 2025'!B983</f>
        <v>138615</v>
      </c>
      <c r="B978" s="32" t="str">
        <f t="shared" si="30"/>
        <v>138615000</v>
      </c>
      <c r="C978" s="33" t="str">
        <f t="shared" si="31"/>
        <v>1.3.86.15</v>
      </c>
      <c r="D978" s="34">
        <f>'CGN002 IV TRIM 2025'!E983</f>
        <v>216813268</v>
      </c>
      <c r="E978" s="35">
        <v>0</v>
      </c>
      <c r="F978" s="36">
        <f>'CGN002 IV TRIM 2025'!G983</f>
        <v>-2620029.66</v>
      </c>
    </row>
    <row r="979" spans="1:6" x14ac:dyDescent="0.25">
      <c r="A979" s="31">
        <f>'CGN002 IV TRIM 2025'!B984</f>
        <v>138615</v>
      </c>
      <c r="B979" s="32" t="str">
        <f t="shared" si="30"/>
        <v>138615000</v>
      </c>
      <c r="C979" s="33" t="str">
        <f t="shared" si="31"/>
        <v>1.3.86.15</v>
      </c>
      <c r="D979" s="34">
        <f>'CGN002 IV TRIM 2025'!E984</f>
        <v>216813468</v>
      </c>
      <c r="E979" s="35">
        <v>0</v>
      </c>
      <c r="F979" s="36">
        <f>'CGN002 IV TRIM 2025'!G984</f>
        <v>-9901.91</v>
      </c>
    </row>
    <row r="980" spans="1:6" x14ac:dyDescent="0.25">
      <c r="A980" s="31">
        <f>'CGN002 IV TRIM 2025'!B985</f>
        <v>138615</v>
      </c>
      <c r="B980" s="32" t="str">
        <f t="shared" si="30"/>
        <v>138615000</v>
      </c>
      <c r="C980" s="33" t="str">
        <f t="shared" si="31"/>
        <v>1.3.86.15</v>
      </c>
      <c r="D980" s="34">
        <f>'CGN002 IV TRIM 2025'!E985</f>
        <v>216815368</v>
      </c>
      <c r="E980" s="35">
        <v>0</v>
      </c>
      <c r="F980" s="36">
        <f>'CGN002 IV TRIM 2025'!G985</f>
        <v>-752452.58</v>
      </c>
    </row>
    <row r="981" spans="1:6" x14ac:dyDescent="0.25">
      <c r="A981" s="31">
        <f>'CGN002 IV TRIM 2025'!B986</f>
        <v>138615</v>
      </c>
      <c r="B981" s="32" t="str">
        <f t="shared" si="30"/>
        <v>138615000</v>
      </c>
      <c r="C981" s="33" t="str">
        <f t="shared" si="31"/>
        <v>1.3.86.15</v>
      </c>
      <c r="D981" s="34">
        <f>'CGN002 IV TRIM 2025'!E986</f>
        <v>216823068</v>
      </c>
      <c r="E981" s="35">
        <v>0</v>
      </c>
      <c r="F981" s="36">
        <f>'CGN002 IV TRIM 2025'!G986</f>
        <v>-2724318.11</v>
      </c>
    </row>
    <row r="982" spans="1:6" x14ac:dyDescent="0.25">
      <c r="A982" s="31">
        <f>'CGN002 IV TRIM 2025'!B987</f>
        <v>138615</v>
      </c>
      <c r="B982" s="32" t="str">
        <f t="shared" si="30"/>
        <v>138615000</v>
      </c>
      <c r="C982" s="33" t="str">
        <f t="shared" si="31"/>
        <v>1.3.86.15</v>
      </c>
      <c r="D982" s="34">
        <f>'CGN002 IV TRIM 2025'!E987</f>
        <v>216823168</v>
      </c>
      <c r="E982" s="35">
        <v>0</v>
      </c>
      <c r="F982" s="36">
        <f>'CGN002 IV TRIM 2025'!G987</f>
        <v>-9114254.7899999991</v>
      </c>
    </row>
    <row r="983" spans="1:6" x14ac:dyDescent="0.25">
      <c r="A983" s="31">
        <f>'CGN002 IV TRIM 2025'!B988</f>
        <v>138615</v>
      </c>
      <c r="B983" s="32" t="str">
        <f t="shared" si="30"/>
        <v>138615000</v>
      </c>
      <c r="C983" s="33" t="str">
        <f t="shared" si="31"/>
        <v>1.3.86.15</v>
      </c>
      <c r="D983" s="34">
        <f>'CGN002 IV TRIM 2025'!E988</f>
        <v>216841668</v>
      </c>
      <c r="E983" s="35">
        <v>0</v>
      </c>
      <c r="F983" s="36">
        <f>'CGN002 IV TRIM 2025'!G988</f>
        <v>-752452.58</v>
      </c>
    </row>
    <row r="984" spans="1:6" x14ac:dyDescent="0.25">
      <c r="A984" s="31">
        <f>'CGN002 IV TRIM 2025'!B989</f>
        <v>138615</v>
      </c>
      <c r="B984" s="32" t="str">
        <f t="shared" si="30"/>
        <v>138615000</v>
      </c>
      <c r="C984" s="33" t="str">
        <f t="shared" si="31"/>
        <v>1.3.86.15</v>
      </c>
      <c r="D984" s="34">
        <f>'CGN002 IV TRIM 2025'!E989</f>
        <v>216873268</v>
      </c>
      <c r="E984" s="35">
        <v>0</v>
      </c>
      <c r="F984" s="36">
        <f>'CGN002 IV TRIM 2025'!G989</f>
        <v>-40287.64</v>
      </c>
    </row>
    <row r="985" spans="1:6" x14ac:dyDescent="0.25">
      <c r="A985" s="31">
        <f>'CGN002 IV TRIM 2025'!B990</f>
        <v>138615</v>
      </c>
      <c r="B985" s="32" t="str">
        <f t="shared" si="30"/>
        <v>138615000</v>
      </c>
      <c r="C985" s="33" t="str">
        <f t="shared" si="31"/>
        <v>1.3.86.15</v>
      </c>
      <c r="D985" s="34">
        <f>'CGN002 IV TRIM 2025'!E990</f>
        <v>216968169</v>
      </c>
      <c r="E985" s="35">
        <v>0</v>
      </c>
      <c r="F985" s="36">
        <f>'CGN002 IV TRIM 2025'!G990</f>
        <v>-2580092.35</v>
      </c>
    </row>
    <row r="986" spans="1:6" x14ac:dyDescent="0.25">
      <c r="A986" s="31">
        <f>'CGN002 IV TRIM 2025'!B991</f>
        <v>138615</v>
      </c>
      <c r="B986" s="32" t="str">
        <f t="shared" si="30"/>
        <v>138615000</v>
      </c>
      <c r="C986" s="33" t="str">
        <f t="shared" si="31"/>
        <v>1.3.86.15</v>
      </c>
      <c r="D986" s="34">
        <f>'CGN002 IV TRIM 2025'!E991</f>
        <v>216968669</v>
      </c>
      <c r="E986" s="35">
        <v>0</v>
      </c>
      <c r="F986" s="36">
        <f>'CGN002 IV TRIM 2025'!G991</f>
        <v>-188111.46</v>
      </c>
    </row>
    <row r="987" spans="1:6" x14ac:dyDescent="0.25">
      <c r="A987" s="31">
        <f>'CGN002 IV TRIM 2025'!B992</f>
        <v>138615</v>
      </c>
      <c r="B987" s="32" t="str">
        <f t="shared" si="30"/>
        <v>138615000</v>
      </c>
      <c r="C987" s="33" t="str">
        <f t="shared" si="31"/>
        <v>1.3.86.15</v>
      </c>
      <c r="D987" s="34">
        <f>'CGN002 IV TRIM 2025'!E992</f>
        <v>216986569</v>
      </c>
      <c r="E987" s="35">
        <v>0</v>
      </c>
      <c r="F987" s="36">
        <f>'CGN002 IV TRIM 2025'!G992</f>
        <v>-565313.87</v>
      </c>
    </row>
    <row r="988" spans="1:6" x14ac:dyDescent="0.25">
      <c r="A988" s="31">
        <f>'CGN002 IV TRIM 2025'!B993</f>
        <v>138615</v>
      </c>
      <c r="B988" s="32" t="str">
        <f t="shared" si="30"/>
        <v>138615000</v>
      </c>
      <c r="C988" s="33" t="str">
        <f t="shared" si="31"/>
        <v>1.3.86.15</v>
      </c>
      <c r="D988" s="34">
        <f>'CGN002 IV TRIM 2025'!E993</f>
        <v>217008770</v>
      </c>
      <c r="E988" s="35">
        <v>0</v>
      </c>
      <c r="F988" s="36">
        <f>'CGN002 IV TRIM 2025'!G993</f>
        <v>-380227.33</v>
      </c>
    </row>
    <row r="989" spans="1:6" x14ac:dyDescent="0.25">
      <c r="A989" s="31">
        <f>'CGN002 IV TRIM 2025'!B994</f>
        <v>138615</v>
      </c>
      <c r="B989" s="32" t="str">
        <f t="shared" si="30"/>
        <v>138615000</v>
      </c>
      <c r="C989" s="33" t="str">
        <f t="shared" si="31"/>
        <v>1.3.86.15</v>
      </c>
      <c r="D989" s="34">
        <f>'CGN002 IV TRIM 2025'!E994</f>
        <v>217020570</v>
      </c>
      <c r="E989" s="35">
        <v>0</v>
      </c>
      <c r="F989" s="36">
        <f>'CGN002 IV TRIM 2025'!G994</f>
        <v>-6027864.1399999997</v>
      </c>
    </row>
    <row r="990" spans="1:6" x14ac:dyDescent="0.25">
      <c r="A990" s="31">
        <f>'CGN002 IV TRIM 2025'!B995</f>
        <v>138615</v>
      </c>
      <c r="B990" s="32" t="str">
        <f t="shared" si="30"/>
        <v>138615000</v>
      </c>
      <c r="C990" s="33" t="str">
        <f t="shared" si="31"/>
        <v>1.3.86.15</v>
      </c>
      <c r="D990" s="34">
        <f>'CGN002 IV TRIM 2025'!E995</f>
        <v>217020770</v>
      </c>
      <c r="E990" s="35">
        <v>0</v>
      </c>
      <c r="F990" s="36">
        <f>'CGN002 IV TRIM 2025'!G995</f>
        <v>-583295.39</v>
      </c>
    </row>
    <row r="991" spans="1:6" x14ac:dyDescent="0.25">
      <c r="A991" s="31">
        <f>'CGN002 IV TRIM 2025'!B996</f>
        <v>138615</v>
      </c>
      <c r="B991" s="32" t="str">
        <f t="shared" si="30"/>
        <v>138615000</v>
      </c>
      <c r="C991" s="33" t="str">
        <f t="shared" si="31"/>
        <v>1.3.86.15</v>
      </c>
      <c r="D991" s="34">
        <f>'CGN002 IV TRIM 2025'!E996</f>
        <v>217041770</v>
      </c>
      <c r="E991" s="35">
        <v>0</v>
      </c>
      <c r="F991" s="36">
        <f>'CGN002 IV TRIM 2025'!G996</f>
        <v>-3491285.98</v>
      </c>
    </row>
    <row r="992" spans="1:6" x14ac:dyDescent="0.25">
      <c r="A992" s="31">
        <f>'CGN002 IV TRIM 2025'!B997</f>
        <v>138615</v>
      </c>
      <c r="B992" s="32" t="str">
        <f t="shared" si="30"/>
        <v>138615000</v>
      </c>
      <c r="C992" s="33" t="str">
        <f t="shared" si="31"/>
        <v>1.3.86.15</v>
      </c>
      <c r="D992" s="34">
        <f>'CGN002 IV TRIM 2025'!E997</f>
        <v>217050370</v>
      </c>
      <c r="E992" s="35">
        <v>0</v>
      </c>
      <c r="F992" s="36">
        <f>'CGN002 IV TRIM 2025'!G997</f>
        <v>-312105.82</v>
      </c>
    </row>
    <row r="993" spans="1:6" x14ac:dyDescent="0.25">
      <c r="A993" s="31">
        <f>'CGN002 IV TRIM 2025'!B998</f>
        <v>138615</v>
      </c>
      <c r="B993" s="32" t="str">
        <f t="shared" si="30"/>
        <v>138615000</v>
      </c>
      <c r="C993" s="33" t="str">
        <f t="shared" si="31"/>
        <v>1.3.86.15</v>
      </c>
      <c r="D993" s="34">
        <f>'CGN002 IV TRIM 2025'!E998</f>
        <v>217054670</v>
      </c>
      <c r="E993" s="35">
        <v>0</v>
      </c>
      <c r="F993" s="36">
        <f>'CGN002 IV TRIM 2025'!G998</f>
        <v>-2142019.1</v>
      </c>
    </row>
    <row r="994" spans="1:6" x14ac:dyDescent="0.25">
      <c r="A994" s="31">
        <f>'CGN002 IV TRIM 2025'!B999</f>
        <v>138615</v>
      </c>
      <c r="B994" s="32" t="str">
        <f t="shared" si="30"/>
        <v>138615000</v>
      </c>
      <c r="C994" s="33" t="str">
        <f t="shared" si="31"/>
        <v>1.3.86.15</v>
      </c>
      <c r="D994" s="34">
        <f>'CGN002 IV TRIM 2025'!E999</f>
        <v>217070670</v>
      </c>
      <c r="E994" s="35">
        <v>0</v>
      </c>
      <c r="F994" s="36">
        <f>'CGN002 IV TRIM 2025'!G999</f>
        <v>-927996.3</v>
      </c>
    </row>
    <row r="995" spans="1:6" x14ac:dyDescent="0.25">
      <c r="A995" s="31">
        <f>'CGN002 IV TRIM 2025'!B1000</f>
        <v>138615</v>
      </c>
      <c r="B995" s="32" t="str">
        <f t="shared" si="30"/>
        <v>138615000</v>
      </c>
      <c r="C995" s="33" t="str">
        <f t="shared" si="31"/>
        <v>1.3.86.15</v>
      </c>
      <c r="D995" s="34">
        <f>'CGN002 IV TRIM 2025'!E1000</f>
        <v>217073770</v>
      </c>
      <c r="E995" s="35">
        <v>0</v>
      </c>
      <c r="F995" s="36">
        <f>'CGN002 IV TRIM 2025'!G1000</f>
        <v>-12253.61</v>
      </c>
    </row>
    <row r="996" spans="1:6" x14ac:dyDescent="0.25">
      <c r="A996" s="31">
        <f>'CGN002 IV TRIM 2025'!B1001</f>
        <v>138615</v>
      </c>
      <c r="B996" s="32" t="str">
        <f t="shared" si="30"/>
        <v>138615000</v>
      </c>
      <c r="C996" s="33" t="str">
        <f t="shared" si="31"/>
        <v>1.3.86.15</v>
      </c>
      <c r="D996" s="34">
        <f>'CGN002 IV TRIM 2025'!E1001</f>
        <v>217125871</v>
      </c>
      <c r="E996" s="35">
        <v>0</v>
      </c>
      <c r="F996" s="36">
        <f>'CGN002 IV TRIM 2025'!G1001</f>
        <v>-911274.65</v>
      </c>
    </row>
    <row r="997" spans="1:6" x14ac:dyDescent="0.25">
      <c r="A997" s="31">
        <f>'CGN002 IV TRIM 2025'!B1002</f>
        <v>138615</v>
      </c>
      <c r="B997" s="32" t="str">
        <f t="shared" si="30"/>
        <v>138615000</v>
      </c>
      <c r="C997" s="33" t="str">
        <f t="shared" si="31"/>
        <v>1.3.86.15</v>
      </c>
      <c r="D997" s="34">
        <f>'CGN002 IV TRIM 2025'!E1002</f>
        <v>217154871</v>
      </c>
      <c r="E997" s="35">
        <v>0</v>
      </c>
      <c r="F997" s="36">
        <f>'CGN002 IV TRIM 2025'!G1002</f>
        <v>-752452.58</v>
      </c>
    </row>
    <row r="998" spans="1:6" x14ac:dyDescent="0.25">
      <c r="A998" s="31">
        <f>'CGN002 IV TRIM 2025'!B1003</f>
        <v>138615</v>
      </c>
      <c r="B998" s="32" t="str">
        <f t="shared" si="30"/>
        <v>138615000</v>
      </c>
      <c r="C998" s="33" t="str">
        <f t="shared" si="31"/>
        <v>1.3.86.15</v>
      </c>
      <c r="D998" s="34">
        <f>'CGN002 IV TRIM 2025'!E1003</f>
        <v>217170771</v>
      </c>
      <c r="E998" s="35">
        <v>0</v>
      </c>
      <c r="F998" s="36">
        <f>'CGN002 IV TRIM 2025'!G1003</f>
        <v>-1225026.3600000001</v>
      </c>
    </row>
    <row r="999" spans="1:6" x14ac:dyDescent="0.25">
      <c r="A999" s="31">
        <f>'CGN002 IV TRIM 2025'!B1004</f>
        <v>138615</v>
      </c>
      <c r="B999" s="32" t="str">
        <f t="shared" si="30"/>
        <v>138615000</v>
      </c>
      <c r="C999" s="33" t="str">
        <f t="shared" si="31"/>
        <v>1.3.86.15</v>
      </c>
      <c r="D999" s="34">
        <f>'CGN002 IV TRIM 2025'!E1004</f>
        <v>217186571</v>
      </c>
      <c r="E999" s="35">
        <v>0</v>
      </c>
      <c r="F999" s="36">
        <f>'CGN002 IV TRIM 2025'!G1004</f>
        <v>-1367483.02</v>
      </c>
    </row>
    <row r="1000" spans="1:6" x14ac:dyDescent="0.25">
      <c r="A1000" s="31">
        <f>'CGN002 IV TRIM 2025'!B1005</f>
        <v>138615</v>
      </c>
      <c r="B1000" s="32" t="str">
        <f t="shared" si="30"/>
        <v>138615000</v>
      </c>
      <c r="C1000" s="33" t="str">
        <f t="shared" si="31"/>
        <v>1.3.86.15</v>
      </c>
      <c r="D1000" s="34">
        <f>'CGN002 IV TRIM 2025'!E1005</f>
        <v>217208372</v>
      </c>
      <c r="E1000" s="35">
        <v>0</v>
      </c>
      <c r="F1000" s="36">
        <f>'CGN002 IV TRIM 2025'!G1005</f>
        <v>-1026515.28</v>
      </c>
    </row>
    <row r="1001" spans="1:6" x14ac:dyDescent="0.25">
      <c r="A1001" s="31">
        <f>'CGN002 IV TRIM 2025'!B1006</f>
        <v>138615</v>
      </c>
      <c r="B1001" s="32" t="str">
        <f t="shared" si="30"/>
        <v>138615000</v>
      </c>
      <c r="C1001" s="33" t="str">
        <f t="shared" si="31"/>
        <v>1.3.86.15</v>
      </c>
      <c r="D1001" s="34">
        <f>'CGN002 IV TRIM 2025'!E1006</f>
        <v>217215272</v>
      </c>
      <c r="E1001" s="35">
        <v>0</v>
      </c>
      <c r="F1001" s="36">
        <f>'CGN002 IV TRIM 2025'!G1006</f>
        <v>-77711.960000000006</v>
      </c>
    </row>
    <row r="1002" spans="1:6" x14ac:dyDescent="0.25">
      <c r="A1002" s="31">
        <f>'CGN002 IV TRIM 2025'!B1007</f>
        <v>138615</v>
      </c>
      <c r="B1002" s="32" t="str">
        <f t="shared" si="30"/>
        <v>138615000</v>
      </c>
      <c r="C1002" s="33" t="str">
        <f t="shared" si="31"/>
        <v>1.3.86.15</v>
      </c>
      <c r="D1002" s="34">
        <f>'CGN002 IV TRIM 2025'!E1007</f>
        <v>217215572</v>
      </c>
      <c r="E1002" s="35">
        <v>0</v>
      </c>
      <c r="F1002" s="36">
        <f>'CGN002 IV TRIM 2025'!G1007</f>
        <v>-116338.39</v>
      </c>
    </row>
    <row r="1003" spans="1:6" x14ac:dyDescent="0.25">
      <c r="A1003" s="31">
        <f>'CGN002 IV TRIM 2025'!B1008</f>
        <v>138615</v>
      </c>
      <c r="B1003" s="32" t="str">
        <f t="shared" si="30"/>
        <v>138615000</v>
      </c>
      <c r="C1003" s="33" t="str">
        <f t="shared" si="31"/>
        <v>1.3.86.15</v>
      </c>
      <c r="D1003" s="34">
        <f>'CGN002 IV TRIM 2025'!E1008</f>
        <v>217223672</v>
      </c>
      <c r="E1003" s="35">
        <v>0</v>
      </c>
      <c r="F1003" s="36">
        <f>'CGN002 IV TRIM 2025'!G1008</f>
        <v>-9926108.9100000001</v>
      </c>
    </row>
    <row r="1004" spans="1:6" x14ac:dyDescent="0.25">
      <c r="A1004" s="31">
        <f>'CGN002 IV TRIM 2025'!B1009</f>
        <v>138615</v>
      </c>
      <c r="B1004" s="32" t="str">
        <f t="shared" si="30"/>
        <v>138615000</v>
      </c>
      <c r="C1004" s="33" t="str">
        <f t="shared" si="31"/>
        <v>1.3.86.15</v>
      </c>
      <c r="D1004" s="34">
        <f>'CGN002 IV TRIM 2025'!E1009</f>
        <v>217227372</v>
      </c>
      <c r="E1004" s="35">
        <v>0</v>
      </c>
      <c r="F1004" s="36">
        <f>'CGN002 IV TRIM 2025'!G1009</f>
        <v>-4838518.32</v>
      </c>
    </row>
    <row r="1005" spans="1:6" x14ac:dyDescent="0.25">
      <c r="A1005" s="31">
        <f>'CGN002 IV TRIM 2025'!B1010</f>
        <v>138615</v>
      </c>
      <c r="B1005" s="32" t="str">
        <f t="shared" si="30"/>
        <v>138615000</v>
      </c>
      <c r="C1005" s="33" t="str">
        <f t="shared" si="31"/>
        <v>1.3.86.15</v>
      </c>
      <c r="D1005" s="34">
        <f>'CGN002 IV TRIM 2025'!E1010</f>
        <v>217241872</v>
      </c>
      <c r="E1005" s="35">
        <v>0</v>
      </c>
      <c r="F1005" s="36">
        <f>'CGN002 IV TRIM 2025'!G1010</f>
        <v>-101269.49</v>
      </c>
    </row>
    <row r="1006" spans="1:6" x14ac:dyDescent="0.25">
      <c r="A1006" s="31">
        <f>'CGN002 IV TRIM 2025'!B1011</f>
        <v>138615</v>
      </c>
      <c r="B1006" s="32" t="str">
        <f t="shared" si="30"/>
        <v>138615000</v>
      </c>
      <c r="C1006" s="33" t="str">
        <f t="shared" si="31"/>
        <v>1.3.86.15</v>
      </c>
      <c r="D1006" s="34">
        <f>'CGN002 IV TRIM 2025'!E1011</f>
        <v>217305873</v>
      </c>
      <c r="E1006" s="35">
        <v>0</v>
      </c>
      <c r="F1006" s="36">
        <f>'CGN002 IV TRIM 2025'!G1011</f>
        <v>-3584193.43</v>
      </c>
    </row>
    <row r="1007" spans="1:6" x14ac:dyDescent="0.25">
      <c r="A1007" s="31">
        <f>'CGN002 IV TRIM 2025'!B1012</f>
        <v>138615</v>
      </c>
      <c r="B1007" s="32" t="str">
        <f t="shared" si="30"/>
        <v>138615000</v>
      </c>
      <c r="C1007" s="33" t="str">
        <f t="shared" si="31"/>
        <v>1.3.86.15</v>
      </c>
      <c r="D1007" s="34">
        <f>'CGN002 IV TRIM 2025'!E1012</f>
        <v>217308573</v>
      </c>
      <c r="E1007" s="35">
        <v>0</v>
      </c>
      <c r="F1007" s="36">
        <f>'CGN002 IV TRIM 2025'!G1012</f>
        <v>-252443.23</v>
      </c>
    </row>
    <row r="1008" spans="1:6" x14ac:dyDescent="0.25">
      <c r="A1008" s="31">
        <f>'CGN002 IV TRIM 2025'!B1013</f>
        <v>138615</v>
      </c>
      <c r="B1008" s="32" t="str">
        <f t="shared" si="30"/>
        <v>138615000</v>
      </c>
      <c r="C1008" s="33" t="str">
        <f t="shared" si="31"/>
        <v>1.3.86.15</v>
      </c>
      <c r="D1008" s="34">
        <f>'CGN002 IV TRIM 2025'!E1013</f>
        <v>217313673</v>
      </c>
      <c r="E1008" s="35">
        <v>0</v>
      </c>
      <c r="F1008" s="36">
        <f>'CGN002 IV TRIM 2025'!G1013</f>
        <v>-1076169.51</v>
      </c>
    </row>
    <row r="1009" spans="1:6" x14ac:dyDescent="0.25">
      <c r="A1009" s="31">
        <f>'CGN002 IV TRIM 2025'!B1014</f>
        <v>138615</v>
      </c>
      <c r="B1009" s="32" t="str">
        <f t="shared" si="30"/>
        <v>138615000</v>
      </c>
      <c r="C1009" s="33" t="str">
        <f t="shared" si="31"/>
        <v>1.3.86.15</v>
      </c>
      <c r="D1009" s="34">
        <f>'CGN002 IV TRIM 2025'!E1014</f>
        <v>217313873</v>
      </c>
      <c r="E1009" s="35">
        <v>0</v>
      </c>
      <c r="F1009" s="36">
        <f>'CGN002 IV TRIM 2025'!G1014</f>
        <v>-274532.15999999997</v>
      </c>
    </row>
    <row r="1010" spans="1:6" x14ac:dyDescent="0.25">
      <c r="A1010" s="31">
        <f>'CGN002 IV TRIM 2025'!B1015</f>
        <v>138615</v>
      </c>
      <c r="B1010" s="32" t="str">
        <f t="shared" si="30"/>
        <v>138615000</v>
      </c>
      <c r="C1010" s="33" t="str">
        <f t="shared" si="31"/>
        <v>1.3.86.15</v>
      </c>
      <c r="D1010" s="34">
        <f>'CGN002 IV TRIM 2025'!E1015</f>
        <v>217319473</v>
      </c>
      <c r="E1010" s="35">
        <v>0</v>
      </c>
      <c r="F1010" s="36">
        <f>'CGN002 IV TRIM 2025'!G1015</f>
        <v>-752452.58</v>
      </c>
    </row>
    <row r="1011" spans="1:6" x14ac:dyDescent="0.25">
      <c r="A1011" s="31">
        <f>'CGN002 IV TRIM 2025'!B1016</f>
        <v>138615</v>
      </c>
      <c r="B1011" s="32" t="str">
        <f t="shared" si="30"/>
        <v>138615000</v>
      </c>
      <c r="C1011" s="33" t="str">
        <f t="shared" si="31"/>
        <v>1.3.86.15</v>
      </c>
      <c r="D1011" s="34">
        <f>'CGN002 IV TRIM 2025'!E1016</f>
        <v>217327073</v>
      </c>
      <c r="E1011" s="35">
        <v>0</v>
      </c>
      <c r="F1011" s="36">
        <f>'CGN002 IV TRIM 2025'!G1016</f>
        <v>-2472042.2999999998</v>
      </c>
    </row>
    <row r="1012" spans="1:6" x14ac:dyDescent="0.25">
      <c r="A1012" s="31">
        <f>'CGN002 IV TRIM 2025'!B1017</f>
        <v>138615</v>
      </c>
      <c r="B1012" s="32" t="str">
        <f t="shared" si="30"/>
        <v>138615000</v>
      </c>
      <c r="C1012" s="33" t="str">
        <f t="shared" si="31"/>
        <v>1.3.86.15</v>
      </c>
      <c r="D1012" s="34">
        <f>'CGN002 IV TRIM 2025'!E1017</f>
        <v>217350573</v>
      </c>
      <c r="E1012" s="35">
        <v>0</v>
      </c>
      <c r="F1012" s="36">
        <f>'CGN002 IV TRIM 2025'!G1017</f>
        <v>-12914.67</v>
      </c>
    </row>
    <row r="1013" spans="1:6" x14ac:dyDescent="0.25">
      <c r="A1013" s="31">
        <f>'CGN002 IV TRIM 2025'!B1018</f>
        <v>138615</v>
      </c>
      <c r="B1013" s="32" t="str">
        <f t="shared" si="30"/>
        <v>138615000</v>
      </c>
      <c r="C1013" s="33" t="str">
        <f t="shared" si="31"/>
        <v>1.3.86.15</v>
      </c>
      <c r="D1013" s="34">
        <f>'CGN002 IV TRIM 2025'!E1018</f>
        <v>217352473</v>
      </c>
      <c r="E1013" s="35">
        <v>0</v>
      </c>
      <c r="F1013" s="36">
        <f>'CGN002 IV TRIM 2025'!G1018</f>
        <v>-2394689.62</v>
      </c>
    </row>
    <row r="1014" spans="1:6" x14ac:dyDescent="0.25">
      <c r="A1014" s="31">
        <f>'CGN002 IV TRIM 2025'!B1019</f>
        <v>138615</v>
      </c>
      <c r="B1014" s="32" t="str">
        <f t="shared" si="30"/>
        <v>138615000</v>
      </c>
      <c r="C1014" s="33" t="str">
        <f t="shared" si="31"/>
        <v>1.3.86.15</v>
      </c>
      <c r="D1014" s="34">
        <f>'CGN002 IV TRIM 2025'!E1019</f>
        <v>217368673</v>
      </c>
      <c r="E1014" s="35">
        <v>0</v>
      </c>
      <c r="F1014" s="36">
        <f>'CGN002 IV TRIM 2025'!G1019</f>
        <v>-564341.12</v>
      </c>
    </row>
    <row r="1015" spans="1:6" x14ac:dyDescent="0.25">
      <c r="A1015" s="31">
        <f>'CGN002 IV TRIM 2025'!B1020</f>
        <v>138615</v>
      </c>
      <c r="B1015" s="32" t="str">
        <f t="shared" si="30"/>
        <v>138615000</v>
      </c>
      <c r="C1015" s="33" t="str">
        <f t="shared" si="31"/>
        <v>1.3.86.15</v>
      </c>
      <c r="D1015" s="34">
        <f>'CGN002 IV TRIM 2025'!E1020</f>
        <v>217370473</v>
      </c>
      <c r="E1015" s="35">
        <v>0</v>
      </c>
      <c r="F1015" s="36">
        <f>'CGN002 IV TRIM 2025'!G1020</f>
        <v>-1267334.92</v>
      </c>
    </row>
    <row r="1016" spans="1:6" x14ac:dyDescent="0.25">
      <c r="A1016" s="31">
        <f>'CGN002 IV TRIM 2025'!B1021</f>
        <v>138615</v>
      </c>
      <c r="B1016" s="32" t="str">
        <f t="shared" si="30"/>
        <v>138615000</v>
      </c>
      <c r="C1016" s="33" t="str">
        <f t="shared" si="31"/>
        <v>1.3.86.15</v>
      </c>
      <c r="D1016" s="34">
        <f>'CGN002 IV TRIM 2025'!E1021</f>
        <v>217386573</v>
      </c>
      <c r="E1016" s="35">
        <v>0</v>
      </c>
      <c r="F1016" s="36">
        <f>'CGN002 IV TRIM 2025'!G1021</f>
        <v>-6318842.71</v>
      </c>
    </row>
    <row r="1017" spans="1:6" x14ac:dyDescent="0.25">
      <c r="A1017" s="31">
        <f>'CGN002 IV TRIM 2025'!B1022</f>
        <v>138615</v>
      </c>
      <c r="B1017" s="32" t="str">
        <f t="shared" si="30"/>
        <v>138615000</v>
      </c>
      <c r="C1017" s="33" t="str">
        <f t="shared" si="31"/>
        <v>1.3.86.15</v>
      </c>
      <c r="D1017" s="34">
        <f>'CGN002 IV TRIM 2025'!E1022</f>
        <v>217399773</v>
      </c>
      <c r="E1017" s="35">
        <v>0</v>
      </c>
      <c r="F1017" s="36">
        <f>'CGN002 IV TRIM 2025'!G1022</f>
        <v>-752452.58</v>
      </c>
    </row>
    <row r="1018" spans="1:6" x14ac:dyDescent="0.25">
      <c r="A1018" s="31">
        <f>'CGN002 IV TRIM 2025'!B1023</f>
        <v>138615</v>
      </c>
      <c r="B1018" s="32" t="str">
        <f t="shared" si="30"/>
        <v>138615000</v>
      </c>
      <c r="C1018" s="33" t="str">
        <f t="shared" si="31"/>
        <v>1.3.86.15</v>
      </c>
      <c r="D1018" s="34">
        <f>'CGN002 IV TRIM 2025'!E1023</f>
        <v>217413074</v>
      </c>
      <c r="E1018" s="35">
        <v>0</v>
      </c>
      <c r="F1018" s="36">
        <f>'CGN002 IV TRIM 2025'!G1023</f>
        <v>-1848267.24</v>
      </c>
    </row>
    <row r="1019" spans="1:6" x14ac:dyDescent="0.25">
      <c r="A1019" s="31">
        <f>'CGN002 IV TRIM 2025'!B1024</f>
        <v>138615</v>
      </c>
      <c r="B1019" s="32" t="str">
        <f t="shared" si="30"/>
        <v>138615000</v>
      </c>
      <c r="C1019" s="33" t="str">
        <f t="shared" si="31"/>
        <v>1.3.86.15</v>
      </c>
      <c r="D1019" s="34">
        <f>'CGN002 IV TRIM 2025'!E1024</f>
        <v>217444874</v>
      </c>
      <c r="E1019" s="35">
        <v>0</v>
      </c>
      <c r="F1019" s="36">
        <f>'CGN002 IV TRIM 2025'!G1024</f>
        <v>-4075685.18</v>
      </c>
    </row>
    <row r="1020" spans="1:6" x14ac:dyDescent="0.25">
      <c r="A1020" s="31">
        <f>'CGN002 IV TRIM 2025'!B1025</f>
        <v>138615</v>
      </c>
      <c r="B1020" s="32" t="str">
        <f t="shared" si="30"/>
        <v>138615000</v>
      </c>
      <c r="C1020" s="33" t="str">
        <f t="shared" si="31"/>
        <v>1.3.86.15</v>
      </c>
      <c r="D1020" s="34">
        <f>'CGN002 IV TRIM 2025'!E1025</f>
        <v>217508675</v>
      </c>
      <c r="E1020" s="35">
        <v>0</v>
      </c>
      <c r="F1020" s="36">
        <f>'CGN002 IV TRIM 2025'!G1025</f>
        <v>-27161597.609999999</v>
      </c>
    </row>
    <row r="1021" spans="1:6" x14ac:dyDescent="0.25">
      <c r="A1021" s="31">
        <f>'CGN002 IV TRIM 2025'!B1026</f>
        <v>138615</v>
      </c>
      <c r="B1021" s="32" t="str">
        <f t="shared" si="30"/>
        <v>138615000</v>
      </c>
      <c r="C1021" s="33" t="str">
        <f t="shared" si="31"/>
        <v>1.3.86.15</v>
      </c>
      <c r="D1021" s="34">
        <f>'CGN002 IV TRIM 2025'!E1026</f>
        <v>217520175</v>
      </c>
      <c r="E1021" s="35">
        <v>0</v>
      </c>
      <c r="F1021" s="36">
        <f>'CGN002 IV TRIM 2025'!G1026</f>
        <v>-2302600</v>
      </c>
    </row>
    <row r="1022" spans="1:6" x14ac:dyDescent="0.25">
      <c r="A1022" s="31">
        <f>'CGN002 IV TRIM 2025'!B1027</f>
        <v>138615</v>
      </c>
      <c r="B1022" s="32" t="str">
        <f t="shared" si="30"/>
        <v>138615000</v>
      </c>
      <c r="C1022" s="33" t="str">
        <f t="shared" si="31"/>
        <v>1.3.86.15</v>
      </c>
      <c r="D1022" s="34">
        <f>'CGN002 IV TRIM 2025'!E1027</f>
        <v>217523675</v>
      </c>
      <c r="E1022" s="35">
        <v>0</v>
      </c>
      <c r="F1022" s="36">
        <f>'CGN002 IV TRIM 2025'!G1027</f>
        <v>-1994251.15</v>
      </c>
    </row>
    <row r="1023" spans="1:6" x14ac:dyDescent="0.25">
      <c r="A1023" s="31">
        <f>'CGN002 IV TRIM 2025'!B1028</f>
        <v>138615</v>
      </c>
      <c r="B1023" s="32" t="str">
        <f t="shared" si="30"/>
        <v>138615000</v>
      </c>
      <c r="C1023" s="33" t="str">
        <f t="shared" si="31"/>
        <v>1.3.86.15</v>
      </c>
      <c r="D1023" s="34">
        <f>'CGN002 IV TRIM 2025'!E1028</f>
        <v>217527075</v>
      </c>
      <c r="E1023" s="35">
        <v>0</v>
      </c>
      <c r="F1023" s="36">
        <f>'CGN002 IV TRIM 2025'!G1028</f>
        <v>-5505498.2199999997</v>
      </c>
    </row>
    <row r="1024" spans="1:6" x14ac:dyDescent="0.25">
      <c r="A1024" s="31">
        <f>'CGN002 IV TRIM 2025'!B1029</f>
        <v>138615</v>
      </c>
      <c r="B1024" s="32" t="str">
        <f t="shared" si="30"/>
        <v>138615000</v>
      </c>
      <c r="C1024" s="33" t="str">
        <f t="shared" si="31"/>
        <v>1.3.86.15</v>
      </c>
      <c r="D1024" s="34">
        <f>'CGN002 IV TRIM 2025'!E1029</f>
        <v>217547675</v>
      </c>
      <c r="E1024" s="35">
        <v>0</v>
      </c>
      <c r="F1024" s="36">
        <f>'CGN002 IV TRIM 2025'!G1029</f>
        <v>-708140.22</v>
      </c>
    </row>
    <row r="1025" spans="1:6" x14ac:dyDescent="0.25">
      <c r="A1025" s="31">
        <f>'CGN002 IV TRIM 2025'!B1030</f>
        <v>138615</v>
      </c>
      <c r="B1025" s="32" t="str">
        <f t="shared" ref="B1025:B1088" si="32">CONCATENATE(A1025,$B$2)</f>
        <v>138615000</v>
      </c>
      <c r="C1025" s="33" t="str">
        <f t="shared" ref="C1025:C1088" si="33">MID(B1025,1,1)&amp;"."&amp;MID(B1025,2,1)&amp;"."&amp;MID(B1025,3,2)&amp;"."&amp;MID(B1025,5,2)</f>
        <v>1.3.86.15</v>
      </c>
      <c r="D1025" s="34">
        <f>'CGN002 IV TRIM 2025'!E1030</f>
        <v>217568575</v>
      </c>
      <c r="E1025" s="35">
        <v>0</v>
      </c>
      <c r="F1025" s="36">
        <f>'CGN002 IV TRIM 2025'!G1030</f>
        <v>-532769.79</v>
      </c>
    </row>
    <row r="1026" spans="1:6" x14ac:dyDescent="0.25">
      <c r="A1026" s="31">
        <f>'CGN002 IV TRIM 2025'!B1031</f>
        <v>138615</v>
      </c>
      <c r="B1026" s="32" t="str">
        <f t="shared" si="32"/>
        <v>138615000</v>
      </c>
      <c r="C1026" s="33" t="str">
        <f t="shared" si="33"/>
        <v>1.3.86.15</v>
      </c>
      <c r="D1026" s="34">
        <f>'CGN002 IV TRIM 2025'!E1031</f>
        <v>217573675</v>
      </c>
      <c r="E1026" s="35">
        <v>0</v>
      </c>
      <c r="F1026" s="36">
        <f>'CGN002 IV TRIM 2025'!G1031</f>
        <v>-6009.78</v>
      </c>
    </row>
    <row r="1027" spans="1:6" x14ac:dyDescent="0.25">
      <c r="A1027" s="31">
        <f>'CGN002 IV TRIM 2025'!B1032</f>
        <v>138615</v>
      </c>
      <c r="B1027" s="32" t="str">
        <f t="shared" si="32"/>
        <v>138615000</v>
      </c>
      <c r="C1027" s="33" t="str">
        <f t="shared" si="33"/>
        <v>1.3.86.15</v>
      </c>
      <c r="D1027" s="34">
        <f>'CGN002 IV TRIM 2025'!E1032</f>
        <v>217576275</v>
      </c>
      <c r="E1027" s="35">
        <v>0</v>
      </c>
      <c r="F1027" s="36">
        <f>'CGN002 IV TRIM 2025'!G1032</f>
        <v>-380264.69</v>
      </c>
    </row>
    <row r="1028" spans="1:6" x14ac:dyDescent="0.25">
      <c r="A1028" s="31">
        <f>'CGN002 IV TRIM 2025'!B1033</f>
        <v>138615</v>
      </c>
      <c r="B1028" s="32" t="str">
        <f t="shared" si="32"/>
        <v>138615000</v>
      </c>
      <c r="C1028" s="33" t="str">
        <f t="shared" si="33"/>
        <v>1.3.86.15</v>
      </c>
      <c r="D1028" s="34">
        <f>'CGN002 IV TRIM 2025'!E1033</f>
        <v>217605576</v>
      </c>
      <c r="E1028" s="35">
        <v>0</v>
      </c>
      <c r="F1028" s="36">
        <f>'CGN002 IV TRIM 2025'!G1033</f>
        <v>-7669872.1200000001</v>
      </c>
    </row>
    <row r="1029" spans="1:6" x14ac:dyDescent="0.25">
      <c r="A1029" s="31">
        <f>'CGN002 IV TRIM 2025'!B1034</f>
        <v>138615</v>
      </c>
      <c r="B1029" s="32" t="str">
        <f t="shared" si="32"/>
        <v>138615000</v>
      </c>
      <c r="C1029" s="33" t="str">
        <f t="shared" si="33"/>
        <v>1.3.86.15</v>
      </c>
      <c r="D1029" s="34">
        <f>'CGN002 IV TRIM 2025'!E1034</f>
        <v>217615176</v>
      </c>
      <c r="E1029" s="35">
        <v>0</v>
      </c>
      <c r="F1029" s="36">
        <f>'CGN002 IV TRIM 2025'!G1034</f>
        <v>-15333.89</v>
      </c>
    </row>
    <row r="1030" spans="1:6" x14ac:dyDescent="0.25">
      <c r="A1030" s="31">
        <f>'CGN002 IV TRIM 2025'!B1035</f>
        <v>138615</v>
      </c>
      <c r="B1030" s="32" t="str">
        <f t="shared" si="32"/>
        <v>138615000</v>
      </c>
      <c r="C1030" s="33" t="str">
        <f t="shared" si="33"/>
        <v>1.3.86.15</v>
      </c>
      <c r="D1030" s="34">
        <f>'CGN002 IV TRIM 2025'!E1035</f>
        <v>217615276</v>
      </c>
      <c r="E1030" s="35">
        <v>0</v>
      </c>
      <c r="F1030" s="36">
        <f>'CGN002 IV TRIM 2025'!G1035</f>
        <v>-44558.58</v>
      </c>
    </row>
    <row r="1031" spans="1:6" x14ac:dyDescent="0.25">
      <c r="A1031" s="31">
        <f>'CGN002 IV TRIM 2025'!B1036</f>
        <v>138615</v>
      </c>
      <c r="B1031" s="32" t="str">
        <f t="shared" si="32"/>
        <v>138615000</v>
      </c>
      <c r="C1031" s="33" t="str">
        <f t="shared" si="33"/>
        <v>1.3.86.15</v>
      </c>
      <c r="D1031" s="34">
        <f>'CGN002 IV TRIM 2025'!E1036</f>
        <v>217615776</v>
      </c>
      <c r="E1031" s="35">
        <v>0</v>
      </c>
      <c r="F1031" s="36">
        <f>'CGN002 IV TRIM 2025'!G1036</f>
        <v>-251871.85</v>
      </c>
    </row>
    <row r="1032" spans="1:6" x14ac:dyDescent="0.25">
      <c r="A1032" s="31">
        <f>'CGN002 IV TRIM 2025'!B1037</f>
        <v>138615</v>
      </c>
      <c r="B1032" s="32" t="str">
        <f t="shared" si="32"/>
        <v>138615000</v>
      </c>
      <c r="C1032" s="33" t="str">
        <f t="shared" si="33"/>
        <v>1.3.86.15</v>
      </c>
      <c r="D1032" s="34">
        <f>'CGN002 IV TRIM 2025'!E1037</f>
        <v>217641676</v>
      </c>
      <c r="E1032" s="35">
        <v>0</v>
      </c>
      <c r="F1032" s="36">
        <f>'CGN002 IV TRIM 2025'!G1037</f>
        <v>-188111.46</v>
      </c>
    </row>
    <row r="1033" spans="1:6" x14ac:dyDescent="0.25">
      <c r="A1033" s="31">
        <f>'CGN002 IV TRIM 2025'!B1038</f>
        <v>138615</v>
      </c>
      <c r="B1033" s="32" t="str">
        <f t="shared" si="32"/>
        <v>138615000</v>
      </c>
      <c r="C1033" s="33" t="str">
        <f t="shared" si="33"/>
        <v>1.3.86.15</v>
      </c>
      <c r="D1033" s="34">
        <f>'CGN002 IV TRIM 2025'!E1038</f>
        <v>217727077</v>
      </c>
      <c r="E1033" s="35">
        <v>0</v>
      </c>
      <c r="F1033" s="36">
        <f>'CGN002 IV TRIM 2025'!G1038</f>
        <v>-9779480.1300000008</v>
      </c>
    </row>
    <row r="1034" spans="1:6" x14ac:dyDescent="0.25">
      <c r="A1034" s="31">
        <f>'CGN002 IV TRIM 2025'!B1039</f>
        <v>138615</v>
      </c>
      <c r="B1034" s="32" t="str">
        <f t="shared" si="32"/>
        <v>138615000</v>
      </c>
      <c r="C1034" s="33" t="str">
        <f t="shared" si="33"/>
        <v>1.3.86.15</v>
      </c>
      <c r="D1034" s="34">
        <f>'CGN002 IV TRIM 2025'!E1039</f>
        <v>217754377</v>
      </c>
      <c r="E1034" s="35">
        <v>0</v>
      </c>
      <c r="F1034" s="36">
        <f>'CGN002 IV TRIM 2025'!G1039</f>
        <v>-1731895.66</v>
      </c>
    </row>
    <row r="1035" spans="1:6" x14ac:dyDescent="0.25">
      <c r="A1035" s="31">
        <f>'CGN002 IV TRIM 2025'!B1040</f>
        <v>138615</v>
      </c>
      <c r="B1035" s="32" t="str">
        <f t="shared" si="32"/>
        <v>138615000</v>
      </c>
      <c r="C1035" s="33" t="str">
        <f t="shared" si="33"/>
        <v>1.3.86.15</v>
      </c>
      <c r="D1035" s="34">
        <f>'CGN002 IV TRIM 2025'!E1040</f>
        <v>217768077</v>
      </c>
      <c r="E1035" s="35">
        <v>0</v>
      </c>
      <c r="F1035" s="36">
        <f>'CGN002 IV TRIM 2025'!G1040</f>
        <v>-1330527.83</v>
      </c>
    </row>
    <row r="1036" spans="1:6" x14ac:dyDescent="0.25">
      <c r="A1036" s="31">
        <f>'CGN002 IV TRIM 2025'!B1041</f>
        <v>138615</v>
      </c>
      <c r="B1036" s="32" t="str">
        <f t="shared" si="32"/>
        <v>138615000</v>
      </c>
      <c r="C1036" s="33" t="str">
        <f t="shared" si="33"/>
        <v>1.3.86.15</v>
      </c>
      <c r="D1036" s="34">
        <f>'CGN002 IV TRIM 2025'!E1041</f>
        <v>217768377</v>
      </c>
      <c r="E1036" s="35">
        <v>0</v>
      </c>
      <c r="F1036" s="36">
        <f>'CGN002 IV TRIM 2025'!G1041</f>
        <v>-6502.63</v>
      </c>
    </row>
    <row r="1037" spans="1:6" x14ac:dyDescent="0.25">
      <c r="A1037" s="31">
        <f>'CGN002 IV TRIM 2025'!B1042</f>
        <v>138615</v>
      </c>
      <c r="B1037" s="32" t="str">
        <f t="shared" si="32"/>
        <v>138615000</v>
      </c>
      <c r="C1037" s="33" t="str">
        <f t="shared" si="33"/>
        <v>1.3.86.15</v>
      </c>
      <c r="D1037" s="34">
        <f>'CGN002 IV TRIM 2025'!E1042</f>
        <v>217820178</v>
      </c>
      <c r="E1037" s="35">
        <v>0</v>
      </c>
      <c r="F1037" s="36">
        <f>'CGN002 IV TRIM 2025'!G1042</f>
        <v>-7945118.2400000002</v>
      </c>
    </row>
    <row r="1038" spans="1:6" x14ac:dyDescent="0.25">
      <c r="A1038" s="31">
        <f>'CGN002 IV TRIM 2025'!B1043</f>
        <v>138615</v>
      </c>
      <c r="B1038" s="32" t="str">
        <f t="shared" si="32"/>
        <v>138615000</v>
      </c>
      <c r="C1038" s="33" t="str">
        <f t="shared" si="33"/>
        <v>1.3.86.15</v>
      </c>
      <c r="D1038" s="34">
        <f>'CGN002 IV TRIM 2025'!E1043</f>
        <v>217823678</v>
      </c>
      <c r="E1038" s="35">
        <v>0</v>
      </c>
      <c r="F1038" s="36">
        <f>'CGN002 IV TRIM 2025'!G1043</f>
        <v>-12656185.109999999</v>
      </c>
    </row>
    <row r="1039" spans="1:6" x14ac:dyDescent="0.25">
      <c r="A1039" s="31">
        <f>'CGN002 IV TRIM 2025'!B1044</f>
        <v>138615</v>
      </c>
      <c r="B1039" s="32" t="str">
        <f t="shared" si="32"/>
        <v>138615000</v>
      </c>
      <c r="C1039" s="33" t="str">
        <f t="shared" si="33"/>
        <v>1.3.86.15</v>
      </c>
      <c r="D1039" s="34">
        <f>'CGN002 IV TRIM 2025'!E1044</f>
        <v>217870678</v>
      </c>
      <c r="E1039" s="35">
        <v>0</v>
      </c>
      <c r="F1039" s="36">
        <f>'CGN002 IV TRIM 2025'!G1044</f>
        <v>-13660771.800000001</v>
      </c>
    </row>
    <row r="1040" spans="1:6" x14ac:dyDescent="0.25">
      <c r="A1040" s="31">
        <f>'CGN002 IV TRIM 2025'!B1045</f>
        <v>138615</v>
      </c>
      <c r="B1040" s="32" t="str">
        <f t="shared" si="32"/>
        <v>138615000</v>
      </c>
      <c r="C1040" s="33" t="str">
        <f t="shared" si="33"/>
        <v>1.3.86.15</v>
      </c>
      <c r="D1040" s="34">
        <f>'CGN002 IV TRIM 2025'!E1045</f>
        <v>217873678</v>
      </c>
      <c r="E1040" s="35">
        <v>0</v>
      </c>
      <c r="F1040" s="36">
        <f>'CGN002 IV TRIM 2025'!G1045</f>
        <v>-206078.35</v>
      </c>
    </row>
    <row r="1041" spans="1:6" x14ac:dyDescent="0.25">
      <c r="A1041" s="31">
        <f>'CGN002 IV TRIM 2025'!B1046</f>
        <v>138615</v>
      </c>
      <c r="B1041" s="32" t="str">
        <f t="shared" si="32"/>
        <v>138615000</v>
      </c>
      <c r="C1041" s="33" t="str">
        <f t="shared" si="33"/>
        <v>1.3.86.15</v>
      </c>
      <c r="D1041" s="34">
        <f>'CGN002 IV TRIM 2025'!E1046</f>
        <v>217918479</v>
      </c>
      <c r="E1041" s="35">
        <v>0</v>
      </c>
      <c r="F1041" s="36">
        <f>'CGN002 IV TRIM 2025'!G1046</f>
        <v>-319706.19</v>
      </c>
    </row>
    <row r="1042" spans="1:6" x14ac:dyDescent="0.25">
      <c r="A1042" s="31">
        <f>'CGN002 IV TRIM 2025'!B1047</f>
        <v>138615</v>
      </c>
      <c r="B1042" s="32" t="str">
        <f t="shared" si="32"/>
        <v>138615000</v>
      </c>
      <c r="C1042" s="33" t="str">
        <f t="shared" si="33"/>
        <v>1.3.86.15</v>
      </c>
      <c r="D1042" s="34">
        <f>'CGN002 IV TRIM 2025'!E1047</f>
        <v>217923079</v>
      </c>
      <c r="E1042" s="35">
        <v>0</v>
      </c>
      <c r="F1042" s="36">
        <f>'CGN002 IV TRIM 2025'!G1047</f>
        <v>-1364995.12</v>
      </c>
    </row>
    <row r="1043" spans="1:6" x14ac:dyDescent="0.25">
      <c r="A1043" s="31">
        <f>'CGN002 IV TRIM 2025'!B1048</f>
        <v>138615</v>
      </c>
      <c r="B1043" s="32" t="str">
        <f t="shared" si="32"/>
        <v>138615000</v>
      </c>
      <c r="C1043" s="33" t="str">
        <f t="shared" si="33"/>
        <v>1.3.86.15</v>
      </c>
      <c r="D1043" s="34">
        <f>'CGN002 IV TRIM 2025'!E1048</f>
        <v>217952079</v>
      </c>
      <c r="E1043" s="35">
        <v>0</v>
      </c>
      <c r="F1043" s="36">
        <f>'CGN002 IV TRIM 2025'!G1048</f>
        <v>-9874142.4700000007</v>
      </c>
    </row>
    <row r="1044" spans="1:6" x14ac:dyDescent="0.25">
      <c r="A1044" s="31">
        <f>'CGN002 IV TRIM 2025'!B1049</f>
        <v>138615</v>
      </c>
      <c r="B1044" s="32" t="str">
        <f t="shared" si="32"/>
        <v>138615000</v>
      </c>
      <c r="C1044" s="33" t="str">
        <f t="shared" si="33"/>
        <v>1.3.86.15</v>
      </c>
      <c r="D1044" s="34">
        <f>'CGN002 IV TRIM 2025'!E1049</f>
        <v>217968079</v>
      </c>
      <c r="E1044" s="35">
        <v>0</v>
      </c>
      <c r="F1044" s="36">
        <f>'CGN002 IV TRIM 2025'!G1049</f>
        <v>-752452.58</v>
      </c>
    </row>
    <row r="1045" spans="1:6" x14ac:dyDescent="0.25">
      <c r="A1045" s="31">
        <f>'CGN002 IV TRIM 2025'!B1050</f>
        <v>138615</v>
      </c>
      <c r="B1045" s="32" t="str">
        <f t="shared" si="32"/>
        <v>138615000</v>
      </c>
      <c r="C1045" s="33" t="str">
        <f t="shared" si="33"/>
        <v>1.3.86.15</v>
      </c>
      <c r="D1045" s="34">
        <f>'CGN002 IV TRIM 2025'!E1050</f>
        <v>218013580</v>
      </c>
      <c r="E1045" s="35">
        <v>0</v>
      </c>
      <c r="F1045" s="36">
        <f>'CGN002 IV TRIM 2025'!G1050</f>
        <v>-16907013.09</v>
      </c>
    </row>
    <row r="1046" spans="1:6" x14ac:dyDescent="0.25">
      <c r="A1046" s="31">
        <f>'CGN002 IV TRIM 2025'!B1051</f>
        <v>138615</v>
      </c>
      <c r="B1046" s="32" t="str">
        <f t="shared" si="32"/>
        <v>138615000</v>
      </c>
      <c r="C1046" s="33" t="str">
        <f t="shared" si="33"/>
        <v>1.3.86.15</v>
      </c>
      <c r="D1046" s="34">
        <f>'CGN002 IV TRIM 2025'!E1051</f>
        <v>218015180</v>
      </c>
      <c r="E1046" s="35">
        <v>0</v>
      </c>
      <c r="F1046" s="36">
        <f>'CGN002 IV TRIM 2025'!G1051</f>
        <v>-779018.94</v>
      </c>
    </row>
    <row r="1047" spans="1:6" x14ac:dyDescent="0.25">
      <c r="A1047" s="31">
        <f>'CGN002 IV TRIM 2025'!B1052</f>
        <v>138615</v>
      </c>
      <c r="B1047" s="32" t="str">
        <f t="shared" si="32"/>
        <v>138615000</v>
      </c>
      <c r="C1047" s="33" t="str">
        <f t="shared" si="33"/>
        <v>1.3.86.15</v>
      </c>
      <c r="D1047" s="34">
        <f>'CGN002 IV TRIM 2025'!E1052</f>
        <v>218015580</v>
      </c>
      <c r="E1047" s="35">
        <v>0</v>
      </c>
      <c r="F1047" s="36">
        <f>'CGN002 IV TRIM 2025'!G1052</f>
        <v>-1656881.41</v>
      </c>
    </row>
    <row r="1048" spans="1:6" x14ac:dyDescent="0.25">
      <c r="A1048" s="31">
        <f>'CGN002 IV TRIM 2025'!B1053</f>
        <v>138615</v>
      </c>
      <c r="B1048" s="32" t="str">
        <f t="shared" si="32"/>
        <v>138615000</v>
      </c>
      <c r="C1048" s="33" t="str">
        <f t="shared" si="33"/>
        <v>1.3.86.15</v>
      </c>
      <c r="D1048" s="34">
        <f>'CGN002 IV TRIM 2025'!E1053</f>
        <v>218019780</v>
      </c>
      <c r="E1048" s="35">
        <v>0</v>
      </c>
      <c r="F1048" s="36">
        <f>'CGN002 IV TRIM 2025'!G1053</f>
        <v>-752452.58</v>
      </c>
    </row>
    <row r="1049" spans="1:6" x14ac:dyDescent="0.25">
      <c r="A1049" s="31">
        <f>'CGN002 IV TRIM 2025'!B1054</f>
        <v>138615</v>
      </c>
      <c r="B1049" s="32" t="str">
        <f t="shared" si="32"/>
        <v>138615000</v>
      </c>
      <c r="C1049" s="33" t="str">
        <f t="shared" si="33"/>
        <v>1.3.86.15</v>
      </c>
      <c r="D1049" s="34">
        <f>'CGN002 IV TRIM 2025'!E1054</f>
        <v>218023580</v>
      </c>
      <c r="E1049" s="35">
        <v>0</v>
      </c>
      <c r="F1049" s="36">
        <f>'CGN002 IV TRIM 2025'!G1054</f>
        <v>-870207.05</v>
      </c>
    </row>
    <row r="1050" spans="1:6" x14ac:dyDescent="0.25">
      <c r="A1050" s="31">
        <f>'CGN002 IV TRIM 2025'!B1055</f>
        <v>138615</v>
      </c>
      <c r="B1050" s="32" t="str">
        <f t="shared" si="32"/>
        <v>138615000</v>
      </c>
      <c r="C1050" s="33" t="str">
        <f t="shared" si="33"/>
        <v>1.3.86.15</v>
      </c>
      <c r="D1050" s="34">
        <f>'CGN002 IV TRIM 2025'!E1055</f>
        <v>218025580</v>
      </c>
      <c r="E1050" s="35">
        <v>0</v>
      </c>
      <c r="F1050" s="36">
        <f>'CGN002 IV TRIM 2025'!G1055</f>
        <v>-188292.62</v>
      </c>
    </row>
    <row r="1051" spans="1:6" x14ac:dyDescent="0.25">
      <c r="A1051" s="31">
        <f>'CGN002 IV TRIM 2025'!B1056</f>
        <v>138615</v>
      </c>
      <c r="B1051" s="32" t="str">
        <f t="shared" si="32"/>
        <v>138615000</v>
      </c>
      <c r="C1051" s="33" t="str">
        <f t="shared" si="33"/>
        <v>1.3.86.15</v>
      </c>
      <c r="D1051" s="34">
        <f>'CGN002 IV TRIM 2025'!E1056</f>
        <v>218047980</v>
      </c>
      <c r="E1051" s="35">
        <v>0</v>
      </c>
      <c r="F1051" s="36">
        <f>'CGN002 IV TRIM 2025'!G1056</f>
        <v>-357461.05</v>
      </c>
    </row>
    <row r="1052" spans="1:6" x14ac:dyDescent="0.25">
      <c r="A1052" s="31">
        <f>'CGN002 IV TRIM 2025'!B1057</f>
        <v>138615</v>
      </c>
      <c r="B1052" s="32" t="str">
        <f t="shared" si="32"/>
        <v>138615000</v>
      </c>
      <c r="C1052" s="33" t="str">
        <f t="shared" si="33"/>
        <v>1.3.86.15</v>
      </c>
      <c r="D1052" s="34">
        <f>'CGN002 IV TRIM 2025'!E1057</f>
        <v>218054480</v>
      </c>
      <c r="E1052" s="35">
        <v>0</v>
      </c>
      <c r="F1052" s="36">
        <f>'CGN002 IV TRIM 2025'!G1057</f>
        <v>-752452.58</v>
      </c>
    </row>
    <row r="1053" spans="1:6" x14ac:dyDescent="0.25">
      <c r="A1053" s="31">
        <f>'CGN002 IV TRIM 2025'!B1058</f>
        <v>138615</v>
      </c>
      <c r="B1053" s="32" t="str">
        <f t="shared" si="32"/>
        <v>138615000</v>
      </c>
      <c r="C1053" s="33" t="str">
        <f t="shared" si="33"/>
        <v>1.3.86.15</v>
      </c>
      <c r="D1053" s="34">
        <f>'CGN002 IV TRIM 2025'!E1058</f>
        <v>218054680</v>
      </c>
      <c r="E1053" s="35">
        <v>0</v>
      </c>
      <c r="F1053" s="36">
        <f>'CGN002 IV TRIM 2025'!G1058</f>
        <v>-1470216.98</v>
      </c>
    </row>
    <row r="1054" spans="1:6" x14ac:dyDescent="0.25">
      <c r="A1054" s="31">
        <f>'CGN002 IV TRIM 2025'!B1059</f>
        <v>138615</v>
      </c>
      <c r="B1054" s="32" t="str">
        <f t="shared" si="32"/>
        <v>138615000</v>
      </c>
      <c r="C1054" s="33" t="str">
        <f t="shared" si="33"/>
        <v>1.3.86.15</v>
      </c>
      <c r="D1054" s="34">
        <f>'CGN002 IV TRIM 2025'!E1059</f>
        <v>218068780</v>
      </c>
      <c r="E1054" s="35">
        <v>0</v>
      </c>
      <c r="F1054" s="36">
        <f>'CGN002 IV TRIM 2025'!G1059</f>
        <v>-188111.46</v>
      </c>
    </row>
    <row r="1055" spans="1:6" x14ac:dyDescent="0.25">
      <c r="A1055" s="31">
        <f>'CGN002 IV TRIM 2025'!B1060</f>
        <v>138615</v>
      </c>
      <c r="B1055" s="32" t="str">
        <f t="shared" si="32"/>
        <v>138615000</v>
      </c>
      <c r="C1055" s="33" t="str">
        <f t="shared" si="33"/>
        <v>1.3.86.15</v>
      </c>
      <c r="D1055" s="34">
        <f>'CGN002 IV TRIM 2025'!E1060</f>
        <v>218168081</v>
      </c>
      <c r="E1055" s="35">
        <v>0</v>
      </c>
      <c r="F1055" s="36">
        <f>'CGN002 IV TRIM 2025'!G1060</f>
        <v>-170506748.65000001</v>
      </c>
    </row>
    <row r="1056" spans="1:6" x14ac:dyDescent="0.25">
      <c r="A1056" s="31">
        <f>'CGN002 IV TRIM 2025'!B1061</f>
        <v>138615</v>
      </c>
      <c r="B1056" s="32" t="str">
        <f t="shared" si="32"/>
        <v>138615000</v>
      </c>
      <c r="C1056" s="33" t="str">
        <f t="shared" si="33"/>
        <v>1.3.86.15</v>
      </c>
      <c r="D1056" s="34">
        <f>'CGN002 IV TRIM 2025'!E1061</f>
        <v>218223182</v>
      </c>
      <c r="E1056" s="35">
        <v>0</v>
      </c>
      <c r="F1056" s="36">
        <f>'CGN002 IV TRIM 2025'!G1061</f>
        <v>-1184290.44</v>
      </c>
    </row>
    <row r="1057" spans="1:6" x14ac:dyDescent="0.25">
      <c r="A1057" s="31">
        <f>'CGN002 IV TRIM 2025'!B1062</f>
        <v>138615</v>
      </c>
      <c r="B1057" s="32" t="str">
        <f t="shared" si="32"/>
        <v>138615000</v>
      </c>
      <c r="C1057" s="33" t="str">
        <f t="shared" si="33"/>
        <v>1.3.86.15</v>
      </c>
      <c r="D1057" s="34">
        <f>'CGN002 IV TRIM 2025'!E1062</f>
        <v>218320383</v>
      </c>
      <c r="E1057" s="35">
        <v>0</v>
      </c>
      <c r="F1057" s="36">
        <f>'CGN002 IV TRIM 2025'!G1062</f>
        <v>-6404262.9000000004</v>
      </c>
    </row>
    <row r="1058" spans="1:6" x14ac:dyDescent="0.25">
      <c r="A1058" s="31">
        <f>'CGN002 IV TRIM 2025'!B1063</f>
        <v>138615</v>
      </c>
      <c r="B1058" s="32" t="str">
        <f t="shared" si="32"/>
        <v>138615000</v>
      </c>
      <c r="C1058" s="33" t="str">
        <f t="shared" si="33"/>
        <v>1.3.86.15</v>
      </c>
      <c r="D1058" s="34">
        <f>'CGN002 IV TRIM 2025'!E1063</f>
        <v>218352083</v>
      </c>
      <c r="E1058" s="35">
        <v>0</v>
      </c>
      <c r="F1058" s="36">
        <f>'CGN002 IV TRIM 2025'!G1063</f>
        <v>-2568.87</v>
      </c>
    </row>
    <row r="1059" spans="1:6" x14ac:dyDescent="0.25">
      <c r="A1059" s="31">
        <f>'CGN002 IV TRIM 2025'!B1064</f>
        <v>138615</v>
      </c>
      <c r="B1059" s="32" t="str">
        <f t="shared" si="32"/>
        <v>138615000</v>
      </c>
      <c r="C1059" s="33" t="str">
        <f t="shared" si="33"/>
        <v>1.3.86.15</v>
      </c>
      <c r="D1059" s="34">
        <f>'CGN002 IV TRIM 2025'!E1064</f>
        <v>218366383</v>
      </c>
      <c r="E1059" s="35">
        <v>0</v>
      </c>
      <c r="F1059" s="36">
        <f>'CGN002 IV TRIM 2025'!G1064</f>
        <v>-25036.07</v>
      </c>
    </row>
    <row r="1060" spans="1:6" x14ac:dyDescent="0.25">
      <c r="A1060" s="31">
        <f>'CGN002 IV TRIM 2025'!B1065</f>
        <v>138615</v>
      </c>
      <c r="B1060" s="32" t="str">
        <f t="shared" si="32"/>
        <v>138615000</v>
      </c>
      <c r="C1060" s="33" t="str">
        <f t="shared" si="33"/>
        <v>1.3.86.15</v>
      </c>
      <c r="D1060" s="34">
        <f>'CGN002 IV TRIM 2025'!E1065</f>
        <v>218508685</v>
      </c>
      <c r="E1060" s="35">
        <v>0</v>
      </c>
      <c r="F1060" s="36">
        <f>'CGN002 IV TRIM 2025'!G1065</f>
        <v>-1679055.57</v>
      </c>
    </row>
    <row r="1061" spans="1:6" x14ac:dyDescent="0.25">
      <c r="A1061" s="31">
        <f>'CGN002 IV TRIM 2025'!B1066</f>
        <v>138615</v>
      </c>
      <c r="B1061" s="32" t="str">
        <f t="shared" si="32"/>
        <v>138615000</v>
      </c>
      <c r="C1061" s="33" t="str">
        <f t="shared" si="33"/>
        <v>1.3.86.15</v>
      </c>
      <c r="D1061" s="34">
        <f>'CGN002 IV TRIM 2025'!E1066</f>
        <v>218519785</v>
      </c>
      <c r="E1061" s="35">
        <v>0</v>
      </c>
      <c r="F1061" s="36">
        <f>'CGN002 IV TRIM 2025'!G1066</f>
        <v>-752452.58</v>
      </c>
    </row>
    <row r="1062" spans="1:6" x14ac:dyDescent="0.25">
      <c r="A1062" s="31">
        <f>'CGN002 IV TRIM 2025'!B1067</f>
        <v>138615</v>
      </c>
      <c r="B1062" s="32" t="str">
        <f t="shared" si="32"/>
        <v>138615000</v>
      </c>
      <c r="C1062" s="33" t="str">
        <f t="shared" si="33"/>
        <v>1.3.86.15</v>
      </c>
      <c r="D1062" s="34">
        <f>'CGN002 IV TRIM 2025'!E1067</f>
        <v>218552685</v>
      </c>
      <c r="E1062" s="35">
        <v>0</v>
      </c>
      <c r="F1062" s="36">
        <f>'CGN002 IV TRIM 2025'!G1067</f>
        <v>-3154978.84</v>
      </c>
    </row>
    <row r="1063" spans="1:6" x14ac:dyDescent="0.25">
      <c r="A1063" s="31">
        <f>'CGN002 IV TRIM 2025'!B1068</f>
        <v>138615</v>
      </c>
      <c r="B1063" s="32" t="str">
        <f t="shared" si="32"/>
        <v>138615000</v>
      </c>
      <c r="C1063" s="33" t="str">
        <f t="shared" si="33"/>
        <v>1.3.86.15</v>
      </c>
      <c r="D1063" s="34">
        <f>'CGN002 IV TRIM 2025'!E1068</f>
        <v>218552885</v>
      </c>
      <c r="E1063" s="35">
        <v>0</v>
      </c>
      <c r="F1063" s="36">
        <f>'CGN002 IV TRIM 2025'!G1068</f>
        <v>-79102.73</v>
      </c>
    </row>
    <row r="1064" spans="1:6" x14ac:dyDescent="0.25">
      <c r="A1064" s="31">
        <f>'CGN002 IV TRIM 2025'!B1069</f>
        <v>138615</v>
      </c>
      <c r="B1064" s="32" t="str">
        <f t="shared" si="32"/>
        <v>138615000</v>
      </c>
      <c r="C1064" s="33" t="str">
        <f t="shared" si="33"/>
        <v>1.3.86.15</v>
      </c>
      <c r="D1064" s="34">
        <f>'CGN002 IV TRIM 2025'!E1069</f>
        <v>218623586</v>
      </c>
      <c r="E1064" s="35">
        <v>0</v>
      </c>
      <c r="F1064" s="36">
        <f>'CGN002 IV TRIM 2025'!G1069</f>
        <v>-3153531.97</v>
      </c>
    </row>
    <row r="1065" spans="1:6" x14ac:dyDescent="0.25">
      <c r="A1065" s="31">
        <f>'CGN002 IV TRIM 2025'!B1070</f>
        <v>138615</v>
      </c>
      <c r="B1065" s="32" t="str">
        <f t="shared" si="32"/>
        <v>138615000</v>
      </c>
      <c r="C1065" s="33" t="str">
        <f t="shared" si="33"/>
        <v>1.3.86.15</v>
      </c>
      <c r="D1065" s="34">
        <f>'CGN002 IV TRIM 2025'!E1070</f>
        <v>218623686</v>
      </c>
      <c r="E1065" s="35">
        <v>0</v>
      </c>
      <c r="F1065" s="36">
        <f>'CGN002 IV TRIM 2025'!G1070</f>
        <v>-17060154.510000002</v>
      </c>
    </row>
    <row r="1066" spans="1:6" x14ac:dyDescent="0.25">
      <c r="A1066" s="31">
        <f>'CGN002 IV TRIM 2025'!B1071</f>
        <v>138615</v>
      </c>
      <c r="B1066" s="32" t="str">
        <f t="shared" si="32"/>
        <v>138615000</v>
      </c>
      <c r="C1066" s="33" t="str">
        <f t="shared" si="33"/>
        <v>1.3.86.15</v>
      </c>
      <c r="D1066" s="34">
        <f>'CGN002 IV TRIM 2025'!E1071</f>
        <v>218650686</v>
      </c>
      <c r="E1066" s="35">
        <v>0</v>
      </c>
      <c r="F1066" s="36">
        <f>'CGN002 IV TRIM 2025'!G1071</f>
        <v>-538761.01</v>
      </c>
    </row>
    <row r="1067" spans="1:6" x14ac:dyDescent="0.25">
      <c r="A1067" s="31">
        <f>'CGN002 IV TRIM 2025'!B1072</f>
        <v>138615</v>
      </c>
      <c r="B1067" s="32" t="str">
        <f t="shared" si="32"/>
        <v>138615000</v>
      </c>
      <c r="C1067" s="33" t="str">
        <f t="shared" si="33"/>
        <v>1.3.86.15</v>
      </c>
      <c r="D1067" s="34">
        <f>'CGN002 IV TRIM 2025'!E1072</f>
        <v>218668686</v>
      </c>
      <c r="E1067" s="35">
        <v>0</v>
      </c>
      <c r="F1067" s="36">
        <f>'CGN002 IV TRIM 2025'!G1072</f>
        <v>-752452.58</v>
      </c>
    </row>
    <row r="1068" spans="1:6" x14ac:dyDescent="0.25">
      <c r="A1068" s="31">
        <f>'CGN002 IV TRIM 2025'!B1073</f>
        <v>138615</v>
      </c>
      <c r="B1068" s="32" t="str">
        <f t="shared" si="32"/>
        <v>138615000</v>
      </c>
      <c r="C1068" s="33" t="str">
        <f t="shared" si="33"/>
        <v>1.3.86.15</v>
      </c>
      <c r="D1068" s="34">
        <f>'CGN002 IV TRIM 2025'!E1073</f>
        <v>218673686</v>
      </c>
      <c r="E1068" s="35">
        <v>0</v>
      </c>
      <c r="F1068" s="36">
        <f>'CGN002 IV TRIM 2025'!G1073</f>
        <v>-283310.40000000002</v>
      </c>
    </row>
    <row r="1069" spans="1:6" x14ac:dyDescent="0.25">
      <c r="A1069" s="31">
        <f>'CGN002 IV TRIM 2025'!B1074</f>
        <v>138615</v>
      </c>
      <c r="B1069" s="32" t="str">
        <f t="shared" si="32"/>
        <v>138615000</v>
      </c>
      <c r="C1069" s="33" t="str">
        <f t="shared" si="33"/>
        <v>1.3.86.15</v>
      </c>
      <c r="D1069" s="34">
        <f>'CGN002 IV TRIM 2025'!E1074</f>
        <v>218715187</v>
      </c>
      <c r="E1069" s="35">
        <v>0</v>
      </c>
      <c r="F1069" s="36">
        <f>'CGN002 IV TRIM 2025'!G1074</f>
        <v>-5176</v>
      </c>
    </row>
    <row r="1070" spans="1:6" x14ac:dyDescent="0.25">
      <c r="A1070" s="31">
        <f>'CGN002 IV TRIM 2025'!B1075</f>
        <v>138615</v>
      </c>
      <c r="B1070" s="32" t="str">
        <f t="shared" si="32"/>
        <v>138615000</v>
      </c>
      <c r="C1070" s="33" t="str">
        <f t="shared" si="33"/>
        <v>1.3.86.15</v>
      </c>
      <c r="D1070" s="34">
        <f>'CGN002 IV TRIM 2025'!E1075</f>
        <v>218720787</v>
      </c>
      <c r="E1070" s="35">
        <v>0</v>
      </c>
      <c r="F1070" s="36">
        <f>'CGN002 IV TRIM 2025'!G1075</f>
        <v>-5735965.9000000004</v>
      </c>
    </row>
    <row r="1071" spans="1:6" x14ac:dyDescent="0.25">
      <c r="A1071" s="31">
        <f>'CGN002 IV TRIM 2025'!B1076</f>
        <v>138615</v>
      </c>
      <c r="B1071" s="32" t="str">
        <f t="shared" si="32"/>
        <v>138615000</v>
      </c>
      <c r="C1071" s="33" t="str">
        <f t="shared" si="33"/>
        <v>1.3.86.15</v>
      </c>
      <c r="D1071" s="34">
        <f>'CGN002 IV TRIM 2025'!E1076</f>
        <v>218727787</v>
      </c>
      <c r="E1071" s="35">
        <v>0</v>
      </c>
      <c r="F1071" s="36">
        <f>'CGN002 IV TRIM 2025'!G1076</f>
        <v>-2911950.22</v>
      </c>
    </row>
    <row r="1072" spans="1:6" x14ac:dyDescent="0.25">
      <c r="A1072" s="31">
        <f>'CGN002 IV TRIM 2025'!B1077</f>
        <v>138615</v>
      </c>
      <c r="B1072" s="32" t="str">
        <f t="shared" si="32"/>
        <v>138615000</v>
      </c>
      <c r="C1072" s="33" t="str">
        <f t="shared" si="33"/>
        <v>1.3.86.15</v>
      </c>
      <c r="D1072" s="34">
        <f>'CGN002 IV TRIM 2025'!E1077</f>
        <v>218813188</v>
      </c>
      <c r="E1072" s="35">
        <v>0</v>
      </c>
      <c r="F1072" s="36">
        <f>'CGN002 IV TRIM 2025'!G1077</f>
        <v>-11765699.119999999</v>
      </c>
    </row>
    <row r="1073" spans="1:6" x14ac:dyDescent="0.25">
      <c r="A1073" s="31">
        <f>'CGN002 IV TRIM 2025'!B1078</f>
        <v>138615</v>
      </c>
      <c r="B1073" s="32" t="str">
        <f t="shared" si="32"/>
        <v>138615000</v>
      </c>
      <c r="C1073" s="33" t="str">
        <f t="shared" si="33"/>
        <v>1.3.86.15</v>
      </c>
      <c r="D1073" s="34">
        <f>'CGN002 IV TRIM 2025'!E1078</f>
        <v>218825288</v>
      </c>
      <c r="E1073" s="35">
        <v>0</v>
      </c>
      <c r="F1073" s="36">
        <f>'CGN002 IV TRIM 2025'!G1078</f>
        <v>-752452.58</v>
      </c>
    </row>
    <row r="1074" spans="1:6" x14ac:dyDescent="0.25">
      <c r="A1074" s="31">
        <f>'CGN002 IV TRIM 2025'!B1079</f>
        <v>138615</v>
      </c>
      <c r="B1074" s="32" t="str">
        <f t="shared" si="32"/>
        <v>138615000</v>
      </c>
      <c r="C1074" s="33" t="str">
        <f t="shared" si="33"/>
        <v>1.3.86.15</v>
      </c>
      <c r="D1074" s="34">
        <f>'CGN002 IV TRIM 2025'!E1079</f>
        <v>218847288</v>
      </c>
      <c r="E1074" s="35">
        <v>0</v>
      </c>
      <c r="F1074" s="36">
        <f>'CGN002 IV TRIM 2025'!G1079</f>
        <v>-377627.75</v>
      </c>
    </row>
    <row r="1075" spans="1:6" x14ac:dyDescent="0.25">
      <c r="A1075" s="31">
        <f>'CGN002 IV TRIM 2025'!B1080</f>
        <v>138615</v>
      </c>
      <c r="B1075" s="32" t="str">
        <f t="shared" si="32"/>
        <v>138615000</v>
      </c>
      <c r="C1075" s="33" t="str">
        <f t="shared" si="33"/>
        <v>1.3.86.15</v>
      </c>
      <c r="D1075" s="34">
        <f>'CGN002 IV TRIM 2025'!E1080</f>
        <v>218852788</v>
      </c>
      <c r="E1075" s="35">
        <v>0</v>
      </c>
      <c r="F1075" s="36">
        <f>'CGN002 IV TRIM 2025'!G1080</f>
        <v>-18813.189999999999</v>
      </c>
    </row>
    <row r="1076" spans="1:6" x14ac:dyDescent="0.25">
      <c r="A1076" s="31">
        <f>'CGN002 IV TRIM 2025'!B1081</f>
        <v>138615</v>
      </c>
      <c r="B1076" s="32" t="str">
        <f t="shared" si="32"/>
        <v>138615000</v>
      </c>
      <c r="C1076" s="33" t="str">
        <f t="shared" si="33"/>
        <v>1.3.86.15</v>
      </c>
      <c r="D1076" s="34">
        <f>'CGN002 IV TRIM 2025'!E1081</f>
        <v>218905789</v>
      </c>
      <c r="E1076" s="35">
        <v>0</v>
      </c>
      <c r="F1076" s="36">
        <f>'CGN002 IV TRIM 2025'!G1081</f>
        <v>-8071963.3300000001</v>
      </c>
    </row>
    <row r="1077" spans="1:6" x14ac:dyDescent="0.25">
      <c r="A1077" s="31">
        <f>'CGN002 IV TRIM 2025'!B1082</f>
        <v>138615</v>
      </c>
      <c r="B1077" s="32" t="str">
        <f t="shared" si="32"/>
        <v>138615000</v>
      </c>
      <c r="C1077" s="33" t="str">
        <f t="shared" si="33"/>
        <v>1.3.86.15</v>
      </c>
      <c r="D1077" s="34">
        <f>'CGN002 IV TRIM 2025'!E1082</f>
        <v>218947189</v>
      </c>
      <c r="E1077" s="35">
        <v>0</v>
      </c>
      <c r="F1077" s="36">
        <f>'CGN002 IV TRIM 2025'!G1082</f>
        <v>-322043.73</v>
      </c>
    </row>
    <row r="1078" spans="1:6" x14ac:dyDescent="0.25">
      <c r="A1078" s="31">
        <f>'CGN002 IV TRIM 2025'!B1083</f>
        <v>138615</v>
      </c>
      <c r="B1078" s="32" t="str">
        <f t="shared" si="32"/>
        <v>138615000</v>
      </c>
      <c r="C1078" s="33" t="str">
        <f t="shared" si="33"/>
        <v>1.3.86.15</v>
      </c>
      <c r="D1078" s="34">
        <f>'CGN002 IV TRIM 2025'!E1083</f>
        <v>218950689</v>
      </c>
      <c r="E1078" s="35">
        <v>0</v>
      </c>
      <c r="F1078" s="36">
        <f>'CGN002 IV TRIM 2025'!G1083</f>
        <v>-119788.91</v>
      </c>
    </row>
    <row r="1079" spans="1:6" x14ac:dyDescent="0.25">
      <c r="A1079" s="31">
        <f>'CGN002 IV TRIM 2025'!B1084</f>
        <v>138615</v>
      </c>
      <c r="B1079" s="32" t="str">
        <f t="shared" si="32"/>
        <v>138615000</v>
      </c>
      <c r="C1079" s="33" t="str">
        <f t="shared" si="33"/>
        <v>1.3.86.15</v>
      </c>
      <c r="D1079" s="34">
        <f>'CGN002 IV TRIM 2025'!E1084</f>
        <v>219005790</v>
      </c>
      <c r="E1079" s="35">
        <v>0</v>
      </c>
      <c r="F1079" s="36">
        <f>'CGN002 IV TRIM 2025'!G1084</f>
        <v>-165383.79999999999</v>
      </c>
    </row>
    <row r="1080" spans="1:6" x14ac:dyDescent="0.25">
      <c r="A1080" s="31">
        <f>'CGN002 IV TRIM 2025'!B1085</f>
        <v>138615</v>
      </c>
      <c r="B1080" s="32" t="str">
        <f t="shared" si="32"/>
        <v>138615000</v>
      </c>
      <c r="C1080" s="33" t="str">
        <f t="shared" si="33"/>
        <v>1.3.86.15</v>
      </c>
      <c r="D1080" s="34">
        <f>'CGN002 IV TRIM 2025'!E1085</f>
        <v>219023090</v>
      </c>
      <c r="E1080" s="35">
        <v>0</v>
      </c>
      <c r="F1080" s="36">
        <f>'CGN002 IV TRIM 2025'!G1085</f>
        <v>-1118385.3799999999</v>
      </c>
    </row>
    <row r="1081" spans="1:6" x14ac:dyDescent="0.25">
      <c r="A1081" s="31">
        <f>'CGN002 IV TRIM 2025'!B1086</f>
        <v>138615</v>
      </c>
      <c r="B1081" s="32" t="str">
        <f t="shared" si="32"/>
        <v>138615000</v>
      </c>
      <c r="C1081" s="33" t="str">
        <f t="shared" si="33"/>
        <v>1.3.86.15</v>
      </c>
      <c r="D1081" s="34">
        <f>'CGN002 IV TRIM 2025'!E1086</f>
        <v>219063190</v>
      </c>
      <c r="E1081" s="35">
        <v>0</v>
      </c>
      <c r="F1081" s="36">
        <f>'CGN002 IV TRIM 2025'!G1086</f>
        <v>-188111.46</v>
      </c>
    </row>
    <row r="1082" spans="1:6" x14ac:dyDescent="0.25">
      <c r="A1082" s="31">
        <f>'CGN002 IV TRIM 2025'!B1087</f>
        <v>138615</v>
      </c>
      <c r="B1082" s="32" t="str">
        <f t="shared" si="32"/>
        <v>138615000</v>
      </c>
      <c r="C1082" s="33" t="str">
        <f t="shared" si="33"/>
        <v>1.3.86.15</v>
      </c>
      <c r="D1082" s="34">
        <f>'CGN002 IV TRIM 2025'!E1087</f>
        <v>219115491</v>
      </c>
      <c r="E1082" s="35">
        <v>0</v>
      </c>
      <c r="F1082" s="36">
        <f>'CGN002 IV TRIM 2025'!G1087</f>
        <v>-8607.91</v>
      </c>
    </row>
    <row r="1083" spans="1:6" x14ac:dyDescent="0.25">
      <c r="A1083" s="31">
        <f>'CGN002 IV TRIM 2025'!B1088</f>
        <v>138615</v>
      </c>
      <c r="B1083" s="32" t="str">
        <f t="shared" si="32"/>
        <v>138615000</v>
      </c>
      <c r="C1083" s="33" t="str">
        <f t="shared" si="33"/>
        <v>1.3.86.15</v>
      </c>
      <c r="D1083" s="34">
        <f>'CGN002 IV TRIM 2025'!E1088</f>
        <v>219127491</v>
      </c>
      <c r="E1083" s="35">
        <v>0</v>
      </c>
      <c r="F1083" s="36">
        <f>'CGN002 IV TRIM 2025'!G1088</f>
        <v>-549293.96</v>
      </c>
    </row>
    <row r="1084" spans="1:6" x14ac:dyDescent="0.25">
      <c r="A1084" s="31">
        <f>'CGN002 IV TRIM 2025'!B1089</f>
        <v>138615</v>
      </c>
      <c r="B1084" s="32" t="str">
        <f t="shared" si="32"/>
        <v>138615000</v>
      </c>
      <c r="C1084" s="33" t="str">
        <f t="shared" si="33"/>
        <v>1.3.86.15</v>
      </c>
      <c r="D1084" s="34">
        <f>'CGN002 IV TRIM 2025'!E1089</f>
        <v>219218592</v>
      </c>
      <c r="E1084" s="35">
        <v>0</v>
      </c>
      <c r="F1084" s="36">
        <f>'CGN002 IV TRIM 2025'!G1089</f>
        <v>-4001103.04</v>
      </c>
    </row>
    <row r="1085" spans="1:6" x14ac:dyDescent="0.25">
      <c r="A1085" s="31">
        <f>'CGN002 IV TRIM 2025'!B1090</f>
        <v>138615</v>
      </c>
      <c r="B1085" s="32" t="str">
        <f t="shared" si="32"/>
        <v>138615000</v>
      </c>
      <c r="C1085" s="33" t="str">
        <f t="shared" si="33"/>
        <v>1.3.86.15</v>
      </c>
      <c r="D1085" s="34">
        <f>'CGN002 IV TRIM 2025'!E1090</f>
        <v>219319693</v>
      </c>
      <c r="E1085" s="35">
        <v>0</v>
      </c>
      <c r="F1085" s="36">
        <f>'CGN002 IV TRIM 2025'!G1090</f>
        <v>-297585.46000000002</v>
      </c>
    </row>
    <row r="1086" spans="1:6" x14ac:dyDescent="0.25">
      <c r="A1086" s="31">
        <f>'CGN002 IV TRIM 2025'!B1091</f>
        <v>138615</v>
      </c>
      <c r="B1086" s="32" t="str">
        <f t="shared" si="32"/>
        <v>138615000</v>
      </c>
      <c r="C1086" s="33" t="str">
        <f t="shared" si="33"/>
        <v>1.3.86.15</v>
      </c>
      <c r="D1086" s="34">
        <f>'CGN002 IV TRIM 2025'!E1091</f>
        <v>219352693</v>
      </c>
      <c r="E1086" s="35">
        <v>0</v>
      </c>
      <c r="F1086" s="36">
        <f>'CGN002 IV TRIM 2025'!G1091</f>
        <v>-1552111.65</v>
      </c>
    </row>
    <row r="1087" spans="1:6" x14ac:dyDescent="0.25">
      <c r="A1087" s="31">
        <f>'CGN002 IV TRIM 2025'!B1092</f>
        <v>138615</v>
      </c>
      <c r="B1087" s="32" t="str">
        <f t="shared" si="32"/>
        <v>138615000</v>
      </c>
      <c r="C1087" s="33" t="str">
        <f t="shared" si="33"/>
        <v>1.3.86.15</v>
      </c>
      <c r="D1087" s="34">
        <f>'CGN002 IV TRIM 2025'!E1092</f>
        <v>219413894</v>
      </c>
      <c r="E1087" s="35">
        <v>0</v>
      </c>
      <c r="F1087" s="36">
        <f>'CGN002 IV TRIM 2025'!G1092</f>
        <v>-330846.87</v>
      </c>
    </row>
    <row r="1088" spans="1:6" x14ac:dyDescent="0.25">
      <c r="A1088" s="31">
        <f>'CGN002 IV TRIM 2025'!B1093</f>
        <v>138615</v>
      </c>
      <c r="B1088" s="32" t="str">
        <f t="shared" si="32"/>
        <v>138615000</v>
      </c>
      <c r="C1088" s="33" t="str">
        <f t="shared" si="33"/>
        <v>1.3.86.15</v>
      </c>
      <c r="D1088" s="34">
        <f>'CGN002 IV TRIM 2025'!E1093</f>
        <v>219452694</v>
      </c>
      <c r="E1088" s="35">
        <v>0</v>
      </c>
      <c r="F1088" s="36">
        <f>'CGN002 IV TRIM 2025'!G1093</f>
        <v>-2547458.04</v>
      </c>
    </row>
    <row r="1089" spans="1:6" x14ac:dyDescent="0.25">
      <c r="A1089" s="31">
        <f>'CGN002 IV TRIM 2025'!B1094</f>
        <v>138615</v>
      </c>
      <c r="B1089" s="32" t="str">
        <f t="shared" ref="B1089:B1152" si="34">CONCATENATE(A1089,$B$2)</f>
        <v>138615000</v>
      </c>
      <c r="C1089" s="33" t="str">
        <f t="shared" ref="C1089:C1152" si="35">MID(B1089,1,1)&amp;"."&amp;MID(B1089,2,1)&amp;"."&amp;MID(B1089,3,2)&amp;"."&amp;MID(B1089,5,2)</f>
        <v>1.3.86.15</v>
      </c>
      <c r="D1089" s="34">
        <f>'CGN002 IV TRIM 2025'!E1094</f>
        <v>219505495</v>
      </c>
      <c r="E1089" s="35">
        <v>0</v>
      </c>
      <c r="F1089" s="36">
        <f>'CGN002 IV TRIM 2025'!G1094</f>
        <v>-8046781.9299999997</v>
      </c>
    </row>
    <row r="1090" spans="1:6" x14ac:dyDescent="0.25">
      <c r="A1090" s="31">
        <f>'CGN002 IV TRIM 2025'!B1095</f>
        <v>138615</v>
      </c>
      <c r="B1090" s="32" t="str">
        <f t="shared" si="34"/>
        <v>138615000</v>
      </c>
      <c r="C1090" s="33" t="str">
        <f t="shared" si="35"/>
        <v>1.3.86.15</v>
      </c>
      <c r="D1090" s="34">
        <f>'CGN002 IV TRIM 2025'!E1095</f>
        <v>219505895</v>
      </c>
      <c r="E1090" s="35">
        <v>0</v>
      </c>
      <c r="F1090" s="36">
        <f>'CGN002 IV TRIM 2025'!G1095</f>
        <v>-9068310.5399999991</v>
      </c>
    </row>
    <row r="1091" spans="1:6" x14ac:dyDescent="0.25">
      <c r="A1091" s="31">
        <f>'CGN002 IV TRIM 2025'!B1096</f>
        <v>138615</v>
      </c>
      <c r="B1091" s="32" t="str">
        <f t="shared" si="34"/>
        <v>138615000</v>
      </c>
      <c r="C1091" s="33" t="str">
        <f t="shared" si="35"/>
        <v>1.3.86.15</v>
      </c>
      <c r="D1091" s="34">
        <f>'CGN002 IV TRIM 2025'!E1096</f>
        <v>219527495</v>
      </c>
      <c r="E1091" s="35">
        <v>0</v>
      </c>
      <c r="F1091" s="36">
        <f>'CGN002 IV TRIM 2025'!G1096</f>
        <v>-16371.9</v>
      </c>
    </row>
    <row r="1092" spans="1:6" x14ac:dyDescent="0.25">
      <c r="A1092" s="31">
        <f>'CGN002 IV TRIM 2025'!B1097</f>
        <v>138615</v>
      </c>
      <c r="B1092" s="32" t="str">
        <f t="shared" si="34"/>
        <v>138615000</v>
      </c>
      <c r="C1092" s="33" t="str">
        <f t="shared" si="35"/>
        <v>1.3.86.15</v>
      </c>
      <c r="D1092" s="34">
        <f>'CGN002 IV TRIM 2025'!E1097</f>
        <v>219652696</v>
      </c>
      <c r="E1092" s="35">
        <v>0</v>
      </c>
      <c r="F1092" s="36">
        <f>'CGN002 IV TRIM 2025'!G1097</f>
        <v>-476085.01</v>
      </c>
    </row>
    <row r="1093" spans="1:6" x14ac:dyDescent="0.25">
      <c r="A1093" s="31">
        <f>'CGN002 IV TRIM 2025'!B1098</f>
        <v>138615</v>
      </c>
      <c r="B1093" s="32" t="str">
        <f t="shared" si="34"/>
        <v>138615000</v>
      </c>
      <c r="C1093" s="33" t="str">
        <f t="shared" si="35"/>
        <v>1.3.86.15</v>
      </c>
      <c r="D1093" s="34">
        <f>'CGN002 IV TRIM 2025'!E1098</f>
        <v>219776497</v>
      </c>
      <c r="E1093" s="35">
        <v>0</v>
      </c>
      <c r="F1093" s="36">
        <f>'CGN002 IV TRIM 2025'!G1098</f>
        <v>-271351.59999999998</v>
      </c>
    </row>
    <row r="1094" spans="1:6" x14ac:dyDescent="0.25">
      <c r="A1094" s="31">
        <f>'CGN002 IV TRIM 2025'!B1099</f>
        <v>138615</v>
      </c>
      <c r="B1094" s="32" t="str">
        <f t="shared" si="34"/>
        <v>138615000</v>
      </c>
      <c r="C1094" s="33" t="str">
        <f t="shared" si="35"/>
        <v>1.3.86.15</v>
      </c>
      <c r="D1094" s="34">
        <f>'CGN002 IV TRIM 2025'!E1099</f>
        <v>219844098</v>
      </c>
      <c r="E1094" s="35">
        <v>0</v>
      </c>
      <c r="F1094" s="36">
        <f>'CGN002 IV TRIM 2025'!G1099</f>
        <v>-514764.08</v>
      </c>
    </row>
    <row r="1095" spans="1:6" x14ac:dyDescent="0.25">
      <c r="A1095" s="31">
        <f>'CGN002 IV TRIM 2025'!B1100</f>
        <v>138615</v>
      </c>
      <c r="B1095" s="32" t="str">
        <f t="shared" si="34"/>
        <v>138615000</v>
      </c>
      <c r="C1095" s="33" t="str">
        <f t="shared" si="35"/>
        <v>1.3.86.15</v>
      </c>
      <c r="D1095" s="34">
        <f>'CGN002 IV TRIM 2025'!E1100</f>
        <v>219847798</v>
      </c>
      <c r="E1095" s="35">
        <v>0</v>
      </c>
      <c r="F1095" s="36">
        <f>'CGN002 IV TRIM 2025'!G1100</f>
        <v>-306040.90000000002</v>
      </c>
    </row>
    <row r="1096" spans="1:6" x14ac:dyDescent="0.25">
      <c r="A1096" s="31">
        <f>'CGN002 IV TRIM 2025'!B1101</f>
        <v>138615</v>
      </c>
      <c r="B1096" s="32" t="str">
        <f t="shared" si="34"/>
        <v>138615000</v>
      </c>
      <c r="C1096" s="33" t="str">
        <f t="shared" si="35"/>
        <v>1.3.86.15</v>
      </c>
      <c r="D1096" s="34">
        <f>'CGN002 IV TRIM 2025'!E1101</f>
        <v>219854498</v>
      </c>
      <c r="E1096" s="35">
        <v>0</v>
      </c>
      <c r="F1096" s="36">
        <f>'CGN002 IV TRIM 2025'!G1101</f>
        <v>-1748447.03</v>
      </c>
    </row>
    <row r="1097" spans="1:6" x14ac:dyDescent="0.25">
      <c r="A1097" s="31">
        <f>'CGN002 IV TRIM 2025'!B1102</f>
        <v>138615</v>
      </c>
      <c r="B1097" s="32" t="str">
        <f t="shared" si="34"/>
        <v>138615000</v>
      </c>
      <c r="C1097" s="33" t="str">
        <f t="shared" si="35"/>
        <v>1.3.86.15</v>
      </c>
      <c r="D1097" s="34">
        <f>'CGN002 IV TRIM 2025'!E1102</f>
        <v>219925599</v>
      </c>
      <c r="E1097" s="35">
        <v>0</v>
      </c>
      <c r="F1097" s="36">
        <f>'CGN002 IV TRIM 2025'!G1102</f>
        <v>-752452.58</v>
      </c>
    </row>
    <row r="1098" spans="1:6" x14ac:dyDescent="0.25">
      <c r="A1098" s="31">
        <f>'CGN002 IV TRIM 2025'!B1103</f>
        <v>138615</v>
      </c>
      <c r="B1098" s="32" t="str">
        <f t="shared" si="34"/>
        <v>138615000</v>
      </c>
      <c r="C1098" s="33" t="str">
        <f t="shared" si="35"/>
        <v>1.3.86.15</v>
      </c>
      <c r="D1098" s="34">
        <f>'CGN002 IV TRIM 2025'!E1103</f>
        <v>219927099</v>
      </c>
      <c r="E1098" s="35">
        <v>0</v>
      </c>
      <c r="F1098" s="36">
        <f>'CGN002 IV TRIM 2025'!G1103</f>
        <v>-10228057.800000001</v>
      </c>
    </row>
    <row r="1099" spans="1:6" x14ac:dyDescent="0.25">
      <c r="A1099" s="31">
        <f>'CGN002 IV TRIM 2025'!B1104</f>
        <v>138615</v>
      </c>
      <c r="B1099" s="32" t="str">
        <f t="shared" si="34"/>
        <v>138615000</v>
      </c>
      <c r="C1099" s="33" t="str">
        <f t="shared" si="35"/>
        <v>1.3.86.15</v>
      </c>
      <c r="D1099" s="34">
        <f>'CGN002 IV TRIM 2025'!E1104</f>
        <v>923271489</v>
      </c>
      <c r="E1099" s="35">
        <v>0</v>
      </c>
      <c r="F1099" s="36">
        <f>'CGN002 IV TRIM 2025'!G1104</f>
        <v>-1138878.95</v>
      </c>
    </row>
    <row r="1100" spans="1:6" x14ac:dyDescent="0.25">
      <c r="A1100" s="31">
        <f>'CGN002 IV TRIM 2025'!B1105</f>
        <v>138615</v>
      </c>
      <c r="B1100" s="32" t="str">
        <f t="shared" si="34"/>
        <v>138615000</v>
      </c>
      <c r="C1100" s="33" t="str">
        <f t="shared" si="35"/>
        <v>1.3.86.15</v>
      </c>
      <c r="D1100" s="34">
        <f>'CGN002 IV TRIM 2025'!E1105</f>
        <v>923272927</v>
      </c>
      <c r="E1100" s="35">
        <v>0</v>
      </c>
      <c r="F1100" s="36">
        <f>'CGN002 IV TRIM 2025'!G1105</f>
        <v>-355883.5</v>
      </c>
    </row>
    <row r="1101" spans="1:6" x14ac:dyDescent="0.25">
      <c r="A1101" s="31">
        <f>'CGN002 IV TRIM 2025'!B1106</f>
        <v>138615</v>
      </c>
      <c r="B1101" s="32" t="str">
        <f t="shared" si="34"/>
        <v>138615000</v>
      </c>
      <c r="C1101" s="33" t="str">
        <f t="shared" si="35"/>
        <v>1.3.86.15</v>
      </c>
      <c r="D1101" s="34">
        <f>'CGN002 IV TRIM 2025'!E1106</f>
        <v>923273072</v>
      </c>
      <c r="E1101" s="35">
        <v>0</v>
      </c>
      <c r="F1101" s="36">
        <f>'CGN002 IV TRIM 2025'!G1106</f>
        <v>-8271057.46</v>
      </c>
    </row>
    <row r="1102" spans="1:6" x14ac:dyDescent="0.25">
      <c r="A1102" s="31">
        <f>'CGN002 IV TRIM 2025'!B1107</f>
        <v>138615</v>
      </c>
      <c r="B1102" s="32" t="str">
        <f t="shared" si="34"/>
        <v>138615000</v>
      </c>
      <c r="C1102" s="33" t="str">
        <f t="shared" si="35"/>
        <v>1.3.86.15</v>
      </c>
      <c r="D1102" s="34">
        <f>'CGN002 IV TRIM 2025'!E1107</f>
        <v>923273075</v>
      </c>
      <c r="E1102" s="35">
        <v>0</v>
      </c>
      <c r="F1102" s="36">
        <f>'CGN002 IV TRIM 2025'!G1107</f>
        <v>-4666749.0999999996</v>
      </c>
    </row>
    <row r="1103" spans="1:6" x14ac:dyDescent="0.25">
      <c r="A1103" s="31">
        <f>'CGN002 IV TRIM 2025'!B1108</f>
        <v>138615</v>
      </c>
      <c r="B1103" s="32" t="str">
        <f t="shared" si="34"/>
        <v>138615000</v>
      </c>
      <c r="C1103" s="33" t="str">
        <f t="shared" si="35"/>
        <v>1.3.86.15</v>
      </c>
      <c r="D1103" s="34">
        <f>'CGN002 IV TRIM 2025'!E1108</f>
        <v>923273076</v>
      </c>
      <c r="E1103" s="35">
        <v>0</v>
      </c>
      <c r="F1103" s="36">
        <f>'CGN002 IV TRIM 2025'!G1108</f>
        <v>-1702436.92</v>
      </c>
    </row>
    <row r="1104" spans="1:6" x14ac:dyDescent="0.25">
      <c r="A1104" s="31">
        <f>'CGN002 IV TRIM 2025'!B1109</f>
        <v>138615</v>
      </c>
      <c r="B1104" s="32" t="str">
        <f t="shared" si="34"/>
        <v>138615000</v>
      </c>
      <c r="C1104" s="33" t="str">
        <f t="shared" si="35"/>
        <v>1.3.86.15</v>
      </c>
      <c r="D1104" s="34">
        <f>'CGN002 IV TRIM 2025'!E1109</f>
        <v>923273080</v>
      </c>
      <c r="E1104" s="35">
        <v>0</v>
      </c>
      <c r="F1104" s="36">
        <f>'CGN002 IV TRIM 2025'!G1109</f>
        <v>-548610.03</v>
      </c>
    </row>
    <row r="1105" spans="1:6" x14ac:dyDescent="0.25">
      <c r="A1105" s="31">
        <f>'CGN002 IV TRIM 2025'!B1110</f>
        <v>138615</v>
      </c>
      <c r="B1105" s="32" t="str">
        <f t="shared" si="34"/>
        <v>138615000</v>
      </c>
      <c r="C1105" s="33" t="str">
        <f t="shared" si="35"/>
        <v>1.3.86.15</v>
      </c>
      <c r="D1105" s="34">
        <f>'CGN002 IV TRIM 2025'!E1110</f>
        <v>923273087</v>
      </c>
      <c r="E1105" s="35">
        <v>0</v>
      </c>
      <c r="F1105" s="36">
        <f>'CGN002 IV TRIM 2025'!G1110</f>
        <v>-2283167.39</v>
      </c>
    </row>
    <row r="1106" spans="1:6" x14ac:dyDescent="0.25">
      <c r="A1106" s="31">
        <f>'CGN002 IV TRIM 2025'!B1111</f>
        <v>190801</v>
      </c>
      <c r="B1106" s="32" t="str">
        <f t="shared" si="34"/>
        <v>190801000</v>
      </c>
      <c r="C1106" s="33" t="str">
        <f t="shared" si="35"/>
        <v>1.9.08.01</v>
      </c>
      <c r="D1106" s="34">
        <f>'CGN002 IV TRIM 2025'!E1111</f>
        <v>923273509</v>
      </c>
      <c r="E1106" s="35">
        <v>0</v>
      </c>
      <c r="F1106" s="35">
        <f>'CGN002 IV TRIM 2025'!G1111</f>
        <v>1542937167.23</v>
      </c>
    </row>
    <row r="1107" spans="1:6" x14ac:dyDescent="0.25">
      <c r="A1107" s="31">
        <f>'CGN002 IV TRIM 2025'!B1112</f>
        <v>190801</v>
      </c>
      <c r="B1107" s="32" t="str">
        <f t="shared" si="34"/>
        <v>190801000</v>
      </c>
      <c r="C1107" s="33" t="str">
        <f t="shared" si="35"/>
        <v>1.9.08.01</v>
      </c>
      <c r="D1107" s="34">
        <f>'CGN002 IV TRIM 2025'!E1112</f>
        <v>923272804</v>
      </c>
      <c r="E1107" s="35">
        <v>0</v>
      </c>
      <c r="F1107" s="35">
        <f>'CGN002 IV TRIM 2025'!G1112</f>
        <v>20243815983</v>
      </c>
    </row>
    <row r="1108" spans="1:6" x14ac:dyDescent="0.25">
      <c r="A1108" s="31">
        <f>'CGN002 IV TRIM 2025'!B1113</f>
        <v>190801</v>
      </c>
      <c r="B1108" s="32" t="str">
        <f t="shared" si="34"/>
        <v>190801000</v>
      </c>
      <c r="C1108" s="33" t="str">
        <f t="shared" si="35"/>
        <v>1.9.08.01</v>
      </c>
      <c r="D1108" s="34">
        <f>'CGN002 IV TRIM 2025'!E1113</f>
        <v>923272869</v>
      </c>
      <c r="E1108" s="35">
        <v>0</v>
      </c>
      <c r="F1108" s="35">
        <f>'CGN002 IV TRIM 2025'!G1113</f>
        <v>9447501881</v>
      </c>
    </row>
    <row r="1109" spans="1:6" x14ac:dyDescent="0.25">
      <c r="A1109" s="31">
        <f>'CGN002 IV TRIM 2025'!B1114</f>
        <v>190801</v>
      </c>
      <c r="B1109" s="32" t="str">
        <f t="shared" si="34"/>
        <v>190801000</v>
      </c>
      <c r="C1109" s="33" t="str">
        <f t="shared" si="35"/>
        <v>1.9.08.01</v>
      </c>
      <c r="D1109" s="34">
        <f>'CGN002 IV TRIM 2025'!E1114</f>
        <v>821505000</v>
      </c>
      <c r="E1109" s="35">
        <v>0</v>
      </c>
      <c r="F1109" s="35">
        <f>'CGN002 IV TRIM 2025'!G1114</f>
        <v>452580097.66000003</v>
      </c>
    </row>
    <row r="1110" spans="1:6" x14ac:dyDescent="0.25">
      <c r="A1110" s="31">
        <f>'CGN002 IV TRIM 2025'!B1115</f>
        <v>190801</v>
      </c>
      <c r="B1110" s="32" t="str">
        <f t="shared" si="34"/>
        <v>190801000</v>
      </c>
      <c r="C1110" s="33" t="str">
        <f t="shared" si="35"/>
        <v>1.9.08.01</v>
      </c>
      <c r="D1110" s="34">
        <f>'CGN002 IV TRIM 2025'!E1115</f>
        <v>41400000</v>
      </c>
      <c r="E1110" s="35">
        <v>0</v>
      </c>
      <c r="F1110" s="35">
        <f>'CGN002 IV TRIM 2025'!G1115</f>
        <v>664630419.78999996</v>
      </c>
    </row>
    <row r="1111" spans="1:6" x14ac:dyDescent="0.25">
      <c r="A1111" s="31">
        <f>'CGN002 IV TRIM 2025'!B1116</f>
        <v>190801</v>
      </c>
      <c r="B1111" s="32" t="str">
        <f t="shared" si="34"/>
        <v>190801000</v>
      </c>
      <c r="C1111" s="33" t="str">
        <f t="shared" si="35"/>
        <v>1.9.08.01</v>
      </c>
      <c r="D1111" s="34">
        <f>'CGN002 IV TRIM 2025'!E1116</f>
        <v>923272433</v>
      </c>
      <c r="E1111" s="35">
        <v>0</v>
      </c>
      <c r="F1111" s="35">
        <f>'CGN002 IV TRIM 2025'!G1116</f>
        <v>268720412533.04001</v>
      </c>
    </row>
    <row r="1112" spans="1:6" x14ac:dyDescent="0.25">
      <c r="A1112" s="31">
        <f>'CGN002 IV TRIM 2025'!B1117</f>
        <v>190801</v>
      </c>
      <c r="B1112" s="32" t="str">
        <f t="shared" si="34"/>
        <v>190801000</v>
      </c>
      <c r="C1112" s="33" t="str">
        <f t="shared" si="35"/>
        <v>1.9.08.01</v>
      </c>
      <c r="D1112" s="34">
        <f>'CGN002 IV TRIM 2025'!E1117</f>
        <v>923272394</v>
      </c>
      <c r="E1112" s="35">
        <v>0</v>
      </c>
      <c r="F1112" s="35">
        <f>'CGN002 IV TRIM 2025'!G1117</f>
        <v>1118891604860.21</v>
      </c>
    </row>
    <row r="1113" spans="1:6" x14ac:dyDescent="0.25">
      <c r="A1113" s="31">
        <f>'CGN002 IV TRIM 2025'!B1118</f>
        <v>231304</v>
      </c>
      <c r="B1113" s="32" t="str">
        <f t="shared" si="34"/>
        <v>231304000</v>
      </c>
      <c r="C1113" s="33" t="str">
        <f t="shared" si="35"/>
        <v>2.3.13.04</v>
      </c>
      <c r="D1113" s="34">
        <f>'CGN002 IV TRIM 2025'!E1118</f>
        <v>923272394</v>
      </c>
      <c r="E1113" s="35">
        <f>'CGN002 IV TRIM 2025'!G1118</f>
        <v>91862140.75</v>
      </c>
      <c r="F1113" s="36">
        <v>0</v>
      </c>
    </row>
    <row r="1114" spans="1:6" x14ac:dyDescent="0.25">
      <c r="A1114" s="31">
        <f>'CGN002 IV TRIM 2025'!B1119</f>
        <v>240315</v>
      </c>
      <c r="B1114" s="32" t="str">
        <f t="shared" si="34"/>
        <v>240315000</v>
      </c>
      <c r="C1114" s="33" t="str">
        <f t="shared" si="35"/>
        <v>2.4.03.15</v>
      </c>
      <c r="D1114" s="34">
        <f>'CGN002 IV TRIM 2025'!E1119</f>
        <v>64500000</v>
      </c>
      <c r="E1114" s="35">
        <f>'CGN002 IV TRIM 2025'!G1119</f>
        <v>14876506523</v>
      </c>
      <c r="F1114" s="36">
        <v>0</v>
      </c>
    </row>
    <row r="1115" spans="1:6" x14ac:dyDescent="0.25">
      <c r="A1115" s="31">
        <f>'CGN002 IV TRIM 2025'!B1120</f>
        <v>240315</v>
      </c>
      <c r="B1115" s="32" t="str">
        <f t="shared" si="34"/>
        <v>240315000</v>
      </c>
      <c r="C1115" s="33" t="str">
        <f t="shared" si="35"/>
        <v>2.4.03.15</v>
      </c>
      <c r="D1115" s="34">
        <f>'CGN002 IV TRIM 2025'!E1120</f>
        <v>824613000</v>
      </c>
      <c r="E1115" s="35">
        <f>'CGN002 IV TRIM 2025'!G1120</f>
        <v>11374104557</v>
      </c>
      <c r="F1115" s="36">
        <v>0</v>
      </c>
    </row>
    <row r="1116" spans="1:6" x14ac:dyDescent="0.25">
      <c r="A1116" s="31">
        <f>'CGN002 IV TRIM 2025'!B1121</f>
        <v>240315</v>
      </c>
      <c r="B1116" s="32" t="str">
        <f t="shared" si="34"/>
        <v>240315000</v>
      </c>
      <c r="C1116" s="33" t="str">
        <f t="shared" si="35"/>
        <v>2.4.03.15</v>
      </c>
      <c r="D1116" s="34">
        <f>'CGN002 IV TRIM 2025'!E1121</f>
        <v>824454000</v>
      </c>
      <c r="E1116" s="35">
        <f>'CGN002 IV TRIM 2025'!G1121</f>
        <v>12049930244</v>
      </c>
      <c r="F1116" s="36">
        <v>0</v>
      </c>
    </row>
    <row r="1117" spans="1:6" x14ac:dyDescent="0.25">
      <c r="A1117" s="31">
        <f>'CGN002 IV TRIM 2025'!B1122</f>
        <v>240315</v>
      </c>
      <c r="B1117" s="32" t="str">
        <f t="shared" si="34"/>
        <v>240315000</v>
      </c>
      <c r="C1117" s="33" t="str">
        <f t="shared" si="35"/>
        <v>2.4.03.15</v>
      </c>
      <c r="D1117" s="34">
        <f>'CGN002 IV TRIM 2025'!E1122</f>
        <v>825717000</v>
      </c>
      <c r="E1117" s="35">
        <f>'CGN002 IV TRIM 2025'!G1122</f>
        <v>6481301575</v>
      </c>
      <c r="F1117" s="36">
        <v>0</v>
      </c>
    </row>
    <row r="1118" spans="1:6" x14ac:dyDescent="0.25">
      <c r="A1118" s="31">
        <f>'CGN002 IV TRIM 2025'!B1123</f>
        <v>240315</v>
      </c>
      <c r="B1118" s="32" t="str">
        <f t="shared" si="34"/>
        <v>240315000</v>
      </c>
      <c r="C1118" s="33" t="str">
        <f t="shared" si="35"/>
        <v>2.4.03.15</v>
      </c>
      <c r="D1118" s="34">
        <f>'CGN002 IV TRIM 2025'!E1123</f>
        <v>821505000</v>
      </c>
      <c r="E1118" s="35">
        <f>'CGN002 IV TRIM 2025'!G1123</f>
        <v>23804531355</v>
      </c>
      <c r="F1118" s="36">
        <v>0</v>
      </c>
    </row>
    <row r="1119" spans="1:6" x14ac:dyDescent="0.25">
      <c r="A1119" s="31">
        <f>'CGN002 IV TRIM 2025'!B1124</f>
        <v>240315</v>
      </c>
      <c r="B1119" s="32" t="str">
        <f t="shared" si="34"/>
        <v>240315000</v>
      </c>
      <c r="C1119" s="33" t="str">
        <f t="shared" si="35"/>
        <v>2.4.03.15</v>
      </c>
      <c r="D1119" s="34">
        <f>'CGN002 IV TRIM 2025'!E1124</f>
        <v>823847000</v>
      </c>
      <c r="E1119" s="35">
        <f>'CGN002 IV TRIM 2025'!G1124</f>
        <v>12457462619</v>
      </c>
      <c r="F1119" s="36">
        <v>0</v>
      </c>
    </row>
    <row r="1120" spans="1:6" x14ac:dyDescent="0.25">
      <c r="A1120" s="31">
        <f>'CGN002 IV TRIM 2025'!B1125</f>
        <v>240315</v>
      </c>
      <c r="B1120" s="32" t="str">
        <f t="shared" si="34"/>
        <v>240315000</v>
      </c>
      <c r="C1120" s="33" t="str">
        <f t="shared" si="35"/>
        <v>2.4.03.15</v>
      </c>
      <c r="D1120" s="34">
        <f>'CGN002 IV TRIM 2025'!E1125</f>
        <v>824376000</v>
      </c>
      <c r="E1120" s="35">
        <f>'CGN002 IV TRIM 2025'!G1125</f>
        <v>14522476027</v>
      </c>
      <c r="F1120" s="36">
        <v>0</v>
      </c>
    </row>
    <row r="1121" spans="1:6" x14ac:dyDescent="0.25">
      <c r="A1121" s="31">
        <f>'CGN002 IV TRIM 2025'!B1126</f>
        <v>240315</v>
      </c>
      <c r="B1121" s="32" t="str">
        <f t="shared" si="34"/>
        <v>240315000</v>
      </c>
      <c r="C1121" s="33" t="str">
        <f t="shared" si="35"/>
        <v>2.4.03.15</v>
      </c>
      <c r="D1121" s="34">
        <f>'CGN002 IV TRIM 2025'!E1126</f>
        <v>824276000</v>
      </c>
      <c r="E1121" s="35">
        <f>'CGN002 IV TRIM 2025'!G1126</f>
        <v>9316953162</v>
      </c>
      <c r="F1121" s="36">
        <v>0</v>
      </c>
    </row>
    <row r="1122" spans="1:6" x14ac:dyDescent="0.25">
      <c r="A1122" s="31">
        <f>'CGN002 IV TRIM 2025'!B1127</f>
        <v>240315</v>
      </c>
      <c r="B1122" s="32" t="str">
        <f t="shared" si="34"/>
        <v>240315000</v>
      </c>
      <c r="C1122" s="33" t="str">
        <f t="shared" si="35"/>
        <v>2.4.03.15</v>
      </c>
      <c r="D1122" s="34">
        <f>'CGN002 IV TRIM 2025'!E1127</f>
        <v>824086000</v>
      </c>
      <c r="E1122" s="35">
        <f>'CGN002 IV TRIM 2025'!G1127</f>
        <v>8272532062</v>
      </c>
      <c r="F1122" s="36">
        <v>0</v>
      </c>
    </row>
    <row r="1123" spans="1:6" x14ac:dyDescent="0.25">
      <c r="A1123" s="31">
        <f>'CGN002 IV TRIM 2025'!B1128</f>
        <v>240315</v>
      </c>
      <c r="B1123" s="32" t="str">
        <f t="shared" si="34"/>
        <v>240315000</v>
      </c>
      <c r="C1123" s="33" t="str">
        <f t="shared" si="35"/>
        <v>2.4.03.15</v>
      </c>
      <c r="D1123" s="34">
        <f>'CGN002 IV TRIM 2025'!E1128</f>
        <v>824505000</v>
      </c>
      <c r="E1123" s="35">
        <f>'CGN002 IV TRIM 2025'!G1128</f>
        <v>13891996229</v>
      </c>
      <c r="F1123" s="36">
        <v>0</v>
      </c>
    </row>
    <row r="1124" spans="1:6" x14ac:dyDescent="0.25">
      <c r="A1124" s="31">
        <f>'CGN002 IV TRIM 2025'!B1129</f>
        <v>240315</v>
      </c>
      <c r="B1124" s="32" t="str">
        <f t="shared" si="34"/>
        <v>240315000</v>
      </c>
      <c r="C1124" s="33" t="str">
        <f t="shared" si="35"/>
        <v>2.4.03.15</v>
      </c>
      <c r="D1124" s="34">
        <f>'CGN002 IV TRIM 2025'!E1129</f>
        <v>824105000</v>
      </c>
      <c r="E1124" s="35">
        <f>'CGN002 IV TRIM 2025'!G1129</f>
        <v>2735288144</v>
      </c>
      <c r="F1124" s="36">
        <v>0</v>
      </c>
    </row>
    <row r="1125" spans="1:6" x14ac:dyDescent="0.25">
      <c r="A1125" s="31">
        <f>'CGN002 IV TRIM 2025'!B1130</f>
        <v>240315</v>
      </c>
      <c r="B1125" s="32" t="str">
        <f t="shared" si="34"/>
        <v>240315000</v>
      </c>
      <c r="C1125" s="33" t="str">
        <f t="shared" si="35"/>
        <v>2.4.03.15</v>
      </c>
      <c r="D1125" s="34">
        <f>'CGN002 IV TRIM 2025'!E1130</f>
        <v>20615000</v>
      </c>
      <c r="E1125" s="35">
        <f>'CGN002 IV TRIM 2025'!G1130</f>
        <v>8282352001</v>
      </c>
      <c r="F1125" s="36">
        <v>0</v>
      </c>
    </row>
    <row r="1126" spans="1:6" x14ac:dyDescent="0.25">
      <c r="A1126" s="31">
        <f>'CGN002 IV TRIM 2025'!B1131</f>
        <v>240315</v>
      </c>
      <c r="B1126" s="32" t="str">
        <f t="shared" si="34"/>
        <v>240315000</v>
      </c>
      <c r="C1126" s="33" t="str">
        <f t="shared" si="35"/>
        <v>2.4.03.15</v>
      </c>
      <c r="D1126" s="34">
        <f>'CGN002 IV TRIM 2025'!E1131</f>
        <v>822719000</v>
      </c>
      <c r="E1126" s="35">
        <f>'CGN002 IV TRIM 2025'!G1131</f>
        <v>15786161388</v>
      </c>
      <c r="F1126" s="36">
        <v>0</v>
      </c>
    </row>
    <row r="1127" spans="1:6" x14ac:dyDescent="0.25">
      <c r="A1127" s="31">
        <f>'CGN002 IV TRIM 2025'!B1132</f>
        <v>240315</v>
      </c>
      <c r="B1127" s="32" t="str">
        <f t="shared" si="34"/>
        <v>240315000</v>
      </c>
      <c r="C1127" s="33" t="str">
        <f t="shared" si="35"/>
        <v>2.4.03.15</v>
      </c>
      <c r="D1127" s="34">
        <f>'CGN002 IV TRIM 2025'!E1132</f>
        <v>124876000</v>
      </c>
      <c r="E1127" s="35">
        <f>'CGN002 IV TRIM 2025'!G1132</f>
        <v>10464705191</v>
      </c>
      <c r="F1127" s="36">
        <v>0</v>
      </c>
    </row>
    <row r="1128" spans="1:6" x14ac:dyDescent="0.25">
      <c r="A1128" s="31">
        <f>'CGN002 IV TRIM 2025'!B1133</f>
        <v>240318</v>
      </c>
      <c r="B1128" s="32" t="str">
        <f t="shared" si="34"/>
        <v>240318000</v>
      </c>
      <c r="C1128" s="33" t="str">
        <f t="shared" si="35"/>
        <v>2.4.03.18</v>
      </c>
      <c r="D1128" s="34">
        <f>'CGN002 IV TRIM 2025'!E1133</f>
        <v>212350223</v>
      </c>
      <c r="E1128" s="35">
        <f>'CGN002 IV TRIM 2025'!G1133</f>
        <v>83881971</v>
      </c>
      <c r="F1128" s="36">
        <v>0</v>
      </c>
    </row>
    <row r="1129" spans="1:6" x14ac:dyDescent="0.25">
      <c r="A1129" s="31">
        <f>'CGN002 IV TRIM 2025'!B1134</f>
        <v>240318</v>
      </c>
      <c r="B1129" s="32" t="str">
        <f t="shared" si="34"/>
        <v>240318000</v>
      </c>
      <c r="C1129" s="33" t="str">
        <f t="shared" si="35"/>
        <v>2.4.03.18</v>
      </c>
      <c r="D1129" s="34">
        <f>'CGN002 IV TRIM 2025'!E1134</f>
        <v>219050590</v>
      </c>
      <c r="E1129" s="35">
        <f>'CGN002 IV TRIM 2025'!G1134</f>
        <v>269593861</v>
      </c>
      <c r="F1129" s="36">
        <v>0</v>
      </c>
    </row>
    <row r="1130" spans="1:6" x14ac:dyDescent="0.25">
      <c r="A1130" s="31">
        <f>'CGN002 IV TRIM 2025'!B1135</f>
        <v>240318</v>
      </c>
      <c r="B1130" s="32" t="str">
        <f t="shared" si="34"/>
        <v>240318000</v>
      </c>
      <c r="C1130" s="33" t="str">
        <f t="shared" si="35"/>
        <v>2.4.03.18</v>
      </c>
      <c r="D1130" s="34">
        <f>'CGN002 IV TRIM 2025'!E1135</f>
        <v>212468524</v>
      </c>
      <c r="E1130" s="35">
        <f>'CGN002 IV TRIM 2025'!G1135</f>
        <v>32909135</v>
      </c>
      <c r="F1130" s="36">
        <v>0</v>
      </c>
    </row>
    <row r="1131" spans="1:6" x14ac:dyDescent="0.25">
      <c r="A1131" s="31">
        <f>'CGN002 IV TRIM 2025'!B1136</f>
        <v>240318</v>
      </c>
      <c r="B1131" s="32" t="str">
        <f t="shared" si="34"/>
        <v>240318000</v>
      </c>
      <c r="C1131" s="33" t="str">
        <f t="shared" si="35"/>
        <v>2.4.03.18</v>
      </c>
      <c r="D1131" s="34">
        <f>'CGN002 IV TRIM 2025'!E1136</f>
        <v>219725797</v>
      </c>
      <c r="E1131" s="35">
        <f>'CGN002 IV TRIM 2025'!G1136</f>
        <v>81157135</v>
      </c>
      <c r="F1131" s="36">
        <v>0</v>
      </c>
    </row>
    <row r="1132" spans="1:6" x14ac:dyDescent="0.25">
      <c r="A1132" s="31">
        <f>'CGN002 IV TRIM 2025'!B1137</f>
        <v>240318</v>
      </c>
      <c r="B1132" s="32" t="str">
        <f t="shared" si="34"/>
        <v>240318000</v>
      </c>
      <c r="C1132" s="33" t="str">
        <f t="shared" si="35"/>
        <v>2.4.03.18</v>
      </c>
      <c r="D1132" s="34">
        <f>'CGN002 IV TRIM 2025'!E1137</f>
        <v>212215822</v>
      </c>
      <c r="E1132" s="35">
        <f>'CGN002 IV TRIM 2025'!G1137</f>
        <v>68018217</v>
      </c>
      <c r="F1132" s="36">
        <v>0</v>
      </c>
    </row>
    <row r="1133" spans="1:6" x14ac:dyDescent="0.25">
      <c r="A1133" s="31">
        <f>'CGN002 IV TRIM 2025'!B1138</f>
        <v>240318</v>
      </c>
      <c r="B1133" s="32" t="str">
        <f t="shared" si="34"/>
        <v>240318000</v>
      </c>
      <c r="C1133" s="33" t="str">
        <f t="shared" si="35"/>
        <v>2.4.03.18</v>
      </c>
      <c r="D1133" s="34">
        <f>'CGN002 IV TRIM 2025'!E1138</f>
        <v>211085410</v>
      </c>
      <c r="E1133" s="35">
        <f>'CGN002 IV TRIM 2025'!G1138</f>
        <v>400352783</v>
      </c>
      <c r="F1133" s="36">
        <v>0</v>
      </c>
    </row>
    <row r="1134" spans="1:6" x14ac:dyDescent="0.25">
      <c r="A1134" s="31">
        <f>'CGN002 IV TRIM 2025'!B1139</f>
        <v>240318</v>
      </c>
      <c r="B1134" s="32" t="str">
        <f t="shared" si="34"/>
        <v>240318000</v>
      </c>
      <c r="C1134" s="33" t="str">
        <f t="shared" si="35"/>
        <v>2.4.03.18</v>
      </c>
      <c r="D1134" s="34">
        <f>'CGN002 IV TRIM 2025'!E1139</f>
        <v>212081220</v>
      </c>
      <c r="E1134" s="35">
        <f>'CGN002 IV TRIM 2025'!G1139</f>
        <v>73225584</v>
      </c>
      <c r="F1134" s="36">
        <v>0</v>
      </c>
    </row>
    <row r="1135" spans="1:6" x14ac:dyDescent="0.25">
      <c r="A1135" s="31">
        <f>'CGN002 IV TRIM 2025'!B1140</f>
        <v>240318</v>
      </c>
      <c r="B1135" s="32" t="str">
        <f t="shared" si="34"/>
        <v>240318000</v>
      </c>
      <c r="C1135" s="33" t="str">
        <f t="shared" si="35"/>
        <v>2.4.03.18</v>
      </c>
      <c r="D1135" s="34">
        <f>'CGN002 IV TRIM 2025'!E1140</f>
        <v>218715187</v>
      </c>
      <c r="E1135" s="35">
        <f>'CGN002 IV TRIM 2025'!G1140</f>
        <v>43673838</v>
      </c>
      <c r="F1135" s="36">
        <v>0</v>
      </c>
    </row>
    <row r="1136" spans="1:6" x14ac:dyDescent="0.25">
      <c r="A1136" s="31">
        <f>'CGN002 IV TRIM 2025'!B1141</f>
        <v>240318</v>
      </c>
      <c r="B1136" s="32" t="str">
        <f t="shared" si="34"/>
        <v>240318000</v>
      </c>
      <c r="C1136" s="33" t="str">
        <f t="shared" si="35"/>
        <v>2.4.03.18</v>
      </c>
      <c r="D1136" s="34">
        <f>'CGN002 IV TRIM 2025'!E1141</f>
        <v>211752317</v>
      </c>
      <c r="E1136" s="35">
        <f>'CGN002 IV TRIM 2025'!G1141</f>
        <v>167781991</v>
      </c>
      <c r="F1136" s="36">
        <v>0</v>
      </c>
    </row>
    <row r="1137" spans="1:6" x14ac:dyDescent="0.25">
      <c r="A1137" s="31">
        <f>'CGN002 IV TRIM 2025'!B1142</f>
        <v>240318</v>
      </c>
      <c r="B1137" s="32" t="str">
        <f t="shared" si="34"/>
        <v>240318000</v>
      </c>
      <c r="C1137" s="33" t="str">
        <f t="shared" si="35"/>
        <v>2.4.03.18</v>
      </c>
      <c r="D1137" s="34">
        <f>'CGN002 IV TRIM 2025'!E1142</f>
        <v>217413074</v>
      </c>
      <c r="E1137" s="35">
        <f>'CGN002 IV TRIM 2025'!G1142</f>
        <v>624086401</v>
      </c>
      <c r="F1137" s="36">
        <v>0</v>
      </c>
    </row>
    <row r="1138" spans="1:6" x14ac:dyDescent="0.25">
      <c r="A1138" s="31">
        <f>'CGN002 IV TRIM 2025'!B1143</f>
        <v>240318</v>
      </c>
      <c r="B1138" s="32" t="str">
        <f t="shared" si="34"/>
        <v>240318000</v>
      </c>
      <c r="C1138" s="33" t="str">
        <f t="shared" si="35"/>
        <v>2.4.03.18</v>
      </c>
      <c r="D1138" s="34">
        <f>'CGN002 IV TRIM 2025'!E1143</f>
        <v>214615646</v>
      </c>
      <c r="E1138" s="35">
        <f>'CGN002 IV TRIM 2025'!G1143</f>
        <v>244274787</v>
      </c>
      <c r="F1138" s="36">
        <v>0</v>
      </c>
    </row>
    <row r="1139" spans="1:6" x14ac:dyDescent="0.25">
      <c r="A1139" s="31">
        <f>'CGN002 IV TRIM 2025'!B1144</f>
        <v>240318</v>
      </c>
      <c r="B1139" s="32" t="str">
        <f t="shared" si="34"/>
        <v>240318000</v>
      </c>
      <c r="C1139" s="33" t="str">
        <f t="shared" si="35"/>
        <v>2.4.03.18</v>
      </c>
      <c r="D1139" s="34">
        <f>'CGN002 IV TRIM 2025'!E1144</f>
        <v>210752207</v>
      </c>
      <c r="E1139" s="35">
        <f>'CGN002 IV TRIM 2025'!G1144</f>
        <v>86473174</v>
      </c>
      <c r="F1139" s="36">
        <v>0</v>
      </c>
    </row>
    <row r="1140" spans="1:6" x14ac:dyDescent="0.25">
      <c r="A1140" s="31">
        <f>'CGN002 IV TRIM 2025'!B1145</f>
        <v>240318</v>
      </c>
      <c r="B1140" s="32" t="str">
        <f t="shared" si="34"/>
        <v>240318000</v>
      </c>
      <c r="C1140" s="33" t="str">
        <f t="shared" si="35"/>
        <v>2.4.03.18</v>
      </c>
      <c r="D1140" s="34">
        <f>'CGN002 IV TRIM 2025'!E1145</f>
        <v>211852418</v>
      </c>
      <c r="E1140" s="35">
        <f>'CGN002 IV TRIM 2025'!G1145</f>
        <v>142002409</v>
      </c>
      <c r="F1140" s="36">
        <v>0</v>
      </c>
    </row>
    <row r="1141" spans="1:6" x14ac:dyDescent="0.25">
      <c r="A1141" s="31">
        <f>'CGN002 IV TRIM 2025'!B1146</f>
        <v>240318</v>
      </c>
      <c r="B1141" s="32" t="str">
        <f t="shared" si="34"/>
        <v>240318000</v>
      </c>
      <c r="C1141" s="33" t="str">
        <f t="shared" si="35"/>
        <v>2.4.03.18</v>
      </c>
      <c r="D1141" s="34">
        <f>'CGN002 IV TRIM 2025'!E1146</f>
        <v>213608436</v>
      </c>
      <c r="E1141" s="35">
        <f>'CGN002 IV TRIM 2025'!G1146</f>
        <v>442447452</v>
      </c>
      <c r="F1141" s="36">
        <v>0</v>
      </c>
    </row>
    <row r="1142" spans="1:6" x14ac:dyDescent="0.25">
      <c r="A1142" s="31">
        <f>'CGN002 IV TRIM 2025'!B1147</f>
        <v>240318</v>
      </c>
      <c r="B1142" s="32" t="str">
        <f t="shared" si="34"/>
        <v>240318000</v>
      </c>
      <c r="C1142" s="33" t="str">
        <f t="shared" si="35"/>
        <v>2.4.03.18</v>
      </c>
      <c r="D1142" s="34">
        <f>'CGN002 IV TRIM 2025'!E1147</f>
        <v>214052540</v>
      </c>
      <c r="E1142" s="35">
        <f>'CGN002 IV TRIM 2025'!G1147</f>
        <v>200706147</v>
      </c>
      <c r="F1142" s="36">
        <v>0</v>
      </c>
    </row>
    <row r="1143" spans="1:6" x14ac:dyDescent="0.25">
      <c r="A1143" s="31">
        <f>'CGN002 IV TRIM 2025'!B1148</f>
        <v>240318</v>
      </c>
      <c r="B1143" s="32" t="str">
        <f t="shared" si="34"/>
        <v>240318000</v>
      </c>
      <c r="C1143" s="33" t="str">
        <f t="shared" si="35"/>
        <v>2.4.03.18</v>
      </c>
      <c r="D1143" s="34">
        <f>'CGN002 IV TRIM 2025'!E1148</f>
        <v>217305873</v>
      </c>
      <c r="E1143" s="35">
        <f>'CGN002 IV TRIM 2025'!G1148</f>
        <v>482757079</v>
      </c>
      <c r="F1143" s="36">
        <v>0</v>
      </c>
    </row>
    <row r="1144" spans="1:6" x14ac:dyDescent="0.25">
      <c r="A1144" s="31">
        <f>'CGN002 IV TRIM 2025'!B1149</f>
        <v>240318</v>
      </c>
      <c r="B1144" s="32" t="str">
        <f t="shared" si="34"/>
        <v>240318000</v>
      </c>
      <c r="C1144" s="33" t="str">
        <f t="shared" si="35"/>
        <v>2.4.03.18</v>
      </c>
      <c r="D1144" s="34">
        <f>'CGN002 IV TRIM 2025'!E1149</f>
        <v>215805658</v>
      </c>
      <c r="E1144" s="35">
        <f>'CGN002 IV TRIM 2025'!G1149</f>
        <v>35518584</v>
      </c>
      <c r="F1144" s="36">
        <v>0</v>
      </c>
    </row>
    <row r="1145" spans="1:6" x14ac:dyDescent="0.25">
      <c r="A1145" s="31">
        <f>'CGN002 IV TRIM 2025'!B1150</f>
        <v>240318</v>
      </c>
      <c r="B1145" s="32" t="str">
        <f t="shared" si="34"/>
        <v>240318000</v>
      </c>
      <c r="C1145" s="33" t="str">
        <f t="shared" si="35"/>
        <v>2.4.03.18</v>
      </c>
      <c r="D1145" s="34">
        <f>'CGN002 IV TRIM 2025'!E1150</f>
        <v>218652786</v>
      </c>
      <c r="E1145" s="35">
        <f>'CGN002 IV TRIM 2025'!G1150</f>
        <v>169523946</v>
      </c>
      <c r="F1145" s="36">
        <v>0</v>
      </c>
    </row>
    <row r="1146" spans="1:6" x14ac:dyDescent="0.25">
      <c r="A1146" s="31">
        <f>'CGN002 IV TRIM 2025'!B1151</f>
        <v>240318</v>
      </c>
      <c r="B1146" s="32" t="str">
        <f t="shared" si="34"/>
        <v>240318000</v>
      </c>
      <c r="C1146" s="33" t="str">
        <f t="shared" si="35"/>
        <v>2.4.03.18</v>
      </c>
      <c r="D1146" s="34">
        <f>'CGN002 IV TRIM 2025'!E1151</f>
        <v>219915299</v>
      </c>
      <c r="E1146" s="35">
        <f>'CGN002 IV TRIM 2025'!G1151</f>
        <v>135181647</v>
      </c>
      <c r="F1146" s="36">
        <v>0</v>
      </c>
    </row>
    <row r="1147" spans="1:6" x14ac:dyDescent="0.25">
      <c r="A1147" s="31">
        <f>'CGN002 IV TRIM 2025'!B1152</f>
        <v>240318</v>
      </c>
      <c r="B1147" s="32" t="str">
        <f t="shared" si="34"/>
        <v>240318000</v>
      </c>
      <c r="C1147" s="33" t="str">
        <f t="shared" si="35"/>
        <v>2.4.03.18</v>
      </c>
      <c r="D1147" s="34">
        <f>'CGN002 IV TRIM 2025'!E1152</f>
        <v>210015500</v>
      </c>
      <c r="E1147" s="35">
        <f>'CGN002 IV TRIM 2025'!G1152</f>
        <v>23770135</v>
      </c>
      <c r="F1147" s="36">
        <v>0</v>
      </c>
    </row>
    <row r="1148" spans="1:6" x14ac:dyDescent="0.25">
      <c r="A1148" s="31">
        <f>'CGN002 IV TRIM 2025'!B1153</f>
        <v>240318</v>
      </c>
      <c r="B1148" s="32" t="str">
        <f t="shared" si="34"/>
        <v>240318000</v>
      </c>
      <c r="C1148" s="33" t="str">
        <f t="shared" si="35"/>
        <v>2.4.03.18</v>
      </c>
      <c r="D1148" s="34">
        <f>'CGN002 IV TRIM 2025'!E1153</f>
        <v>217615276</v>
      </c>
      <c r="E1148" s="35">
        <f>'CGN002 IV TRIM 2025'!G1153</f>
        <v>32200587</v>
      </c>
      <c r="F1148" s="36">
        <v>0</v>
      </c>
    </row>
    <row r="1149" spans="1:6" x14ac:dyDescent="0.25">
      <c r="A1149" s="31">
        <f>'CGN002 IV TRIM 2025'!B1154</f>
        <v>240318</v>
      </c>
      <c r="B1149" s="32" t="str">
        <f t="shared" si="34"/>
        <v>240318000</v>
      </c>
      <c r="C1149" s="33" t="str">
        <f t="shared" si="35"/>
        <v>2.4.03.18</v>
      </c>
      <c r="D1149" s="34">
        <f>'CGN002 IV TRIM 2025'!E1154</f>
        <v>213715837</v>
      </c>
      <c r="E1149" s="35">
        <f>'CGN002 IV TRIM 2025'!G1154</f>
        <v>137814246</v>
      </c>
      <c r="F1149" s="36">
        <v>0</v>
      </c>
    </row>
    <row r="1150" spans="1:6" x14ac:dyDescent="0.25">
      <c r="A1150" s="31">
        <f>'CGN002 IV TRIM 2025'!B1155</f>
        <v>240318</v>
      </c>
      <c r="B1150" s="32" t="str">
        <f t="shared" si="34"/>
        <v>240318000</v>
      </c>
      <c r="C1150" s="33" t="str">
        <f t="shared" si="35"/>
        <v>2.4.03.18</v>
      </c>
      <c r="D1150" s="34">
        <f>'CGN002 IV TRIM 2025'!E1155</f>
        <v>213013430</v>
      </c>
      <c r="E1150" s="35">
        <f>'CGN002 IV TRIM 2025'!G1155</f>
        <v>63328696026</v>
      </c>
      <c r="F1150" s="36">
        <v>0</v>
      </c>
    </row>
    <row r="1151" spans="1:6" x14ac:dyDescent="0.25">
      <c r="A1151" s="31">
        <f>'CGN002 IV TRIM 2025'!B1156</f>
        <v>240318</v>
      </c>
      <c r="B1151" s="32" t="str">
        <f t="shared" si="34"/>
        <v>240318000</v>
      </c>
      <c r="C1151" s="33" t="str">
        <f t="shared" si="35"/>
        <v>2.4.03.18</v>
      </c>
      <c r="D1151" s="34">
        <f>'CGN002 IV TRIM 2025'!E1156</f>
        <v>211115511</v>
      </c>
      <c r="E1151" s="35">
        <f>'CGN002 IV TRIM 2025'!G1156</f>
        <v>17820170</v>
      </c>
      <c r="F1151" s="36">
        <v>0</v>
      </c>
    </row>
    <row r="1152" spans="1:6" x14ac:dyDescent="0.25">
      <c r="A1152" s="31">
        <f>'CGN002 IV TRIM 2025'!B1157</f>
        <v>240318</v>
      </c>
      <c r="B1152" s="32" t="str">
        <f t="shared" si="34"/>
        <v>240318000</v>
      </c>
      <c r="C1152" s="33" t="str">
        <f t="shared" si="35"/>
        <v>2.4.03.18</v>
      </c>
      <c r="D1152" s="34">
        <f>'CGN002 IV TRIM 2025'!E1157</f>
        <v>213215632</v>
      </c>
      <c r="E1152" s="35">
        <f>'CGN002 IV TRIM 2025'!G1157</f>
        <v>139343585</v>
      </c>
      <c r="F1152" s="36">
        <v>0</v>
      </c>
    </row>
    <row r="1153" spans="1:6" x14ac:dyDescent="0.25">
      <c r="A1153" s="31">
        <f>'CGN002 IV TRIM 2025'!B1158</f>
        <v>240318</v>
      </c>
      <c r="B1153" s="32" t="str">
        <f t="shared" ref="B1153:B1216" si="36">CONCATENATE(A1153,$B$2)</f>
        <v>240318000</v>
      </c>
      <c r="C1153" s="33" t="str">
        <f t="shared" ref="C1153:C1216" si="37">MID(B1153,1,1)&amp;"."&amp;MID(B1153,2,1)&amp;"."&amp;MID(B1153,3,2)&amp;"."&amp;MID(B1153,5,2)</f>
        <v>2.4.03.18</v>
      </c>
      <c r="D1153" s="34">
        <f>'CGN002 IV TRIM 2025'!E1158</f>
        <v>216115761</v>
      </c>
      <c r="E1153" s="35">
        <f>'CGN002 IV TRIM 2025'!G1158</f>
        <v>25866271</v>
      </c>
      <c r="F1153" s="36">
        <v>0</v>
      </c>
    </row>
    <row r="1154" spans="1:6" x14ac:dyDescent="0.25">
      <c r="A1154" s="31">
        <f>'CGN002 IV TRIM 2025'!B1159</f>
        <v>240318</v>
      </c>
      <c r="B1154" s="32" t="str">
        <f t="shared" si="36"/>
        <v>240318000</v>
      </c>
      <c r="C1154" s="33" t="str">
        <f t="shared" si="37"/>
        <v>2.4.03.18</v>
      </c>
      <c r="D1154" s="34">
        <f>'CGN002 IV TRIM 2025'!E1159</f>
        <v>217615776</v>
      </c>
      <c r="E1154" s="35">
        <f>'CGN002 IV TRIM 2025'!G1159</f>
        <v>70673711</v>
      </c>
      <c r="F1154" s="36">
        <v>0</v>
      </c>
    </row>
    <row r="1155" spans="1:6" x14ac:dyDescent="0.25">
      <c r="A1155" s="31">
        <f>'CGN002 IV TRIM 2025'!B1160</f>
        <v>240318</v>
      </c>
      <c r="B1155" s="32" t="str">
        <f t="shared" si="36"/>
        <v>240318000</v>
      </c>
      <c r="C1155" s="33" t="str">
        <f t="shared" si="37"/>
        <v>2.4.03.18</v>
      </c>
      <c r="D1155" s="34">
        <f>'CGN002 IV TRIM 2025'!E1160</f>
        <v>218515185</v>
      </c>
      <c r="E1155" s="35">
        <f>'CGN002 IV TRIM 2025'!G1160</f>
        <v>84273466</v>
      </c>
      <c r="F1155" s="36">
        <v>0</v>
      </c>
    </row>
    <row r="1156" spans="1:6" x14ac:dyDescent="0.25">
      <c r="A1156" s="31">
        <f>'CGN002 IV TRIM 2025'!B1161</f>
        <v>240318</v>
      </c>
      <c r="B1156" s="32" t="str">
        <f t="shared" si="36"/>
        <v>240318000</v>
      </c>
      <c r="C1156" s="33" t="str">
        <f t="shared" si="37"/>
        <v>2.4.03.18</v>
      </c>
      <c r="D1156" s="34">
        <f>'CGN002 IV TRIM 2025'!E1161</f>
        <v>211552215</v>
      </c>
      <c r="E1156" s="35">
        <f>'CGN002 IV TRIM 2025'!G1161</f>
        <v>167456852</v>
      </c>
      <c r="F1156" s="36">
        <v>0</v>
      </c>
    </row>
    <row r="1157" spans="1:6" x14ac:dyDescent="0.25">
      <c r="A1157" s="31">
        <f>'CGN002 IV TRIM 2025'!B1162</f>
        <v>240318</v>
      </c>
      <c r="B1157" s="32" t="str">
        <f t="shared" si="36"/>
        <v>240318000</v>
      </c>
      <c r="C1157" s="33" t="str">
        <f t="shared" si="37"/>
        <v>2.4.03.18</v>
      </c>
      <c r="D1157" s="34">
        <f>'CGN002 IV TRIM 2025'!E1162</f>
        <v>215013650</v>
      </c>
      <c r="E1157" s="35">
        <f>'CGN002 IV TRIM 2025'!G1162</f>
        <v>270279373</v>
      </c>
      <c r="F1157" s="36">
        <v>0</v>
      </c>
    </row>
    <row r="1158" spans="1:6" x14ac:dyDescent="0.25">
      <c r="A1158" s="31">
        <f>'CGN002 IV TRIM 2025'!B1163</f>
        <v>240318</v>
      </c>
      <c r="B1158" s="32" t="str">
        <f t="shared" si="36"/>
        <v>240318000</v>
      </c>
      <c r="C1158" s="33" t="str">
        <f t="shared" si="37"/>
        <v>2.4.03.18</v>
      </c>
      <c r="D1158" s="34">
        <f>'CGN002 IV TRIM 2025'!E1163</f>
        <v>210613006</v>
      </c>
      <c r="E1158" s="35">
        <f>'CGN002 IV TRIM 2025'!G1163</f>
        <v>886529245</v>
      </c>
      <c r="F1158" s="36">
        <v>0</v>
      </c>
    </row>
    <row r="1159" spans="1:6" x14ac:dyDescent="0.25">
      <c r="A1159" s="31">
        <f>'CGN002 IV TRIM 2025'!B1164</f>
        <v>240318</v>
      </c>
      <c r="B1159" s="32" t="str">
        <f t="shared" si="36"/>
        <v>240318000</v>
      </c>
      <c r="C1159" s="33" t="str">
        <f t="shared" si="37"/>
        <v>2.4.03.18</v>
      </c>
      <c r="D1159" s="34">
        <f>'CGN002 IV TRIM 2025'!E1164</f>
        <v>214913549</v>
      </c>
      <c r="E1159" s="35">
        <f>'CGN002 IV TRIM 2025'!G1164</f>
        <v>896981927</v>
      </c>
      <c r="F1159" s="36">
        <v>0</v>
      </c>
    </row>
    <row r="1160" spans="1:6" x14ac:dyDescent="0.25">
      <c r="A1160" s="31">
        <f>'CGN002 IV TRIM 2025'!B1165</f>
        <v>240318</v>
      </c>
      <c r="B1160" s="32" t="str">
        <f t="shared" si="36"/>
        <v>240318000</v>
      </c>
      <c r="C1160" s="33" t="str">
        <f t="shared" si="37"/>
        <v>2.4.03.18</v>
      </c>
      <c r="D1160" s="34">
        <f>'CGN002 IV TRIM 2025'!E1165</f>
        <v>218813688</v>
      </c>
      <c r="E1160" s="35">
        <f>'CGN002 IV TRIM 2025'!G1165</f>
        <v>1031262660</v>
      </c>
      <c r="F1160" s="36">
        <v>0</v>
      </c>
    </row>
    <row r="1161" spans="1:6" x14ac:dyDescent="0.25">
      <c r="A1161" s="31">
        <f>'CGN002 IV TRIM 2025'!B1166</f>
        <v>240318</v>
      </c>
      <c r="B1161" s="32" t="str">
        <f t="shared" si="36"/>
        <v>240318000</v>
      </c>
      <c r="C1161" s="33" t="str">
        <f t="shared" si="37"/>
        <v>2.4.03.18</v>
      </c>
      <c r="D1161" s="34">
        <f>'CGN002 IV TRIM 2025'!E1166</f>
        <v>213570235</v>
      </c>
      <c r="E1161" s="35">
        <f>'CGN002 IV TRIM 2025'!G1166</f>
        <v>448032721</v>
      </c>
      <c r="F1161" s="36">
        <v>0</v>
      </c>
    </row>
    <row r="1162" spans="1:6" x14ac:dyDescent="0.25">
      <c r="A1162" s="31">
        <f>'CGN002 IV TRIM 2025'!B1167</f>
        <v>240318</v>
      </c>
      <c r="B1162" s="32" t="str">
        <f t="shared" si="36"/>
        <v>240318000</v>
      </c>
      <c r="C1162" s="33" t="str">
        <f t="shared" si="37"/>
        <v>2.4.03.18</v>
      </c>
      <c r="D1162" s="34">
        <f>'CGN002 IV TRIM 2025'!E1167</f>
        <v>216018860</v>
      </c>
      <c r="E1162" s="35">
        <f>'CGN002 IV TRIM 2025'!G1167</f>
        <v>117600503</v>
      </c>
      <c r="F1162" s="36">
        <v>0</v>
      </c>
    </row>
    <row r="1163" spans="1:6" x14ac:dyDescent="0.25">
      <c r="A1163" s="31">
        <f>'CGN002 IV TRIM 2025'!B1168</f>
        <v>240318</v>
      </c>
      <c r="B1163" s="32" t="str">
        <f t="shared" si="36"/>
        <v>240318000</v>
      </c>
      <c r="C1163" s="33" t="str">
        <f t="shared" si="37"/>
        <v>2.4.03.18</v>
      </c>
      <c r="D1163" s="34">
        <f>'CGN002 IV TRIM 2025'!E1168</f>
        <v>215519355</v>
      </c>
      <c r="E1163" s="35">
        <f>'CGN002 IV TRIM 2025'!G1168</f>
        <v>496056677</v>
      </c>
      <c r="F1163" s="36">
        <v>0</v>
      </c>
    </row>
    <row r="1164" spans="1:6" x14ac:dyDescent="0.25">
      <c r="A1164" s="31">
        <f>'CGN002 IV TRIM 2025'!B1169</f>
        <v>240318</v>
      </c>
      <c r="B1164" s="32" t="str">
        <f t="shared" si="36"/>
        <v>240318000</v>
      </c>
      <c r="C1164" s="33" t="str">
        <f t="shared" si="37"/>
        <v>2.4.03.18</v>
      </c>
      <c r="D1164" s="34">
        <f>'CGN002 IV TRIM 2025'!E1169</f>
        <v>214754347</v>
      </c>
      <c r="E1164" s="35">
        <f>'CGN002 IV TRIM 2025'!G1169</f>
        <v>55382988</v>
      </c>
      <c r="F1164" s="36">
        <v>0</v>
      </c>
    </row>
    <row r="1165" spans="1:6" x14ac:dyDescent="0.25">
      <c r="A1165" s="31">
        <f>'CGN002 IV TRIM 2025'!B1170</f>
        <v>240318</v>
      </c>
      <c r="B1165" s="32" t="str">
        <f t="shared" si="36"/>
        <v>240318000</v>
      </c>
      <c r="C1165" s="33" t="str">
        <f t="shared" si="37"/>
        <v>2.4.03.18</v>
      </c>
      <c r="D1165" s="34">
        <f>'CGN002 IV TRIM 2025'!E1170</f>
        <v>211854518</v>
      </c>
      <c r="E1165" s="35">
        <f>'CGN002 IV TRIM 2025'!G1170</f>
        <v>416569554</v>
      </c>
      <c r="F1165" s="36">
        <v>0</v>
      </c>
    </row>
    <row r="1166" spans="1:6" x14ac:dyDescent="0.25">
      <c r="A1166" s="31">
        <f>'CGN002 IV TRIM 2025'!B1171</f>
        <v>240318</v>
      </c>
      <c r="B1166" s="32" t="str">
        <f t="shared" si="36"/>
        <v>240318000</v>
      </c>
      <c r="C1166" s="33" t="str">
        <f t="shared" si="37"/>
        <v>2.4.03.18</v>
      </c>
      <c r="D1166" s="34">
        <f>'CGN002 IV TRIM 2025'!E1171</f>
        <v>213985139</v>
      </c>
      <c r="E1166" s="35">
        <f>'CGN002 IV TRIM 2025'!G1171</f>
        <v>261808704</v>
      </c>
      <c r="F1166" s="36">
        <v>0</v>
      </c>
    </row>
    <row r="1167" spans="1:6" x14ac:dyDescent="0.25">
      <c r="A1167" s="31">
        <f>'CGN002 IV TRIM 2025'!B1172</f>
        <v>240318</v>
      </c>
      <c r="B1167" s="32" t="str">
        <f t="shared" si="36"/>
        <v>240318000</v>
      </c>
      <c r="C1167" s="33" t="str">
        <f t="shared" si="37"/>
        <v>2.4.03.18</v>
      </c>
      <c r="D1167" s="34">
        <f>'CGN002 IV TRIM 2025'!E1172</f>
        <v>216173461</v>
      </c>
      <c r="E1167" s="35">
        <f>'CGN002 IV TRIM 2025'!G1172</f>
        <v>42250316</v>
      </c>
      <c r="F1167" s="36">
        <v>0</v>
      </c>
    </row>
    <row r="1168" spans="1:6" x14ac:dyDescent="0.25">
      <c r="A1168" s="31">
        <f>'CGN002 IV TRIM 2025'!B1173</f>
        <v>240318</v>
      </c>
      <c r="B1168" s="32" t="str">
        <f t="shared" si="36"/>
        <v>240318000</v>
      </c>
      <c r="C1168" s="33" t="str">
        <f t="shared" si="37"/>
        <v>2.4.03.18</v>
      </c>
      <c r="D1168" s="34">
        <f>'CGN002 IV TRIM 2025'!E1173</f>
        <v>211715317</v>
      </c>
      <c r="E1168" s="35">
        <f>'CGN002 IV TRIM 2025'!G1173</f>
        <v>15768705</v>
      </c>
      <c r="F1168" s="36">
        <v>0</v>
      </c>
    </row>
    <row r="1169" spans="1:6" x14ac:dyDescent="0.25">
      <c r="A1169" s="31">
        <f>'CGN002 IV TRIM 2025'!B1174</f>
        <v>240318</v>
      </c>
      <c r="B1169" s="32" t="str">
        <f t="shared" si="36"/>
        <v>240318000</v>
      </c>
      <c r="C1169" s="33" t="str">
        <f t="shared" si="37"/>
        <v>2.4.03.18</v>
      </c>
      <c r="D1169" s="34">
        <f>'CGN002 IV TRIM 2025'!E1174</f>
        <v>212354223</v>
      </c>
      <c r="E1169" s="35">
        <f>'CGN002 IV TRIM 2025'!G1174</f>
        <v>143092904</v>
      </c>
      <c r="F1169" s="36">
        <v>0</v>
      </c>
    </row>
    <row r="1170" spans="1:6" x14ac:dyDescent="0.25">
      <c r="A1170" s="31">
        <f>'CGN002 IV TRIM 2025'!B1175</f>
        <v>240318</v>
      </c>
      <c r="B1170" s="32" t="str">
        <f t="shared" si="36"/>
        <v>240318000</v>
      </c>
      <c r="C1170" s="33" t="str">
        <f t="shared" si="37"/>
        <v>2.4.03.18</v>
      </c>
      <c r="D1170" s="34">
        <f>'CGN002 IV TRIM 2025'!E1175</f>
        <v>215452354</v>
      </c>
      <c r="E1170" s="35">
        <f>'CGN002 IV TRIM 2025'!G1175</f>
        <v>67571537</v>
      </c>
      <c r="F1170" s="36">
        <v>0</v>
      </c>
    </row>
    <row r="1171" spans="1:6" x14ac:dyDescent="0.25">
      <c r="A1171" s="31">
        <f>'CGN002 IV TRIM 2025'!B1176</f>
        <v>240318</v>
      </c>
      <c r="B1171" s="32" t="str">
        <f t="shared" si="36"/>
        <v>240318000</v>
      </c>
      <c r="C1171" s="33" t="str">
        <f t="shared" si="37"/>
        <v>2.4.03.18</v>
      </c>
      <c r="D1171" s="34">
        <f>'CGN002 IV TRIM 2025'!E1176</f>
        <v>217508675</v>
      </c>
      <c r="E1171" s="35">
        <f>'CGN002 IV TRIM 2025'!G1176</f>
        <v>286935170</v>
      </c>
      <c r="F1171" s="36">
        <v>0</v>
      </c>
    </row>
    <row r="1172" spans="1:6" x14ac:dyDescent="0.25">
      <c r="A1172" s="31">
        <f>'CGN002 IV TRIM 2025'!B1177</f>
        <v>240318</v>
      </c>
      <c r="B1172" s="32" t="str">
        <f t="shared" si="36"/>
        <v>240318000</v>
      </c>
      <c r="C1172" s="33" t="str">
        <f t="shared" si="37"/>
        <v>2.4.03.18</v>
      </c>
      <c r="D1172" s="34">
        <f>'CGN002 IV TRIM 2025'!E1177</f>
        <v>210352203</v>
      </c>
      <c r="E1172" s="35">
        <f>'CGN002 IV TRIM 2025'!G1177</f>
        <v>77141309</v>
      </c>
      <c r="F1172" s="36">
        <v>0</v>
      </c>
    </row>
    <row r="1173" spans="1:6" x14ac:dyDescent="0.25">
      <c r="A1173" s="31">
        <f>'CGN002 IV TRIM 2025'!B1178</f>
        <v>240318</v>
      </c>
      <c r="B1173" s="32" t="str">
        <f t="shared" si="36"/>
        <v>240318000</v>
      </c>
      <c r="C1173" s="33" t="str">
        <f t="shared" si="37"/>
        <v>2.4.03.18</v>
      </c>
      <c r="D1173" s="34">
        <f>'CGN002 IV TRIM 2025'!E1178</f>
        <v>213815638</v>
      </c>
      <c r="E1173" s="35">
        <f>'CGN002 IV TRIM 2025'!G1178</f>
        <v>57475947</v>
      </c>
      <c r="F1173" s="36">
        <v>0</v>
      </c>
    </row>
    <row r="1174" spans="1:6" x14ac:dyDescent="0.25">
      <c r="A1174" s="31">
        <f>'CGN002 IV TRIM 2025'!B1179</f>
        <v>240318</v>
      </c>
      <c r="B1174" s="32" t="str">
        <f t="shared" si="36"/>
        <v>240318000</v>
      </c>
      <c r="C1174" s="33" t="str">
        <f t="shared" si="37"/>
        <v>2.4.03.18</v>
      </c>
      <c r="D1174" s="34">
        <f>'CGN002 IV TRIM 2025'!E1179</f>
        <v>219315293</v>
      </c>
      <c r="E1174" s="35">
        <f>'CGN002 IV TRIM 2025'!G1179</f>
        <v>40107302</v>
      </c>
      <c r="F1174" s="36">
        <v>0</v>
      </c>
    </row>
    <row r="1175" spans="1:6" x14ac:dyDescent="0.25">
      <c r="A1175" s="31">
        <f>'CGN002 IV TRIM 2025'!B1180</f>
        <v>240318</v>
      </c>
      <c r="B1175" s="32" t="str">
        <f t="shared" si="36"/>
        <v>240318000</v>
      </c>
      <c r="C1175" s="33" t="str">
        <f t="shared" si="37"/>
        <v>2.4.03.18</v>
      </c>
      <c r="D1175" s="34">
        <f>'CGN002 IV TRIM 2025'!E1180</f>
        <v>218615686</v>
      </c>
      <c r="E1175" s="35">
        <f>'CGN002 IV TRIM 2025'!G1180</f>
        <v>91303131</v>
      </c>
      <c r="F1175" s="36">
        <v>0</v>
      </c>
    </row>
    <row r="1176" spans="1:6" x14ac:dyDescent="0.25">
      <c r="A1176" s="31">
        <f>'CGN002 IV TRIM 2025'!B1181</f>
        <v>240318</v>
      </c>
      <c r="B1176" s="32" t="str">
        <f t="shared" si="36"/>
        <v>240318000</v>
      </c>
      <c r="C1176" s="33" t="str">
        <f t="shared" si="37"/>
        <v>2.4.03.18</v>
      </c>
      <c r="D1176" s="34">
        <f>'CGN002 IV TRIM 2025'!E1181</f>
        <v>210415104</v>
      </c>
      <c r="E1176" s="35">
        <f>'CGN002 IV TRIM 2025'!G1181</f>
        <v>47584345</v>
      </c>
      <c r="F1176" s="36">
        <v>0</v>
      </c>
    </row>
    <row r="1177" spans="1:6" x14ac:dyDescent="0.25">
      <c r="A1177" s="31">
        <f>'CGN002 IV TRIM 2025'!B1182</f>
        <v>240318</v>
      </c>
      <c r="B1177" s="32" t="str">
        <f t="shared" si="36"/>
        <v>240318000</v>
      </c>
      <c r="C1177" s="33" t="str">
        <f t="shared" si="37"/>
        <v>2.4.03.18</v>
      </c>
      <c r="D1177" s="34">
        <f>'CGN002 IV TRIM 2025'!E1182</f>
        <v>215413654</v>
      </c>
      <c r="E1177" s="35">
        <f>'CGN002 IV TRIM 2025'!G1182</f>
        <v>1107771169</v>
      </c>
      <c r="F1177" s="36">
        <v>0</v>
      </c>
    </row>
    <row r="1178" spans="1:6" x14ac:dyDescent="0.25">
      <c r="A1178" s="31">
        <f>'CGN002 IV TRIM 2025'!B1183</f>
        <v>240318</v>
      </c>
      <c r="B1178" s="32" t="str">
        <f t="shared" si="36"/>
        <v>240318000</v>
      </c>
      <c r="C1178" s="33" t="str">
        <f t="shared" si="37"/>
        <v>2.4.03.18</v>
      </c>
      <c r="D1178" s="34">
        <f>'CGN002 IV TRIM 2025'!E1183</f>
        <v>213515135</v>
      </c>
      <c r="E1178" s="35">
        <f>'CGN002 IV TRIM 2025'!G1183</f>
        <v>39868385</v>
      </c>
      <c r="F1178" s="36">
        <v>0</v>
      </c>
    </row>
    <row r="1179" spans="1:6" x14ac:dyDescent="0.25">
      <c r="A1179" s="31">
        <f>'CGN002 IV TRIM 2025'!B1184</f>
        <v>240318</v>
      </c>
      <c r="B1179" s="32" t="str">
        <f t="shared" si="36"/>
        <v>240318000</v>
      </c>
      <c r="C1179" s="33" t="str">
        <f t="shared" si="37"/>
        <v>2.4.03.18</v>
      </c>
      <c r="D1179" s="34">
        <f>'CGN002 IV TRIM 2025'!E1184</f>
        <v>219415494</v>
      </c>
      <c r="E1179" s="35">
        <f>'CGN002 IV TRIM 2025'!G1184</f>
        <v>63825201</v>
      </c>
      <c r="F1179" s="36">
        <v>0</v>
      </c>
    </row>
    <row r="1180" spans="1:6" x14ac:dyDescent="0.25">
      <c r="A1180" s="31">
        <f>'CGN002 IV TRIM 2025'!B1185</f>
        <v>240318</v>
      </c>
      <c r="B1180" s="32" t="str">
        <f t="shared" si="36"/>
        <v>240318000</v>
      </c>
      <c r="C1180" s="33" t="str">
        <f t="shared" si="37"/>
        <v>2.4.03.18</v>
      </c>
      <c r="D1180" s="34">
        <f>'CGN002 IV TRIM 2025'!E1185</f>
        <v>216013760</v>
      </c>
      <c r="E1180" s="35">
        <f>'CGN002 IV TRIM 2025'!G1185</f>
        <v>162739084</v>
      </c>
      <c r="F1180" s="36">
        <v>0</v>
      </c>
    </row>
    <row r="1181" spans="1:6" x14ac:dyDescent="0.25">
      <c r="A1181" s="31">
        <f>'CGN002 IV TRIM 2025'!B1186</f>
        <v>240318</v>
      </c>
      <c r="B1181" s="32" t="str">
        <f t="shared" si="36"/>
        <v>240318000</v>
      </c>
      <c r="C1181" s="33" t="str">
        <f t="shared" si="37"/>
        <v>2.4.03.18</v>
      </c>
      <c r="D1181" s="34">
        <f>'CGN002 IV TRIM 2025'!E1186</f>
        <v>215713657</v>
      </c>
      <c r="E1181" s="35">
        <f>'CGN002 IV TRIM 2025'!G1186</f>
        <v>797937853</v>
      </c>
      <c r="F1181" s="36">
        <v>0</v>
      </c>
    </row>
    <row r="1182" spans="1:6" x14ac:dyDescent="0.25">
      <c r="A1182" s="31">
        <f>'CGN002 IV TRIM 2025'!B1187</f>
        <v>240318</v>
      </c>
      <c r="B1182" s="32" t="str">
        <f t="shared" si="36"/>
        <v>240318000</v>
      </c>
      <c r="C1182" s="33" t="str">
        <f t="shared" si="37"/>
        <v>2.4.03.18</v>
      </c>
      <c r="D1182" s="34">
        <f>'CGN002 IV TRIM 2025'!E1187</f>
        <v>212015720</v>
      </c>
      <c r="E1182" s="35">
        <f>'CGN002 IV TRIM 2025'!G1187</f>
        <v>25769334</v>
      </c>
      <c r="F1182" s="36">
        <v>0</v>
      </c>
    </row>
    <row r="1183" spans="1:6" x14ac:dyDescent="0.25">
      <c r="A1183" s="31">
        <f>'CGN002 IV TRIM 2025'!B1188</f>
        <v>240318</v>
      </c>
      <c r="B1183" s="32" t="str">
        <f t="shared" si="36"/>
        <v>240318000</v>
      </c>
      <c r="C1183" s="33" t="str">
        <f t="shared" si="37"/>
        <v>2.4.03.18</v>
      </c>
      <c r="D1183" s="34">
        <f>'CGN002 IV TRIM 2025'!E1188</f>
        <v>218586885</v>
      </c>
      <c r="E1183" s="35">
        <f>'CGN002 IV TRIM 2025'!G1188</f>
        <v>398653182</v>
      </c>
      <c r="F1183" s="36">
        <v>0</v>
      </c>
    </row>
    <row r="1184" spans="1:6" x14ac:dyDescent="0.25">
      <c r="A1184" s="31">
        <f>'CGN002 IV TRIM 2025'!B1189</f>
        <v>240318</v>
      </c>
      <c r="B1184" s="32" t="str">
        <f t="shared" si="36"/>
        <v>240318000</v>
      </c>
      <c r="C1184" s="33" t="str">
        <f t="shared" si="37"/>
        <v>2.4.03.18</v>
      </c>
      <c r="D1184" s="34">
        <f>'CGN002 IV TRIM 2025'!E1189</f>
        <v>215544855</v>
      </c>
      <c r="E1184" s="35">
        <f>'CGN002 IV TRIM 2025'!G1189</f>
        <v>171026834</v>
      </c>
      <c r="F1184" s="36">
        <v>0</v>
      </c>
    </row>
    <row r="1185" spans="1:6" x14ac:dyDescent="0.25">
      <c r="A1185" s="31">
        <f>'CGN002 IV TRIM 2025'!B1190</f>
        <v>240318</v>
      </c>
      <c r="B1185" s="32" t="str">
        <f t="shared" si="36"/>
        <v>240318000</v>
      </c>
      <c r="C1185" s="33" t="str">
        <f t="shared" si="37"/>
        <v>2.4.03.18</v>
      </c>
      <c r="D1185" s="34">
        <f>'CGN002 IV TRIM 2025'!E1190</f>
        <v>217368573</v>
      </c>
      <c r="E1185" s="35">
        <f>'CGN002 IV TRIM 2025'!G1190</f>
        <v>130727313</v>
      </c>
      <c r="F1185" s="36">
        <v>0</v>
      </c>
    </row>
    <row r="1186" spans="1:6" x14ac:dyDescent="0.25">
      <c r="A1186" s="31">
        <f>'CGN002 IV TRIM 2025'!B1191</f>
        <v>240318</v>
      </c>
      <c r="B1186" s="32" t="str">
        <f t="shared" si="36"/>
        <v>240318000</v>
      </c>
      <c r="C1186" s="33" t="str">
        <f t="shared" si="37"/>
        <v>2.4.03.18</v>
      </c>
      <c r="D1186" s="34">
        <f>'CGN002 IV TRIM 2025'!E1191</f>
        <v>213315533</v>
      </c>
      <c r="E1186" s="35">
        <f>'CGN002 IV TRIM 2025'!G1191</f>
        <v>59443686</v>
      </c>
      <c r="F1186" s="36">
        <v>0</v>
      </c>
    </row>
    <row r="1187" spans="1:6" x14ac:dyDescent="0.25">
      <c r="A1187" s="31">
        <f>'CGN002 IV TRIM 2025'!B1192</f>
        <v>240318</v>
      </c>
      <c r="B1187" s="32" t="str">
        <f t="shared" si="36"/>
        <v>240318000</v>
      </c>
      <c r="C1187" s="33" t="str">
        <f t="shared" si="37"/>
        <v>2.4.03.18</v>
      </c>
      <c r="D1187" s="34">
        <f>'CGN002 IV TRIM 2025'!E1192</f>
        <v>210023500</v>
      </c>
      <c r="E1187" s="35">
        <f>'CGN002 IV TRIM 2025'!G1192</f>
        <v>1059909660</v>
      </c>
      <c r="F1187" s="36">
        <v>0</v>
      </c>
    </row>
    <row r="1188" spans="1:6" x14ac:dyDescent="0.25">
      <c r="A1188" s="31">
        <f>'CGN002 IV TRIM 2025'!B1193</f>
        <v>240318</v>
      </c>
      <c r="B1188" s="32" t="str">
        <f t="shared" si="36"/>
        <v>240318000</v>
      </c>
      <c r="C1188" s="33" t="str">
        <f t="shared" si="37"/>
        <v>2.4.03.18</v>
      </c>
      <c r="D1188" s="34">
        <f>'CGN002 IV TRIM 2025'!E1193</f>
        <v>219927099</v>
      </c>
      <c r="E1188" s="35">
        <f>'CGN002 IV TRIM 2025'!G1193</f>
        <v>1071875903</v>
      </c>
      <c r="F1188" s="36">
        <v>0</v>
      </c>
    </row>
    <row r="1189" spans="1:6" x14ac:dyDescent="0.25">
      <c r="A1189" s="31">
        <f>'CGN002 IV TRIM 2025'!B1194</f>
        <v>240318</v>
      </c>
      <c r="B1189" s="32" t="str">
        <f t="shared" si="36"/>
        <v>240318000</v>
      </c>
      <c r="C1189" s="33" t="str">
        <f t="shared" si="37"/>
        <v>2.4.03.18</v>
      </c>
      <c r="D1189" s="34">
        <f>'CGN002 IV TRIM 2025'!E1194</f>
        <v>217023670</v>
      </c>
      <c r="E1189" s="35">
        <f>'CGN002 IV TRIM 2025'!G1194</f>
        <v>1716366865</v>
      </c>
      <c r="F1189" s="36">
        <v>0</v>
      </c>
    </row>
    <row r="1190" spans="1:6" x14ac:dyDescent="0.25">
      <c r="A1190" s="31">
        <f>'CGN002 IV TRIM 2025'!B1195</f>
        <v>240318</v>
      </c>
      <c r="B1190" s="32" t="str">
        <f t="shared" si="36"/>
        <v>240318000</v>
      </c>
      <c r="C1190" s="33" t="str">
        <f t="shared" si="37"/>
        <v>2.4.03.18</v>
      </c>
      <c r="D1190" s="34">
        <f>'CGN002 IV TRIM 2025'!E1195</f>
        <v>217823678</v>
      </c>
      <c r="E1190" s="35">
        <f>'CGN002 IV TRIM 2025'!G1195</f>
        <v>509820174</v>
      </c>
      <c r="F1190" s="36">
        <v>0</v>
      </c>
    </row>
    <row r="1191" spans="1:6" x14ac:dyDescent="0.25">
      <c r="A1191" s="31">
        <f>'CGN002 IV TRIM 2025'!B1196</f>
        <v>240318</v>
      </c>
      <c r="B1191" s="32" t="str">
        <f t="shared" si="36"/>
        <v>240318000</v>
      </c>
      <c r="C1191" s="33" t="str">
        <f t="shared" si="37"/>
        <v>2.4.03.18</v>
      </c>
      <c r="D1191" s="34">
        <f>'CGN002 IV TRIM 2025'!E1196</f>
        <v>215808558</v>
      </c>
      <c r="E1191" s="35">
        <f>'CGN002 IV TRIM 2025'!G1196</f>
        <v>209737053</v>
      </c>
      <c r="F1191" s="36">
        <v>0</v>
      </c>
    </row>
    <row r="1192" spans="1:6" x14ac:dyDescent="0.25">
      <c r="A1192" s="31">
        <f>'CGN002 IV TRIM 2025'!B1197</f>
        <v>240318</v>
      </c>
      <c r="B1192" s="32" t="str">
        <f t="shared" si="36"/>
        <v>240318000</v>
      </c>
      <c r="C1192" s="33" t="str">
        <f t="shared" si="37"/>
        <v>2.4.03.18</v>
      </c>
      <c r="D1192" s="34">
        <f>'CGN002 IV TRIM 2025'!E1197</f>
        <v>214715047</v>
      </c>
      <c r="E1192" s="35">
        <f>'CGN002 IV TRIM 2025'!G1197</f>
        <v>186782782</v>
      </c>
      <c r="F1192" s="36">
        <v>0</v>
      </c>
    </row>
    <row r="1193" spans="1:6" x14ac:dyDescent="0.25">
      <c r="A1193" s="31">
        <f>'CGN002 IV TRIM 2025'!B1198</f>
        <v>240318</v>
      </c>
      <c r="B1193" s="32" t="str">
        <f t="shared" si="36"/>
        <v>240318000</v>
      </c>
      <c r="C1193" s="33" t="str">
        <f t="shared" si="37"/>
        <v>2.4.03.18</v>
      </c>
      <c r="D1193" s="34">
        <f>'CGN002 IV TRIM 2025'!E1198</f>
        <v>216415664</v>
      </c>
      <c r="E1193" s="35">
        <f>'CGN002 IV TRIM 2025'!G1198</f>
        <v>50970095</v>
      </c>
      <c r="F1193" s="36">
        <v>0</v>
      </c>
    </row>
    <row r="1194" spans="1:6" x14ac:dyDescent="0.25">
      <c r="A1194" s="31">
        <f>'CGN002 IV TRIM 2025'!B1199</f>
        <v>240318</v>
      </c>
      <c r="B1194" s="32" t="str">
        <f t="shared" si="36"/>
        <v>240318000</v>
      </c>
      <c r="C1194" s="33" t="str">
        <f t="shared" si="37"/>
        <v>2.4.03.18</v>
      </c>
      <c r="D1194" s="34">
        <f>'CGN002 IV TRIM 2025'!E1199</f>
        <v>212352323</v>
      </c>
      <c r="E1194" s="35">
        <f>'CGN002 IV TRIM 2025'!G1199</f>
        <v>72868415</v>
      </c>
      <c r="F1194" s="36">
        <v>0</v>
      </c>
    </row>
    <row r="1195" spans="1:6" x14ac:dyDescent="0.25">
      <c r="A1195" s="31">
        <f>'CGN002 IV TRIM 2025'!B1200</f>
        <v>240318</v>
      </c>
      <c r="B1195" s="32" t="str">
        <f t="shared" si="36"/>
        <v>240318000</v>
      </c>
      <c r="C1195" s="33" t="str">
        <f t="shared" si="37"/>
        <v>2.4.03.18</v>
      </c>
      <c r="D1195" s="34">
        <f>'CGN002 IV TRIM 2025'!E1200</f>
        <v>211585015</v>
      </c>
      <c r="E1195" s="35">
        <f>'CGN002 IV TRIM 2025'!G1200</f>
        <v>28950920</v>
      </c>
      <c r="F1195" s="36">
        <v>0</v>
      </c>
    </row>
    <row r="1196" spans="1:6" x14ac:dyDescent="0.25">
      <c r="A1196" s="31">
        <f>'CGN002 IV TRIM 2025'!B1201</f>
        <v>240318</v>
      </c>
      <c r="B1196" s="32" t="str">
        <f t="shared" si="36"/>
        <v>240318000</v>
      </c>
      <c r="C1196" s="33" t="str">
        <f t="shared" si="37"/>
        <v>2.4.03.18</v>
      </c>
      <c r="D1196" s="34">
        <f>'CGN002 IV TRIM 2025'!E1201</f>
        <v>217717877</v>
      </c>
      <c r="E1196" s="35">
        <f>'CGN002 IV TRIM 2025'!G1201</f>
        <v>114325347</v>
      </c>
      <c r="F1196" s="36">
        <v>0</v>
      </c>
    </row>
    <row r="1197" spans="1:6" x14ac:dyDescent="0.25">
      <c r="A1197" s="31">
        <f>'CGN002 IV TRIM 2025'!B1202</f>
        <v>240318</v>
      </c>
      <c r="B1197" s="32" t="str">
        <f t="shared" si="36"/>
        <v>240318000</v>
      </c>
      <c r="C1197" s="33" t="str">
        <f t="shared" si="37"/>
        <v>2.4.03.18</v>
      </c>
      <c r="D1197" s="34">
        <f>'CGN002 IV TRIM 2025'!E1202</f>
        <v>211044110</v>
      </c>
      <c r="E1197" s="35">
        <f>'CGN002 IV TRIM 2025'!G1202</f>
        <v>122116874</v>
      </c>
      <c r="F1197" s="36">
        <v>0</v>
      </c>
    </row>
    <row r="1198" spans="1:6" x14ac:dyDescent="0.25">
      <c r="A1198" s="31">
        <f>'CGN002 IV TRIM 2025'!B1203</f>
        <v>240318</v>
      </c>
      <c r="B1198" s="32" t="str">
        <f t="shared" si="36"/>
        <v>240318000</v>
      </c>
      <c r="C1198" s="33" t="str">
        <f t="shared" si="37"/>
        <v>2.4.03.18</v>
      </c>
      <c r="D1198" s="34">
        <f>'CGN002 IV TRIM 2025'!E1203</f>
        <v>119999000</v>
      </c>
      <c r="E1198" s="35">
        <f>'CGN002 IV TRIM 2025'!G1203</f>
        <v>130538516760</v>
      </c>
      <c r="F1198" s="36">
        <v>0</v>
      </c>
    </row>
    <row r="1199" spans="1:6" x14ac:dyDescent="0.25">
      <c r="A1199" s="31">
        <f>'CGN002 IV TRIM 2025'!B1204</f>
        <v>240318</v>
      </c>
      <c r="B1199" s="32" t="str">
        <f t="shared" si="36"/>
        <v>240318000</v>
      </c>
      <c r="C1199" s="33" t="str">
        <f t="shared" si="37"/>
        <v>2.4.03.18</v>
      </c>
      <c r="D1199" s="34">
        <f>'CGN002 IV TRIM 2025'!E1204</f>
        <v>214908849</v>
      </c>
      <c r="E1199" s="35">
        <f>'CGN002 IV TRIM 2025'!G1204</f>
        <v>106914712</v>
      </c>
      <c r="F1199" s="36">
        <v>0</v>
      </c>
    </row>
    <row r="1200" spans="1:6" x14ac:dyDescent="0.25">
      <c r="A1200" s="31">
        <f>'CGN002 IV TRIM 2025'!B1205</f>
        <v>240318</v>
      </c>
      <c r="B1200" s="32" t="str">
        <f t="shared" si="36"/>
        <v>240318000</v>
      </c>
      <c r="C1200" s="33" t="str">
        <f t="shared" si="37"/>
        <v>2.4.03.18</v>
      </c>
      <c r="D1200" s="34">
        <f>'CGN002 IV TRIM 2025'!E1205</f>
        <v>217308573</v>
      </c>
      <c r="E1200" s="35">
        <f>'CGN002 IV TRIM 2025'!G1205</f>
        <v>364019814</v>
      </c>
      <c r="F1200" s="36">
        <v>0</v>
      </c>
    </row>
    <row r="1201" spans="1:6" x14ac:dyDescent="0.25">
      <c r="A1201" s="31">
        <f>'CGN002 IV TRIM 2025'!B1206</f>
        <v>240318</v>
      </c>
      <c r="B1201" s="32" t="str">
        <f t="shared" si="36"/>
        <v>240318000</v>
      </c>
      <c r="C1201" s="33" t="str">
        <f t="shared" si="37"/>
        <v>2.4.03.18</v>
      </c>
      <c r="D1201" s="34">
        <f>'CGN002 IV TRIM 2025'!E1206</f>
        <v>213708137</v>
      </c>
      <c r="E1201" s="35">
        <f>'CGN002 IV TRIM 2025'!G1206</f>
        <v>562984655</v>
      </c>
      <c r="F1201" s="36">
        <v>0</v>
      </c>
    </row>
    <row r="1202" spans="1:6" x14ac:dyDescent="0.25">
      <c r="A1202" s="31">
        <f>'CGN002 IV TRIM 2025'!B1207</f>
        <v>240318</v>
      </c>
      <c r="B1202" s="32" t="str">
        <f t="shared" si="36"/>
        <v>240318000</v>
      </c>
      <c r="C1202" s="33" t="str">
        <f t="shared" si="37"/>
        <v>2.4.03.18</v>
      </c>
      <c r="D1202" s="34">
        <f>'CGN002 IV TRIM 2025'!E1207</f>
        <v>218625086</v>
      </c>
      <c r="E1202" s="35">
        <f>'CGN002 IV TRIM 2025'!G1207</f>
        <v>20471081</v>
      </c>
      <c r="F1202" s="36">
        <v>0</v>
      </c>
    </row>
    <row r="1203" spans="1:6" x14ac:dyDescent="0.25">
      <c r="A1203" s="31">
        <f>'CGN002 IV TRIM 2025'!B1208</f>
        <v>240318</v>
      </c>
      <c r="B1203" s="32" t="str">
        <f t="shared" si="36"/>
        <v>240318000</v>
      </c>
      <c r="C1203" s="33" t="str">
        <f t="shared" si="37"/>
        <v>2.4.03.18</v>
      </c>
      <c r="D1203" s="34">
        <f>'CGN002 IV TRIM 2025'!E1208</f>
        <v>219418094</v>
      </c>
      <c r="E1203" s="35">
        <f>'CGN002 IV TRIM 2025'!G1208</f>
        <v>186743335</v>
      </c>
      <c r="F1203" s="36">
        <v>0</v>
      </c>
    </row>
    <row r="1204" spans="1:6" x14ac:dyDescent="0.25">
      <c r="A1204" s="31">
        <f>'CGN002 IV TRIM 2025'!B1209</f>
        <v>240318</v>
      </c>
      <c r="B1204" s="32" t="str">
        <f t="shared" si="36"/>
        <v>240318000</v>
      </c>
      <c r="C1204" s="33" t="str">
        <f t="shared" si="37"/>
        <v>2.4.03.18</v>
      </c>
      <c r="D1204" s="34">
        <f>'CGN002 IV TRIM 2025'!E1209</f>
        <v>215618256</v>
      </c>
      <c r="E1204" s="35">
        <f>'CGN002 IV TRIM 2025'!G1209</f>
        <v>233077405</v>
      </c>
      <c r="F1204" s="36">
        <v>0</v>
      </c>
    </row>
    <row r="1205" spans="1:6" x14ac:dyDescent="0.25">
      <c r="A1205" s="31">
        <f>'CGN002 IV TRIM 2025'!B1210</f>
        <v>240318</v>
      </c>
      <c r="B1205" s="32" t="str">
        <f t="shared" si="36"/>
        <v>240318000</v>
      </c>
      <c r="C1205" s="33" t="str">
        <f t="shared" si="37"/>
        <v>2.4.03.18</v>
      </c>
      <c r="D1205" s="34">
        <f>'CGN002 IV TRIM 2025'!E1210</f>
        <v>211018610</v>
      </c>
      <c r="E1205" s="35">
        <f>'CGN002 IV TRIM 2025'!G1210</f>
        <v>278446347</v>
      </c>
      <c r="F1205" s="36">
        <v>0</v>
      </c>
    </row>
    <row r="1206" spans="1:6" x14ac:dyDescent="0.25">
      <c r="A1206" s="31">
        <f>'CGN002 IV TRIM 2025'!B1211</f>
        <v>240318</v>
      </c>
      <c r="B1206" s="32" t="str">
        <f t="shared" si="36"/>
        <v>240318000</v>
      </c>
      <c r="C1206" s="33" t="str">
        <f t="shared" si="37"/>
        <v>2.4.03.18</v>
      </c>
      <c r="D1206" s="34">
        <f>'CGN002 IV TRIM 2025'!E1211</f>
        <v>215318753</v>
      </c>
      <c r="E1206" s="35">
        <f>'CGN002 IV TRIM 2025'!G1211</f>
        <v>1385108519</v>
      </c>
      <c r="F1206" s="36">
        <v>0</v>
      </c>
    </row>
    <row r="1207" spans="1:6" x14ac:dyDescent="0.25">
      <c r="A1207" s="31">
        <f>'CGN002 IV TRIM 2025'!B1212</f>
        <v>240318</v>
      </c>
      <c r="B1207" s="32" t="str">
        <f t="shared" si="36"/>
        <v>240318000</v>
      </c>
      <c r="C1207" s="33" t="str">
        <f t="shared" si="37"/>
        <v>2.4.03.18</v>
      </c>
      <c r="D1207" s="34">
        <f>'CGN002 IV TRIM 2025'!E1212</f>
        <v>218518785</v>
      </c>
      <c r="E1207" s="35">
        <f>'CGN002 IV TRIM 2025'!G1212</f>
        <v>128868579</v>
      </c>
      <c r="F1207" s="36">
        <v>0</v>
      </c>
    </row>
    <row r="1208" spans="1:6" x14ac:dyDescent="0.25">
      <c r="A1208" s="31">
        <f>'CGN002 IV TRIM 2025'!B1213</f>
        <v>240318</v>
      </c>
      <c r="B1208" s="32" t="str">
        <f t="shared" si="36"/>
        <v>240318000</v>
      </c>
      <c r="C1208" s="33" t="str">
        <f t="shared" si="37"/>
        <v>2.4.03.18</v>
      </c>
      <c r="D1208" s="34">
        <f>'CGN002 IV TRIM 2025'!E1213</f>
        <v>211319513</v>
      </c>
      <c r="E1208" s="35">
        <f>'CGN002 IV TRIM 2025'!G1213</f>
        <v>90004997</v>
      </c>
      <c r="F1208" s="36">
        <v>0</v>
      </c>
    </row>
    <row r="1209" spans="1:6" x14ac:dyDescent="0.25">
      <c r="A1209" s="31">
        <f>'CGN002 IV TRIM 2025'!B1214</f>
        <v>240318</v>
      </c>
      <c r="B1209" s="32" t="str">
        <f t="shared" si="36"/>
        <v>240318000</v>
      </c>
      <c r="C1209" s="33" t="str">
        <f t="shared" si="37"/>
        <v>2.4.03.18</v>
      </c>
      <c r="D1209" s="34">
        <f>'CGN002 IV TRIM 2025'!E1214</f>
        <v>210119701</v>
      </c>
      <c r="E1209" s="35">
        <f>'CGN002 IV TRIM 2025'!G1214</f>
        <v>105450901</v>
      </c>
      <c r="F1209" s="36">
        <v>0</v>
      </c>
    </row>
    <row r="1210" spans="1:6" x14ac:dyDescent="0.25">
      <c r="A1210" s="31">
        <f>'CGN002 IV TRIM 2025'!B1215</f>
        <v>240318</v>
      </c>
      <c r="B1210" s="32" t="str">
        <f t="shared" si="36"/>
        <v>240318000</v>
      </c>
      <c r="C1210" s="33" t="str">
        <f t="shared" si="37"/>
        <v>2.4.03.18</v>
      </c>
      <c r="D1210" s="34">
        <f>'CGN002 IV TRIM 2025'!E1215</f>
        <v>211120011</v>
      </c>
      <c r="E1210" s="35">
        <f>'CGN002 IV TRIM 2025'!G1215</f>
        <v>1408719024</v>
      </c>
      <c r="F1210" s="36">
        <v>0</v>
      </c>
    </row>
    <row r="1211" spans="1:6" x14ac:dyDescent="0.25">
      <c r="A1211" s="31">
        <f>'CGN002 IV TRIM 2025'!B1216</f>
        <v>240318</v>
      </c>
      <c r="B1211" s="32" t="str">
        <f t="shared" si="36"/>
        <v>240318000</v>
      </c>
      <c r="C1211" s="33" t="str">
        <f t="shared" si="37"/>
        <v>2.4.03.18</v>
      </c>
      <c r="D1211" s="34">
        <f>'CGN002 IV TRIM 2025'!E1216</f>
        <v>213820238</v>
      </c>
      <c r="E1211" s="35">
        <f>'CGN002 IV TRIM 2025'!G1216</f>
        <v>689607995</v>
      </c>
      <c r="F1211" s="36">
        <v>0</v>
      </c>
    </row>
    <row r="1212" spans="1:6" x14ac:dyDescent="0.25">
      <c r="A1212" s="31">
        <f>'CGN002 IV TRIM 2025'!B1217</f>
        <v>240318</v>
      </c>
      <c r="B1212" s="32" t="str">
        <f t="shared" si="36"/>
        <v>240318000</v>
      </c>
      <c r="C1212" s="33" t="str">
        <f t="shared" si="37"/>
        <v>2.4.03.18</v>
      </c>
      <c r="D1212" s="34">
        <f>'CGN002 IV TRIM 2025'!E1217</f>
        <v>218320383</v>
      </c>
      <c r="E1212" s="35">
        <f>'CGN002 IV TRIM 2025'!G1217</f>
        <v>338423598</v>
      </c>
      <c r="F1212" s="36">
        <v>0</v>
      </c>
    </row>
    <row r="1213" spans="1:6" x14ac:dyDescent="0.25">
      <c r="A1213" s="31">
        <f>'CGN002 IV TRIM 2025'!B1218</f>
        <v>240318</v>
      </c>
      <c r="B1213" s="32" t="str">
        <f t="shared" si="36"/>
        <v>240318000</v>
      </c>
      <c r="C1213" s="33" t="str">
        <f t="shared" si="37"/>
        <v>2.4.03.18</v>
      </c>
      <c r="D1213" s="34">
        <f>'CGN002 IV TRIM 2025'!E1218</f>
        <v>211020710</v>
      </c>
      <c r="E1213" s="35">
        <f>'CGN002 IV TRIM 2025'!G1218</f>
        <v>370661449</v>
      </c>
      <c r="F1213" s="36">
        <v>0</v>
      </c>
    </row>
    <row r="1214" spans="1:6" x14ac:dyDescent="0.25">
      <c r="A1214" s="31">
        <f>'CGN002 IV TRIM 2025'!B1219</f>
        <v>240318</v>
      </c>
      <c r="B1214" s="32" t="str">
        <f t="shared" si="36"/>
        <v>240318000</v>
      </c>
      <c r="C1214" s="33" t="str">
        <f t="shared" si="37"/>
        <v>2.4.03.18</v>
      </c>
      <c r="D1214" s="34">
        <f>'CGN002 IV TRIM 2025'!E1219</f>
        <v>218720787</v>
      </c>
      <c r="E1214" s="35">
        <f>'CGN002 IV TRIM 2025'!G1219</f>
        <v>393754513</v>
      </c>
      <c r="F1214" s="36">
        <v>0</v>
      </c>
    </row>
    <row r="1215" spans="1:6" x14ac:dyDescent="0.25">
      <c r="A1215" s="31">
        <f>'CGN002 IV TRIM 2025'!B1220</f>
        <v>240318</v>
      </c>
      <c r="B1215" s="32" t="str">
        <f t="shared" si="36"/>
        <v>240318000</v>
      </c>
      <c r="C1215" s="33" t="str">
        <f t="shared" si="37"/>
        <v>2.4.03.18</v>
      </c>
      <c r="D1215" s="34">
        <f>'CGN002 IV TRIM 2025'!E1220</f>
        <v>219854398</v>
      </c>
      <c r="E1215" s="35">
        <f>'CGN002 IV TRIM 2025'!G1220</f>
        <v>158923728</v>
      </c>
      <c r="F1215" s="36">
        <v>0</v>
      </c>
    </row>
    <row r="1216" spans="1:6" x14ac:dyDescent="0.25">
      <c r="A1216" s="31">
        <f>'CGN002 IV TRIM 2025'!B1221</f>
        <v>240318</v>
      </c>
      <c r="B1216" s="32" t="str">
        <f t="shared" si="36"/>
        <v>240318000</v>
      </c>
      <c r="C1216" s="33" t="str">
        <f t="shared" si="37"/>
        <v>2.4.03.18</v>
      </c>
      <c r="D1216" s="34">
        <f>'CGN002 IV TRIM 2025'!E1221</f>
        <v>216825368</v>
      </c>
      <c r="E1216" s="35">
        <f>'CGN002 IV TRIM 2025'!G1221</f>
        <v>28658183</v>
      </c>
      <c r="F1216" s="36">
        <v>0</v>
      </c>
    </row>
    <row r="1217" spans="1:6" x14ac:dyDescent="0.25">
      <c r="A1217" s="31">
        <f>'CGN002 IV TRIM 2025'!B1222</f>
        <v>240318</v>
      </c>
      <c r="B1217" s="32" t="str">
        <f t="shared" ref="B1217:B1280" si="38">CONCATENATE(A1217,$B$2)</f>
        <v>240318000</v>
      </c>
      <c r="C1217" s="33" t="str">
        <f t="shared" ref="C1217:C1280" si="39">MID(B1217,1,1)&amp;"."&amp;MID(B1217,2,1)&amp;"."&amp;MID(B1217,3,2)&amp;"."&amp;MID(B1217,5,2)</f>
        <v>2.4.03.18</v>
      </c>
      <c r="D1217" s="34">
        <f>'CGN002 IV TRIM 2025'!E1222</f>
        <v>210054800</v>
      </c>
      <c r="E1217" s="35">
        <f>'CGN002 IV TRIM 2025'!G1222</f>
        <v>537878088</v>
      </c>
      <c r="F1217" s="36">
        <v>0</v>
      </c>
    </row>
    <row r="1218" spans="1:6" x14ac:dyDescent="0.25">
      <c r="A1218" s="31">
        <f>'CGN002 IV TRIM 2025'!B1223</f>
        <v>240318</v>
      </c>
      <c r="B1218" s="32" t="str">
        <f t="shared" si="38"/>
        <v>240318000</v>
      </c>
      <c r="C1218" s="33" t="str">
        <f t="shared" si="39"/>
        <v>2.4.03.18</v>
      </c>
      <c r="D1218" s="34">
        <f>'CGN002 IV TRIM 2025'!E1223</f>
        <v>215205652</v>
      </c>
      <c r="E1218" s="35">
        <f>'CGN002 IV TRIM 2025'!G1223</f>
        <v>70404489</v>
      </c>
      <c r="F1218" s="36">
        <v>0</v>
      </c>
    </row>
    <row r="1219" spans="1:6" x14ac:dyDescent="0.25">
      <c r="A1219" s="31">
        <f>'CGN002 IV TRIM 2025'!B1224</f>
        <v>240318</v>
      </c>
      <c r="B1219" s="32" t="str">
        <f t="shared" si="38"/>
        <v>240318000</v>
      </c>
      <c r="C1219" s="33" t="str">
        <f t="shared" si="39"/>
        <v>2.4.03.18</v>
      </c>
      <c r="D1219" s="34">
        <f>'CGN002 IV TRIM 2025'!E1224</f>
        <v>217815778</v>
      </c>
      <c r="E1219" s="35">
        <f>'CGN002 IV TRIM 2025'!G1224</f>
        <v>28352459</v>
      </c>
      <c r="F1219" s="36">
        <v>0</v>
      </c>
    </row>
    <row r="1220" spans="1:6" x14ac:dyDescent="0.25">
      <c r="A1220" s="31">
        <f>'CGN002 IV TRIM 2025'!B1225</f>
        <v>240318</v>
      </c>
      <c r="B1220" s="32" t="str">
        <f t="shared" si="38"/>
        <v>240318000</v>
      </c>
      <c r="C1220" s="33" t="str">
        <f t="shared" si="39"/>
        <v>2.4.03.18</v>
      </c>
      <c r="D1220" s="34">
        <f>'CGN002 IV TRIM 2025'!E1225</f>
        <v>219015690</v>
      </c>
      <c r="E1220" s="35">
        <f>'CGN002 IV TRIM 2025'!G1225</f>
        <v>36769087</v>
      </c>
      <c r="F1220" s="36">
        <v>0</v>
      </c>
    </row>
    <row r="1221" spans="1:6" x14ac:dyDescent="0.25">
      <c r="A1221" s="31">
        <f>'CGN002 IV TRIM 2025'!B1226</f>
        <v>240318</v>
      </c>
      <c r="B1221" s="32" t="str">
        <f t="shared" si="38"/>
        <v>240318000</v>
      </c>
      <c r="C1221" s="33" t="str">
        <f t="shared" si="39"/>
        <v>2.4.03.18</v>
      </c>
      <c r="D1221" s="34">
        <f>'CGN002 IV TRIM 2025'!E1226</f>
        <v>214815248</v>
      </c>
      <c r="E1221" s="35">
        <f>'CGN002 IV TRIM 2025'!G1226</f>
        <v>30993924</v>
      </c>
      <c r="F1221" s="36">
        <v>0</v>
      </c>
    </row>
    <row r="1222" spans="1:6" x14ac:dyDescent="0.25">
      <c r="A1222" s="31">
        <f>'CGN002 IV TRIM 2025'!B1227</f>
        <v>240318</v>
      </c>
      <c r="B1222" s="32" t="str">
        <f t="shared" si="38"/>
        <v>240318000</v>
      </c>
      <c r="C1222" s="33" t="str">
        <f t="shared" si="39"/>
        <v>2.4.03.18</v>
      </c>
      <c r="D1222" s="34">
        <f>'CGN002 IV TRIM 2025'!E1227</f>
        <v>218352083</v>
      </c>
      <c r="E1222" s="35">
        <f>'CGN002 IV TRIM 2025'!G1227</f>
        <v>57963508</v>
      </c>
      <c r="F1222" s="36">
        <v>0</v>
      </c>
    </row>
    <row r="1223" spans="1:6" x14ac:dyDescent="0.25">
      <c r="A1223" s="31">
        <f>'CGN002 IV TRIM 2025'!B1228</f>
        <v>240318</v>
      </c>
      <c r="B1223" s="32" t="str">
        <f t="shared" si="38"/>
        <v>240318000</v>
      </c>
      <c r="C1223" s="33" t="str">
        <f t="shared" si="39"/>
        <v>2.4.03.18</v>
      </c>
      <c r="D1223" s="34">
        <f>'CGN002 IV TRIM 2025'!E1228</f>
        <v>216052560</v>
      </c>
      <c r="E1223" s="35">
        <f>'CGN002 IV TRIM 2025'!G1228</f>
        <v>132906127</v>
      </c>
      <c r="F1223" s="36">
        <v>0</v>
      </c>
    </row>
    <row r="1224" spans="1:6" x14ac:dyDescent="0.25">
      <c r="A1224" s="31">
        <f>'CGN002 IV TRIM 2025'!B1229</f>
        <v>240318</v>
      </c>
      <c r="B1224" s="32" t="str">
        <f t="shared" si="38"/>
        <v>240318000</v>
      </c>
      <c r="C1224" s="33" t="str">
        <f t="shared" si="39"/>
        <v>2.4.03.18</v>
      </c>
      <c r="D1224" s="34">
        <f>'CGN002 IV TRIM 2025'!E1229</f>
        <v>211213212</v>
      </c>
      <c r="E1224" s="35">
        <f>'CGN002 IV TRIM 2025'!G1229</f>
        <v>336484463</v>
      </c>
      <c r="F1224" s="36">
        <v>0</v>
      </c>
    </row>
    <row r="1225" spans="1:6" x14ac:dyDescent="0.25">
      <c r="A1225" s="31">
        <f>'CGN002 IV TRIM 2025'!B1230</f>
        <v>240318</v>
      </c>
      <c r="B1225" s="32" t="str">
        <f t="shared" si="38"/>
        <v>240318000</v>
      </c>
      <c r="C1225" s="33" t="str">
        <f t="shared" si="39"/>
        <v>2.4.03.18</v>
      </c>
      <c r="D1225" s="34">
        <f>'CGN002 IV TRIM 2025'!E1230</f>
        <v>219315693</v>
      </c>
      <c r="E1225" s="35">
        <f>'CGN002 IV TRIM 2025'!G1230</f>
        <v>96238929</v>
      </c>
      <c r="F1225" s="36">
        <v>0</v>
      </c>
    </row>
    <row r="1226" spans="1:6" x14ac:dyDescent="0.25">
      <c r="A1226" s="31">
        <f>'CGN002 IV TRIM 2025'!B1231</f>
        <v>240318</v>
      </c>
      <c r="B1226" s="32" t="str">
        <f t="shared" si="38"/>
        <v>240318000</v>
      </c>
      <c r="C1226" s="33" t="str">
        <f t="shared" si="39"/>
        <v>2.4.03.18</v>
      </c>
      <c r="D1226" s="34">
        <f>'CGN002 IV TRIM 2025'!E1231</f>
        <v>212585125</v>
      </c>
      <c r="E1226" s="35">
        <f>'CGN002 IV TRIM 2025'!G1231</f>
        <v>379402259</v>
      </c>
      <c r="F1226" s="36">
        <v>0</v>
      </c>
    </row>
    <row r="1227" spans="1:6" x14ac:dyDescent="0.25">
      <c r="A1227" s="31">
        <f>'CGN002 IV TRIM 2025'!B1232</f>
        <v>240318</v>
      </c>
      <c r="B1227" s="32" t="str">
        <f t="shared" si="38"/>
        <v>240318000</v>
      </c>
      <c r="C1227" s="33" t="str">
        <f t="shared" si="39"/>
        <v>2.4.03.18</v>
      </c>
      <c r="D1227" s="34">
        <f>'CGN002 IV TRIM 2025'!E1232</f>
        <v>212215322</v>
      </c>
      <c r="E1227" s="35">
        <f>'CGN002 IV TRIM 2025'!G1232</f>
        <v>87935567</v>
      </c>
      <c r="F1227" s="36">
        <v>0</v>
      </c>
    </row>
    <row r="1228" spans="1:6" x14ac:dyDescent="0.25">
      <c r="A1228" s="31">
        <f>'CGN002 IV TRIM 2025'!B1233</f>
        <v>240318</v>
      </c>
      <c r="B1228" s="32" t="str">
        <f t="shared" si="38"/>
        <v>240318000</v>
      </c>
      <c r="C1228" s="33" t="str">
        <f t="shared" si="39"/>
        <v>2.4.03.18</v>
      </c>
      <c r="D1228" s="34">
        <f>'CGN002 IV TRIM 2025'!E1233</f>
        <v>215515755</v>
      </c>
      <c r="E1228" s="35">
        <f>'CGN002 IV TRIM 2025'!G1233</f>
        <v>143230883</v>
      </c>
      <c r="F1228" s="36">
        <v>0</v>
      </c>
    </row>
    <row r="1229" spans="1:6" x14ac:dyDescent="0.25">
      <c r="A1229" s="31">
        <f>'CGN002 IV TRIM 2025'!B1234</f>
        <v>240318</v>
      </c>
      <c r="B1229" s="32" t="str">
        <f t="shared" si="38"/>
        <v>240318000</v>
      </c>
      <c r="C1229" s="33" t="str">
        <f t="shared" si="39"/>
        <v>2.4.03.18</v>
      </c>
      <c r="D1229" s="34">
        <f>'CGN002 IV TRIM 2025'!E1234</f>
        <v>215515455</v>
      </c>
      <c r="E1229" s="35">
        <f>'CGN002 IV TRIM 2025'!G1234</f>
        <v>79982966</v>
      </c>
      <c r="F1229" s="36">
        <v>0</v>
      </c>
    </row>
    <row r="1230" spans="1:6" x14ac:dyDescent="0.25">
      <c r="A1230" s="31">
        <f>'CGN002 IV TRIM 2025'!B1235</f>
        <v>240318</v>
      </c>
      <c r="B1230" s="32" t="str">
        <f t="shared" si="38"/>
        <v>240318000</v>
      </c>
      <c r="C1230" s="33" t="str">
        <f t="shared" si="39"/>
        <v>2.4.03.18</v>
      </c>
      <c r="D1230" s="34">
        <f>'CGN002 IV TRIM 2025'!E1235</f>
        <v>215666456</v>
      </c>
      <c r="E1230" s="35">
        <f>'CGN002 IV TRIM 2025'!G1235</f>
        <v>474453805</v>
      </c>
      <c r="F1230" s="36">
        <v>0</v>
      </c>
    </row>
    <row r="1231" spans="1:6" x14ac:dyDescent="0.25">
      <c r="A1231" s="31">
        <f>'CGN002 IV TRIM 2025'!B1236</f>
        <v>240318</v>
      </c>
      <c r="B1231" s="32" t="str">
        <f t="shared" si="38"/>
        <v>240318000</v>
      </c>
      <c r="C1231" s="33" t="str">
        <f t="shared" si="39"/>
        <v>2.4.03.18</v>
      </c>
      <c r="D1231" s="34">
        <f>'CGN002 IV TRIM 2025'!E1236</f>
        <v>212425324</v>
      </c>
      <c r="E1231" s="35">
        <f>'CGN002 IV TRIM 2025'!G1236</f>
        <v>29646798</v>
      </c>
      <c r="F1231" s="36">
        <v>0</v>
      </c>
    </row>
    <row r="1232" spans="1:6" x14ac:dyDescent="0.25">
      <c r="A1232" s="31">
        <f>'CGN002 IV TRIM 2025'!B1237</f>
        <v>240318</v>
      </c>
      <c r="B1232" s="32" t="str">
        <f t="shared" si="38"/>
        <v>240318000</v>
      </c>
      <c r="C1232" s="33" t="str">
        <f t="shared" si="39"/>
        <v>2.4.03.18</v>
      </c>
      <c r="D1232" s="34">
        <f>'CGN002 IV TRIM 2025'!E1237</f>
        <v>212215522</v>
      </c>
      <c r="E1232" s="35">
        <f>'CGN002 IV TRIM 2025'!G1237</f>
        <v>21983892</v>
      </c>
      <c r="F1232" s="36">
        <v>0</v>
      </c>
    </row>
    <row r="1233" spans="1:6" x14ac:dyDescent="0.25">
      <c r="A1233" s="31">
        <f>'CGN002 IV TRIM 2025'!B1238</f>
        <v>240318</v>
      </c>
      <c r="B1233" s="32" t="str">
        <f t="shared" si="38"/>
        <v>240318000</v>
      </c>
      <c r="C1233" s="33" t="str">
        <f t="shared" si="39"/>
        <v>2.4.03.18</v>
      </c>
      <c r="D1233" s="34">
        <f>'CGN002 IV TRIM 2025'!E1238</f>
        <v>219215092</v>
      </c>
      <c r="E1233" s="35">
        <f>'CGN002 IV TRIM 2025'!G1238</f>
        <v>16231982</v>
      </c>
      <c r="F1233" s="36">
        <v>0</v>
      </c>
    </row>
    <row r="1234" spans="1:6" x14ac:dyDescent="0.25">
      <c r="A1234" s="31">
        <f>'CGN002 IV TRIM 2025'!B1239</f>
        <v>240318</v>
      </c>
      <c r="B1234" s="32" t="str">
        <f t="shared" si="38"/>
        <v>240318000</v>
      </c>
      <c r="C1234" s="33" t="str">
        <f t="shared" si="39"/>
        <v>2.4.03.18</v>
      </c>
      <c r="D1234" s="34">
        <f>'CGN002 IV TRIM 2025'!E1239</f>
        <v>210525805</v>
      </c>
      <c r="E1234" s="35">
        <f>'CGN002 IV TRIM 2025'!G1239</f>
        <v>56508563</v>
      </c>
      <c r="F1234" s="36">
        <v>0</v>
      </c>
    </row>
    <row r="1235" spans="1:6" x14ac:dyDescent="0.25">
      <c r="A1235" s="31">
        <f>'CGN002 IV TRIM 2025'!B1240</f>
        <v>240318</v>
      </c>
      <c r="B1235" s="32" t="str">
        <f t="shared" si="38"/>
        <v>240318000</v>
      </c>
      <c r="C1235" s="33" t="str">
        <f t="shared" si="39"/>
        <v>2.4.03.18</v>
      </c>
      <c r="D1235" s="34">
        <f>'CGN002 IV TRIM 2025'!E1240</f>
        <v>210552405</v>
      </c>
      <c r="E1235" s="35">
        <f>'CGN002 IV TRIM 2025'!G1240</f>
        <v>164614820</v>
      </c>
      <c r="F1235" s="36">
        <v>0</v>
      </c>
    </row>
    <row r="1236" spans="1:6" x14ac:dyDescent="0.25">
      <c r="A1236" s="31">
        <f>'CGN002 IV TRIM 2025'!B1241</f>
        <v>240318</v>
      </c>
      <c r="B1236" s="32" t="str">
        <f t="shared" si="38"/>
        <v>240318000</v>
      </c>
      <c r="C1236" s="33" t="str">
        <f t="shared" si="39"/>
        <v>2.4.03.18</v>
      </c>
      <c r="D1236" s="34">
        <f>'CGN002 IV TRIM 2025'!E1241</f>
        <v>214215442</v>
      </c>
      <c r="E1236" s="35">
        <f>'CGN002 IV TRIM 2025'!G1241</f>
        <v>91482611</v>
      </c>
      <c r="F1236" s="36">
        <v>0</v>
      </c>
    </row>
    <row r="1237" spans="1:6" x14ac:dyDescent="0.25">
      <c r="A1237" s="31">
        <f>'CGN002 IV TRIM 2025'!B1242</f>
        <v>240318</v>
      </c>
      <c r="B1237" s="32" t="str">
        <f t="shared" si="38"/>
        <v>240318000</v>
      </c>
      <c r="C1237" s="33" t="str">
        <f t="shared" si="39"/>
        <v>2.4.03.18</v>
      </c>
      <c r="D1237" s="34">
        <f>'CGN002 IV TRIM 2025'!E1242</f>
        <v>210815808</v>
      </c>
      <c r="E1237" s="35">
        <f>'CGN002 IV TRIM 2025'!G1242</f>
        <v>36617722</v>
      </c>
      <c r="F1237" s="36">
        <v>0</v>
      </c>
    </row>
    <row r="1238" spans="1:6" x14ac:dyDescent="0.25">
      <c r="A1238" s="31">
        <f>'CGN002 IV TRIM 2025'!B1243</f>
        <v>240318</v>
      </c>
      <c r="B1238" s="32" t="str">
        <f t="shared" si="38"/>
        <v>240318000</v>
      </c>
      <c r="C1238" s="33" t="str">
        <f t="shared" si="39"/>
        <v>2.4.03.18</v>
      </c>
      <c r="D1238" s="34">
        <f>'CGN002 IV TRIM 2025'!E1243</f>
        <v>218015580</v>
      </c>
      <c r="E1238" s="35">
        <f>'CGN002 IV TRIM 2025'!G1243</f>
        <v>91562989</v>
      </c>
      <c r="F1238" s="36">
        <v>0</v>
      </c>
    </row>
    <row r="1239" spans="1:6" x14ac:dyDescent="0.25">
      <c r="A1239" s="31">
        <f>'CGN002 IV TRIM 2025'!B1244</f>
        <v>240318</v>
      </c>
      <c r="B1239" s="32" t="str">
        <f t="shared" si="38"/>
        <v>240318000</v>
      </c>
      <c r="C1239" s="33" t="str">
        <f t="shared" si="39"/>
        <v>2.4.03.18</v>
      </c>
      <c r="D1239" s="34">
        <f>'CGN002 IV TRIM 2025'!E1244</f>
        <v>212419824</v>
      </c>
      <c r="E1239" s="35">
        <f>'CGN002 IV TRIM 2025'!G1244</f>
        <v>381919685</v>
      </c>
      <c r="F1239" s="36">
        <v>0</v>
      </c>
    </row>
    <row r="1240" spans="1:6" x14ac:dyDescent="0.25">
      <c r="A1240" s="31">
        <f>'CGN002 IV TRIM 2025'!B1245</f>
        <v>240318</v>
      </c>
      <c r="B1240" s="32" t="str">
        <f t="shared" si="38"/>
        <v>240318000</v>
      </c>
      <c r="C1240" s="33" t="str">
        <f t="shared" si="39"/>
        <v>2.4.03.18</v>
      </c>
      <c r="D1240" s="34">
        <f>'CGN002 IV TRIM 2025'!E1245</f>
        <v>216713667</v>
      </c>
      <c r="E1240" s="35">
        <f>'CGN002 IV TRIM 2025'!G1245</f>
        <v>625091652</v>
      </c>
      <c r="F1240" s="36">
        <v>0</v>
      </c>
    </row>
    <row r="1241" spans="1:6" x14ac:dyDescent="0.25">
      <c r="A1241" s="31">
        <f>'CGN002 IV TRIM 2025'!B1246</f>
        <v>240318</v>
      </c>
      <c r="B1241" s="32" t="str">
        <f t="shared" si="38"/>
        <v>240318000</v>
      </c>
      <c r="C1241" s="33" t="str">
        <f t="shared" si="39"/>
        <v>2.4.03.18</v>
      </c>
      <c r="D1241" s="34">
        <f>'CGN002 IV TRIM 2025'!E1246</f>
        <v>215905659</v>
      </c>
      <c r="E1241" s="35">
        <f>'CGN002 IV TRIM 2025'!G1246</f>
        <v>852456299</v>
      </c>
      <c r="F1241" s="36">
        <v>0</v>
      </c>
    </row>
    <row r="1242" spans="1:6" x14ac:dyDescent="0.25">
      <c r="A1242" s="31">
        <f>'CGN002 IV TRIM 2025'!B1247</f>
        <v>240318</v>
      </c>
      <c r="B1242" s="32" t="str">
        <f t="shared" si="38"/>
        <v>240318000</v>
      </c>
      <c r="C1242" s="33" t="str">
        <f t="shared" si="39"/>
        <v>2.4.03.18</v>
      </c>
      <c r="D1242" s="34">
        <f>'CGN002 IV TRIM 2025'!E1247</f>
        <v>211986219</v>
      </c>
      <c r="E1242" s="35">
        <f>'CGN002 IV TRIM 2025'!G1247</f>
        <v>46774709</v>
      </c>
      <c r="F1242" s="36">
        <v>0</v>
      </c>
    </row>
    <row r="1243" spans="1:6" x14ac:dyDescent="0.25">
      <c r="A1243" s="31">
        <f>'CGN002 IV TRIM 2025'!B1248</f>
        <v>240318</v>
      </c>
      <c r="B1243" s="32" t="str">
        <f t="shared" si="38"/>
        <v>240318000</v>
      </c>
      <c r="C1243" s="33" t="str">
        <f t="shared" si="39"/>
        <v>2.4.03.18</v>
      </c>
      <c r="D1243" s="34">
        <f>'CGN002 IV TRIM 2025'!E1248</f>
        <v>216154261</v>
      </c>
      <c r="E1243" s="35">
        <f>'CGN002 IV TRIM 2025'!G1248</f>
        <v>545624509</v>
      </c>
      <c r="F1243" s="36">
        <v>0</v>
      </c>
    </row>
    <row r="1244" spans="1:6" x14ac:dyDescent="0.25">
      <c r="A1244" s="31">
        <f>'CGN002 IV TRIM 2025'!B1249</f>
        <v>240318</v>
      </c>
      <c r="B1244" s="32" t="str">
        <f t="shared" si="38"/>
        <v>240318000</v>
      </c>
      <c r="C1244" s="33" t="str">
        <f t="shared" si="39"/>
        <v>2.4.03.18</v>
      </c>
      <c r="D1244" s="34">
        <f>'CGN002 IV TRIM 2025'!E1249</f>
        <v>216215762</v>
      </c>
      <c r="E1244" s="35">
        <f>'CGN002 IV TRIM 2025'!G1249</f>
        <v>39053340</v>
      </c>
      <c r="F1244" s="36">
        <v>0</v>
      </c>
    </row>
    <row r="1245" spans="1:6" x14ac:dyDescent="0.25">
      <c r="A1245" s="31">
        <f>'CGN002 IV TRIM 2025'!B1250</f>
        <v>240318</v>
      </c>
      <c r="B1245" s="32" t="str">
        <f t="shared" si="38"/>
        <v>240318000</v>
      </c>
      <c r="C1245" s="33" t="str">
        <f t="shared" si="39"/>
        <v>2.4.03.18</v>
      </c>
      <c r="D1245" s="34">
        <f>'CGN002 IV TRIM 2025'!E1250</f>
        <v>219952699</v>
      </c>
      <c r="E1245" s="35">
        <f>'CGN002 IV TRIM 2025'!G1250</f>
        <v>168787409</v>
      </c>
      <c r="F1245" s="36">
        <v>0</v>
      </c>
    </row>
    <row r="1246" spans="1:6" x14ac:dyDescent="0.25">
      <c r="A1246" s="31">
        <f>'CGN002 IV TRIM 2025'!B1251</f>
        <v>240318</v>
      </c>
      <c r="B1246" s="32" t="str">
        <f t="shared" si="38"/>
        <v>240318000</v>
      </c>
      <c r="C1246" s="33" t="str">
        <f t="shared" si="39"/>
        <v>2.4.03.18</v>
      </c>
      <c r="D1246" s="34">
        <f>'CGN002 IV TRIM 2025'!E1251</f>
        <v>211615816</v>
      </c>
      <c r="E1246" s="35">
        <f>'CGN002 IV TRIM 2025'!G1251</f>
        <v>75063073</v>
      </c>
      <c r="F1246" s="36">
        <v>0</v>
      </c>
    </row>
    <row r="1247" spans="1:6" x14ac:dyDescent="0.25">
      <c r="A1247" s="31">
        <f>'CGN002 IV TRIM 2025'!B1252</f>
        <v>240318</v>
      </c>
      <c r="B1247" s="32" t="str">
        <f t="shared" si="38"/>
        <v>240318000</v>
      </c>
      <c r="C1247" s="33" t="str">
        <f t="shared" si="39"/>
        <v>2.4.03.18</v>
      </c>
      <c r="D1247" s="34">
        <f>'CGN002 IV TRIM 2025'!E1252</f>
        <v>215115051</v>
      </c>
      <c r="E1247" s="35">
        <f>'CGN002 IV TRIM 2025'!G1252</f>
        <v>66208781</v>
      </c>
      <c r="F1247" s="36">
        <v>0</v>
      </c>
    </row>
    <row r="1248" spans="1:6" x14ac:dyDescent="0.25">
      <c r="A1248" s="31">
        <f>'CGN002 IV TRIM 2025'!B1253</f>
        <v>240318</v>
      </c>
      <c r="B1248" s="32" t="str">
        <f t="shared" si="38"/>
        <v>240318000</v>
      </c>
      <c r="C1248" s="33" t="str">
        <f t="shared" si="39"/>
        <v>2.4.03.18</v>
      </c>
      <c r="D1248" s="34">
        <f>'CGN002 IV TRIM 2025'!E1253</f>
        <v>211815518</v>
      </c>
      <c r="E1248" s="35">
        <f>'CGN002 IV TRIM 2025'!G1253</f>
        <v>26097647</v>
      </c>
      <c r="F1248" s="36">
        <v>0</v>
      </c>
    </row>
    <row r="1249" spans="1:6" x14ac:dyDescent="0.25">
      <c r="A1249" s="31">
        <f>'CGN002 IV TRIM 2025'!B1254</f>
        <v>240318</v>
      </c>
      <c r="B1249" s="32" t="str">
        <f t="shared" si="38"/>
        <v>240318000</v>
      </c>
      <c r="C1249" s="33" t="str">
        <f t="shared" si="39"/>
        <v>2.4.03.18</v>
      </c>
      <c r="D1249" s="34">
        <f>'CGN002 IV TRIM 2025'!E1254</f>
        <v>217208372</v>
      </c>
      <c r="E1249" s="35">
        <f>'CGN002 IV TRIM 2025'!G1254</f>
        <v>275628492</v>
      </c>
      <c r="F1249" s="36">
        <v>0</v>
      </c>
    </row>
    <row r="1250" spans="1:6" x14ac:dyDescent="0.25">
      <c r="A1250" s="31">
        <f>'CGN002 IV TRIM 2025'!B1255</f>
        <v>240318</v>
      </c>
      <c r="B1250" s="32" t="str">
        <f t="shared" si="38"/>
        <v>240318000</v>
      </c>
      <c r="C1250" s="33" t="str">
        <f t="shared" si="39"/>
        <v>2.4.03.18</v>
      </c>
      <c r="D1250" s="34">
        <f>'CGN002 IV TRIM 2025'!E1255</f>
        <v>211054810</v>
      </c>
      <c r="E1250" s="35">
        <f>'CGN002 IV TRIM 2025'!G1255</f>
        <v>2384467583</v>
      </c>
      <c r="F1250" s="36">
        <v>0</v>
      </c>
    </row>
    <row r="1251" spans="1:6" x14ac:dyDescent="0.25">
      <c r="A1251" s="31">
        <f>'CGN002 IV TRIM 2025'!B1256</f>
        <v>240318</v>
      </c>
      <c r="B1251" s="32" t="str">
        <f t="shared" si="38"/>
        <v>240318000</v>
      </c>
      <c r="C1251" s="33" t="str">
        <f t="shared" si="39"/>
        <v>2.4.03.18</v>
      </c>
      <c r="D1251" s="34">
        <f>'CGN002 IV TRIM 2025'!E1256</f>
        <v>212325123</v>
      </c>
      <c r="E1251" s="35">
        <f>'CGN002 IV TRIM 2025'!G1256</f>
        <v>73444197</v>
      </c>
      <c r="F1251" s="36">
        <v>0</v>
      </c>
    </row>
    <row r="1252" spans="1:6" x14ac:dyDescent="0.25">
      <c r="A1252" s="31">
        <f>'CGN002 IV TRIM 2025'!B1257</f>
        <v>240318</v>
      </c>
      <c r="B1252" s="32" t="str">
        <f t="shared" si="38"/>
        <v>240318000</v>
      </c>
      <c r="C1252" s="33" t="str">
        <f t="shared" si="39"/>
        <v>2.4.03.18</v>
      </c>
      <c r="D1252" s="34">
        <f>'CGN002 IV TRIM 2025'!E1257</f>
        <v>210123001</v>
      </c>
      <c r="E1252" s="35">
        <f>'CGN002 IV TRIM 2025'!G1257</f>
        <v>186778997372</v>
      </c>
      <c r="F1252" s="36">
        <v>0</v>
      </c>
    </row>
    <row r="1253" spans="1:6" x14ac:dyDescent="0.25">
      <c r="A1253" s="31">
        <f>'CGN002 IV TRIM 2025'!B1258</f>
        <v>240318</v>
      </c>
      <c r="B1253" s="32" t="str">
        <f t="shared" si="38"/>
        <v>240318000</v>
      </c>
      <c r="C1253" s="33" t="str">
        <f t="shared" si="39"/>
        <v>2.4.03.18</v>
      </c>
      <c r="D1253" s="34">
        <f>'CGN002 IV TRIM 2025'!E1258</f>
        <v>216823168</v>
      </c>
      <c r="E1253" s="35">
        <f>'CGN002 IV TRIM 2025'!G1258</f>
        <v>307441489</v>
      </c>
      <c r="F1253" s="36">
        <v>0</v>
      </c>
    </row>
    <row r="1254" spans="1:6" x14ac:dyDescent="0.25">
      <c r="A1254" s="31">
        <f>'CGN002 IV TRIM 2025'!B1259</f>
        <v>240318</v>
      </c>
      <c r="B1254" s="32" t="str">
        <f t="shared" si="38"/>
        <v>240318000</v>
      </c>
      <c r="C1254" s="33" t="str">
        <f t="shared" si="39"/>
        <v>2.4.03.18</v>
      </c>
      <c r="D1254" s="34">
        <f>'CGN002 IV TRIM 2025'!E1259</f>
        <v>218223182</v>
      </c>
      <c r="E1254" s="35">
        <f>'CGN002 IV TRIM 2025'!G1259</f>
        <v>755648208</v>
      </c>
      <c r="F1254" s="36">
        <v>0</v>
      </c>
    </row>
    <row r="1255" spans="1:6" x14ac:dyDescent="0.25">
      <c r="A1255" s="31">
        <f>'CGN002 IV TRIM 2025'!B1260</f>
        <v>240318</v>
      </c>
      <c r="B1255" s="32" t="str">
        <f t="shared" si="38"/>
        <v>240318000</v>
      </c>
      <c r="C1255" s="33" t="str">
        <f t="shared" si="39"/>
        <v>2.4.03.18</v>
      </c>
      <c r="D1255" s="34">
        <f>'CGN002 IV TRIM 2025'!E1260</f>
        <v>216423464</v>
      </c>
      <c r="E1255" s="35">
        <f>'CGN002 IV TRIM 2025'!G1260</f>
        <v>277730159</v>
      </c>
      <c r="F1255" s="36">
        <v>0</v>
      </c>
    </row>
    <row r="1256" spans="1:6" x14ac:dyDescent="0.25">
      <c r="A1256" s="31">
        <f>'CGN002 IV TRIM 2025'!B1261</f>
        <v>240318</v>
      </c>
      <c r="B1256" s="32" t="str">
        <f t="shared" si="38"/>
        <v>240318000</v>
      </c>
      <c r="C1256" s="33" t="str">
        <f t="shared" si="39"/>
        <v>2.4.03.18</v>
      </c>
      <c r="D1256" s="34">
        <f>'CGN002 IV TRIM 2025'!E1261</f>
        <v>216623466</v>
      </c>
      <c r="E1256" s="35">
        <f>'CGN002 IV TRIM 2025'!G1261</f>
        <v>1607179314</v>
      </c>
      <c r="F1256" s="36">
        <v>0</v>
      </c>
    </row>
    <row r="1257" spans="1:6" x14ac:dyDescent="0.25">
      <c r="A1257" s="31">
        <f>'CGN002 IV TRIM 2025'!B1262</f>
        <v>240318</v>
      </c>
      <c r="B1257" s="32" t="str">
        <f t="shared" si="38"/>
        <v>240318000</v>
      </c>
      <c r="C1257" s="33" t="str">
        <f t="shared" si="39"/>
        <v>2.4.03.18</v>
      </c>
      <c r="D1257" s="34">
        <f>'CGN002 IV TRIM 2025'!E1262</f>
        <v>218023580</v>
      </c>
      <c r="E1257" s="35">
        <f>'CGN002 IV TRIM 2025'!G1262</f>
        <v>1506913853</v>
      </c>
      <c r="F1257" s="36">
        <v>0</v>
      </c>
    </row>
    <row r="1258" spans="1:6" x14ac:dyDescent="0.25">
      <c r="A1258" s="31">
        <f>'CGN002 IV TRIM 2025'!B1263</f>
        <v>240318</v>
      </c>
      <c r="B1258" s="32" t="str">
        <f t="shared" si="38"/>
        <v>240318000</v>
      </c>
      <c r="C1258" s="33" t="str">
        <f t="shared" si="39"/>
        <v>2.4.03.18</v>
      </c>
      <c r="D1258" s="34">
        <f>'CGN002 IV TRIM 2025'!E1263</f>
        <v>217223672</v>
      </c>
      <c r="E1258" s="35">
        <f>'CGN002 IV TRIM 2025'!G1263</f>
        <v>636180817</v>
      </c>
      <c r="F1258" s="36">
        <v>0</v>
      </c>
    </row>
    <row r="1259" spans="1:6" x14ac:dyDescent="0.25">
      <c r="A1259" s="31">
        <f>'CGN002 IV TRIM 2025'!B1264</f>
        <v>240318</v>
      </c>
      <c r="B1259" s="32" t="str">
        <f t="shared" si="38"/>
        <v>240318000</v>
      </c>
      <c r="C1259" s="33" t="str">
        <f t="shared" si="39"/>
        <v>2.4.03.18</v>
      </c>
      <c r="D1259" s="34">
        <f>'CGN002 IV TRIM 2025'!E1264</f>
        <v>218623686</v>
      </c>
      <c r="E1259" s="35">
        <f>'CGN002 IV TRIM 2025'!G1264</f>
        <v>789043019</v>
      </c>
      <c r="F1259" s="36">
        <v>0</v>
      </c>
    </row>
    <row r="1260" spans="1:6" x14ac:dyDescent="0.25">
      <c r="A1260" s="31">
        <f>'CGN002 IV TRIM 2025'!B1265</f>
        <v>240318</v>
      </c>
      <c r="B1260" s="32" t="str">
        <f t="shared" si="38"/>
        <v>240318000</v>
      </c>
      <c r="C1260" s="33" t="str">
        <f t="shared" si="39"/>
        <v>2.4.03.18</v>
      </c>
      <c r="D1260" s="34">
        <f>'CGN002 IV TRIM 2025'!E1265</f>
        <v>215941359</v>
      </c>
      <c r="E1260" s="35">
        <f>'CGN002 IV TRIM 2025'!G1265</f>
        <v>398983927</v>
      </c>
      <c r="F1260" s="36">
        <v>0</v>
      </c>
    </row>
    <row r="1261" spans="1:6" x14ac:dyDescent="0.25">
      <c r="A1261" s="31">
        <f>'CGN002 IV TRIM 2025'!B1266</f>
        <v>240318</v>
      </c>
      <c r="B1261" s="32" t="str">
        <f t="shared" si="38"/>
        <v>240318000</v>
      </c>
      <c r="C1261" s="33" t="str">
        <f t="shared" si="39"/>
        <v>2.4.03.18</v>
      </c>
      <c r="D1261" s="34">
        <f>'CGN002 IV TRIM 2025'!E1266</f>
        <v>215050150</v>
      </c>
      <c r="E1261" s="35">
        <f>'CGN002 IV TRIM 2025'!G1266</f>
        <v>180748575</v>
      </c>
      <c r="F1261" s="36">
        <v>0</v>
      </c>
    </row>
    <row r="1262" spans="1:6" x14ac:dyDescent="0.25">
      <c r="A1262" s="31">
        <f>'CGN002 IV TRIM 2025'!B1267</f>
        <v>240318</v>
      </c>
      <c r="B1262" s="32" t="str">
        <f t="shared" si="38"/>
        <v>240318000</v>
      </c>
      <c r="C1262" s="33" t="str">
        <f t="shared" si="39"/>
        <v>2.4.03.18</v>
      </c>
      <c r="D1262" s="34">
        <f>'CGN002 IV TRIM 2025'!E1267</f>
        <v>210120001</v>
      </c>
      <c r="E1262" s="35">
        <f>'CGN002 IV TRIM 2025'!G1267</f>
        <v>216815439436</v>
      </c>
      <c r="F1262" s="36">
        <v>0</v>
      </c>
    </row>
    <row r="1263" spans="1:6" x14ac:dyDescent="0.25">
      <c r="A1263" s="31">
        <f>'CGN002 IV TRIM 2025'!B1268</f>
        <v>240318</v>
      </c>
      <c r="B1263" s="32" t="str">
        <f t="shared" si="38"/>
        <v>240318000</v>
      </c>
      <c r="C1263" s="33" t="str">
        <f t="shared" si="39"/>
        <v>2.4.03.18</v>
      </c>
      <c r="D1263" s="34">
        <f>'CGN002 IV TRIM 2025'!E1268</f>
        <v>212252022</v>
      </c>
      <c r="E1263" s="35">
        <f>'CGN002 IV TRIM 2025'!G1268</f>
        <v>102150693</v>
      </c>
      <c r="F1263" s="36">
        <v>0</v>
      </c>
    </row>
    <row r="1264" spans="1:6" x14ac:dyDescent="0.25">
      <c r="A1264" s="31">
        <f>'CGN002 IV TRIM 2025'!B1269</f>
        <v>240318</v>
      </c>
      <c r="B1264" s="32" t="str">
        <f t="shared" si="38"/>
        <v>240318000</v>
      </c>
      <c r="C1264" s="33" t="str">
        <f t="shared" si="39"/>
        <v>2.4.03.18</v>
      </c>
      <c r="D1264" s="34">
        <f>'CGN002 IV TRIM 2025'!E1269</f>
        <v>213652036</v>
      </c>
      <c r="E1264" s="35">
        <f>'CGN002 IV TRIM 2025'!G1269</f>
        <v>64308721</v>
      </c>
      <c r="F1264" s="36">
        <v>0</v>
      </c>
    </row>
    <row r="1265" spans="1:6" x14ac:dyDescent="0.25">
      <c r="A1265" s="31">
        <f>'CGN002 IV TRIM 2025'!B1270</f>
        <v>240318</v>
      </c>
      <c r="B1265" s="32" t="str">
        <f t="shared" si="38"/>
        <v>240318000</v>
      </c>
      <c r="C1265" s="33" t="str">
        <f t="shared" si="39"/>
        <v>2.4.03.18</v>
      </c>
      <c r="D1265" s="34">
        <f>'CGN002 IV TRIM 2025'!E1270</f>
        <v>215152051</v>
      </c>
      <c r="E1265" s="35">
        <f>'CGN002 IV TRIM 2025'!G1270</f>
        <v>88259704</v>
      </c>
      <c r="F1265" s="36">
        <v>0</v>
      </c>
    </row>
    <row r="1266" spans="1:6" x14ac:dyDescent="0.25">
      <c r="A1266" s="31">
        <f>'CGN002 IV TRIM 2025'!B1271</f>
        <v>240318</v>
      </c>
      <c r="B1266" s="32" t="str">
        <f t="shared" si="38"/>
        <v>240318000</v>
      </c>
      <c r="C1266" s="33" t="str">
        <f t="shared" si="39"/>
        <v>2.4.03.18</v>
      </c>
      <c r="D1266" s="34">
        <f>'CGN002 IV TRIM 2025'!E1271</f>
        <v>211052110</v>
      </c>
      <c r="E1266" s="35">
        <f>'CGN002 IV TRIM 2025'!G1271</f>
        <v>238665663</v>
      </c>
      <c r="F1266" s="36">
        <v>0</v>
      </c>
    </row>
    <row r="1267" spans="1:6" x14ac:dyDescent="0.25">
      <c r="A1267" s="31">
        <f>'CGN002 IV TRIM 2025'!B1272</f>
        <v>240318</v>
      </c>
      <c r="B1267" s="32" t="str">
        <f t="shared" si="38"/>
        <v>240318000</v>
      </c>
      <c r="C1267" s="33" t="str">
        <f t="shared" si="39"/>
        <v>2.4.03.18</v>
      </c>
      <c r="D1267" s="34">
        <f>'CGN002 IV TRIM 2025'!E1272</f>
        <v>212752227</v>
      </c>
      <c r="E1267" s="35">
        <f>'CGN002 IV TRIM 2025'!G1272</f>
        <v>413605705</v>
      </c>
      <c r="F1267" s="36">
        <v>0</v>
      </c>
    </row>
    <row r="1268" spans="1:6" x14ac:dyDescent="0.25">
      <c r="A1268" s="31">
        <f>'CGN002 IV TRIM 2025'!B1273</f>
        <v>240318</v>
      </c>
      <c r="B1268" s="32" t="str">
        <f t="shared" si="38"/>
        <v>240318000</v>
      </c>
      <c r="C1268" s="33" t="str">
        <f t="shared" si="39"/>
        <v>2.4.03.18</v>
      </c>
      <c r="D1268" s="34">
        <f>'CGN002 IV TRIM 2025'!E1273</f>
        <v>215652256</v>
      </c>
      <c r="E1268" s="35">
        <f>'CGN002 IV TRIM 2025'!G1273</f>
        <v>86052965</v>
      </c>
      <c r="F1268" s="36">
        <v>0</v>
      </c>
    </row>
    <row r="1269" spans="1:6" x14ac:dyDescent="0.25">
      <c r="A1269" s="31">
        <f>'CGN002 IV TRIM 2025'!B1274</f>
        <v>240318</v>
      </c>
      <c r="B1269" s="32" t="str">
        <f t="shared" si="38"/>
        <v>240318000</v>
      </c>
      <c r="C1269" s="33" t="str">
        <f t="shared" si="39"/>
        <v>2.4.03.18</v>
      </c>
      <c r="D1269" s="34">
        <f>'CGN002 IV TRIM 2025'!E1274</f>
        <v>218752287</v>
      </c>
      <c r="E1269" s="35">
        <f>'CGN002 IV TRIM 2025'!G1274</f>
        <v>72408959</v>
      </c>
      <c r="F1269" s="36">
        <v>0</v>
      </c>
    </row>
    <row r="1270" spans="1:6" x14ac:dyDescent="0.25">
      <c r="A1270" s="31">
        <f>'CGN002 IV TRIM 2025'!B1275</f>
        <v>240318</v>
      </c>
      <c r="B1270" s="32" t="str">
        <f t="shared" si="38"/>
        <v>240318000</v>
      </c>
      <c r="C1270" s="33" t="str">
        <f t="shared" si="39"/>
        <v>2.4.03.18</v>
      </c>
      <c r="D1270" s="34">
        <f>'CGN002 IV TRIM 2025'!E1275</f>
        <v>212052320</v>
      </c>
      <c r="E1270" s="35">
        <f>'CGN002 IV TRIM 2025'!G1275</f>
        <v>96978548</v>
      </c>
      <c r="F1270" s="36">
        <v>0</v>
      </c>
    </row>
    <row r="1271" spans="1:6" x14ac:dyDescent="0.25">
      <c r="A1271" s="31">
        <f>'CGN002 IV TRIM 2025'!B1276</f>
        <v>240318</v>
      </c>
      <c r="B1271" s="32" t="str">
        <f t="shared" si="38"/>
        <v>240318000</v>
      </c>
      <c r="C1271" s="33" t="str">
        <f t="shared" si="39"/>
        <v>2.4.03.18</v>
      </c>
      <c r="D1271" s="34">
        <f>'CGN002 IV TRIM 2025'!E1276</f>
        <v>217852378</v>
      </c>
      <c r="E1271" s="35">
        <f>'CGN002 IV TRIM 2025'!G1276</f>
        <v>164024028</v>
      </c>
      <c r="F1271" s="36">
        <v>0</v>
      </c>
    </row>
    <row r="1272" spans="1:6" x14ac:dyDescent="0.25">
      <c r="A1272" s="31">
        <f>'CGN002 IV TRIM 2025'!B1277</f>
        <v>240318</v>
      </c>
      <c r="B1272" s="32" t="str">
        <f t="shared" si="38"/>
        <v>240318000</v>
      </c>
      <c r="C1272" s="33" t="str">
        <f t="shared" si="39"/>
        <v>2.4.03.18</v>
      </c>
      <c r="D1272" s="34">
        <f>'CGN002 IV TRIM 2025'!E1277</f>
        <v>218152381</v>
      </c>
      <c r="E1272" s="35">
        <f>'CGN002 IV TRIM 2025'!G1277</f>
        <v>123756804</v>
      </c>
      <c r="F1272" s="36">
        <v>0</v>
      </c>
    </row>
    <row r="1273" spans="1:6" x14ac:dyDescent="0.25">
      <c r="A1273" s="31">
        <f>'CGN002 IV TRIM 2025'!B1278</f>
        <v>240318</v>
      </c>
      <c r="B1273" s="32" t="str">
        <f t="shared" si="38"/>
        <v>240318000</v>
      </c>
      <c r="C1273" s="33" t="str">
        <f t="shared" si="39"/>
        <v>2.4.03.18</v>
      </c>
      <c r="D1273" s="34">
        <f>'CGN002 IV TRIM 2025'!E1278</f>
        <v>211152411</v>
      </c>
      <c r="E1273" s="35">
        <f>'CGN002 IV TRIM 2025'!G1278</f>
        <v>77525053</v>
      </c>
      <c r="F1273" s="36">
        <v>0</v>
      </c>
    </row>
    <row r="1274" spans="1:6" x14ac:dyDescent="0.25">
      <c r="A1274" s="31">
        <f>'CGN002 IV TRIM 2025'!B1279</f>
        <v>240318</v>
      </c>
      <c r="B1274" s="32" t="str">
        <f t="shared" si="38"/>
        <v>240318000</v>
      </c>
      <c r="C1274" s="33" t="str">
        <f t="shared" si="39"/>
        <v>2.4.03.18</v>
      </c>
      <c r="D1274" s="34">
        <f>'CGN002 IV TRIM 2025'!E1279</f>
        <v>217352473</v>
      </c>
      <c r="E1274" s="35">
        <f>'CGN002 IV TRIM 2025'!G1279</f>
        <v>329764522</v>
      </c>
      <c r="F1274" s="36">
        <v>0</v>
      </c>
    </row>
    <row r="1275" spans="1:6" x14ac:dyDescent="0.25">
      <c r="A1275" s="31">
        <f>'CGN002 IV TRIM 2025'!B1280</f>
        <v>240318</v>
      </c>
      <c r="B1275" s="32" t="str">
        <f t="shared" si="38"/>
        <v>240318000</v>
      </c>
      <c r="C1275" s="33" t="str">
        <f t="shared" si="39"/>
        <v>2.4.03.18</v>
      </c>
      <c r="D1275" s="34">
        <f>'CGN002 IV TRIM 2025'!E1280</f>
        <v>219052490</v>
      </c>
      <c r="E1275" s="35">
        <f>'CGN002 IV TRIM 2025'!G1280</f>
        <v>1063778904</v>
      </c>
      <c r="F1275" s="36">
        <v>0</v>
      </c>
    </row>
    <row r="1276" spans="1:6" x14ac:dyDescent="0.25">
      <c r="A1276" s="31">
        <f>'CGN002 IV TRIM 2025'!B1281</f>
        <v>240318</v>
      </c>
      <c r="B1276" s="32" t="str">
        <f t="shared" si="38"/>
        <v>240318000</v>
      </c>
      <c r="C1276" s="33" t="str">
        <f t="shared" si="39"/>
        <v>2.4.03.18</v>
      </c>
      <c r="D1276" s="34">
        <f>'CGN002 IV TRIM 2025'!E1281</f>
        <v>218752687</v>
      </c>
      <c r="E1276" s="35">
        <f>'CGN002 IV TRIM 2025'!G1281</f>
        <v>215452670</v>
      </c>
      <c r="F1276" s="36">
        <v>0</v>
      </c>
    </row>
    <row r="1277" spans="1:6" x14ac:dyDescent="0.25">
      <c r="A1277" s="31">
        <f>'CGN002 IV TRIM 2025'!B1282</f>
        <v>240318</v>
      </c>
      <c r="B1277" s="32" t="str">
        <f t="shared" si="38"/>
        <v>240318000</v>
      </c>
      <c r="C1277" s="33" t="str">
        <f t="shared" si="39"/>
        <v>2.4.03.18</v>
      </c>
      <c r="D1277" s="34">
        <f>'CGN002 IV TRIM 2025'!E1282</f>
        <v>213852838</v>
      </c>
      <c r="E1277" s="35">
        <f>'CGN002 IV TRIM 2025'!G1282</f>
        <v>467648519</v>
      </c>
      <c r="F1277" s="36">
        <v>0</v>
      </c>
    </row>
    <row r="1278" spans="1:6" x14ac:dyDescent="0.25">
      <c r="A1278" s="31">
        <f>'CGN002 IV TRIM 2025'!B1283</f>
        <v>240318</v>
      </c>
      <c r="B1278" s="32" t="str">
        <f t="shared" si="38"/>
        <v>240318000</v>
      </c>
      <c r="C1278" s="33" t="str">
        <f t="shared" si="39"/>
        <v>2.4.03.18</v>
      </c>
      <c r="D1278" s="34">
        <f>'CGN002 IV TRIM 2025'!E1283</f>
        <v>218552885</v>
      </c>
      <c r="E1278" s="35">
        <f>'CGN002 IV TRIM 2025'!G1283</f>
        <v>108309427</v>
      </c>
      <c r="F1278" s="36">
        <v>0</v>
      </c>
    </row>
    <row r="1279" spans="1:6" x14ac:dyDescent="0.25">
      <c r="A1279" s="31">
        <f>'CGN002 IV TRIM 2025'!B1284</f>
        <v>240318</v>
      </c>
      <c r="B1279" s="32" t="str">
        <f t="shared" si="38"/>
        <v>240318000</v>
      </c>
      <c r="C1279" s="33" t="str">
        <f t="shared" si="39"/>
        <v>2.4.03.18</v>
      </c>
      <c r="D1279" s="34">
        <f>'CGN002 IV TRIM 2025'!E1284</f>
        <v>218715087</v>
      </c>
      <c r="E1279" s="35">
        <f>'CGN002 IV TRIM 2025'!G1284</f>
        <v>87339569</v>
      </c>
      <c r="F1279" s="36">
        <v>0</v>
      </c>
    </row>
    <row r="1280" spans="1:6" x14ac:dyDescent="0.25">
      <c r="A1280" s="31">
        <f>'CGN002 IV TRIM 2025'!B1285</f>
        <v>240318</v>
      </c>
      <c r="B1280" s="32" t="str">
        <f t="shared" si="38"/>
        <v>240318000</v>
      </c>
      <c r="C1280" s="33" t="str">
        <f t="shared" si="39"/>
        <v>2.4.03.18</v>
      </c>
      <c r="D1280" s="34">
        <f>'CGN002 IV TRIM 2025'!E1285</f>
        <v>215715757</v>
      </c>
      <c r="E1280" s="35">
        <f>'CGN002 IV TRIM 2025'!G1285</f>
        <v>108312448</v>
      </c>
      <c r="F1280" s="36">
        <v>0</v>
      </c>
    </row>
    <row r="1281" spans="1:6" x14ac:dyDescent="0.25">
      <c r="A1281" s="31">
        <f>'CGN002 IV TRIM 2025'!B1286</f>
        <v>240318</v>
      </c>
      <c r="B1281" s="32" t="str">
        <f t="shared" ref="B1281:B1344" si="40">CONCATENATE(A1281,$B$2)</f>
        <v>240318000</v>
      </c>
      <c r="C1281" s="33" t="str">
        <f t="shared" ref="C1281:C1344" si="41">MID(B1281,1,1)&amp;"."&amp;MID(B1281,2,1)&amp;"."&amp;MID(B1281,3,2)&amp;"."&amp;MID(B1281,5,2)</f>
        <v>2.4.03.18</v>
      </c>
      <c r="D1281" s="34">
        <f>'CGN002 IV TRIM 2025'!E1286</f>
        <v>217844078</v>
      </c>
      <c r="E1281" s="35">
        <f>'CGN002 IV TRIM 2025'!G1286</f>
        <v>1073358936</v>
      </c>
      <c r="F1281" s="36">
        <v>0</v>
      </c>
    </row>
    <row r="1282" spans="1:6" x14ac:dyDescent="0.25">
      <c r="A1282" s="31">
        <f>'CGN002 IV TRIM 2025'!B1287</f>
        <v>240318</v>
      </c>
      <c r="B1282" s="32" t="str">
        <f t="shared" si="40"/>
        <v>240318000</v>
      </c>
      <c r="C1282" s="33" t="str">
        <f t="shared" si="41"/>
        <v>2.4.03.18</v>
      </c>
      <c r="D1282" s="34">
        <f>'CGN002 IV TRIM 2025'!E1287</f>
        <v>210654206</v>
      </c>
      <c r="E1282" s="35">
        <f>'CGN002 IV TRIM 2025'!G1287</f>
        <v>553252500</v>
      </c>
      <c r="F1282" s="36">
        <v>0</v>
      </c>
    </row>
    <row r="1283" spans="1:6" x14ac:dyDescent="0.25">
      <c r="A1283" s="31">
        <f>'CGN002 IV TRIM 2025'!B1288</f>
        <v>240318</v>
      </c>
      <c r="B1283" s="32" t="str">
        <f t="shared" si="40"/>
        <v>240318000</v>
      </c>
      <c r="C1283" s="33" t="str">
        <f t="shared" si="41"/>
        <v>2.4.03.18</v>
      </c>
      <c r="D1283" s="34">
        <f>'CGN002 IV TRIM 2025'!E1288</f>
        <v>213954239</v>
      </c>
      <c r="E1283" s="35">
        <f>'CGN002 IV TRIM 2025'!G1288</f>
        <v>90647471</v>
      </c>
      <c r="F1283" s="36">
        <v>0</v>
      </c>
    </row>
    <row r="1284" spans="1:6" x14ac:dyDescent="0.25">
      <c r="A1284" s="31">
        <f>'CGN002 IV TRIM 2025'!B1289</f>
        <v>240318</v>
      </c>
      <c r="B1284" s="32" t="str">
        <f t="shared" si="40"/>
        <v>240318000</v>
      </c>
      <c r="C1284" s="33" t="str">
        <f t="shared" si="41"/>
        <v>2.4.03.18</v>
      </c>
      <c r="D1284" s="34">
        <f>'CGN002 IV TRIM 2025'!E1289</f>
        <v>214554245</v>
      </c>
      <c r="E1284" s="35">
        <f>'CGN002 IV TRIM 2025'!G1289</f>
        <v>423187393</v>
      </c>
      <c r="F1284" s="36">
        <v>0</v>
      </c>
    </row>
    <row r="1285" spans="1:6" x14ac:dyDescent="0.25">
      <c r="A1285" s="31">
        <f>'CGN002 IV TRIM 2025'!B1290</f>
        <v>240318</v>
      </c>
      <c r="B1285" s="32" t="str">
        <f t="shared" si="40"/>
        <v>240318000</v>
      </c>
      <c r="C1285" s="33" t="str">
        <f t="shared" si="41"/>
        <v>2.4.03.18</v>
      </c>
      <c r="D1285" s="34">
        <f>'CGN002 IV TRIM 2025'!E1290</f>
        <v>214066440</v>
      </c>
      <c r="E1285" s="35">
        <f>'CGN002 IV TRIM 2025'!G1290</f>
        <v>198795942</v>
      </c>
      <c r="F1285" s="36">
        <v>0</v>
      </c>
    </row>
    <row r="1286" spans="1:6" x14ac:dyDescent="0.25">
      <c r="A1286" s="31">
        <f>'CGN002 IV TRIM 2025'!B1291</f>
        <v>240318</v>
      </c>
      <c r="B1286" s="32" t="str">
        <f t="shared" si="40"/>
        <v>240318000</v>
      </c>
      <c r="C1286" s="33" t="str">
        <f t="shared" si="41"/>
        <v>2.4.03.18</v>
      </c>
      <c r="D1286" s="34">
        <f>'CGN002 IV TRIM 2025'!E1291</f>
        <v>212068020</v>
      </c>
      <c r="E1286" s="35">
        <f>'CGN002 IV TRIM 2025'!G1291</f>
        <v>40136503</v>
      </c>
      <c r="F1286" s="36">
        <v>0</v>
      </c>
    </row>
    <row r="1287" spans="1:6" x14ac:dyDescent="0.25">
      <c r="A1287" s="31">
        <f>'CGN002 IV TRIM 2025'!B1292</f>
        <v>240318</v>
      </c>
      <c r="B1287" s="32" t="str">
        <f t="shared" si="40"/>
        <v>240318000</v>
      </c>
      <c r="C1287" s="33" t="str">
        <f t="shared" si="41"/>
        <v>2.4.03.18</v>
      </c>
      <c r="D1287" s="34">
        <f>'CGN002 IV TRIM 2025'!E1292</f>
        <v>216915469</v>
      </c>
      <c r="E1287" s="35">
        <f>'CGN002 IV TRIM 2025'!G1292</f>
        <v>196249185</v>
      </c>
      <c r="F1287" s="36">
        <v>0</v>
      </c>
    </row>
    <row r="1288" spans="1:6" x14ac:dyDescent="0.25">
      <c r="A1288" s="31">
        <f>'CGN002 IV TRIM 2025'!B1293</f>
        <v>240318</v>
      </c>
      <c r="B1288" s="32" t="str">
        <f t="shared" si="40"/>
        <v>240318000</v>
      </c>
      <c r="C1288" s="33" t="str">
        <f t="shared" si="41"/>
        <v>2.4.03.18</v>
      </c>
      <c r="D1288" s="34">
        <f>'CGN002 IV TRIM 2025'!E1293</f>
        <v>212068320</v>
      </c>
      <c r="E1288" s="35">
        <f>'CGN002 IV TRIM 2025'!G1293</f>
        <v>57929486</v>
      </c>
      <c r="F1288" s="36">
        <v>0</v>
      </c>
    </row>
    <row r="1289" spans="1:6" x14ac:dyDescent="0.25">
      <c r="A1289" s="31">
        <f>'CGN002 IV TRIM 2025'!B1294</f>
        <v>240318</v>
      </c>
      <c r="B1289" s="32" t="str">
        <f t="shared" si="40"/>
        <v>240318000</v>
      </c>
      <c r="C1289" s="33" t="str">
        <f t="shared" si="41"/>
        <v>2.4.03.18</v>
      </c>
      <c r="D1289" s="34">
        <f>'CGN002 IV TRIM 2025'!E1294</f>
        <v>211415114</v>
      </c>
      <c r="E1289" s="35">
        <f>'CGN002 IV TRIM 2025'!G1294</f>
        <v>8779271</v>
      </c>
      <c r="F1289" s="36">
        <v>0</v>
      </c>
    </row>
    <row r="1290" spans="1:6" x14ac:dyDescent="0.25">
      <c r="A1290" s="31">
        <f>'CGN002 IV TRIM 2025'!B1295</f>
        <v>240318</v>
      </c>
      <c r="B1290" s="32" t="str">
        <f t="shared" si="40"/>
        <v>240318000</v>
      </c>
      <c r="C1290" s="33" t="str">
        <f t="shared" si="41"/>
        <v>2.4.03.18</v>
      </c>
      <c r="D1290" s="34">
        <f>'CGN002 IV TRIM 2025'!E1295</f>
        <v>210615106</v>
      </c>
      <c r="E1290" s="35">
        <f>'CGN002 IV TRIM 2025'!G1295</f>
        <v>23432006</v>
      </c>
      <c r="F1290" s="36">
        <v>0</v>
      </c>
    </row>
    <row r="1291" spans="1:6" x14ac:dyDescent="0.25">
      <c r="A1291" s="31">
        <f>'CGN002 IV TRIM 2025'!B1296</f>
        <v>240318</v>
      </c>
      <c r="B1291" s="32" t="str">
        <f t="shared" si="40"/>
        <v>240318000</v>
      </c>
      <c r="C1291" s="33" t="str">
        <f t="shared" si="41"/>
        <v>2.4.03.18</v>
      </c>
      <c r="D1291" s="34">
        <f>'CGN002 IV TRIM 2025'!E1296</f>
        <v>215573555</v>
      </c>
      <c r="E1291" s="35">
        <f>'CGN002 IV TRIM 2025'!G1296</f>
        <v>750334752</v>
      </c>
      <c r="F1291" s="36">
        <v>0</v>
      </c>
    </row>
    <row r="1292" spans="1:6" x14ac:dyDescent="0.25">
      <c r="A1292" s="31">
        <f>'CGN002 IV TRIM 2025'!B1297</f>
        <v>240318</v>
      </c>
      <c r="B1292" s="32" t="str">
        <f t="shared" si="40"/>
        <v>240318000</v>
      </c>
      <c r="C1292" s="33" t="str">
        <f t="shared" si="41"/>
        <v>2.4.03.18</v>
      </c>
      <c r="D1292" s="34">
        <f>'CGN002 IV TRIM 2025'!E1297</f>
        <v>212473624</v>
      </c>
      <c r="E1292" s="35">
        <f>'CGN002 IV TRIM 2025'!G1297</f>
        <v>386172149</v>
      </c>
      <c r="F1292" s="36">
        <v>0</v>
      </c>
    </row>
    <row r="1293" spans="1:6" x14ac:dyDescent="0.25">
      <c r="A1293" s="31">
        <f>'CGN002 IV TRIM 2025'!B1298</f>
        <v>240318</v>
      </c>
      <c r="B1293" s="32" t="str">
        <f t="shared" si="40"/>
        <v>240318000</v>
      </c>
      <c r="C1293" s="33" t="str">
        <f t="shared" si="41"/>
        <v>2.4.03.18</v>
      </c>
      <c r="D1293" s="34">
        <f>'CGN002 IV TRIM 2025'!E1298</f>
        <v>217073870</v>
      </c>
      <c r="E1293" s="35">
        <f>'CGN002 IV TRIM 2025'!G1298</f>
        <v>119700248</v>
      </c>
      <c r="F1293" s="36">
        <v>0</v>
      </c>
    </row>
    <row r="1294" spans="1:6" x14ac:dyDescent="0.25">
      <c r="A1294" s="31">
        <f>'CGN002 IV TRIM 2025'!B1299</f>
        <v>240318</v>
      </c>
      <c r="B1294" s="32" t="str">
        <f t="shared" si="40"/>
        <v>240318000</v>
      </c>
      <c r="C1294" s="33" t="str">
        <f t="shared" si="41"/>
        <v>2.4.03.18</v>
      </c>
      <c r="D1294" s="34">
        <f>'CGN002 IV TRIM 2025'!E1299</f>
        <v>214676246</v>
      </c>
      <c r="E1294" s="35">
        <f>'CGN002 IV TRIM 2025'!G1299</f>
        <v>74209666</v>
      </c>
      <c r="F1294" s="36">
        <v>0</v>
      </c>
    </row>
    <row r="1295" spans="1:6" x14ac:dyDescent="0.25">
      <c r="A1295" s="31">
        <f>'CGN002 IV TRIM 2025'!B1300</f>
        <v>240318</v>
      </c>
      <c r="B1295" s="32" t="str">
        <f t="shared" si="40"/>
        <v>240318000</v>
      </c>
      <c r="C1295" s="33" t="str">
        <f t="shared" si="41"/>
        <v>2.4.03.18</v>
      </c>
      <c r="D1295" s="34">
        <f>'CGN002 IV TRIM 2025'!E1300</f>
        <v>210676306</v>
      </c>
      <c r="E1295" s="35">
        <f>'CGN002 IV TRIM 2025'!G1300</f>
        <v>189932459</v>
      </c>
      <c r="F1295" s="36">
        <v>0</v>
      </c>
    </row>
    <row r="1296" spans="1:6" x14ac:dyDescent="0.25">
      <c r="A1296" s="31">
        <f>'CGN002 IV TRIM 2025'!B1301</f>
        <v>240318</v>
      </c>
      <c r="B1296" s="32" t="str">
        <f t="shared" si="40"/>
        <v>240318000</v>
      </c>
      <c r="C1296" s="33" t="str">
        <f t="shared" si="41"/>
        <v>2.4.03.18</v>
      </c>
      <c r="D1296" s="34">
        <f>'CGN002 IV TRIM 2025'!E1301</f>
        <v>217776377</v>
      </c>
      <c r="E1296" s="35">
        <f>'CGN002 IV TRIM 2025'!G1301</f>
        <v>125680606</v>
      </c>
      <c r="F1296" s="36">
        <v>0</v>
      </c>
    </row>
    <row r="1297" spans="1:6" x14ac:dyDescent="0.25">
      <c r="A1297" s="31">
        <f>'CGN002 IV TRIM 2025'!B1302</f>
        <v>240318</v>
      </c>
      <c r="B1297" s="32" t="str">
        <f t="shared" si="40"/>
        <v>240318000</v>
      </c>
      <c r="C1297" s="33" t="str">
        <f t="shared" si="41"/>
        <v>2.4.03.18</v>
      </c>
      <c r="D1297" s="34">
        <f>'CGN002 IV TRIM 2025'!E1302</f>
        <v>217076670</v>
      </c>
      <c r="E1297" s="35">
        <f>'CGN002 IV TRIM 2025'!G1302</f>
        <v>133953237</v>
      </c>
      <c r="F1297" s="36">
        <v>0</v>
      </c>
    </row>
    <row r="1298" spans="1:6" x14ac:dyDescent="0.25">
      <c r="A1298" s="31">
        <f>'CGN002 IV TRIM 2025'!B1303</f>
        <v>240318</v>
      </c>
      <c r="B1298" s="32" t="str">
        <f t="shared" si="40"/>
        <v>240318000</v>
      </c>
      <c r="C1298" s="33" t="str">
        <f t="shared" si="41"/>
        <v>2.4.03.18</v>
      </c>
      <c r="D1298" s="34">
        <f>'CGN002 IV TRIM 2025'!E1303</f>
        <v>213676736</v>
      </c>
      <c r="E1298" s="35">
        <f>'CGN002 IV TRIM 2025'!G1303</f>
        <v>300241193</v>
      </c>
      <c r="F1298" s="36">
        <v>0</v>
      </c>
    </row>
    <row r="1299" spans="1:6" x14ac:dyDescent="0.25">
      <c r="A1299" s="31">
        <f>'CGN002 IV TRIM 2025'!B1304</f>
        <v>240318</v>
      </c>
      <c r="B1299" s="32" t="str">
        <f t="shared" si="40"/>
        <v>240318000</v>
      </c>
      <c r="C1299" s="33" t="str">
        <f t="shared" si="41"/>
        <v>2.4.03.18</v>
      </c>
      <c r="D1299" s="34">
        <f>'CGN002 IV TRIM 2025'!E1304</f>
        <v>214270742</v>
      </c>
      <c r="E1299" s="35">
        <f>'CGN002 IV TRIM 2025'!G1304</f>
        <v>544306320</v>
      </c>
      <c r="F1299" s="36">
        <v>0</v>
      </c>
    </row>
    <row r="1300" spans="1:6" x14ac:dyDescent="0.25">
      <c r="A1300" s="31">
        <f>'CGN002 IV TRIM 2025'!B1305</f>
        <v>240318</v>
      </c>
      <c r="B1300" s="32" t="str">
        <f t="shared" si="40"/>
        <v>240318000</v>
      </c>
      <c r="C1300" s="33" t="str">
        <f t="shared" si="41"/>
        <v>2.4.03.18</v>
      </c>
      <c r="D1300" s="34">
        <f>'CGN002 IV TRIM 2025'!E1305</f>
        <v>212370823</v>
      </c>
      <c r="E1300" s="35">
        <f>'CGN002 IV TRIM 2025'!G1305</f>
        <v>481178893</v>
      </c>
      <c r="F1300" s="36">
        <v>0</v>
      </c>
    </row>
    <row r="1301" spans="1:6" x14ac:dyDescent="0.25">
      <c r="A1301" s="31">
        <f>'CGN002 IV TRIM 2025'!B1306</f>
        <v>240318</v>
      </c>
      <c r="B1301" s="32" t="str">
        <f t="shared" si="40"/>
        <v>240318000</v>
      </c>
      <c r="C1301" s="33" t="str">
        <f t="shared" si="41"/>
        <v>2.4.03.18</v>
      </c>
      <c r="D1301" s="34">
        <f>'CGN002 IV TRIM 2025'!E1306</f>
        <v>118181000</v>
      </c>
      <c r="E1301" s="35">
        <f>'CGN002 IV TRIM 2025'!G1306</f>
        <v>254597722731</v>
      </c>
      <c r="F1301" s="36">
        <v>0</v>
      </c>
    </row>
    <row r="1302" spans="1:6" x14ac:dyDescent="0.25">
      <c r="A1302" s="31">
        <f>'CGN002 IV TRIM 2025'!B1307</f>
        <v>240318</v>
      </c>
      <c r="B1302" s="32" t="str">
        <f t="shared" si="40"/>
        <v>240318000</v>
      </c>
      <c r="C1302" s="33" t="str">
        <f t="shared" si="41"/>
        <v>2.4.03.18</v>
      </c>
      <c r="D1302" s="34">
        <f>'CGN002 IV TRIM 2025'!E1307</f>
        <v>215586755</v>
      </c>
      <c r="E1302" s="35">
        <f>'CGN002 IV TRIM 2025'!G1307</f>
        <v>44598539</v>
      </c>
      <c r="F1302" s="36">
        <v>0</v>
      </c>
    </row>
    <row r="1303" spans="1:6" x14ac:dyDescent="0.25">
      <c r="A1303" s="31">
        <f>'CGN002 IV TRIM 2025'!B1308</f>
        <v>240318</v>
      </c>
      <c r="B1303" s="32" t="str">
        <f t="shared" si="40"/>
        <v>240318000</v>
      </c>
      <c r="C1303" s="33" t="str">
        <f t="shared" si="41"/>
        <v>2.4.03.18</v>
      </c>
      <c r="D1303" s="34">
        <f>'CGN002 IV TRIM 2025'!E1308</f>
        <v>216086760</v>
      </c>
      <c r="E1303" s="35">
        <f>'CGN002 IV TRIM 2025'!G1308</f>
        <v>118397658</v>
      </c>
      <c r="F1303" s="36">
        <v>0</v>
      </c>
    </row>
    <row r="1304" spans="1:6" x14ac:dyDescent="0.25">
      <c r="A1304" s="31">
        <f>'CGN002 IV TRIM 2025'!B1309</f>
        <v>240318</v>
      </c>
      <c r="B1304" s="32" t="str">
        <f t="shared" si="40"/>
        <v>240318000</v>
      </c>
      <c r="C1304" s="33" t="str">
        <f t="shared" si="41"/>
        <v>2.4.03.18</v>
      </c>
      <c r="D1304" s="34">
        <f>'CGN002 IV TRIM 2025'!E1309</f>
        <v>216488564</v>
      </c>
      <c r="E1304" s="35">
        <f>'CGN002 IV TRIM 2025'!G1309</f>
        <v>64468159</v>
      </c>
      <c r="F1304" s="36">
        <v>0</v>
      </c>
    </row>
    <row r="1305" spans="1:6" x14ac:dyDescent="0.25">
      <c r="A1305" s="31">
        <f>'CGN002 IV TRIM 2025'!B1310</f>
        <v>240318</v>
      </c>
      <c r="B1305" s="32" t="str">
        <f t="shared" si="40"/>
        <v>240318000</v>
      </c>
      <c r="C1305" s="33" t="str">
        <f t="shared" si="41"/>
        <v>2.4.03.18</v>
      </c>
      <c r="D1305" s="34">
        <f>'CGN002 IV TRIM 2025'!E1310</f>
        <v>119595000</v>
      </c>
      <c r="E1305" s="35">
        <f>'CGN002 IV TRIM 2025'!G1310</f>
        <v>69073897597</v>
      </c>
      <c r="F1305" s="36">
        <v>0</v>
      </c>
    </row>
    <row r="1306" spans="1:6" x14ac:dyDescent="0.25">
      <c r="A1306" s="31">
        <f>'CGN002 IV TRIM 2025'!B1311</f>
        <v>240318</v>
      </c>
      <c r="B1306" s="32" t="str">
        <f t="shared" si="40"/>
        <v>240318000</v>
      </c>
      <c r="C1306" s="33" t="str">
        <f t="shared" si="41"/>
        <v>2.4.03.18</v>
      </c>
      <c r="D1306" s="34">
        <f>'CGN002 IV TRIM 2025'!E1311</f>
        <v>212499624</v>
      </c>
      <c r="E1306" s="35">
        <f>'CGN002 IV TRIM 2025'!G1311</f>
        <v>131427688</v>
      </c>
      <c r="F1306" s="36">
        <v>0</v>
      </c>
    </row>
    <row r="1307" spans="1:6" x14ac:dyDescent="0.25">
      <c r="A1307" s="31">
        <f>'CGN002 IV TRIM 2025'!B1312</f>
        <v>240318</v>
      </c>
      <c r="B1307" s="32" t="str">
        <f t="shared" si="40"/>
        <v>240318000</v>
      </c>
      <c r="C1307" s="33" t="str">
        <f t="shared" si="41"/>
        <v>2.4.03.18</v>
      </c>
      <c r="D1307" s="34">
        <f>'CGN002 IV TRIM 2025'!E1312</f>
        <v>217985279</v>
      </c>
      <c r="E1307" s="35">
        <f>'CGN002 IV TRIM 2025'!G1312</f>
        <v>16609657</v>
      </c>
      <c r="F1307" s="36">
        <v>0</v>
      </c>
    </row>
    <row r="1308" spans="1:6" x14ac:dyDescent="0.25">
      <c r="A1308" s="31">
        <f>'CGN002 IV TRIM 2025'!B1313</f>
        <v>240318</v>
      </c>
      <c r="B1308" s="32" t="str">
        <f t="shared" si="40"/>
        <v>240318000</v>
      </c>
      <c r="C1308" s="33" t="str">
        <f t="shared" si="41"/>
        <v>2.4.03.18</v>
      </c>
      <c r="D1308" s="34">
        <f>'CGN002 IV TRIM 2025'!E1313</f>
        <v>114141000</v>
      </c>
      <c r="E1308" s="35">
        <f>'CGN002 IV TRIM 2025'!G1313</f>
        <v>288321700975</v>
      </c>
      <c r="F1308" s="36">
        <v>0</v>
      </c>
    </row>
    <row r="1309" spans="1:6" x14ac:dyDescent="0.25">
      <c r="A1309" s="31">
        <f>'CGN002 IV TRIM 2025'!B1314</f>
        <v>240318</v>
      </c>
      <c r="B1309" s="32" t="str">
        <f t="shared" si="40"/>
        <v>240318000</v>
      </c>
      <c r="C1309" s="33" t="str">
        <f t="shared" si="41"/>
        <v>2.4.03.18</v>
      </c>
      <c r="D1309" s="34">
        <f>'CGN002 IV TRIM 2025'!E1314</f>
        <v>115252000</v>
      </c>
      <c r="E1309" s="35">
        <f>'CGN002 IV TRIM 2025'!G1314</f>
        <v>348270625175</v>
      </c>
      <c r="F1309" s="36">
        <v>0</v>
      </c>
    </row>
    <row r="1310" spans="1:6" x14ac:dyDescent="0.25">
      <c r="A1310" s="31">
        <f>'CGN002 IV TRIM 2025'!B1315</f>
        <v>240318</v>
      </c>
      <c r="B1310" s="32" t="str">
        <f t="shared" si="40"/>
        <v>240318000</v>
      </c>
      <c r="C1310" s="33" t="str">
        <f t="shared" si="41"/>
        <v>2.4.03.18</v>
      </c>
      <c r="D1310" s="34">
        <f>'CGN002 IV TRIM 2025'!E1315</f>
        <v>115454000</v>
      </c>
      <c r="E1310" s="35">
        <f>'CGN002 IV TRIM 2025'!G1315</f>
        <v>511179485593</v>
      </c>
      <c r="F1310" s="36">
        <v>0</v>
      </c>
    </row>
    <row r="1311" spans="1:6" x14ac:dyDescent="0.25">
      <c r="A1311" s="31">
        <f>'CGN002 IV TRIM 2025'!B1316</f>
        <v>240318</v>
      </c>
      <c r="B1311" s="32" t="str">
        <f t="shared" si="40"/>
        <v>240318000</v>
      </c>
      <c r="C1311" s="33" t="str">
        <f t="shared" si="41"/>
        <v>2.4.03.18</v>
      </c>
      <c r="D1311" s="34">
        <f>'CGN002 IV TRIM 2025'!E1316</f>
        <v>112323000</v>
      </c>
      <c r="E1311" s="35">
        <f>'CGN002 IV TRIM 2025'!G1316</f>
        <v>551276871214</v>
      </c>
      <c r="F1311" s="36">
        <v>0</v>
      </c>
    </row>
    <row r="1312" spans="1:6" x14ac:dyDescent="0.25">
      <c r="A1312" s="31">
        <f>'CGN002 IV TRIM 2025'!B1317</f>
        <v>240318</v>
      </c>
      <c r="B1312" s="32" t="str">
        <f t="shared" si="40"/>
        <v>240318000</v>
      </c>
      <c r="C1312" s="33" t="str">
        <f t="shared" si="41"/>
        <v>2.4.03.18</v>
      </c>
      <c r="D1312" s="34">
        <f>'CGN002 IV TRIM 2025'!E1317</f>
        <v>210768207</v>
      </c>
      <c r="E1312" s="35">
        <f>'CGN002 IV TRIM 2025'!G1317</f>
        <v>73418184</v>
      </c>
      <c r="F1312" s="36">
        <v>0</v>
      </c>
    </row>
    <row r="1313" spans="1:6" x14ac:dyDescent="0.25">
      <c r="A1313" s="31">
        <f>'CGN002 IV TRIM 2025'!B1318</f>
        <v>240318</v>
      </c>
      <c r="B1313" s="32" t="str">
        <f t="shared" si="40"/>
        <v>240318000</v>
      </c>
      <c r="C1313" s="33" t="str">
        <f t="shared" si="41"/>
        <v>2.4.03.18</v>
      </c>
      <c r="D1313" s="34">
        <f>'CGN002 IV TRIM 2025'!E1318</f>
        <v>211415514</v>
      </c>
      <c r="E1313" s="35">
        <f>'CGN002 IV TRIM 2025'!G1318</f>
        <v>39115512</v>
      </c>
      <c r="F1313" s="36">
        <v>0</v>
      </c>
    </row>
    <row r="1314" spans="1:6" x14ac:dyDescent="0.25">
      <c r="A1314" s="31">
        <f>'CGN002 IV TRIM 2025'!B1319</f>
        <v>240318</v>
      </c>
      <c r="B1314" s="32" t="str">
        <f t="shared" si="40"/>
        <v>240318000</v>
      </c>
      <c r="C1314" s="33" t="str">
        <f t="shared" si="41"/>
        <v>2.4.03.18</v>
      </c>
      <c r="D1314" s="34">
        <f>'CGN002 IV TRIM 2025'!E1319</f>
        <v>210919809</v>
      </c>
      <c r="E1314" s="35">
        <f>'CGN002 IV TRIM 2025'!G1319</f>
        <v>1291386442</v>
      </c>
      <c r="F1314" s="36">
        <v>0</v>
      </c>
    </row>
    <row r="1315" spans="1:6" x14ac:dyDescent="0.25">
      <c r="A1315" s="31">
        <f>'CGN002 IV TRIM 2025'!B1320</f>
        <v>240318</v>
      </c>
      <c r="B1315" s="32" t="str">
        <f t="shared" si="40"/>
        <v>240318000</v>
      </c>
      <c r="C1315" s="33" t="str">
        <f t="shared" si="41"/>
        <v>2.4.03.18</v>
      </c>
      <c r="D1315" s="34">
        <f>'CGN002 IV TRIM 2025'!E1320</f>
        <v>213208832</v>
      </c>
      <c r="E1315" s="35">
        <f>'CGN002 IV TRIM 2025'!G1320</f>
        <v>171100921</v>
      </c>
      <c r="F1315" s="36">
        <v>0</v>
      </c>
    </row>
    <row r="1316" spans="1:6" x14ac:dyDescent="0.25">
      <c r="A1316" s="31">
        <f>'CGN002 IV TRIM 2025'!B1321</f>
        <v>240318</v>
      </c>
      <c r="B1316" s="32" t="str">
        <f t="shared" si="40"/>
        <v>240318000</v>
      </c>
      <c r="C1316" s="33" t="str">
        <f t="shared" si="41"/>
        <v>2.4.03.18</v>
      </c>
      <c r="D1316" s="34">
        <f>'CGN002 IV TRIM 2025'!E1321</f>
        <v>216018460</v>
      </c>
      <c r="E1316" s="35">
        <f>'CGN002 IV TRIM 2025'!G1321</f>
        <v>261991193</v>
      </c>
      <c r="F1316" s="36">
        <v>0</v>
      </c>
    </row>
    <row r="1317" spans="1:6" x14ac:dyDescent="0.25">
      <c r="A1317" s="31">
        <f>'CGN002 IV TRIM 2025'!B1322</f>
        <v>240318</v>
      </c>
      <c r="B1317" s="32" t="str">
        <f t="shared" si="40"/>
        <v>240318000</v>
      </c>
      <c r="C1317" s="33" t="str">
        <f t="shared" si="41"/>
        <v>2.4.03.18</v>
      </c>
      <c r="D1317" s="34">
        <f>'CGN002 IV TRIM 2025'!E1322</f>
        <v>217047170</v>
      </c>
      <c r="E1317" s="35">
        <f>'CGN002 IV TRIM 2025'!G1322</f>
        <v>626695573</v>
      </c>
      <c r="F1317" s="36">
        <v>0</v>
      </c>
    </row>
    <row r="1318" spans="1:6" x14ac:dyDescent="0.25">
      <c r="A1318" s="31">
        <f>'CGN002 IV TRIM 2025'!B1323</f>
        <v>240318</v>
      </c>
      <c r="B1318" s="32" t="str">
        <f t="shared" si="40"/>
        <v>240318000</v>
      </c>
      <c r="C1318" s="33" t="str">
        <f t="shared" si="41"/>
        <v>2.4.03.18</v>
      </c>
      <c r="D1318" s="34">
        <f>'CGN002 IV TRIM 2025'!E1323</f>
        <v>218015180</v>
      </c>
      <c r="E1318" s="35">
        <f>'CGN002 IV TRIM 2025'!G1323</f>
        <v>49473139</v>
      </c>
      <c r="F1318" s="36">
        <v>0</v>
      </c>
    </row>
    <row r="1319" spans="1:6" x14ac:dyDescent="0.25">
      <c r="A1319" s="31">
        <f>'CGN002 IV TRIM 2025'!B1324</f>
        <v>240318</v>
      </c>
      <c r="B1319" s="32" t="str">
        <f t="shared" si="40"/>
        <v>240318000</v>
      </c>
      <c r="C1319" s="33" t="str">
        <f t="shared" si="41"/>
        <v>2.4.03.18</v>
      </c>
      <c r="D1319" s="34">
        <f>'CGN002 IV TRIM 2025'!E1324</f>
        <v>215325053</v>
      </c>
      <c r="E1319" s="35">
        <f>'CGN002 IV TRIM 2025'!G1324</f>
        <v>134448179</v>
      </c>
      <c r="F1319" s="36">
        <v>0</v>
      </c>
    </row>
    <row r="1320" spans="1:6" x14ac:dyDescent="0.25">
      <c r="A1320" s="31">
        <f>'CGN002 IV TRIM 2025'!B1325</f>
        <v>240318</v>
      </c>
      <c r="B1320" s="32" t="str">
        <f t="shared" si="40"/>
        <v>240318000</v>
      </c>
      <c r="C1320" s="33" t="str">
        <f t="shared" si="41"/>
        <v>2.4.03.18</v>
      </c>
      <c r="D1320" s="34">
        <f>'CGN002 IV TRIM 2025'!E1325</f>
        <v>118686000</v>
      </c>
      <c r="E1320" s="35">
        <f>'CGN002 IV TRIM 2025'!G1325</f>
        <v>264897861616</v>
      </c>
      <c r="F1320" s="36">
        <v>0</v>
      </c>
    </row>
    <row r="1321" spans="1:6" x14ac:dyDescent="0.25">
      <c r="A1321" s="31">
        <f>'CGN002 IV TRIM 2025'!B1326</f>
        <v>240318</v>
      </c>
      <c r="B1321" s="32" t="str">
        <f t="shared" si="40"/>
        <v>240318000</v>
      </c>
      <c r="C1321" s="33" t="str">
        <f t="shared" si="41"/>
        <v>2.4.03.18</v>
      </c>
      <c r="D1321" s="34">
        <f>'CGN002 IV TRIM 2025'!E1326</f>
        <v>212008520</v>
      </c>
      <c r="E1321" s="35">
        <f>'CGN002 IV TRIM 2025'!G1326</f>
        <v>423247770</v>
      </c>
      <c r="F1321" s="36">
        <v>0</v>
      </c>
    </row>
    <row r="1322" spans="1:6" x14ac:dyDescent="0.25">
      <c r="A1322" s="31">
        <f>'CGN002 IV TRIM 2025'!B1327</f>
        <v>240318</v>
      </c>
      <c r="B1322" s="32" t="str">
        <f t="shared" si="40"/>
        <v>240318000</v>
      </c>
      <c r="C1322" s="33" t="str">
        <f t="shared" si="41"/>
        <v>2.4.03.18</v>
      </c>
      <c r="D1322" s="34">
        <f>'CGN002 IV TRIM 2025'!E1327</f>
        <v>210554405</v>
      </c>
      <c r="E1322" s="35">
        <f>'CGN002 IV TRIM 2025'!G1327</f>
        <v>706684140</v>
      </c>
      <c r="F1322" s="36">
        <v>0</v>
      </c>
    </row>
    <row r="1323" spans="1:6" x14ac:dyDescent="0.25">
      <c r="A1323" s="31">
        <f>'CGN002 IV TRIM 2025'!B1328</f>
        <v>240318</v>
      </c>
      <c r="B1323" s="32" t="str">
        <f t="shared" si="40"/>
        <v>240318000</v>
      </c>
      <c r="C1323" s="33" t="str">
        <f t="shared" si="41"/>
        <v>2.4.03.18</v>
      </c>
      <c r="D1323" s="34">
        <f>'CGN002 IV TRIM 2025'!E1328</f>
        <v>213025530</v>
      </c>
      <c r="E1323" s="35">
        <f>'CGN002 IV TRIM 2025'!G1328</f>
        <v>144769009</v>
      </c>
      <c r="F1323" s="36">
        <v>0</v>
      </c>
    </row>
    <row r="1324" spans="1:6" x14ac:dyDescent="0.25">
      <c r="A1324" s="31">
        <f>'CGN002 IV TRIM 2025'!B1329</f>
        <v>240318</v>
      </c>
      <c r="B1324" s="32" t="str">
        <f t="shared" si="40"/>
        <v>240318000</v>
      </c>
      <c r="C1324" s="33" t="str">
        <f t="shared" si="41"/>
        <v>2.4.03.18</v>
      </c>
      <c r="D1324" s="34">
        <f>'CGN002 IV TRIM 2025'!E1329</f>
        <v>218623586</v>
      </c>
      <c r="E1324" s="35">
        <f>'CGN002 IV TRIM 2025'!G1329</f>
        <v>389202552</v>
      </c>
      <c r="F1324" s="36">
        <v>0</v>
      </c>
    </row>
    <row r="1325" spans="1:6" x14ac:dyDescent="0.25">
      <c r="A1325" s="31">
        <f>'CGN002 IV TRIM 2025'!B1330</f>
        <v>240318</v>
      </c>
      <c r="B1325" s="32" t="str">
        <f t="shared" si="40"/>
        <v>240318000</v>
      </c>
      <c r="C1325" s="33" t="str">
        <f t="shared" si="41"/>
        <v>2.4.03.18</v>
      </c>
      <c r="D1325" s="34">
        <f>'CGN002 IV TRIM 2025'!E1330</f>
        <v>218025580</v>
      </c>
      <c r="E1325" s="35">
        <f>'CGN002 IV TRIM 2025'!G1330</f>
        <v>29434722</v>
      </c>
      <c r="F1325" s="36">
        <v>0</v>
      </c>
    </row>
    <row r="1326" spans="1:6" x14ac:dyDescent="0.25">
      <c r="A1326" s="31">
        <f>'CGN002 IV TRIM 2025'!B1331</f>
        <v>240318</v>
      </c>
      <c r="B1326" s="32" t="str">
        <f t="shared" si="40"/>
        <v>240318000</v>
      </c>
      <c r="C1326" s="33" t="str">
        <f t="shared" si="41"/>
        <v>2.4.03.18</v>
      </c>
      <c r="D1326" s="34">
        <f>'CGN002 IV TRIM 2025'!E1331</f>
        <v>215015550</v>
      </c>
      <c r="E1326" s="35">
        <f>'CGN002 IV TRIM 2025'!G1331</f>
        <v>31799759</v>
      </c>
      <c r="F1326" s="36">
        <v>0</v>
      </c>
    </row>
    <row r="1327" spans="1:6" x14ac:dyDescent="0.25">
      <c r="A1327" s="31">
        <f>'CGN002 IV TRIM 2025'!B1332</f>
        <v>240318</v>
      </c>
      <c r="B1327" s="32" t="str">
        <f t="shared" si="40"/>
        <v>240318000</v>
      </c>
      <c r="C1327" s="33" t="str">
        <f t="shared" si="41"/>
        <v>2.4.03.18</v>
      </c>
      <c r="D1327" s="34">
        <f>'CGN002 IV TRIM 2025'!E1332</f>
        <v>211819318</v>
      </c>
      <c r="E1327" s="35">
        <f>'CGN002 IV TRIM 2025'!G1332</f>
        <v>1515628898</v>
      </c>
      <c r="F1327" s="36">
        <v>0</v>
      </c>
    </row>
    <row r="1328" spans="1:6" x14ac:dyDescent="0.25">
      <c r="A1328" s="31">
        <f>'CGN002 IV TRIM 2025'!B1333</f>
        <v>240318</v>
      </c>
      <c r="B1328" s="32" t="str">
        <f t="shared" si="40"/>
        <v>240318000</v>
      </c>
      <c r="C1328" s="33" t="str">
        <f t="shared" si="41"/>
        <v>2.4.03.18</v>
      </c>
      <c r="D1328" s="34">
        <f>'CGN002 IV TRIM 2025'!E1333</f>
        <v>219325293</v>
      </c>
      <c r="E1328" s="35">
        <f>'CGN002 IV TRIM 2025'!G1333</f>
        <v>50981025</v>
      </c>
      <c r="F1328" s="36">
        <v>0</v>
      </c>
    </row>
    <row r="1329" spans="1:6" x14ac:dyDescent="0.25">
      <c r="A1329" s="31">
        <f>'CGN002 IV TRIM 2025'!B1334</f>
        <v>240318</v>
      </c>
      <c r="B1329" s="32" t="str">
        <f t="shared" si="40"/>
        <v>240318000</v>
      </c>
      <c r="C1329" s="33" t="str">
        <f t="shared" si="41"/>
        <v>2.4.03.18</v>
      </c>
      <c r="D1329" s="34">
        <f>'CGN002 IV TRIM 2025'!E1334</f>
        <v>212825328</v>
      </c>
      <c r="E1329" s="35">
        <f>'CGN002 IV TRIM 2025'!G1334</f>
        <v>49803117</v>
      </c>
      <c r="F1329" s="36">
        <v>0</v>
      </c>
    </row>
    <row r="1330" spans="1:6" x14ac:dyDescent="0.25">
      <c r="A1330" s="31">
        <f>'CGN002 IV TRIM 2025'!B1335</f>
        <v>240318</v>
      </c>
      <c r="B1330" s="32" t="str">
        <f t="shared" si="40"/>
        <v>240318000</v>
      </c>
      <c r="C1330" s="33" t="str">
        <f t="shared" si="41"/>
        <v>2.4.03.18</v>
      </c>
      <c r="D1330" s="34">
        <f>'CGN002 IV TRIM 2025'!E1335</f>
        <v>219925799</v>
      </c>
      <c r="E1330" s="35">
        <f>'CGN002 IV TRIM 2025'!G1335</f>
        <v>177519204</v>
      </c>
      <c r="F1330" s="36">
        <v>0</v>
      </c>
    </row>
    <row r="1331" spans="1:6" x14ac:dyDescent="0.25">
      <c r="A1331" s="31">
        <f>'CGN002 IV TRIM 2025'!B1336</f>
        <v>240318</v>
      </c>
      <c r="B1331" s="32" t="str">
        <f t="shared" si="40"/>
        <v>240318000</v>
      </c>
      <c r="C1331" s="33" t="str">
        <f t="shared" si="41"/>
        <v>2.4.03.18</v>
      </c>
      <c r="D1331" s="34">
        <f>'CGN002 IV TRIM 2025'!E1336</f>
        <v>211617616</v>
      </c>
      <c r="E1331" s="35">
        <f>'CGN002 IV TRIM 2025'!G1336</f>
        <v>117368940</v>
      </c>
      <c r="F1331" s="36">
        <v>0</v>
      </c>
    </row>
    <row r="1332" spans="1:6" x14ac:dyDescent="0.25">
      <c r="A1332" s="31">
        <f>'CGN002 IV TRIM 2025'!B1337</f>
        <v>240318</v>
      </c>
      <c r="B1332" s="32" t="str">
        <f t="shared" si="40"/>
        <v>240318000</v>
      </c>
      <c r="C1332" s="33" t="str">
        <f t="shared" si="41"/>
        <v>2.4.03.18</v>
      </c>
      <c r="D1332" s="34">
        <f>'CGN002 IV TRIM 2025'!E1337</f>
        <v>214213442</v>
      </c>
      <c r="E1332" s="35">
        <f>'CGN002 IV TRIM 2025'!G1337</f>
        <v>1524274511</v>
      </c>
      <c r="F1332" s="36">
        <v>0</v>
      </c>
    </row>
    <row r="1333" spans="1:6" x14ac:dyDescent="0.25">
      <c r="A1333" s="31">
        <f>'CGN002 IV TRIM 2025'!B1338</f>
        <v>240318</v>
      </c>
      <c r="B1333" s="32" t="str">
        <f t="shared" si="40"/>
        <v>240318000</v>
      </c>
      <c r="C1333" s="33" t="str">
        <f t="shared" si="41"/>
        <v>2.4.03.18</v>
      </c>
      <c r="D1333" s="34">
        <f>'CGN002 IV TRIM 2025'!E1338</f>
        <v>214527745</v>
      </c>
      <c r="E1333" s="35">
        <f>'CGN002 IV TRIM 2025'!G1338</f>
        <v>99609080</v>
      </c>
      <c r="F1333" s="36">
        <v>0</v>
      </c>
    </row>
    <row r="1334" spans="1:6" x14ac:dyDescent="0.25">
      <c r="A1334" s="31">
        <f>'CGN002 IV TRIM 2025'!B1339</f>
        <v>240318</v>
      </c>
      <c r="B1334" s="32" t="str">
        <f t="shared" si="40"/>
        <v>240318000</v>
      </c>
      <c r="C1334" s="33" t="str">
        <f t="shared" si="41"/>
        <v>2.4.03.18</v>
      </c>
      <c r="D1334" s="34">
        <f>'CGN002 IV TRIM 2025'!E1339</f>
        <v>215018150</v>
      </c>
      <c r="E1334" s="35">
        <f>'CGN002 IV TRIM 2025'!G1339</f>
        <v>1259053596</v>
      </c>
      <c r="F1334" s="36">
        <v>0</v>
      </c>
    </row>
    <row r="1335" spans="1:6" x14ac:dyDescent="0.25">
      <c r="A1335" s="31">
        <f>'CGN002 IV TRIM 2025'!B1340</f>
        <v>240318</v>
      </c>
      <c r="B1335" s="32" t="str">
        <f t="shared" si="40"/>
        <v>240318000</v>
      </c>
      <c r="C1335" s="33" t="str">
        <f t="shared" si="41"/>
        <v>2.4.03.18</v>
      </c>
      <c r="D1335" s="34">
        <f>'CGN002 IV TRIM 2025'!E1340</f>
        <v>214520045</v>
      </c>
      <c r="E1335" s="35">
        <f>'CGN002 IV TRIM 2025'!G1340</f>
        <v>761475947</v>
      </c>
      <c r="F1335" s="36">
        <v>0</v>
      </c>
    </row>
    <row r="1336" spans="1:6" x14ac:dyDescent="0.25">
      <c r="A1336" s="31">
        <f>'CGN002 IV TRIM 2025'!B1341</f>
        <v>240318</v>
      </c>
      <c r="B1336" s="32" t="str">
        <f t="shared" si="40"/>
        <v>240318000</v>
      </c>
      <c r="C1336" s="33" t="str">
        <f t="shared" si="41"/>
        <v>2.4.03.18</v>
      </c>
      <c r="D1336" s="34">
        <f>'CGN002 IV TRIM 2025'!E1341</f>
        <v>212820228</v>
      </c>
      <c r="E1336" s="35">
        <f>'CGN002 IV TRIM 2025'!G1341</f>
        <v>798756349</v>
      </c>
      <c r="F1336" s="36">
        <v>0</v>
      </c>
    </row>
    <row r="1337" spans="1:6" x14ac:dyDescent="0.25">
      <c r="A1337" s="31">
        <f>'CGN002 IV TRIM 2025'!B1342</f>
        <v>240318</v>
      </c>
      <c r="B1337" s="32" t="str">
        <f t="shared" si="40"/>
        <v>240318000</v>
      </c>
      <c r="C1337" s="33" t="str">
        <f t="shared" si="41"/>
        <v>2.4.03.18</v>
      </c>
      <c r="D1337" s="34">
        <f>'CGN002 IV TRIM 2025'!E1342</f>
        <v>211020310</v>
      </c>
      <c r="E1337" s="35">
        <f>'CGN002 IV TRIM 2025'!G1342</f>
        <v>68893942</v>
      </c>
      <c r="F1337" s="36">
        <v>0</v>
      </c>
    </row>
    <row r="1338" spans="1:6" x14ac:dyDescent="0.25">
      <c r="A1338" s="31">
        <f>'CGN002 IV TRIM 2025'!B1343</f>
        <v>240318</v>
      </c>
      <c r="B1338" s="32" t="str">
        <f t="shared" si="40"/>
        <v>240318000</v>
      </c>
      <c r="C1338" s="33" t="str">
        <f t="shared" si="41"/>
        <v>2.4.03.18</v>
      </c>
      <c r="D1338" s="34">
        <f>'CGN002 IV TRIM 2025'!E1343</f>
        <v>212120621</v>
      </c>
      <c r="E1338" s="35">
        <f>'CGN002 IV TRIM 2025'!G1343</f>
        <v>655995257</v>
      </c>
      <c r="F1338" s="36">
        <v>0</v>
      </c>
    </row>
    <row r="1339" spans="1:6" x14ac:dyDescent="0.25">
      <c r="A1339" s="31">
        <f>'CGN002 IV TRIM 2025'!B1344</f>
        <v>240318</v>
      </c>
      <c r="B1339" s="32" t="str">
        <f t="shared" si="40"/>
        <v>240318000</v>
      </c>
      <c r="C1339" s="33" t="str">
        <f t="shared" si="41"/>
        <v>2.4.03.18</v>
      </c>
      <c r="D1339" s="34">
        <f>'CGN002 IV TRIM 2025'!E1344</f>
        <v>211720517</v>
      </c>
      <c r="E1339" s="35">
        <f>'CGN002 IV TRIM 2025'!G1344</f>
        <v>356670414</v>
      </c>
      <c r="F1339" s="36">
        <v>0</v>
      </c>
    </row>
    <row r="1340" spans="1:6" x14ac:dyDescent="0.25">
      <c r="A1340" s="31">
        <f>'CGN002 IV TRIM 2025'!B1345</f>
        <v>240318</v>
      </c>
      <c r="B1340" s="32" t="str">
        <f t="shared" si="40"/>
        <v>240318000</v>
      </c>
      <c r="C1340" s="33" t="str">
        <f t="shared" si="41"/>
        <v>2.4.03.18</v>
      </c>
      <c r="D1340" s="34">
        <f>'CGN002 IV TRIM 2025'!E1345</f>
        <v>215020550</v>
      </c>
      <c r="E1340" s="35">
        <f>'CGN002 IV TRIM 2025'!G1345</f>
        <v>463451706</v>
      </c>
      <c r="F1340" s="36">
        <v>0</v>
      </c>
    </row>
    <row r="1341" spans="1:6" x14ac:dyDescent="0.25">
      <c r="A1341" s="31">
        <f>'CGN002 IV TRIM 2025'!B1346</f>
        <v>240318</v>
      </c>
      <c r="B1341" s="32" t="str">
        <f t="shared" si="40"/>
        <v>240318000</v>
      </c>
      <c r="C1341" s="33" t="str">
        <f t="shared" si="41"/>
        <v>2.4.03.18</v>
      </c>
      <c r="D1341" s="34">
        <f>'CGN002 IV TRIM 2025'!E1346</f>
        <v>215020750</v>
      </c>
      <c r="E1341" s="35">
        <f>'CGN002 IV TRIM 2025'!G1346</f>
        <v>374966208</v>
      </c>
      <c r="F1341" s="36">
        <v>0</v>
      </c>
    </row>
    <row r="1342" spans="1:6" x14ac:dyDescent="0.25">
      <c r="A1342" s="31">
        <f>'CGN002 IV TRIM 2025'!B1347</f>
        <v>240318</v>
      </c>
      <c r="B1342" s="32" t="str">
        <f t="shared" si="40"/>
        <v>240318000</v>
      </c>
      <c r="C1342" s="33" t="str">
        <f t="shared" si="41"/>
        <v>2.4.03.18</v>
      </c>
      <c r="D1342" s="34">
        <f>'CGN002 IV TRIM 2025'!E1347</f>
        <v>218923189</v>
      </c>
      <c r="E1342" s="35">
        <f>'CGN002 IV TRIM 2025'!G1347</f>
        <v>1179790259</v>
      </c>
      <c r="F1342" s="36">
        <v>0</v>
      </c>
    </row>
    <row r="1343" spans="1:6" x14ac:dyDescent="0.25">
      <c r="A1343" s="31">
        <f>'CGN002 IV TRIM 2025'!B1348</f>
        <v>240318</v>
      </c>
      <c r="B1343" s="32" t="str">
        <f t="shared" si="40"/>
        <v>240318000</v>
      </c>
      <c r="C1343" s="33" t="str">
        <f t="shared" si="41"/>
        <v>2.4.03.18</v>
      </c>
      <c r="D1343" s="34">
        <f>'CGN002 IV TRIM 2025'!E1348</f>
        <v>211723417</v>
      </c>
      <c r="E1343" s="35">
        <f>'CGN002 IV TRIM 2025'!G1348</f>
        <v>55472423289</v>
      </c>
      <c r="F1343" s="36">
        <v>0</v>
      </c>
    </row>
    <row r="1344" spans="1:6" x14ac:dyDescent="0.25">
      <c r="A1344" s="31">
        <f>'CGN002 IV TRIM 2025'!B1349</f>
        <v>240318</v>
      </c>
      <c r="B1344" s="32" t="str">
        <f t="shared" si="40"/>
        <v>240318000</v>
      </c>
      <c r="C1344" s="33" t="str">
        <f t="shared" si="41"/>
        <v>2.4.03.18</v>
      </c>
      <c r="D1344" s="34">
        <f>'CGN002 IV TRIM 2025'!E1349</f>
        <v>211923419</v>
      </c>
      <c r="E1344" s="35">
        <f>'CGN002 IV TRIM 2025'!G1349</f>
        <v>669212545</v>
      </c>
      <c r="F1344" s="36">
        <v>0</v>
      </c>
    </row>
    <row r="1345" spans="1:6" x14ac:dyDescent="0.25">
      <c r="A1345" s="31">
        <f>'CGN002 IV TRIM 2025'!B1350</f>
        <v>240318</v>
      </c>
      <c r="B1345" s="32" t="str">
        <f t="shared" ref="B1345:B1408" si="42">CONCATENATE(A1345,$B$2)</f>
        <v>240318000</v>
      </c>
      <c r="C1345" s="33" t="str">
        <f t="shared" ref="C1345:C1408" si="43">MID(B1345,1,1)&amp;"."&amp;MID(B1345,2,1)&amp;"."&amp;MID(B1345,3,2)&amp;"."&amp;MID(B1345,5,2)</f>
        <v>2.4.03.18</v>
      </c>
      <c r="D1345" s="34">
        <f>'CGN002 IV TRIM 2025'!E1350</f>
        <v>215523555</v>
      </c>
      <c r="E1345" s="35">
        <f>'CGN002 IV TRIM 2025'!G1350</f>
        <v>1451746993</v>
      </c>
      <c r="F1345" s="36">
        <v>0</v>
      </c>
    </row>
    <row r="1346" spans="1:6" x14ac:dyDescent="0.25">
      <c r="A1346" s="31">
        <f>'CGN002 IV TRIM 2025'!B1351</f>
        <v>240318</v>
      </c>
      <c r="B1346" s="32" t="str">
        <f t="shared" si="42"/>
        <v>240318000</v>
      </c>
      <c r="C1346" s="33" t="str">
        <f t="shared" si="43"/>
        <v>2.4.03.18</v>
      </c>
      <c r="D1346" s="34">
        <f>'CGN002 IV TRIM 2025'!E1351</f>
        <v>217023570</v>
      </c>
      <c r="E1346" s="35">
        <f>'CGN002 IV TRIM 2025'!G1351</f>
        <v>804475127</v>
      </c>
      <c r="F1346" s="36">
        <v>0</v>
      </c>
    </row>
    <row r="1347" spans="1:6" x14ac:dyDescent="0.25">
      <c r="A1347" s="31">
        <f>'CGN002 IV TRIM 2025'!B1352</f>
        <v>240318</v>
      </c>
      <c r="B1347" s="32" t="str">
        <f t="shared" si="42"/>
        <v>240318000</v>
      </c>
      <c r="C1347" s="33" t="str">
        <f t="shared" si="43"/>
        <v>2.4.03.18</v>
      </c>
      <c r="D1347" s="34">
        <f>'CGN002 IV TRIM 2025'!E1352</f>
        <v>216023660</v>
      </c>
      <c r="E1347" s="35">
        <f>'CGN002 IV TRIM 2025'!G1352</f>
        <v>50447688958</v>
      </c>
      <c r="F1347" s="36">
        <v>0</v>
      </c>
    </row>
    <row r="1348" spans="1:6" x14ac:dyDescent="0.25">
      <c r="A1348" s="31">
        <f>'CGN002 IV TRIM 2025'!B1353</f>
        <v>240318</v>
      </c>
      <c r="B1348" s="32" t="str">
        <f t="shared" si="42"/>
        <v>240318000</v>
      </c>
      <c r="C1348" s="33" t="str">
        <f t="shared" si="43"/>
        <v>2.4.03.18</v>
      </c>
      <c r="D1348" s="34">
        <f>'CGN002 IV TRIM 2025'!E1353</f>
        <v>218541885</v>
      </c>
      <c r="E1348" s="35">
        <f>'CGN002 IV TRIM 2025'!G1353</f>
        <v>81694800</v>
      </c>
      <c r="F1348" s="36">
        <v>0</v>
      </c>
    </row>
    <row r="1349" spans="1:6" x14ac:dyDescent="0.25">
      <c r="A1349" s="31">
        <f>'CGN002 IV TRIM 2025'!B1354</f>
        <v>240318</v>
      </c>
      <c r="B1349" s="32" t="str">
        <f t="shared" si="42"/>
        <v>240318000</v>
      </c>
      <c r="C1349" s="33" t="str">
        <f t="shared" si="43"/>
        <v>2.4.03.18</v>
      </c>
      <c r="D1349" s="34">
        <f>'CGN002 IV TRIM 2025'!E1354</f>
        <v>211952019</v>
      </c>
      <c r="E1349" s="35">
        <f>'CGN002 IV TRIM 2025'!G1354</f>
        <v>86669251</v>
      </c>
      <c r="F1349" s="36">
        <v>0</v>
      </c>
    </row>
    <row r="1350" spans="1:6" x14ac:dyDescent="0.25">
      <c r="A1350" s="31">
        <f>'CGN002 IV TRIM 2025'!B1355</f>
        <v>240318</v>
      </c>
      <c r="B1350" s="32" t="str">
        <f t="shared" si="42"/>
        <v>240318000</v>
      </c>
      <c r="C1350" s="33" t="str">
        <f t="shared" si="43"/>
        <v>2.4.03.18</v>
      </c>
      <c r="D1350" s="34">
        <f>'CGN002 IV TRIM 2025'!E1355</f>
        <v>212452224</v>
      </c>
      <c r="E1350" s="35">
        <f>'CGN002 IV TRIM 2025'!G1355</f>
        <v>88681523</v>
      </c>
      <c r="F1350" s="36">
        <v>0</v>
      </c>
    </row>
    <row r="1351" spans="1:6" x14ac:dyDescent="0.25">
      <c r="A1351" s="31">
        <f>'CGN002 IV TRIM 2025'!B1356</f>
        <v>240318</v>
      </c>
      <c r="B1351" s="32" t="str">
        <f t="shared" si="42"/>
        <v>240318000</v>
      </c>
      <c r="C1351" s="33" t="str">
        <f t="shared" si="43"/>
        <v>2.4.03.18</v>
      </c>
      <c r="D1351" s="34">
        <f>'CGN002 IV TRIM 2025'!E1356</f>
        <v>213352233</v>
      </c>
      <c r="E1351" s="35">
        <f>'CGN002 IV TRIM 2025'!G1356</f>
        <v>131735349</v>
      </c>
      <c r="F1351" s="36">
        <v>0</v>
      </c>
    </row>
    <row r="1352" spans="1:6" x14ac:dyDescent="0.25">
      <c r="A1352" s="31">
        <f>'CGN002 IV TRIM 2025'!B1357</f>
        <v>240318</v>
      </c>
      <c r="B1352" s="32" t="str">
        <f t="shared" si="42"/>
        <v>240318000</v>
      </c>
      <c r="C1352" s="33" t="str">
        <f t="shared" si="43"/>
        <v>2.4.03.18</v>
      </c>
      <c r="D1352" s="34">
        <f>'CGN002 IV TRIM 2025'!E1357</f>
        <v>215052250</v>
      </c>
      <c r="E1352" s="35">
        <f>'CGN002 IV TRIM 2025'!G1357</f>
        <v>951361285</v>
      </c>
      <c r="F1352" s="36">
        <v>0</v>
      </c>
    </row>
    <row r="1353" spans="1:6" x14ac:dyDescent="0.25">
      <c r="A1353" s="31">
        <f>'CGN002 IV TRIM 2025'!B1358</f>
        <v>240318</v>
      </c>
      <c r="B1353" s="32" t="str">
        <f t="shared" si="42"/>
        <v>240318000</v>
      </c>
      <c r="C1353" s="33" t="str">
        <f t="shared" si="43"/>
        <v>2.4.03.18</v>
      </c>
      <c r="D1353" s="34">
        <f>'CGN002 IV TRIM 2025'!E1358</f>
        <v>216052260</v>
      </c>
      <c r="E1353" s="35">
        <f>'CGN002 IV TRIM 2025'!G1358</f>
        <v>121411713</v>
      </c>
      <c r="F1353" s="36">
        <v>0</v>
      </c>
    </row>
    <row r="1354" spans="1:6" x14ac:dyDescent="0.25">
      <c r="A1354" s="31">
        <f>'CGN002 IV TRIM 2025'!B1359</f>
        <v>240318</v>
      </c>
      <c r="B1354" s="32" t="str">
        <f t="shared" si="42"/>
        <v>240318000</v>
      </c>
      <c r="C1354" s="33" t="str">
        <f t="shared" si="43"/>
        <v>2.4.03.18</v>
      </c>
      <c r="D1354" s="34">
        <f>'CGN002 IV TRIM 2025'!E1359</f>
        <v>210652506</v>
      </c>
      <c r="E1354" s="35">
        <f>'CGN002 IV TRIM 2025'!G1359</f>
        <v>56664187</v>
      </c>
      <c r="F1354" s="36">
        <v>0</v>
      </c>
    </row>
    <row r="1355" spans="1:6" x14ac:dyDescent="0.25">
      <c r="A1355" s="31">
        <f>'CGN002 IV TRIM 2025'!B1360</f>
        <v>240318</v>
      </c>
      <c r="B1355" s="32" t="str">
        <f t="shared" si="42"/>
        <v>240318000</v>
      </c>
      <c r="C1355" s="33" t="str">
        <f t="shared" si="43"/>
        <v>2.4.03.18</v>
      </c>
      <c r="D1355" s="34">
        <f>'CGN002 IV TRIM 2025'!E1360</f>
        <v>218552585</v>
      </c>
      <c r="E1355" s="35">
        <f>'CGN002 IV TRIM 2025'!G1360</f>
        <v>193571928</v>
      </c>
      <c r="F1355" s="36">
        <v>0</v>
      </c>
    </row>
    <row r="1356" spans="1:6" x14ac:dyDescent="0.25">
      <c r="A1356" s="31">
        <f>'CGN002 IV TRIM 2025'!B1361</f>
        <v>240318</v>
      </c>
      <c r="B1356" s="32" t="str">
        <f t="shared" si="42"/>
        <v>240318000</v>
      </c>
      <c r="C1356" s="33" t="str">
        <f t="shared" si="43"/>
        <v>2.4.03.18</v>
      </c>
      <c r="D1356" s="34">
        <f>'CGN002 IV TRIM 2025'!E1361</f>
        <v>211252612</v>
      </c>
      <c r="E1356" s="35">
        <f>'CGN002 IV TRIM 2025'!G1361</f>
        <v>751999917</v>
      </c>
      <c r="F1356" s="36">
        <v>0</v>
      </c>
    </row>
    <row r="1357" spans="1:6" x14ac:dyDescent="0.25">
      <c r="A1357" s="31">
        <f>'CGN002 IV TRIM 2025'!B1362</f>
        <v>240318</v>
      </c>
      <c r="B1357" s="32" t="str">
        <f t="shared" si="42"/>
        <v>240318000</v>
      </c>
      <c r="C1357" s="33" t="str">
        <f t="shared" si="43"/>
        <v>2.4.03.18</v>
      </c>
      <c r="D1357" s="34">
        <f>'CGN002 IV TRIM 2025'!E1362</f>
        <v>212152621</v>
      </c>
      <c r="E1357" s="35">
        <f>'CGN002 IV TRIM 2025'!G1362</f>
        <v>387261373</v>
      </c>
      <c r="F1357" s="36">
        <v>0</v>
      </c>
    </row>
    <row r="1358" spans="1:6" x14ac:dyDescent="0.25">
      <c r="A1358" s="31">
        <f>'CGN002 IV TRIM 2025'!B1363</f>
        <v>240318</v>
      </c>
      <c r="B1358" s="32" t="str">
        <f t="shared" si="42"/>
        <v>240318000</v>
      </c>
      <c r="C1358" s="33" t="str">
        <f t="shared" si="43"/>
        <v>2.4.03.18</v>
      </c>
      <c r="D1358" s="34">
        <f>'CGN002 IV TRIM 2025'!E1363</f>
        <v>217852678</v>
      </c>
      <c r="E1358" s="35">
        <f>'CGN002 IV TRIM 2025'!G1363</f>
        <v>359541198</v>
      </c>
      <c r="F1358" s="36">
        <v>0</v>
      </c>
    </row>
    <row r="1359" spans="1:6" x14ac:dyDescent="0.25">
      <c r="A1359" s="31">
        <f>'CGN002 IV TRIM 2025'!B1364</f>
        <v>240318</v>
      </c>
      <c r="B1359" s="32" t="str">
        <f t="shared" si="42"/>
        <v>240318000</v>
      </c>
      <c r="C1359" s="33" t="str">
        <f t="shared" si="43"/>
        <v>2.4.03.18</v>
      </c>
      <c r="D1359" s="34">
        <f>'CGN002 IV TRIM 2025'!E1364</f>
        <v>218352683</v>
      </c>
      <c r="E1359" s="35">
        <f>'CGN002 IV TRIM 2025'!G1364</f>
        <v>187320942</v>
      </c>
      <c r="F1359" s="36">
        <v>0</v>
      </c>
    </row>
    <row r="1360" spans="1:6" x14ac:dyDescent="0.25">
      <c r="A1360" s="31">
        <f>'CGN002 IV TRIM 2025'!B1365</f>
        <v>240318</v>
      </c>
      <c r="B1360" s="32" t="str">
        <f t="shared" si="42"/>
        <v>240318000</v>
      </c>
      <c r="C1360" s="33" t="str">
        <f t="shared" si="43"/>
        <v>2.4.03.18</v>
      </c>
      <c r="D1360" s="34">
        <f>'CGN002 IV TRIM 2025'!E1365</f>
        <v>219652696</v>
      </c>
      <c r="E1360" s="35">
        <f>'CGN002 IV TRIM 2025'!G1365</f>
        <v>454012763</v>
      </c>
      <c r="F1360" s="36">
        <v>0</v>
      </c>
    </row>
    <row r="1361" spans="1:6" x14ac:dyDescent="0.25">
      <c r="A1361" s="31">
        <f>'CGN002 IV TRIM 2025'!B1366</f>
        <v>240318</v>
      </c>
      <c r="B1361" s="32" t="str">
        <f t="shared" si="42"/>
        <v>240318000</v>
      </c>
      <c r="C1361" s="33" t="str">
        <f t="shared" si="43"/>
        <v>2.4.03.18</v>
      </c>
      <c r="D1361" s="34">
        <f>'CGN002 IV TRIM 2025'!E1366</f>
        <v>218852788</v>
      </c>
      <c r="E1361" s="35">
        <f>'CGN002 IV TRIM 2025'!G1366</f>
        <v>109089398</v>
      </c>
      <c r="F1361" s="36">
        <v>0</v>
      </c>
    </row>
    <row r="1362" spans="1:6" x14ac:dyDescent="0.25">
      <c r="A1362" s="31">
        <f>'CGN002 IV TRIM 2025'!B1367</f>
        <v>240318</v>
      </c>
      <c r="B1362" s="32" t="str">
        <f t="shared" si="42"/>
        <v>240318000</v>
      </c>
      <c r="C1362" s="33" t="str">
        <f t="shared" si="43"/>
        <v>2.4.03.18</v>
      </c>
      <c r="D1362" s="34">
        <f>'CGN002 IV TRIM 2025'!E1367</f>
        <v>211015810</v>
      </c>
      <c r="E1362" s="35">
        <f>'CGN002 IV TRIM 2025'!G1367</f>
        <v>49556047</v>
      </c>
      <c r="F1362" s="36">
        <v>0</v>
      </c>
    </row>
    <row r="1363" spans="1:6" x14ac:dyDescent="0.25">
      <c r="A1363" s="31">
        <f>'CGN002 IV TRIM 2025'!B1368</f>
        <v>240318</v>
      </c>
      <c r="B1363" s="32" t="str">
        <f t="shared" si="42"/>
        <v>240318000</v>
      </c>
      <c r="C1363" s="33" t="str">
        <f t="shared" si="43"/>
        <v>2.4.03.18</v>
      </c>
      <c r="D1363" s="34">
        <f>'CGN002 IV TRIM 2025'!E1368</f>
        <v>214454344</v>
      </c>
      <c r="E1363" s="35">
        <f>'CGN002 IV TRIM 2025'!G1368</f>
        <v>380702453</v>
      </c>
      <c r="F1363" s="36">
        <v>0</v>
      </c>
    </row>
    <row r="1364" spans="1:6" x14ac:dyDescent="0.25">
      <c r="A1364" s="31">
        <f>'CGN002 IV TRIM 2025'!B1369</f>
        <v>240318</v>
      </c>
      <c r="B1364" s="32" t="str">
        <f t="shared" si="42"/>
        <v>240318000</v>
      </c>
      <c r="C1364" s="33" t="str">
        <f t="shared" si="43"/>
        <v>2.4.03.18</v>
      </c>
      <c r="D1364" s="34">
        <f>'CGN002 IV TRIM 2025'!E1369</f>
        <v>212054720</v>
      </c>
      <c r="E1364" s="35">
        <f>'CGN002 IV TRIM 2025'!G1369</f>
        <v>666412475</v>
      </c>
      <c r="F1364" s="36">
        <v>0</v>
      </c>
    </row>
    <row r="1365" spans="1:6" x14ac:dyDescent="0.25">
      <c r="A1365" s="31">
        <f>'CGN002 IV TRIM 2025'!B1370</f>
        <v>240318</v>
      </c>
      <c r="B1365" s="32" t="str">
        <f t="shared" si="42"/>
        <v>240318000</v>
      </c>
      <c r="C1365" s="33" t="str">
        <f t="shared" si="43"/>
        <v>2.4.03.18</v>
      </c>
      <c r="D1365" s="34">
        <f>'CGN002 IV TRIM 2025'!E1370</f>
        <v>217066170</v>
      </c>
      <c r="E1365" s="35">
        <f>'CGN002 IV TRIM 2025'!G1370</f>
        <v>53135892287</v>
      </c>
      <c r="F1365" s="36">
        <v>0</v>
      </c>
    </row>
    <row r="1366" spans="1:6" x14ac:dyDescent="0.25">
      <c r="A1366" s="31">
        <f>'CGN002 IV TRIM 2025'!B1371</f>
        <v>240318</v>
      </c>
      <c r="B1366" s="32" t="str">
        <f t="shared" si="42"/>
        <v>240318000</v>
      </c>
      <c r="C1366" s="33" t="str">
        <f t="shared" si="43"/>
        <v>2.4.03.18</v>
      </c>
      <c r="D1366" s="34">
        <f>'CGN002 IV TRIM 2025'!E1371</f>
        <v>219015090</v>
      </c>
      <c r="E1366" s="35">
        <f>'CGN002 IV TRIM 2025'!G1371</f>
        <v>14629736</v>
      </c>
      <c r="F1366" s="36">
        <v>0</v>
      </c>
    </row>
    <row r="1367" spans="1:6" x14ac:dyDescent="0.25">
      <c r="A1367" s="31">
        <f>'CGN002 IV TRIM 2025'!B1372</f>
        <v>240318</v>
      </c>
      <c r="B1367" s="32" t="str">
        <f t="shared" si="42"/>
        <v>240318000</v>
      </c>
      <c r="C1367" s="33" t="str">
        <f t="shared" si="43"/>
        <v>2.4.03.18</v>
      </c>
      <c r="D1367" s="34">
        <f>'CGN002 IV TRIM 2025'!E1372</f>
        <v>212315723</v>
      </c>
      <c r="E1367" s="35">
        <f>'CGN002 IV TRIM 2025'!G1372</f>
        <v>11311651</v>
      </c>
      <c r="F1367" s="36">
        <v>0</v>
      </c>
    </row>
    <row r="1368" spans="1:6" x14ac:dyDescent="0.25">
      <c r="A1368" s="31">
        <f>'CGN002 IV TRIM 2025'!B1373</f>
        <v>240318</v>
      </c>
      <c r="B1368" s="32" t="str">
        <f t="shared" si="42"/>
        <v>240318000</v>
      </c>
      <c r="C1368" s="33" t="str">
        <f t="shared" si="43"/>
        <v>2.4.03.18</v>
      </c>
      <c r="D1368" s="34">
        <f>'CGN002 IV TRIM 2025'!E1373</f>
        <v>212968229</v>
      </c>
      <c r="E1368" s="35">
        <f>'CGN002 IV TRIM 2025'!G1373</f>
        <v>141557133</v>
      </c>
      <c r="F1368" s="36">
        <v>0</v>
      </c>
    </row>
    <row r="1369" spans="1:6" x14ac:dyDescent="0.25">
      <c r="A1369" s="31">
        <f>'CGN002 IV TRIM 2025'!B1374</f>
        <v>240318</v>
      </c>
      <c r="B1369" s="32" t="str">
        <f t="shared" si="42"/>
        <v>240318000</v>
      </c>
      <c r="C1369" s="33" t="str">
        <f t="shared" si="43"/>
        <v>2.4.03.18</v>
      </c>
      <c r="D1369" s="34">
        <f>'CGN002 IV TRIM 2025'!E1374</f>
        <v>211415814</v>
      </c>
      <c r="E1369" s="35">
        <f>'CGN002 IV TRIM 2025'!G1374</f>
        <v>119935831</v>
      </c>
      <c r="F1369" s="36">
        <v>0</v>
      </c>
    </row>
    <row r="1370" spans="1:6" x14ac:dyDescent="0.25">
      <c r="A1370" s="31">
        <f>'CGN002 IV TRIM 2025'!B1375</f>
        <v>240318</v>
      </c>
      <c r="B1370" s="32" t="str">
        <f t="shared" si="42"/>
        <v>240318000</v>
      </c>
      <c r="C1370" s="33" t="str">
        <f t="shared" si="43"/>
        <v>2.4.03.18</v>
      </c>
      <c r="D1370" s="34">
        <f>'CGN002 IV TRIM 2025'!E1375</f>
        <v>212268522</v>
      </c>
      <c r="E1370" s="35">
        <f>'CGN002 IV TRIM 2025'!G1375</f>
        <v>17326285</v>
      </c>
      <c r="F1370" s="36">
        <v>0</v>
      </c>
    </row>
    <row r="1371" spans="1:6" x14ac:dyDescent="0.25">
      <c r="A1371" s="31">
        <f>'CGN002 IV TRIM 2025'!B1376</f>
        <v>240318</v>
      </c>
      <c r="B1371" s="32" t="str">
        <f t="shared" si="42"/>
        <v>240318000</v>
      </c>
      <c r="C1371" s="33" t="str">
        <f t="shared" si="43"/>
        <v>2.4.03.18</v>
      </c>
      <c r="D1371" s="34">
        <f>'CGN002 IV TRIM 2025'!E1376</f>
        <v>218968689</v>
      </c>
      <c r="E1371" s="35">
        <f>'CGN002 IV TRIM 2025'!G1376</f>
        <v>511696314</v>
      </c>
      <c r="F1371" s="36">
        <v>0</v>
      </c>
    </row>
    <row r="1372" spans="1:6" x14ac:dyDescent="0.25">
      <c r="A1372" s="31">
        <f>'CGN002 IV TRIM 2025'!B1377</f>
        <v>240318</v>
      </c>
      <c r="B1372" s="32" t="str">
        <f t="shared" si="42"/>
        <v>240318000</v>
      </c>
      <c r="C1372" s="33" t="str">
        <f t="shared" si="43"/>
        <v>2.4.03.18</v>
      </c>
      <c r="D1372" s="34">
        <f>'CGN002 IV TRIM 2025'!E1377</f>
        <v>212673226</v>
      </c>
      <c r="E1372" s="35">
        <f>'CGN002 IV TRIM 2025'!G1377</f>
        <v>107385401</v>
      </c>
      <c r="F1372" s="36">
        <v>0</v>
      </c>
    </row>
    <row r="1373" spans="1:6" x14ac:dyDescent="0.25">
      <c r="A1373" s="31">
        <f>'CGN002 IV TRIM 2025'!B1378</f>
        <v>240318</v>
      </c>
      <c r="B1373" s="32" t="str">
        <f t="shared" si="42"/>
        <v>240318000</v>
      </c>
      <c r="C1373" s="33" t="str">
        <f t="shared" si="43"/>
        <v>2.4.03.18</v>
      </c>
      <c r="D1373" s="34">
        <f>'CGN002 IV TRIM 2025'!E1378</f>
        <v>216873168</v>
      </c>
      <c r="E1373" s="35">
        <f>'CGN002 IV TRIM 2025'!G1378</f>
        <v>873036936</v>
      </c>
      <c r="F1373" s="36">
        <v>0</v>
      </c>
    </row>
    <row r="1374" spans="1:6" x14ac:dyDescent="0.25">
      <c r="A1374" s="31">
        <f>'CGN002 IV TRIM 2025'!B1379</f>
        <v>240318</v>
      </c>
      <c r="B1374" s="32" t="str">
        <f t="shared" si="42"/>
        <v>240318000</v>
      </c>
      <c r="C1374" s="33" t="str">
        <f t="shared" si="43"/>
        <v>2.4.03.18</v>
      </c>
      <c r="D1374" s="34">
        <f>'CGN002 IV TRIM 2025'!E1379</f>
        <v>214925649</v>
      </c>
      <c r="E1374" s="35">
        <f>'CGN002 IV TRIM 2025'!G1379</f>
        <v>92163551</v>
      </c>
      <c r="F1374" s="36">
        <v>0</v>
      </c>
    </row>
    <row r="1375" spans="1:6" x14ac:dyDescent="0.25">
      <c r="A1375" s="31">
        <f>'CGN002 IV TRIM 2025'!B1380</f>
        <v>240318</v>
      </c>
      <c r="B1375" s="32" t="str">
        <f t="shared" si="42"/>
        <v>240318000</v>
      </c>
      <c r="C1375" s="33" t="str">
        <f t="shared" si="43"/>
        <v>2.4.03.18</v>
      </c>
      <c r="D1375" s="34">
        <f>'CGN002 IV TRIM 2025'!E1380</f>
        <v>214108141</v>
      </c>
      <c r="E1375" s="35">
        <f>'CGN002 IV TRIM 2025'!G1380</f>
        <v>359980218</v>
      </c>
      <c r="F1375" s="36">
        <v>0</v>
      </c>
    </row>
    <row r="1376" spans="1:6" x14ac:dyDescent="0.25">
      <c r="A1376" s="31">
        <f>'CGN002 IV TRIM 2025'!B1381</f>
        <v>240318</v>
      </c>
      <c r="B1376" s="32" t="str">
        <f t="shared" si="42"/>
        <v>240318000</v>
      </c>
      <c r="C1376" s="33" t="str">
        <f t="shared" si="43"/>
        <v>2.4.03.18</v>
      </c>
      <c r="D1376" s="34">
        <f>'CGN002 IV TRIM 2025'!E1381</f>
        <v>219925299</v>
      </c>
      <c r="E1376" s="35">
        <f>'CGN002 IV TRIM 2025'!G1381</f>
        <v>28390290</v>
      </c>
      <c r="F1376" s="36">
        <v>0</v>
      </c>
    </row>
    <row r="1377" spans="1:6" x14ac:dyDescent="0.25">
      <c r="A1377" s="31">
        <f>'CGN002 IV TRIM 2025'!B1382</f>
        <v>240318</v>
      </c>
      <c r="B1377" s="32" t="str">
        <f t="shared" si="42"/>
        <v>240318000</v>
      </c>
      <c r="C1377" s="33" t="str">
        <f t="shared" si="43"/>
        <v>2.4.03.18</v>
      </c>
      <c r="D1377" s="34">
        <f>'CGN002 IV TRIM 2025'!E1382</f>
        <v>217225372</v>
      </c>
      <c r="E1377" s="35">
        <f>'CGN002 IV TRIM 2025'!G1382</f>
        <v>59135547</v>
      </c>
      <c r="F1377" s="36">
        <v>0</v>
      </c>
    </row>
    <row r="1378" spans="1:6" x14ac:dyDescent="0.25">
      <c r="A1378" s="31">
        <f>'CGN002 IV TRIM 2025'!B1383</f>
        <v>240318</v>
      </c>
      <c r="B1378" s="32" t="str">
        <f t="shared" si="42"/>
        <v>240318000</v>
      </c>
      <c r="C1378" s="33" t="str">
        <f t="shared" si="43"/>
        <v>2.4.03.18</v>
      </c>
      <c r="D1378" s="34">
        <f>'CGN002 IV TRIM 2025'!E1383</f>
        <v>211819418</v>
      </c>
      <c r="E1378" s="35">
        <f>'CGN002 IV TRIM 2025'!G1383</f>
        <v>835793349</v>
      </c>
      <c r="F1378" s="36">
        <v>0</v>
      </c>
    </row>
    <row r="1379" spans="1:6" x14ac:dyDescent="0.25">
      <c r="A1379" s="31">
        <f>'CGN002 IV TRIM 2025'!B1384</f>
        <v>240318</v>
      </c>
      <c r="B1379" s="32" t="str">
        <f t="shared" si="42"/>
        <v>240318000</v>
      </c>
      <c r="C1379" s="33" t="str">
        <f t="shared" si="43"/>
        <v>2.4.03.18</v>
      </c>
      <c r="D1379" s="34">
        <f>'CGN002 IV TRIM 2025'!E1384</f>
        <v>111818000</v>
      </c>
      <c r="E1379" s="35">
        <f>'CGN002 IV TRIM 2025'!G1384</f>
        <v>115378933648</v>
      </c>
      <c r="F1379" s="36">
        <v>0</v>
      </c>
    </row>
    <row r="1380" spans="1:6" x14ac:dyDescent="0.25">
      <c r="A1380" s="31">
        <f>'CGN002 IV TRIM 2025'!B1385</f>
        <v>240318</v>
      </c>
      <c r="B1380" s="32" t="str">
        <f t="shared" si="42"/>
        <v>240318000</v>
      </c>
      <c r="C1380" s="33" t="str">
        <f t="shared" si="43"/>
        <v>2.4.03.18</v>
      </c>
      <c r="D1380" s="34">
        <f>'CGN002 IV TRIM 2025'!E1385</f>
        <v>211525815</v>
      </c>
      <c r="E1380" s="35">
        <f>'CGN002 IV TRIM 2025'!G1385</f>
        <v>134488134</v>
      </c>
      <c r="F1380" s="36">
        <v>0</v>
      </c>
    </row>
    <row r="1381" spans="1:6" x14ac:dyDescent="0.25">
      <c r="A1381" s="31">
        <f>'CGN002 IV TRIM 2025'!B1386</f>
        <v>240318</v>
      </c>
      <c r="B1381" s="32" t="str">
        <f t="shared" si="42"/>
        <v>240318000</v>
      </c>
      <c r="C1381" s="33" t="str">
        <f t="shared" si="43"/>
        <v>2.4.03.18</v>
      </c>
      <c r="D1381" s="34">
        <f>'CGN002 IV TRIM 2025'!E1386</f>
        <v>215425754</v>
      </c>
      <c r="E1381" s="35">
        <f>'CGN002 IV TRIM 2025'!G1386</f>
        <v>168333667611</v>
      </c>
      <c r="F1381" s="36">
        <v>0</v>
      </c>
    </row>
    <row r="1382" spans="1:6" x14ac:dyDescent="0.25">
      <c r="A1382" s="31">
        <f>'CGN002 IV TRIM 2025'!B1387</f>
        <v>240318</v>
      </c>
      <c r="B1382" s="32" t="str">
        <f t="shared" si="42"/>
        <v>240318000</v>
      </c>
      <c r="C1382" s="33" t="str">
        <f t="shared" si="43"/>
        <v>2.4.03.18</v>
      </c>
      <c r="D1382" s="34">
        <f>'CGN002 IV TRIM 2025'!E1387</f>
        <v>214125841</v>
      </c>
      <c r="E1382" s="35">
        <f>'CGN002 IV TRIM 2025'!G1387</f>
        <v>73759232</v>
      </c>
      <c r="F1382" s="36">
        <v>0</v>
      </c>
    </row>
    <row r="1383" spans="1:6" x14ac:dyDescent="0.25">
      <c r="A1383" s="31">
        <f>'CGN002 IV TRIM 2025'!B1388</f>
        <v>240318</v>
      </c>
      <c r="B1383" s="32" t="str">
        <f t="shared" si="42"/>
        <v>240318000</v>
      </c>
      <c r="C1383" s="33" t="str">
        <f t="shared" si="43"/>
        <v>2.4.03.18</v>
      </c>
      <c r="D1383" s="34">
        <f>'CGN002 IV TRIM 2025'!E1388</f>
        <v>210118001</v>
      </c>
      <c r="E1383" s="35">
        <f>'CGN002 IV TRIM 2025'!G1388</f>
        <v>72517499374</v>
      </c>
      <c r="F1383" s="36">
        <v>0</v>
      </c>
    </row>
    <row r="1384" spans="1:6" x14ac:dyDescent="0.25">
      <c r="A1384" s="31">
        <f>'CGN002 IV TRIM 2025'!B1389</f>
        <v>240318</v>
      </c>
      <c r="B1384" s="32" t="str">
        <f t="shared" si="42"/>
        <v>240318000</v>
      </c>
      <c r="C1384" s="33" t="str">
        <f t="shared" si="43"/>
        <v>2.4.03.18</v>
      </c>
      <c r="D1384" s="34">
        <f>'CGN002 IV TRIM 2025'!E1389</f>
        <v>210518205</v>
      </c>
      <c r="E1384" s="35">
        <f>'CGN002 IV TRIM 2025'!G1389</f>
        <v>165058844</v>
      </c>
      <c r="F1384" s="36">
        <v>0</v>
      </c>
    </row>
    <row r="1385" spans="1:6" x14ac:dyDescent="0.25">
      <c r="A1385" s="31">
        <f>'CGN002 IV TRIM 2025'!B1390</f>
        <v>240318</v>
      </c>
      <c r="B1385" s="32" t="str">
        <f t="shared" si="42"/>
        <v>240318000</v>
      </c>
      <c r="C1385" s="33" t="str">
        <f t="shared" si="43"/>
        <v>2.4.03.18</v>
      </c>
      <c r="D1385" s="34">
        <f>'CGN002 IV TRIM 2025'!E1390</f>
        <v>211018410</v>
      </c>
      <c r="E1385" s="35">
        <f>'CGN002 IV TRIM 2025'!G1390</f>
        <v>294069199</v>
      </c>
      <c r="F1385" s="36">
        <v>0</v>
      </c>
    </row>
    <row r="1386" spans="1:6" x14ac:dyDescent="0.25">
      <c r="A1386" s="31">
        <f>'CGN002 IV TRIM 2025'!B1391</f>
        <v>240318</v>
      </c>
      <c r="B1386" s="32" t="str">
        <f t="shared" si="42"/>
        <v>240318000</v>
      </c>
      <c r="C1386" s="33" t="str">
        <f t="shared" si="43"/>
        <v>2.4.03.18</v>
      </c>
      <c r="D1386" s="34">
        <f>'CGN002 IV TRIM 2025'!E1391</f>
        <v>219218592</v>
      </c>
      <c r="E1386" s="35">
        <f>'CGN002 IV TRIM 2025'!G1391</f>
        <v>612875420</v>
      </c>
      <c r="F1386" s="36">
        <v>0</v>
      </c>
    </row>
    <row r="1387" spans="1:6" x14ac:dyDescent="0.25">
      <c r="A1387" s="31">
        <f>'CGN002 IV TRIM 2025'!B1392</f>
        <v>240318</v>
      </c>
      <c r="B1387" s="32" t="str">
        <f t="shared" si="42"/>
        <v>240318000</v>
      </c>
      <c r="C1387" s="33" t="str">
        <f t="shared" si="43"/>
        <v>2.4.03.18</v>
      </c>
      <c r="D1387" s="34">
        <f>'CGN002 IV TRIM 2025'!E1392</f>
        <v>210019100</v>
      </c>
      <c r="E1387" s="35">
        <f>'CGN002 IV TRIM 2025'!G1392</f>
        <v>464254097</v>
      </c>
      <c r="F1387" s="36">
        <v>0</v>
      </c>
    </row>
    <row r="1388" spans="1:6" x14ac:dyDescent="0.25">
      <c r="A1388" s="31">
        <f>'CGN002 IV TRIM 2025'!B1393</f>
        <v>240318</v>
      </c>
      <c r="B1388" s="32" t="str">
        <f t="shared" si="42"/>
        <v>240318000</v>
      </c>
      <c r="C1388" s="33" t="str">
        <f t="shared" si="43"/>
        <v>2.4.03.18</v>
      </c>
      <c r="D1388" s="34">
        <f>'CGN002 IV TRIM 2025'!E1393</f>
        <v>211719517</v>
      </c>
      <c r="E1388" s="35">
        <f>'CGN002 IV TRIM 2025'!G1393</f>
        <v>937133879</v>
      </c>
      <c r="F1388" s="36">
        <v>0</v>
      </c>
    </row>
    <row r="1389" spans="1:6" x14ac:dyDescent="0.25">
      <c r="A1389" s="31">
        <f>'CGN002 IV TRIM 2025'!B1394</f>
        <v>240318</v>
      </c>
      <c r="B1389" s="32" t="str">
        <f t="shared" si="42"/>
        <v>240318000</v>
      </c>
      <c r="C1389" s="33" t="str">
        <f t="shared" si="43"/>
        <v>2.4.03.18</v>
      </c>
      <c r="D1389" s="34">
        <f>'CGN002 IV TRIM 2025'!E1394</f>
        <v>211320013</v>
      </c>
      <c r="E1389" s="35">
        <f>'CGN002 IV TRIM 2025'!G1394</f>
        <v>1813356653</v>
      </c>
      <c r="F1389" s="36">
        <v>0</v>
      </c>
    </row>
    <row r="1390" spans="1:6" x14ac:dyDescent="0.25">
      <c r="A1390" s="31">
        <f>'CGN002 IV TRIM 2025'!B1395</f>
        <v>240318</v>
      </c>
      <c r="B1390" s="32" t="str">
        <f t="shared" si="42"/>
        <v>240318000</v>
      </c>
      <c r="C1390" s="33" t="str">
        <f t="shared" si="43"/>
        <v>2.4.03.18</v>
      </c>
      <c r="D1390" s="34">
        <f>'CGN002 IV TRIM 2025'!E1395</f>
        <v>217923079</v>
      </c>
      <c r="E1390" s="35">
        <f>'CGN002 IV TRIM 2025'!G1395</f>
        <v>577511514</v>
      </c>
      <c r="F1390" s="36">
        <v>0</v>
      </c>
    </row>
    <row r="1391" spans="1:6" x14ac:dyDescent="0.25">
      <c r="A1391" s="31">
        <f>'CGN002 IV TRIM 2025'!B1396</f>
        <v>240318</v>
      </c>
      <c r="B1391" s="32" t="str">
        <f t="shared" si="42"/>
        <v>240318000</v>
      </c>
      <c r="C1391" s="33" t="str">
        <f t="shared" si="43"/>
        <v>2.4.03.18</v>
      </c>
      <c r="D1391" s="34">
        <f>'CGN002 IV TRIM 2025'!E1396</f>
        <v>216223162</v>
      </c>
      <c r="E1391" s="35">
        <f>'CGN002 IV TRIM 2025'!G1396</f>
        <v>1430687160</v>
      </c>
      <c r="F1391" s="36">
        <v>0</v>
      </c>
    </row>
    <row r="1392" spans="1:6" x14ac:dyDescent="0.25">
      <c r="A1392" s="31">
        <f>'CGN002 IV TRIM 2025'!B1397</f>
        <v>240318</v>
      </c>
      <c r="B1392" s="32" t="str">
        <f t="shared" si="42"/>
        <v>240318000</v>
      </c>
      <c r="C1392" s="33" t="str">
        <f t="shared" si="43"/>
        <v>2.4.03.18</v>
      </c>
      <c r="D1392" s="34">
        <f>'CGN002 IV TRIM 2025'!E1397</f>
        <v>217523675</v>
      </c>
      <c r="E1392" s="35">
        <f>'CGN002 IV TRIM 2025'!G1397</f>
        <v>905754240</v>
      </c>
      <c r="F1392" s="36">
        <v>0</v>
      </c>
    </row>
    <row r="1393" spans="1:6" x14ac:dyDescent="0.25">
      <c r="A1393" s="31">
        <f>'CGN002 IV TRIM 2025'!B1398</f>
        <v>240318</v>
      </c>
      <c r="B1393" s="32" t="str">
        <f t="shared" si="42"/>
        <v>240318000</v>
      </c>
      <c r="C1393" s="33" t="str">
        <f t="shared" si="43"/>
        <v>2.4.03.18</v>
      </c>
      <c r="D1393" s="34">
        <f>'CGN002 IV TRIM 2025'!E1398</f>
        <v>215523855</v>
      </c>
      <c r="E1393" s="35">
        <f>'CGN002 IV TRIM 2025'!G1398</f>
        <v>1116451188</v>
      </c>
      <c r="F1393" s="36">
        <v>0</v>
      </c>
    </row>
    <row r="1394" spans="1:6" x14ac:dyDescent="0.25">
      <c r="A1394" s="31">
        <f>'CGN002 IV TRIM 2025'!B1399</f>
        <v>240318</v>
      </c>
      <c r="B1394" s="32" t="str">
        <f t="shared" si="42"/>
        <v>240318000</v>
      </c>
      <c r="C1394" s="33" t="str">
        <f t="shared" si="43"/>
        <v>2.4.03.18</v>
      </c>
      <c r="D1394" s="34">
        <f>'CGN002 IV TRIM 2025'!E1399</f>
        <v>211052210</v>
      </c>
      <c r="E1394" s="35">
        <f>'CGN002 IV TRIM 2025'!G1399</f>
        <v>51817679</v>
      </c>
      <c r="F1394" s="36">
        <v>0</v>
      </c>
    </row>
    <row r="1395" spans="1:6" x14ac:dyDescent="0.25">
      <c r="A1395" s="31">
        <f>'CGN002 IV TRIM 2025'!B1400</f>
        <v>240318</v>
      </c>
      <c r="B1395" s="32" t="str">
        <f t="shared" si="42"/>
        <v>240318000</v>
      </c>
      <c r="C1395" s="33" t="str">
        <f t="shared" si="43"/>
        <v>2.4.03.18</v>
      </c>
      <c r="D1395" s="34">
        <f>'CGN002 IV TRIM 2025'!E1400</f>
        <v>215852258</v>
      </c>
      <c r="E1395" s="35">
        <f>'CGN002 IV TRIM 2025'!G1400</f>
        <v>176543433</v>
      </c>
      <c r="F1395" s="36">
        <v>0</v>
      </c>
    </row>
    <row r="1396" spans="1:6" x14ac:dyDescent="0.25">
      <c r="A1396" s="31">
        <f>'CGN002 IV TRIM 2025'!B1401</f>
        <v>240318</v>
      </c>
      <c r="B1396" s="32" t="str">
        <f t="shared" si="42"/>
        <v>240318000</v>
      </c>
      <c r="C1396" s="33" t="str">
        <f t="shared" si="43"/>
        <v>2.4.03.18</v>
      </c>
      <c r="D1396" s="34">
        <f>'CGN002 IV TRIM 2025'!E1401</f>
        <v>215652356</v>
      </c>
      <c r="E1396" s="35">
        <f>'CGN002 IV TRIM 2025'!G1401</f>
        <v>41929110107</v>
      </c>
      <c r="F1396" s="36">
        <v>0</v>
      </c>
    </row>
    <row r="1397" spans="1:6" x14ac:dyDescent="0.25">
      <c r="A1397" s="31">
        <f>'CGN002 IV TRIM 2025'!B1402</f>
        <v>240318</v>
      </c>
      <c r="B1397" s="32" t="str">
        <f t="shared" si="42"/>
        <v>240318000</v>
      </c>
      <c r="C1397" s="33" t="str">
        <f t="shared" si="43"/>
        <v>2.4.03.18</v>
      </c>
      <c r="D1397" s="34">
        <f>'CGN002 IV TRIM 2025'!E1402</f>
        <v>219352693</v>
      </c>
      <c r="E1397" s="35">
        <f>'CGN002 IV TRIM 2025'!G1402</f>
        <v>142300561</v>
      </c>
      <c r="F1397" s="36">
        <v>0</v>
      </c>
    </row>
    <row r="1398" spans="1:6" x14ac:dyDescent="0.25">
      <c r="A1398" s="31">
        <f>'CGN002 IV TRIM 2025'!B1403</f>
        <v>240318</v>
      </c>
      <c r="B1398" s="32" t="str">
        <f t="shared" si="42"/>
        <v>240318000</v>
      </c>
      <c r="C1398" s="33" t="str">
        <f t="shared" si="43"/>
        <v>2.4.03.18</v>
      </c>
      <c r="D1398" s="34">
        <f>'CGN002 IV TRIM 2025'!E1403</f>
        <v>212052720</v>
      </c>
      <c r="E1398" s="35">
        <f>'CGN002 IV TRIM 2025'!G1403</f>
        <v>81728904</v>
      </c>
      <c r="F1398" s="36">
        <v>0</v>
      </c>
    </row>
    <row r="1399" spans="1:6" x14ac:dyDescent="0.25">
      <c r="A1399" s="31">
        <f>'CGN002 IV TRIM 2025'!B1404</f>
        <v>240318</v>
      </c>
      <c r="B1399" s="32" t="str">
        <f t="shared" si="42"/>
        <v>240318000</v>
      </c>
      <c r="C1399" s="33" t="str">
        <f t="shared" si="43"/>
        <v>2.4.03.18</v>
      </c>
      <c r="D1399" s="34">
        <f>'CGN002 IV TRIM 2025'!E1404</f>
        <v>213215332</v>
      </c>
      <c r="E1399" s="35">
        <f>'CGN002 IV TRIM 2025'!G1404</f>
        <v>65407051</v>
      </c>
      <c r="F1399" s="36">
        <v>0</v>
      </c>
    </row>
    <row r="1400" spans="1:6" x14ac:dyDescent="0.25">
      <c r="A1400" s="31">
        <f>'CGN002 IV TRIM 2025'!B1405</f>
        <v>240318</v>
      </c>
      <c r="B1400" s="32" t="str">
        <f t="shared" si="42"/>
        <v>240318000</v>
      </c>
      <c r="C1400" s="33" t="str">
        <f t="shared" si="43"/>
        <v>2.4.03.18</v>
      </c>
      <c r="D1400" s="34">
        <f>'CGN002 IV TRIM 2025'!E1405</f>
        <v>212554125</v>
      </c>
      <c r="E1400" s="35">
        <f>'CGN002 IV TRIM 2025'!G1405</f>
        <v>47562871</v>
      </c>
      <c r="F1400" s="36">
        <v>0</v>
      </c>
    </row>
    <row r="1401" spans="1:6" x14ac:dyDescent="0.25">
      <c r="A1401" s="31">
        <f>'CGN002 IV TRIM 2025'!B1406</f>
        <v>240318</v>
      </c>
      <c r="B1401" s="32" t="str">
        <f t="shared" si="42"/>
        <v>240318000</v>
      </c>
      <c r="C1401" s="33" t="str">
        <f t="shared" si="43"/>
        <v>2.4.03.18</v>
      </c>
      <c r="D1401" s="34">
        <f>'CGN002 IV TRIM 2025'!E1406</f>
        <v>219954599</v>
      </c>
      <c r="E1401" s="35">
        <f>'CGN002 IV TRIM 2025'!G1406</f>
        <v>85399753</v>
      </c>
      <c r="F1401" s="36">
        <v>0</v>
      </c>
    </row>
    <row r="1402" spans="1:6" x14ac:dyDescent="0.25">
      <c r="A1402" s="31">
        <f>'CGN002 IV TRIM 2025'!B1407</f>
        <v>240318</v>
      </c>
      <c r="B1402" s="32" t="str">
        <f t="shared" si="42"/>
        <v>240318000</v>
      </c>
      <c r="C1402" s="33" t="str">
        <f t="shared" si="43"/>
        <v>2.4.03.18</v>
      </c>
      <c r="D1402" s="34">
        <f>'CGN002 IV TRIM 2025'!E1407</f>
        <v>219868298</v>
      </c>
      <c r="E1402" s="35">
        <f>'CGN002 IV TRIM 2025'!G1407</f>
        <v>58157221</v>
      </c>
      <c r="F1402" s="36">
        <v>0</v>
      </c>
    </row>
    <row r="1403" spans="1:6" x14ac:dyDescent="0.25">
      <c r="A1403" s="31">
        <f>'CGN002 IV TRIM 2025'!B1408</f>
        <v>240318</v>
      </c>
      <c r="B1403" s="32" t="str">
        <f t="shared" si="42"/>
        <v>240318000</v>
      </c>
      <c r="C1403" s="33" t="str">
        <f t="shared" si="43"/>
        <v>2.4.03.18</v>
      </c>
      <c r="D1403" s="34">
        <f>'CGN002 IV TRIM 2025'!E1408</f>
        <v>213368533</v>
      </c>
      <c r="E1403" s="35">
        <f>'CGN002 IV TRIM 2025'!G1408</f>
        <v>61921019</v>
      </c>
      <c r="F1403" s="36">
        <v>0</v>
      </c>
    </row>
    <row r="1404" spans="1:6" x14ac:dyDescent="0.25">
      <c r="A1404" s="31">
        <f>'CGN002 IV TRIM 2025'!B1409</f>
        <v>240318</v>
      </c>
      <c r="B1404" s="32" t="str">
        <f t="shared" si="42"/>
        <v>240318000</v>
      </c>
      <c r="C1404" s="33" t="str">
        <f t="shared" si="43"/>
        <v>2.4.03.18</v>
      </c>
      <c r="D1404" s="34">
        <f>'CGN002 IV TRIM 2025'!E1409</f>
        <v>217968679</v>
      </c>
      <c r="E1404" s="35">
        <f>'CGN002 IV TRIM 2025'!G1409</f>
        <v>491789641</v>
      </c>
      <c r="F1404" s="36">
        <v>0</v>
      </c>
    </row>
    <row r="1405" spans="1:6" x14ac:dyDescent="0.25">
      <c r="A1405" s="31">
        <f>'CGN002 IV TRIM 2025'!B1410</f>
        <v>240318</v>
      </c>
      <c r="B1405" s="32" t="str">
        <f t="shared" si="42"/>
        <v>240318000</v>
      </c>
      <c r="C1405" s="33" t="str">
        <f t="shared" si="43"/>
        <v>2.4.03.18</v>
      </c>
      <c r="D1405" s="34">
        <f>'CGN002 IV TRIM 2025'!E1410</f>
        <v>216773067</v>
      </c>
      <c r="E1405" s="35">
        <f>'CGN002 IV TRIM 2025'!G1410</f>
        <v>517155349</v>
      </c>
      <c r="F1405" s="36">
        <v>0</v>
      </c>
    </row>
    <row r="1406" spans="1:6" x14ac:dyDescent="0.25">
      <c r="A1406" s="31">
        <f>'CGN002 IV TRIM 2025'!B1411</f>
        <v>240318</v>
      </c>
      <c r="B1406" s="32" t="str">
        <f t="shared" si="42"/>
        <v>240318000</v>
      </c>
      <c r="C1406" s="33" t="str">
        <f t="shared" si="43"/>
        <v>2.4.03.18</v>
      </c>
      <c r="D1406" s="34">
        <f>'CGN002 IV TRIM 2025'!E1411</f>
        <v>210073200</v>
      </c>
      <c r="E1406" s="35">
        <f>'CGN002 IV TRIM 2025'!G1411</f>
        <v>99932630</v>
      </c>
      <c r="F1406" s="36">
        <v>0</v>
      </c>
    </row>
    <row r="1407" spans="1:6" x14ac:dyDescent="0.25">
      <c r="A1407" s="31">
        <f>'CGN002 IV TRIM 2025'!B1412</f>
        <v>240318</v>
      </c>
      <c r="B1407" s="32" t="str">
        <f t="shared" si="42"/>
        <v>240318000</v>
      </c>
      <c r="C1407" s="33" t="str">
        <f t="shared" si="43"/>
        <v>2.4.03.18</v>
      </c>
      <c r="D1407" s="34">
        <f>'CGN002 IV TRIM 2025'!E1412</f>
        <v>218373283</v>
      </c>
      <c r="E1407" s="35">
        <f>'CGN002 IV TRIM 2025'!G1412</f>
        <v>409867393</v>
      </c>
      <c r="F1407" s="36">
        <v>0</v>
      </c>
    </row>
    <row r="1408" spans="1:6" x14ac:dyDescent="0.25">
      <c r="A1408" s="31">
        <f>'CGN002 IV TRIM 2025'!B1413</f>
        <v>240318</v>
      </c>
      <c r="B1408" s="32" t="str">
        <f t="shared" si="42"/>
        <v>240318000</v>
      </c>
      <c r="C1408" s="33" t="str">
        <f t="shared" si="43"/>
        <v>2.4.03.18</v>
      </c>
      <c r="D1408" s="34">
        <f>'CGN002 IV TRIM 2025'!E1413</f>
        <v>215273352</v>
      </c>
      <c r="E1408" s="35">
        <f>'CGN002 IV TRIM 2025'!G1413</f>
        <v>156279299</v>
      </c>
      <c r="F1408" s="36">
        <v>0</v>
      </c>
    </row>
    <row r="1409" spans="1:6" x14ac:dyDescent="0.25">
      <c r="A1409" s="31">
        <f>'CGN002 IV TRIM 2025'!B1414</f>
        <v>240318</v>
      </c>
      <c r="B1409" s="32" t="str">
        <f t="shared" ref="B1409:B1472" si="44">CONCATENATE(A1409,$B$2)</f>
        <v>240318000</v>
      </c>
      <c r="C1409" s="33" t="str">
        <f t="shared" ref="C1409:C1472" si="45">MID(B1409,1,1)&amp;"."&amp;MID(B1409,2,1)&amp;"."&amp;MID(B1409,3,2)&amp;"."&amp;MID(B1409,5,2)</f>
        <v>2.4.03.18</v>
      </c>
      <c r="D1409" s="34">
        <f>'CGN002 IV TRIM 2025'!E1414</f>
        <v>214773547</v>
      </c>
      <c r="E1409" s="35">
        <f>'CGN002 IV TRIM 2025'!G1414</f>
        <v>71907871</v>
      </c>
      <c r="F1409" s="36">
        <v>0</v>
      </c>
    </row>
    <row r="1410" spans="1:6" x14ac:dyDescent="0.25">
      <c r="A1410" s="31">
        <f>'CGN002 IV TRIM 2025'!B1415</f>
        <v>240318</v>
      </c>
      <c r="B1410" s="32" t="str">
        <f t="shared" si="44"/>
        <v>240318000</v>
      </c>
      <c r="C1410" s="33" t="str">
        <f t="shared" si="45"/>
        <v>2.4.03.18</v>
      </c>
      <c r="D1410" s="34">
        <f>'CGN002 IV TRIM 2025'!E1415</f>
        <v>219925099</v>
      </c>
      <c r="E1410" s="35">
        <f>'CGN002 IV TRIM 2025'!G1415</f>
        <v>108821388</v>
      </c>
      <c r="F1410" s="36">
        <v>0</v>
      </c>
    </row>
    <row r="1411" spans="1:6" x14ac:dyDescent="0.25">
      <c r="A1411" s="31">
        <f>'CGN002 IV TRIM 2025'!B1416</f>
        <v>240318</v>
      </c>
      <c r="B1411" s="32" t="str">
        <f t="shared" si="44"/>
        <v>240318000</v>
      </c>
      <c r="C1411" s="33" t="str">
        <f t="shared" si="45"/>
        <v>2.4.03.18</v>
      </c>
      <c r="D1411" s="34">
        <f>'CGN002 IV TRIM 2025'!E1416</f>
        <v>214013440</v>
      </c>
      <c r="E1411" s="35">
        <f>'CGN002 IV TRIM 2025'!G1416</f>
        <v>243428202</v>
      </c>
      <c r="F1411" s="36">
        <v>0</v>
      </c>
    </row>
    <row r="1412" spans="1:6" x14ac:dyDescent="0.25">
      <c r="A1412" s="31">
        <f>'CGN002 IV TRIM 2025'!B1417</f>
        <v>240318</v>
      </c>
      <c r="B1412" s="32" t="str">
        <f t="shared" si="44"/>
        <v>240318000</v>
      </c>
      <c r="C1412" s="33" t="str">
        <f t="shared" si="45"/>
        <v>2.4.03.18</v>
      </c>
      <c r="D1412" s="34">
        <f>'CGN002 IV TRIM 2025'!E1417</f>
        <v>218013780</v>
      </c>
      <c r="E1412" s="35">
        <f>'CGN002 IV TRIM 2025'!G1417</f>
        <v>315909144</v>
      </c>
      <c r="F1412" s="36">
        <v>0</v>
      </c>
    </row>
    <row r="1413" spans="1:6" x14ac:dyDescent="0.25">
      <c r="A1413" s="31">
        <f>'CGN002 IV TRIM 2025'!B1418</f>
        <v>240318</v>
      </c>
      <c r="B1413" s="32" t="str">
        <f t="shared" si="44"/>
        <v>240318000</v>
      </c>
      <c r="C1413" s="33" t="str">
        <f t="shared" si="45"/>
        <v>2.4.03.18</v>
      </c>
      <c r="D1413" s="34">
        <f>'CGN002 IV TRIM 2025'!E1418</f>
        <v>214718247</v>
      </c>
      <c r="E1413" s="35">
        <f>'CGN002 IV TRIM 2025'!G1418</f>
        <v>305877731</v>
      </c>
      <c r="F1413" s="36">
        <v>0</v>
      </c>
    </row>
    <row r="1414" spans="1:6" x14ac:dyDescent="0.25">
      <c r="A1414" s="31">
        <f>'CGN002 IV TRIM 2025'!B1419</f>
        <v>240318</v>
      </c>
      <c r="B1414" s="32" t="str">
        <f t="shared" si="44"/>
        <v>240318000</v>
      </c>
      <c r="C1414" s="33" t="str">
        <f t="shared" si="45"/>
        <v>2.4.03.18</v>
      </c>
      <c r="D1414" s="34">
        <f>'CGN002 IV TRIM 2025'!E1419</f>
        <v>212219622</v>
      </c>
      <c r="E1414" s="35">
        <f>'CGN002 IV TRIM 2025'!G1419</f>
        <v>96338209</v>
      </c>
      <c r="F1414" s="36">
        <v>0</v>
      </c>
    </row>
    <row r="1415" spans="1:6" x14ac:dyDescent="0.25">
      <c r="A1415" s="31">
        <f>'CGN002 IV TRIM 2025'!B1420</f>
        <v>240318</v>
      </c>
      <c r="B1415" s="32" t="str">
        <f t="shared" si="44"/>
        <v>240318000</v>
      </c>
      <c r="C1415" s="33" t="str">
        <f t="shared" si="45"/>
        <v>2.4.03.18</v>
      </c>
      <c r="D1415" s="34">
        <f>'CGN002 IV TRIM 2025'!E1420</f>
        <v>217820178</v>
      </c>
      <c r="E1415" s="35">
        <f>'CGN002 IV TRIM 2025'!G1420</f>
        <v>649135152</v>
      </c>
      <c r="F1415" s="36">
        <v>0</v>
      </c>
    </row>
    <row r="1416" spans="1:6" x14ac:dyDescent="0.25">
      <c r="A1416" s="31">
        <f>'CGN002 IV TRIM 2025'!B1421</f>
        <v>240318</v>
      </c>
      <c r="B1416" s="32" t="str">
        <f t="shared" si="44"/>
        <v>240318000</v>
      </c>
      <c r="C1416" s="33" t="str">
        <f t="shared" si="45"/>
        <v>2.4.03.18</v>
      </c>
      <c r="D1416" s="34">
        <f>'CGN002 IV TRIM 2025'!E1421</f>
        <v>219520295</v>
      </c>
      <c r="E1416" s="35">
        <f>'CGN002 IV TRIM 2025'!G1421</f>
        <v>205718846</v>
      </c>
      <c r="F1416" s="36">
        <v>0</v>
      </c>
    </row>
    <row r="1417" spans="1:6" x14ac:dyDescent="0.25">
      <c r="A1417" s="31">
        <f>'CGN002 IV TRIM 2025'!B1422</f>
        <v>240318</v>
      </c>
      <c r="B1417" s="32" t="str">
        <f t="shared" si="44"/>
        <v>240318000</v>
      </c>
      <c r="C1417" s="33" t="str">
        <f t="shared" si="45"/>
        <v>2.4.03.18</v>
      </c>
      <c r="D1417" s="34">
        <f>'CGN002 IV TRIM 2025'!E1422</f>
        <v>215252352</v>
      </c>
      <c r="E1417" s="35">
        <f>'CGN002 IV TRIM 2025'!G1422</f>
        <v>96972028</v>
      </c>
      <c r="F1417" s="36">
        <v>0</v>
      </c>
    </row>
    <row r="1418" spans="1:6" x14ac:dyDescent="0.25">
      <c r="A1418" s="31">
        <f>'CGN002 IV TRIM 2025'!B1423</f>
        <v>240318</v>
      </c>
      <c r="B1418" s="32" t="str">
        <f t="shared" si="44"/>
        <v>240318000</v>
      </c>
      <c r="C1418" s="33" t="str">
        <f t="shared" si="45"/>
        <v>2.4.03.18</v>
      </c>
      <c r="D1418" s="34">
        <f>'CGN002 IV TRIM 2025'!E1423</f>
        <v>219952399</v>
      </c>
      <c r="E1418" s="35">
        <f>'CGN002 IV TRIM 2025'!G1423</f>
        <v>356357376</v>
      </c>
      <c r="F1418" s="36">
        <v>0</v>
      </c>
    </row>
    <row r="1419" spans="1:6" x14ac:dyDescent="0.25">
      <c r="A1419" s="31">
        <f>'CGN002 IV TRIM 2025'!B1424</f>
        <v>240318</v>
      </c>
      <c r="B1419" s="32" t="str">
        <f t="shared" si="44"/>
        <v>240318000</v>
      </c>
      <c r="C1419" s="33" t="str">
        <f t="shared" si="45"/>
        <v>2.4.03.18</v>
      </c>
      <c r="D1419" s="34">
        <f>'CGN002 IV TRIM 2025'!E1424</f>
        <v>213552435</v>
      </c>
      <c r="E1419" s="35">
        <f>'CGN002 IV TRIM 2025'!G1424</f>
        <v>106786442</v>
      </c>
      <c r="F1419" s="36">
        <v>0</v>
      </c>
    </row>
    <row r="1420" spans="1:6" x14ac:dyDescent="0.25">
      <c r="A1420" s="31">
        <f>'CGN002 IV TRIM 2025'!B1425</f>
        <v>240318</v>
      </c>
      <c r="B1420" s="32" t="str">
        <f t="shared" si="44"/>
        <v>240318000</v>
      </c>
      <c r="C1420" s="33" t="str">
        <f t="shared" si="45"/>
        <v>2.4.03.18</v>
      </c>
      <c r="D1420" s="34">
        <f>'CGN002 IV TRIM 2025'!E1425</f>
        <v>214705147</v>
      </c>
      <c r="E1420" s="35">
        <f>'CGN002 IV TRIM 2025'!G1425</f>
        <v>1085166769</v>
      </c>
      <c r="F1420" s="36">
        <v>0</v>
      </c>
    </row>
    <row r="1421" spans="1:6" x14ac:dyDescent="0.25">
      <c r="A1421" s="31">
        <f>'CGN002 IV TRIM 2025'!B1426</f>
        <v>240318</v>
      </c>
      <c r="B1421" s="32" t="str">
        <f t="shared" si="44"/>
        <v>240318000</v>
      </c>
      <c r="C1421" s="33" t="str">
        <f t="shared" si="45"/>
        <v>2.4.03.18</v>
      </c>
      <c r="D1421" s="34">
        <f>'CGN002 IV TRIM 2025'!E1426</f>
        <v>210141001</v>
      </c>
      <c r="E1421" s="35">
        <f>'CGN002 IV TRIM 2025'!G1426</f>
        <v>133471872761</v>
      </c>
      <c r="F1421" s="36">
        <v>0</v>
      </c>
    </row>
    <row r="1422" spans="1:6" x14ac:dyDescent="0.25">
      <c r="A1422" s="31">
        <f>'CGN002 IV TRIM 2025'!B1427</f>
        <v>240318</v>
      </c>
      <c r="B1422" s="32" t="str">
        <f t="shared" si="44"/>
        <v>240318000</v>
      </c>
      <c r="C1422" s="33" t="str">
        <f t="shared" si="45"/>
        <v>2.4.03.18</v>
      </c>
      <c r="D1422" s="34">
        <f>'CGN002 IV TRIM 2025'!E1427</f>
        <v>216841668</v>
      </c>
      <c r="E1422" s="35">
        <f>'CGN002 IV TRIM 2025'!G1427</f>
        <v>454673939</v>
      </c>
      <c r="F1422" s="36">
        <v>0</v>
      </c>
    </row>
    <row r="1423" spans="1:6" x14ac:dyDescent="0.25">
      <c r="A1423" s="31">
        <f>'CGN002 IV TRIM 2025'!B1428</f>
        <v>240318</v>
      </c>
      <c r="B1423" s="32" t="str">
        <f t="shared" si="44"/>
        <v>240318000</v>
      </c>
      <c r="C1423" s="33" t="str">
        <f t="shared" si="45"/>
        <v>2.4.03.18</v>
      </c>
      <c r="D1423" s="34">
        <f>'CGN002 IV TRIM 2025'!E1428</f>
        <v>211641016</v>
      </c>
      <c r="E1423" s="35">
        <f>'CGN002 IV TRIM 2025'!G1428</f>
        <v>249172907</v>
      </c>
      <c r="F1423" s="36">
        <v>0</v>
      </c>
    </row>
    <row r="1424" spans="1:6" x14ac:dyDescent="0.25">
      <c r="A1424" s="31">
        <f>'CGN002 IV TRIM 2025'!B1429</f>
        <v>240318</v>
      </c>
      <c r="B1424" s="32" t="str">
        <f t="shared" si="44"/>
        <v>240318000</v>
      </c>
      <c r="C1424" s="33" t="str">
        <f t="shared" si="45"/>
        <v>2.4.03.18</v>
      </c>
      <c r="D1424" s="34">
        <f>'CGN002 IV TRIM 2025'!E1429</f>
        <v>215141551</v>
      </c>
      <c r="E1424" s="35">
        <f>'CGN002 IV TRIM 2025'!G1429</f>
        <v>61787091850</v>
      </c>
      <c r="F1424" s="36">
        <v>0</v>
      </c>
    </row>
    <row r="1425" spans="1:6" x14ac:dyDescent="0.25">
      <c r="A1425" s="31">
        <f>'CGN002 IV TRIM 2025'!B1430</f>
        <v>240318</v>
      </c>
      <c r="B1425" s="32" t="str">
        <f t="shared" si="44"/>
        <v>240318000</v>
      </c>
      <c r="C1425" s="33" t="str">
        <f t="shared" si="45"/>
        <v>2.4.03.18</v>
      </c>
      <c r="D1425" s="34">
        <f>'CGN002 IV TRIM 2025'!E1430</f>
        <v>212641026</v>
      </c>
      <c r="E1425" s="35">
        <f>'CGN002 IV TRIM 2025'!G1430</f>
        <v>40643694</v>
      </c>
      <c r="F1425" s="36">
        <v>0</v>
      </c>
    </row>
    <row r="1426" spans="1:6" x14ac:dyDescent="0.25">
      <c r="A1426" s="31">
        <f>'CGN002 IV TRIM 2025'!B1431</f>
        <v>240318</v>
      </c>
      <c r="B1426" s="32" t="str">
        <f t="shared" si="44"/>
        <v>240318000</v>
      </c>
      <c r="C1426" s="33" t="str">
        <f t="shared" si="45"/>
        <v>2.4.03.18</v>
      </c>
      <c r="D1426" s="34">
        <f>'CGN002 IV TRIM 2025'!E1431</f>
        <v>219641396</v>
      </c>
      <c r="E1426" s="35">
        <f>'CGN002 IV TRIM 2025'!G1431</f>
        <v>1022740596</v>
      </c>
      <c r="F1426" s="36">
        <v>0</v>
      </c>
    </row>
    <row r="1427" spans="1:6" x14ac:dyDescent="0.25">
      <c r="A1427" s="31">
        <f>'CGN002 IV TRIM 2025'!B1432</f>
        <v>240318</v>
      </c>
      <c r="B1427" s="32" t="str">
        <f t="shared" si="44"/>
        <v>240318000</v>
      </c>
      <c r="C1427" s="33" t="str">
        <f t="shared" si="45"/>
        <v>2.4.03.18</v>
      </c>
      <c r="D1427" s="34">
        <f>'CGN002 IV TRIM 2025'!E1432</f>
        <v>210641306</v>
      </c>
      <c r="E1427" s="35">
        <f>'CGN002 IV TRIM 2025'!G1432</f>
        <v>385470121</v>
      </c>
      <c r="F1427" s="36">
        <v>0</v>
      </c>
    </row>
    <row r="1428" spans="1:6" x14ac:dyDescent="0.25">
      <c r="A1428" s="31">
        <f>'CGN002 IV TRIM 2025'!B1433</f>
        <v>240318</v>
      </c>
      <c r="B1428" s="32" t="str">
        <f t="shared" si="44"/>
        <v>240318000</v>
      </c>
      <c r="C1428" s="33" t="str">
        <f t="shared" si="45"/>
        <v>2.4.03.18</v>
      </c>
      <c r="D1428" s="34">
        <f>'CGN002 IV TRIM 2025'!E1433</f>
        <v>210141801</v>
      </c>
      <c r="E1428" s="35">
        <f>'CGN002 IV TRIM 2025'!G1433</f>
        <v>104286233</v>
      </c>
      <c r="F1428" s="36">
        <v>0</v>
      </c>
    </row>
    <row r="1429" spans="1:6" x14ac:dyDescent="0.25">
      <c r="A1429" s="31">
        <f>'CGN002 IV TRIM 2025'!B1434</f>
        <v>240318</v>
      </c>
      <c r="B1429" s="32" t="str">
        <f t="shared" si="44"/>
        <v>240318000</v>
      </c>
      <c r="C1429" s="33" t="str">
        <f t="shared" si="45"/>
        <v>2.4.03.18</v>
      </c>
      <c r="D1429" s="34">
        <f>'CGN002 IV TRIM 2025'!E1434</f>
        <v>217041770</v>
      </c>
      <c r="E1429" s="35">
        <f>'CGN002 IV TRIM 2025'!G1434</f>
        <v>399574643</v>
      </c>
      <c r="F1429" s="36">
        <v>0</v>
      </c>
    </row>
    <row r="1430" spans="1:6" x14ac:dyDescent="0.25">
      <c r="A1430" s="31">
        <f>'CGN002 IV TRIM 2025'!B1435</f>
        <v>240318</v>
      </c>
      <c r="B1430" s="32" t="str">
        <f t="shared" si="44"/>
        <v>240318000</v>
      </c>
      <c r="C1430" s="33" t="str">
        <f t="shared" si="45"/>
        <v>2.4.03.18</v>
      </c>
      <c r="D1430" s="34">
        <f>'CGN002 IV TRIM 2025'!E1435</f>
        <v>217386573</v>
      </c>
      <c r="E1430" s="35">
        <f>'CGN002 IV TRIM 2025'!G1435</f>
        <v>513221094</v>
      </c>
      <c r="F1430" s="36">
        <v>0</v>
      </c>
    </row>
    <row r="1431" spans="1:6" x14ac:dyDescent="0.25">
      <c r="A1431" s="31">
        <f>'CGN002 IV TRIM 2025'!B1436</f>
        <v>240318</v>
      </c>
      <c r="B1431" s="32" t="str">
        <f t="shared" si="44"/>
        <v>240318000</v>
      </c>
      <c r="C1431" s="33" t="str">
        <f t="shared" si="45"/>
        <v>2.4.03.18</v>
      </c>
      <c r="D1431" s="34">
        <f>'CGN002 IV TRIM 2025'!E1436</f>
        <v>213552835</v>
      </c>
      <c r="E1431" s="35">
        <f>'CGN002 IV TRIM 2025'!G1436</f>
        <v>102237355828</v>
      </c>
      <c r="F1431" s="36">
        <v>0</v>
      </c>
    </row>
    <row r="1432" spans="1:6" x14ac:dyDescent="0.25">
      <c r="A1432" s="31">
        <f>'CGN002 IV TRIM 2025'!B1437</f>
        <v>240318</v>
      </c>
      <c r="B1432" s="32" t="str">
        <f t="shared" si="44"/>
        <v>240318000</v>
      </c>
      <c r="C1432" s="33" t="str">
        <f t="shared" si="45"/>
        <v>2.4.03.18</v>
      </c>
      <c r="D1432" s="34">
        <f>'CGN002 IV TRIM 2025'!E1437</f>
        <v>213076130</v>
      </c>
      <c r="E1432" s="35">
        <f>'CGN002 IV TRIM 2025'!G1437</f>
        <v>977368896</v>
      </c>
      <c r="F1432" s="36">
        <v>0</v>
      </c>
    </row>
    <row r="1433" spans="1:6" x14ac:dyDescent="0.25">
      <c r="A1433" s="31">
        <f>'CGN002 IV TRIM 2025'!B1438</f>
        <v>240318</v>
      </c>
      <c r="B1433" s="32" t="str">
        <f t="shared" si="44"/>
        <v>240318000</v>
      </c>
      <c r="C1433" s="33" t="str">
        <f t="shared" si="45"/>
        <v>2.4.03.18</v>
      </c>
      <c r="D1433" s="34">
        <f>'CGN002 IV TRIM 2025'!E1438</f>
        <v>218366383</v>
      </c>
      <c r="E1433" s="35">
        <f>'CGN002 IV TRIM 2025'!G1438</f>
        <v>82869249</v>
      </c>
      <c r="F1433" s="36">
        <v>0</v>
      </c>
    </row>
    <row r="1434" spans="1:6" x14ac:dyDescent="0.25">
      <c r="A1434" s="31">
        <f>'CGN002 IV TRIM 2025'!B1439</f>
        <v>240318</v>
      </c>
      <c r="B1434" s="32" t="str">
        <f t="shared" si="44"/>
        <v>240318000</v>
      </c>
      <c r="C1434" s="33" t="str">
        <f t="shared" si="45"/>
        <v>2.4.03.18</v>
      </c>
      <c r="D1434" s="34">
        <f>'CGN002 IV TRIM 2025'!E1439</f>
        <v>210166001</v>
      </c>
      <c r="E1434" s="35">
        <f>'CGN002 IV TRIM 2025'!G1439</f>
        <v>146346753526</v>
      </c>
      <c r="F1434" s="36">
        <v>0</v>
      </c>
    </row>
    <row r="1435" spans="1:6" x14ac:dyDescent="0.25">
      <c r="A1435" s="31">
        <f>'CGN002 IV TRIM 2025'!B1440</f>
        <v>240318</v>
      </c>
      <c r="B1435" s="32" t="str">
        <f t="shared" si="44"/>
        <v>240318000</v>
      </c>
      <c r="C1435" s="33" t="str">
        <f t="shared" si="45"/>
        <v>2.4.03.18</v>
      </c>
      <c r="D1435" s="34">
        <f>'CGN002 IV TRIM 2025'!E1440</f>
        <v>218766687</v>
      </c>
      <c r="E1435" s="35">
        <f>'CGN002 IV TRIM 2025'!G1440</f>
        <v>139284783</v>
      </c>
      <c r="F1435" s="36">
        <v>0</v>
      </c>
    </row>
    <row r="1436" spans="1:6" x14ac:dyDescent="0.25">
      <c r="A1436" s="31">
        <f>'CGN002 IV TRIM 2025'!B1441</f>
        <v>240318</v>
      </c>
      <c r="B1436" s="32" t="str">
        <f t="shared" si="44"/>
        <v>240318000</v>
      </c>
      <c r="C1436" s="33" t="str">
        <f t="shared" si="45"/>
        <v>2.4.03.18</v>
      </c>
      <c r="D1436" s="34">
        <f>'CGN002 IV TRIM 2025'!E1441</f>
        <v>217319573</v>
      </c>
      <c r="E1436" s="35">
        <f>'CGN002 IV TRIM 2025'!G1441</f>
        <v>363733213</v>
      </c>
      <c r="F1436" s="36">
        <v>0</v>
      </c>
    </row>
    <row r="1437" spans="1:6" x14ac:dyDescent="0.25">
      <c r="A1437" s="31">
        <f>'CGN002 IV TRIM 2025'!B1442</f>
        <v>240318</v>
      </c>
      <c r="B1437" s="32" t="str">
        <f t="shared" si="44"/>
        <v>240318000</v>
      </c>
      <c r="C1437" s="33" t="str">
        <f t="shared" si="45"/>
        <v>2.4.03.18</v>
      </c>
      <c r="D1437" s="34">
        <f>'CGN002 IV TRIM 2025'!E1442</f>
        <v>215519455</v>
      </c>
      <c r="E1437" s="35">
        <f>'CGN002 IV TRIM 2025'!G1442</f>
        <v>327479873</v>
      </c>
      <c r="F1437" s="36">
        <v>0</v>
      </c>
    </row>
    <row r="1438" spans="1:6" x14ac:dyDescent="0.25">
      <c r="A1438" s="31">
        <f>'CGN002 IV TRIM 2025'!B1443</f>
        <v>240318</v>
      </c>
      <c r="B1438" s="32" t="str">
        <f t="shared" si="44"/>
        <v>240318000</v>
      </c>
      <c r="C1438" s="33" t="str">
        <f t="shared" si="45"/>
        <v>2.4.03.18</v>
      </c>
      <c r="D1438" s="34">
        <f>'CGN002 IV TRIM 2025'!E1443</f>
        <v>214219142</v>
      </c>
      <c r="E1438" s="35">
        <f>'CGN002 IV TRIM 2025'!G1443</f>
        <v>552664319</v>
      </c>
      <c r="F1438" s="36">
        <v>0</v>
      </c>
    </row>
    <row r="1439" spans="1:6" x14ac:dyDescent="0.25">
      <c r="A1439" s="31">
        <f>'CGN002 IV TRIM 2025'!B1444</f>
        <v>240318</v>
      </c>
      <c r="B1439" s="32" t="str">
        <f t="shared" si="44"/>
        <v>240318000</v>
      </c>
      <c r="C1439" s="33" t="str">
        <f t="shared" si="45"/>
        <v>2.4.03.18</v>
      </c>
      <c r="D1439" s="34">
        <f>'CGN002 IV TRIM 2025'!E1444</f>
        <v>219219392</v>
      </c>
      <c r="E1439" s="35">
        <f>'CGN002 IV TRIM 2025'!G1444</f>
        <v>153726709</v>
      </c>
      <c r="F1439" s="36">
        <v>0</v>
      </c>
    </row>
    <row r="1440" spans="1:6" x14ac:dyDescent="0.25">
      <c r="A1440" s="31">
        <f>'CGN002 IV TRIM 2025'!B1445</f>
        <v>240318</v>
      </c>
      <c r="B1440" s="32" t="str">
        <f t="shared" si="44"/>
        <v>240318000</v>
      </c>
      <c r="C1440" s="33" t="str">
        <f t="shared" si="45"/>
        <v>2.4.03.18</v>
      </c>
      <c r="D1440" s="34">
        <f>'CGN002 IV TRIM 2025'!E1445</f>
        <v>213219532</v>
      </c>
      <c r="E1440" s="35">
        <f>'CGN002 IV TRIM 2025'!G1445</f>
        <v>506466149</v>
      </c>
      <c r="F1440" s="36">
        <v>0</v>
      </c>
    </row>
    <row r="1441" spans="1:6" x14ac:dyDescent="0.25">
      <c r="A1441" s="31">
        <f>'CGN002 IV TRIM 2025'!B1446</f>
        <v>240318</v>
      </c>
      <c r="B1441" s="32" t="str">
        <f t="shared" si="44"/>
        <v>240318000</v>
      </c>
      <c r="C1441" s="33" t="str">
        <f t="shared" si="45"/>
        <v>2.4.03.18</v>
      </c>
      <c r="D1441" s="34">
        <f>'CGN002 IV TRIM 2025'!E1446</f>
        <v>219319693</v>
      </c>
      <c r="E1441" s="35">
        <f>'CGN002 IV TRIM 2025'!G1446</f>
        <v>79474702</v>
      </c>
      <c r="F1441" s="36">
        <v>0</v>
      </c>
    </row>
    <row r="1442" spans="1:6" x14ac:dyDescent="0.25">
      <c r="A1442" s="31">
        <f>'CGN002 IV TRIM 2025'!B1447</f>
        <v>240318</v>
      </c>
      <c r="B1442" s="32" t="str">
        <f t="shared" si="44"/>
        <v>240318000</v>
      </c>
      <c r="C1442" s="33" t="str">
        <f t="shared" si="45"/>
        <v>2.4.03.18</v>
      </c>
      <c r="D1442" s="34">
        <f>'CGN002 IV TRIM 2025'!E1447</f>
        <v>210119001</v>
      </c>
      <c r="E1442" s="35">
        <f>'CGN002 IV TRIM 2025'!G1447</f>
        <v>116954795910</v>
      </c>
      <c r="F1442" s="36">
        <v>0</v>
      </c>
    </row>
    <row r="1443" spans="1:6" x14ac:dyDescent="0.25">
      <c r="A1443" s="31">
        <f>'CGN002 IV TRIM 2025'!B1448</f>
        <v>240318</v>
      </c>
      <c r="B1443" s="32" t="str">
        <f t="shared" si="44"/>
        <v>240318000</v>
      </c>
      <c r="C1443" s="33" t="str">
        <f t="shared" si="45"/>
        <v>2.4.03.18</v>
      </c>
      <c r="D1443" s="34">
        <f>'CGN002 IV TRIM 2025'!E1448</f>
        <v>210627006</v>
      </c>
      <c r="E1443" s="35">
        <f>'CGN002 IV TRIM 2025'!G1448</f>
        <v>411410803</v>
      </c>
      <c r="F1443" s="36">
        <v>0</v>
      </c>
    </row>
    <row r="1444" spans="1:6" x14ac:dyDescent="0.25">
      <c r="A1444" s="31">
        <f>'CGN002 IV TRIM 2025'!B1449</f>
        <v>240318</v>
      </c>
      <c r="B1444" s="32" t="str">
        <f t="shared" si="44"/>
        <v>240318000</v>
      </c>
      <c r="C1444" s="33" t="str">
        <f t="shared" si="45"/>
        <v>2.4.03.18</v>
      </c>
      <c r="D1444" s="34">
        <f>'CGN002 IV TRIM 2025'!E1449</f>
        <v>217327073</v>
      </c>
      <c r="E1444" s="35">
        <f>'CGN002 IV TRIM 2025'!G1449</f>
        <v>1108793052</v>
      </c>
      <c r="F1444" s="36">
        <v>0</v>
      </c>
    </row>
    <row r="1445" spans="1:6" x14ac:dyDescent="0.25">
      <c r="A1445" s="31">
        <f>'CGN002 IV TRIM 2025'!B1450</f>
        <v>240318</v>
      </c>
      <c r="B1445" s="32" t="str">
        <f t="shared" si="44"/>
        <v>240318000</v>
      </c>
      <c r="C1445" s="33" t="str">
        <f t="shared" si="45"/>
        <v>2.4.03.18</v>
      </c>
      <c r="D1445" s="34">
        <f>'CGN002 IV TRIM 2025'!E1450</f>
        <v>216127361</v>
      </c>
      <c r="E1445" s="35">
        <f>'CGN002 IV TRIM 2025'!G1450</f>
        <v>2016834169</v>
      </c>
      <c r="F1445" s="36">
        <v>0</v>
      </c>
    </row>
    <row r="1446" spans="1:6" x14ac:dyDescent="0.25">
      <c r="A1446" s="31">
        <f>'CGN002 IV TRIM 2025'!B1451</f>
        <v>240318</v>
      </c>
      <c r="B1446" s="32" t="str">
        <f t="shared" si="44"/>
        <v>240318000</v>
      </c>
      <c r="C1446" s="33" t="str">
        <f t="shared" si="45"/>
        <v>2.4.03.18</v>
      </c>
      <c r="D1446" s="34">
        <f>'CGN002 IV TRIM 2025'!E1451</f>
        <v>217047570</v>
      </c>
      <c r="E1446" s="35">
        <f>'CGN002 IV TRIM 2025'!G1451</f>
        <v>866202889</v>
      </c>
      <c r="F1446" s="36">
        <v>0</v>
      </c>
    </row>
    <row r="1447" spans="1:6" x14ac:dyDescent="0.25">
      <c r="A1447" s="31">
        <f>'CGN002 IV TRIM 2025'!B1452</f>
        <v>240318</v>
      </c>
      <c r="B1447" s="32" t="str">
        <f t="shared" si="44"/>
        <v>240318000</v>
      </c>
      <c r="C1447" s="33" t="str">
        <f t="shared" si="45"/>
        <v>2.4.03.18</v>
      </c>
      <c r="D1447" s="34">
        <f>'CGN002 IV TRIM 2025'!E1452</f>
        <v>218947189</v>
      </c>
      <c r="E1447" s="35">
        <f>'CGN002 IV TRIM 2025'!G1452</f>
        <v>66315139670</v>
      </c>
      <c r="F1447" s="36">
        <v>0</v>
      </c>
    </row>
    <row r="1448" spans="1:6" x14ac:dyDescent="0.25">
      <c r="A1448" s="31">
        <f>'CGN002 IV TRIM 2025'!B1453</f>
        <v>240318</v>
      </c>
      <c r="B1448" s="32" t="str">
        <f t="shared" si="44"/>
        <v>240318000</v>
      </c>
      <c r="C1448" s="33" t="str">
        <f t="shared" si="45"/>
        <v>2.4.03.18</v>
      </c>
      <c r="D1448" s="34">
        <f>'CGN002 IV TRIM 2025'!E1453</f>
        <v>218847288</v>
      </c>
      <c r="E1448" s="35">
        <f>'CGN002 IV TRIM 2025'!G1453</f>
        <v>1669246835</v>
      </c>
      <c r="F1448" s="36">
        <v>0</v>
      </c>
    </row>
    <row r="1449" spans="1:6" x14ac:dyDescent="0.25">
      <c r="A1449" s="31">
        <f>'CGN002 IV TRIM 2025'!B1454</f>
        <v>240318</v>
      </c>
      <c r="B1449" s="32" t="str">
        <f t="shared" si="44"/>
        <v>240318000</v>
      </c>
      <c r="C1449" s="33" t="str">
        <f t="shared" si="45"/>
        <v>2.4.03.18</v>
      </c>
      <c r="D1449" s="34">
        <f>'CGN002 IV TRIM 2025'!E1454</f>
        <v>212515325</v>
      </c>
      <c r="E1449" s="35">
        <f>'CGN002 IV TRIM 2025'!G1454</f>
        <v>25652900</v>
      </c>
      <c r="F1449" s="36">
        <v>0</v>
      </c>
    </row>
    <row r="1450" spans="1:6" x14ac:dyDescent="0.25">
      <c r="A1450" s="31">
        <f>'CGN002 IV TRIM 2025'!B1455</f>
        <v>240318</v>
      </c>
      <c r="B1450" s="32" t="str">
        <f t="shared" si="44"/>
        <v>240318000</v>
      </c>
      <c r="C1450" s="33" t="str">
        <f t="shared" si="45"/>
        <v>2.4.03.18</v>
      </c>
      <c r="D1450" s="34">
        <f>'CGN002 IV TRIM 2025'!E1455</f>
        <v>217615676</v>
      </c>
      <c r="E1450" s="35">
        <f>'CGN002 IV TRIM 2025'!G1455</f>
        <v>41525127</v>
      </c>
      <c r="F1450" s="36">
        <v>0</v>
      </c>
    </row>
    <row r="1451" spans="1:6" x14ac:dyDescent="0.25">
      <c r="A1451" s="31">
        <f>'CGN002 IV TRIM 2025'!B1456</f>
        <v>240318</v>
      </c>
      <c r="B1451" s="32" t="str">
        <f t="shared" si="44"/>
        <v>240318000</v>
      </c>
      <c r="C1451" s="33" t="str">
        <f t="shared" si="45"/>
        <v>2.4.03.18</v>
      </c>
      <c r="D1451" s="34">
        <f>'CGN002 IV TRIM 2025'!E1456</f>
        <v>217915879</v>
      </c>
      <c r="E1451" s="35">
        <f>'CGN002 IV TRIM 2025'!G1456</f>
        <v>23612100</v>
      </c>
      <c r="F1451" s="36">
        <v>0</v>
      </c>
    </row>
    <row r="1452" spans="1:6" x14ac:dyDescent="0.25">
      <c r="A1452" s="31">
        <f>'CGN002 IV TRIM 2025'!B1457</f>
        <v>240318</v>
      </c>
      <c r="B1452" s="32" t="str">
        <f t="shared" si="44"/>
        <v>240318000</v>
      </c>
      <c r="C1452" s="33" t="str">
        <f t="shared" si="45"/>
        <v>2.4.03.18</v>
      </c>
      <c r="D1452" s="34">
        <f>'CGN002 IV TRIM 2025'!E1457</f>
        <v>217215172</v>
      </c>
      <c r="E1452" s="35">
        <f>'CGN002 IV TRIM 2025'!G1457</f>
        <v>31059437</v>
      </c>
      <c r="F1452" s="36">
        <v>0</v>
      </c>
    </row>
    <row r="1453" spans="1:6" x14ac:dyDescent="0.25">
      <c r="A1453" s="31">
        <f>'CGN002 IV TRIM 2025'!B1458</f>
        <v>240318</v>
      </c>
      <c r="B1453" s="32" t="str">
        <f t="shared" si="44"/>
        <v>240318000</v>
      </c>
      <c r="C1453" s="33" t="str">
        <f t="shared" si="45"/>
        <v>2.4.03.18</v>
      </c>
      <c r="D1453" s="34">
        <f>'CGN002 IV TRIM 2025'!E1458</f>
        <v>216715367</v>
      </c>
      <c r="E1453" s="35">
        <f>'CGN002 IV TRIM 2025'!G1458</f>
        <v>77535288</v>
      </c>
      <c r="F1453" s="36">
        <v>0</v>
      </c>
    </row>
    <row r="1454" spans="1:6" x14ac:dyDescent="0.25">
      <c r="A1454" s="31">
        <f>'CGN002 IV TRIM 2025'!B1459</f>
        <v>240318</v>
      </c>
      <c r="B1454" s="32" t="str">
        <f t="shared" si="44"/>
        <v>240318000</v>
      </c>
      <c r="C1454" s="33" t="str">
        <f t="shared" si="45"/>
        <v>2.4.03.18</v>
      </c>
      <c r="D1454" s="34">
        <f>'CGN002 IV TRIM 2025'!E1459</f>
        <v>213115131</v>
      </c>
      <c r="E1454" s="35">
        <f>'CGN002 IV TRIM 2025'!G1459</f>
        <v>30063703</v>
      </c>
      <c r="F1454" s="36">
        <v>0</v>
      </c>
    </row>
    <row r="1455" spans="1:6" x14ac:dyDescent="0.25">
      <c r="A1455" s="31">
        <f>'CGN002 IV TRIM 2025'!B1460</f>
        <v>240318</v>
      </c>
      <c r="B1455" s="32" t="str">
        <f t="shared" si="44"/>
        <v>240318000</v>
      </c>
      <c r="C1455" s="33" t="str">
        <f t="shared" si="45"/>
        <v>2.4.03.18</v>
      </c>
      <c r="D1455" s="34">
        <f>'CGN002 IV TRIM 2025'!E1460</f>
        <v>214015740</v>
      </c>
      <c r="E1455" s="35">
        <f>'CGN002 IV TRIM 2025'!G1460</f>
        <v>111273132</v>
      </c>
      <c r="F1455" s="36">
        <v>0</v>
      </c>
    </row>
    <row r="1456" spans="1:6" x14ac:dyDescent="0.25">
      <c r="A1456" s="31">
        <f>'CGN002 IV TRIM 2025'!B1461</f>
        <v>240318</v>
      </c>
      <c r="B1456" s="32" t="str">
        <f t="shared" si="44"/>
        <v>240318000</v>
      </c>
      <c r="C1456" s="33" t="str">
        <f t="shared" si="45"/>
        <v>2.4.03.18</v>
      </c>
      <c r="D1456" s="34">
        <f>'CGN002 IV TRIM 2025'!E1461</f>
        <v>212415224</v>
      </c>
      <c r="E1456" s="35">
        <f>'CGN002 IV TRIM 2025'!G1461</f>
        <v>49405108</v>
      </c>
      <c r="F1456" s="36">
        <v>0</v>
      </c>
    </row>
    <row r="1457" spans="1:6" x14ac:dyDescent="0.25">
      <c r="A1457" s="31">
        <f>'CGN002 IV TRIM 2025'!B1462</f>
        <v>240318</v>
      </c>
      <c r="B1457" s="32" t="str">
        <f t="shared" si="44"/>
        <v>240318000</v>
      </c>
      <c r="C1457" s="33" t="str">
        <f t="shared" si="45"/>
        <v>2.4.03.18</v>
      </c>
      <c r="D1457" s="34">
        <f>'CGN002 IV TRIM 2025'!E1462</f>
        <v>215315753</v>
      </c>
      <c r="E1457" s="35">
        <f>'CGN002 IV TRIM 2025'!G1462</f>
        <v>93206554</v>
      </c>
      <c r="F1457" s="36">
        <v>0</v>
      </c>
    </row>
    <row r="1458" spans="1:6" x14ac:dyDescent="0.25">
      <c r="A1458" s="31">
        <f>'CGN002 IV TRIM 2025'!B1463</f>
        <v>240318</v>
      </c>
      <c r="B1458" s="32" t="str">
        <f t="shared" si="44"/>
        <v>240318000</v>
      </c>
      <c r="C1458" s="33" t="str">
        <f t="shared" si="45"/>
        <v>2.4.03.18</v>
      </c>
      <c r="D1458" s="34">
        <f>'CGN002 IV TRIM 2025'!E1463</f>
        <v>210185001</v>
      </c>
      <c r="E1458" s="35">
        <f>'CGN002 IV TRIM 2025'!G1463</f>
        <v>84493662226</v>
      </c>
      <c r="F1458" s="36">
        <v>0</v>
      </c>
    </row>
    <row r="1459" spans="1:6" x14ac:dyDescent="0.25">
      <c r="A1459" s="31">
        <f>'CGN002 IV TRIM 2025'!B1464</f>
        <v>240318</v>
      </c>
      <c r="B1459" s="32" t="str">
        <f t="shared" si="44"/>
        <v>240318000</v>
      </c>
      <c r="C1459" s="33" t="str">
        <f t="shared" si="45"/>
        <v>2.4.03.18</v>
      </c>
      <c r="D1459" s="34">
        <f>'CGN002 IV TRIM 2025'!E1464</f>
        <v>216415464</v>
      </c>
      <c r="E1459" s="35">
        <f>'CGN002 IV TRIM 2025'!G1464</f>
        <v>69307983</v>
      </c>
      <c r="F1459" s="36">
        <v>0</v>
      </c>
    </row>
    <row r="1460" spans="1:6" x14ac:dyDescent="0.25">
      <c r="A1460" s="31">
        <f>'CGN002 IV TRIM 2025'!B1465</f>
        <v>240318</v>
      </c>
      <c r="B1460" s="32" t="str">
        <f t="shared" si="44"/>
        <v>240318000</v>
      </c>
      <c r="C1460" s="33" t="str">
        <f t="shared" si="45"/>
        <v>2.4.03.18</v>
      </c>
      <c r="D1460" s="34">
        <f>'CGN002 IV TRIM 2025'!E1465</f>
        <v>211515215</v>
      </c>
      <c r="E1460" s="35">
        <f>'CGN002 IV TRIM 2025'!G1465</f>
        <v>30735706</v>
      </c>
      <c r="F1460" s="36">
        <v>0</v>
      </c>
    </row>
    <row r="1461" spans="1:6" x14ac:dyDescent="0.25">
      <c r="A1461" s="31">
        <f>'CGN002 IV TRIM 2025'!B1466</f>
        <v>240318</v>
      </c>
      <c r="B1461" s="32" t="str">
        <f t="shared" si="44"/>
        <v>240318000</v>
      </c>
      <c r="C1461" s="33" t="str">
        <f t="shared" si="45"/>
        <v>2.4.03.18</v>
      </c>
      <c r="D1461" s="34">
        <f>'CGN002 IV TRIM 2025'!E1466</f>
        <v>219015790</v>
      </c>
      <c r="E1461" s="35">
        <f>'CGN002 IV TRIM 2025'!G1466</f>
        <v>64916964</v>
      </c>
      <c r="F1461" s="36">
        <v>0</v>
      </c>
    </row>
    <row r="1462" spans="1:6" x14ac:dyDescent="0.25">
      <c r="A1462" s="31">
        <f>'CGN002 IV TRIM 2025'!B1467</f>
        <v>240318</v>
      </c>
      <c r="B1462" s="32" t="str">
        <f t="shared" si="44"/>
        <v>240318000</v>
      </c>
      <c r="C1462" s="33" t="str">
        <f t="shared" si="45"/>
        <v>2.4.03.18</v>
      </c>
      <c r="D1462" s="34">
        <f>'CGN002 IV TRIM 2025'!E1467</f>
        <v>214215542</v>
      </c>
      <c r="E1462" s="35">
        <f>'CGN002 IV TRIM 2025'!G1467</f>
        <v>98935693</v>
      </c>
      <c r="F1462" s="36">
        <v>0</v>
      </c>
    </row>
    <row r="1463" spans="1:6" x14ac:dyDescent="0.25">
      <c r="A1463" s="31">
        <f>'CGN002 IV TRIM 2025'!B1468</f>
        <v>240318</v>
      </c>
      <c r="B1463" s="32" t="str">
        <f t="shared" si="44"/>
        <v>240318000</v>
      </c>
      <c r="C1463" s="33" t="str">
        <f t="shared" si="45"/>
        <v>2.4.03.18</v>
      </c>
      <c r="D1463" s="34">
        <f>'CGN002 IV TRIM 2025'!E1468</f>
        <v>216615466</v>
      </c>
      <c r="E1463" s="35">
        <f>'CGN002 IV TRIM 2025'!G1468</f>
        <v>61233737</v>
      </c>
      <c r="F1463" s="36">
        <v>0</v>
      </c>
    </row>
    <row r="1464" spans="1:6" x14ac:dyDescent="0.25">
      <c r="A1464" s="31">
        <f>'CGN002 IV TRIM 2025'!B1469</f>
        <v>240318</v>
      </c>
      <c r="B1464" s="32" t="str">
        <f t="shared" si="44"/>
        <v>240318000</v>
      </c>
      <c r="C1464" s="33" t="str">
        <f t="shared" si="45"/>
        <v>2.4.03.18</v>
      </c>
      <c r="D1464" s="34">
        <f>'CGN002 IV TRIM 2025'!E1469</f>
        <v>212015820</v>
      </c>
      <c r="E1464" s="35">
        <f>'CGN002 IV TRIM 2025'!G1469</f>
        <v>46638622</v>
      </c>
      <c r="F1464" s="36">
        <v>0</v>
      </c>
    </row>
    <row r="1465" spans="1:6" x14ac:dyDescent="0.25">
      <c r="A1465" s="31">
        <f>'CGN002 IV TRIM 2025'!B1470</f>
        <v>240318</v>
      </c>
      <c r="B1465" s="32" t="str">
        <f t="shared" si="44"/>
        <v>240318000</v>
      </c>
      <c r="C1465" s="33" t="str">
        <f t="shared" si="45"/>
        <v>2.4.03.18</v>
      </c>
      <c r="D1465" s="34">
        <f>'CGN002 IV TRIM 2025'!E1470</f>
        <v>214415244</v>
      </c>
      <c r="E1465" s="35">
        <f>'CGN002 IV TRIM 2025'!G1470</f>
        <v>71236823</v>
      </c>
      <c r="F1465" s="36">
        <v>0</v>
      </c>
    </row>
    <row r="1466" spans="1:6" x14ac:dyDescent="0.25">
      <c r="A1466" s="31">
        <f>'CGN002 IV TRIM 2025'!B1471</f>
        <v>240318</v>
      </c>
      <c r="B1466" s="32" t="str">
        <f t="shared" si="44"/>
        <v>240318000</v>
      </c>
      <c r="C1466" s="33" t="str">
        <f t="shared" si="45"/>
        <v>2.4.03.18</v>
      </c>
      <c r="D1466" s="34">
        <f>'CGN002 IV TRIM 2025'!E1471</f>
        <v>213085430</v>
      </c>
      <c r="E1466" s="35">
        <f>'CGN002 IV TRIM 2025'!G1471</f>
        <v>292596007</v>
      </c>
      <c r="F1466" s="36">
        <v>0</v>
      </c>
    </row>
    <row r="1467" spans="1:6" x14ac:dyDescent="0.25">
      <c r="A1467" s="31">
        <f>'CGN002 IV TRIM 2025'!B1472</f>
        <v>240318</v>
      </c>
      <c r="B1467" s="32" t="str">
        <f t="shared" si="44"/>
        <v>240318000</v>
      </c>
      <c r="C1467" s="33" t="str">
        <f t="shared" si="45"/>
        <v>2.4.03.18</v>
      </c>
      <c r="D1467" s="34">
        <f>'CGN002 IV TRIM 2025'!E1472</f>
        <v>212276622</v>
      </c>
      <c r="E1467" s="35">
        <f>'CGN002 IV TRIM 2025'!G1472</f>
        <v>268472996</v>
      </c>
      <c r="F1467" s="36">
        <v>0</v>
      </c>
    </row>
    <row r="1468" spans="1:6" x14ac:dyDescent="0.25">
      <c r="A1468" s="31">
        <f>'CGN002 IV TRIM 2025'!B1473</f>
        <v>240318</v>
      </c>
      <c r="B1468" s="32" t="str">
        <f t="shared" si="44"/>
        <v>240318000</v>
      </c>
      <c r="C1468" s="33" t="str">
        <f t="shared" si="45"/>
        <v>2.4.03.18</v>
      </c>
      <c r="D1468" s="34">
        <f>'CGN002 IV TRIM 2025'!E1473</f>
        <v>214776147</v>
      </c>
      <c r="E1468" s="35">
        <f>'CGN002 IV TRIM 2025'!G1473</f>
        <v>33699869016</v>
      </c>
      <c r="F1468" s="36">
        <v>0</v>
      </c>
    </row>
    <row r="1469" spans="1:6" x14ac:dyDescent="0.25">
      <c r="A1469" s="31">
        <f>'CGN002 IV TRIM 2025'!B1474</f>
        <v>240318</v>
      </c>
      <c r="B1469" s="32" t="str">
        <f t="shared" si="44"/>
        <v>240318000</v>
      </c>
      <c r="C1469" s="33" t="str">
        <f t="shared" si="45"/>
        <v>2.4.03.18</v>
      </c>
      <c r="D1469" s="34">
        <f>'CGN002 IV TRIM 2025'!E1474</f>
        <v>219576895</v>
      </c>
      <c r="E1469" s="35">
        <f>'CGN002 IV TRIM 2025'!G1474</f>
        <v>318321581</v>
      </c>
      <c r="F1469" s="36">
        <v>0</v>
      </c>
    </row>
    <row r="1470" spans="1:6" x14ac:dyDescent="0.25">
      <c r="A1470" s="31">
        <f>'CGN002 IV TRIM 2025'!B1475</f>
        <v>240318</v>
      </c>
      <c r="B1470" s="32" t="str">
        <f t="shared" si="44"/>
        <v>240318000</v>
      </c>
      <c r="C1470" s="33" t="str">
        <f t="shared" si="45"/>
        <v>2.4.03.18</v>
      </c>
      <c r="D1470" s="34">
        <f>'CGN002 IV TRIM 2025'!E1475</f>
        <v>210676606</v>
      </c>
      <c r="E1470" s="35">
        <f>'CGN002 IV TRIM 2025'!G1475</f>
        <v>171347333</v>
      </c>
      <c r="F1470" s="36">
        <v>0</v>
      </c>
    </row>
    <row r="1471" spans="1:6" x14ac:dyDescent="0.25">
      <c r="A1471" s="31">
        <f>'CGN002 IV TRIM 2025'!B1476</f>
        <v>240318</v>
      </c>
      <c r="B1471" s="32" t="str">
        <f t="shared" si="44"/>
        <v>240318000</v>
      </c>
      <c r="C1471" s="33" t="str">
        <f t="shared" si="45"/>
        <v>2.4.03.18</v>
      </c>
      <c r="D1471" s="34">
        <f>'CGN002 IV TRIM 2025'!E1476</f>
        <v>219463594</v>
      </c>
      <c r="E1471" s="35">
        <f>'CGN002 IV TRIM 2025'!G1476</f>
        <v>277454047</v>
      </c>
      <c r="F1471" s="36">
        <v>0</v>
      </c>
    </row>
    <row r="1472" spans="1:6" x14ac:dyDescent="0.25">
      <c r="A1472" s="31">
        <f>'CGN002 IV TRIM 2025'!B1477</f>
        <v>240318</v>
      </c>
      <c r="B1472" s="32" t="str">
        <f t="shared" si="44"/>
        <v>240318000</v>
      </c>
      <c r="C1472" s="33" t="str">
        <f t="shared" si="45"/>
        <v>2.4.03.18</v>
      </c>
      <c r="D1472" s="34">
        <f>'CGN002 IV TRIM 2025'!E1477</f>
        <v>218750287</v>
      </c>
      <c r="E1472" s="35">
        <f>'CGN002 IV TRIM 2025'!G1477</f>
        <v>180648207</v>
      </c>
      <c r="F1472" s="36">
        <v>0</v>
      </c>
    </row>
    <row r="1473" spans="1:6" x14ac:dyDescent="0.25">
      <c r="A1473" s="31">
        <f>'CGN002 IV TRIM 2025'!B1478</f>
        <v>240318</v>
      </c>
      <c r="B1473" s="32" t="str">
        <f t="shared" ref="B1473:B1536" si="46">CONCATENATE(A1473,$B$2)</f>
        <v>240318000</v>
      </c>
      <c r="C1473" s="33" t="str">
        <f t="shared" ref="C1473:C1536" si="47">MID(B1473,1,1)&amp;"."&amp;MID(B1473,2,1)&amp;"."&amp;MID(B1473,3,2)&amp;"."&amp;MID(B1473,5,2)</f>
        <v>2.4.03.18</v>
      </c>
      <c r="D1473" s="34">
        <f>'CGN002 IV TRIM 2025'!E1478</f>
        <v>118585000</v>
      </c>
      <c r="E1473" s="35">
        <f>'CGN002 IV TRIM 2025'!G1478</f>
        <v>225655980225</v>
      </c>
      <c r="F1473" s="36">
        <v>0</v>
      </c>
    </row>
    <row r="1474" spans="1:6" x14ac:dyDescent="0.25">
      <c r="A1474" s="31">
        <f>'CGN002 IV TRIM 2025'!B1479</f>
        <v>240318</v>
      </c>
      <c r="B1474" s="32" t="str">
        <f t="shared" si="46"/>
        <v>240318000</v>
      </c>
      <c r="C1474" s="33" t="str">
        <f t="shared" si="47"/>
        <v>2.4.03.18</v>
      </c>
      <c r="D1474" s="34">
        <f>'CGN002 IV TRIM 2025'!E1479</f>
        <v>210197001</v>
      </c>
      <c r="E1474" s="35">
        <f>'CGN002 IV TRIM 2025'!G1479</f>
        <v>1494700741</v>
      </c>
      <c r="F1474" s="36">
        <v>0</v>
      </c>
    </row>
    <row r="1475" spans="1:6" x14ac:dyDescent="0.25">
      <c r="A1475" s="31">
        <f>'CGN002 IV TRIM 2025'!B1480</f>
        <v>240318</v>
      </c>
      <c r="B1475" s="32" t="str">
        <f t="shared" si="46"/>
        <v>240318000</v>
      </c>
      <c r="C1475" s="33" t="str">
        <f t="shared" si="47"/>
        <v>2.4.03.18</v>
      </c>
      <c r="D1475" s="34">
        <f>'CGN002 IV TRIM 2025'!E1480</f>
        <v>211350313</v>
      </c>
      <c r="E1475" s="35">
        <f>'CGN002 IV TRIM 2025'!G1480</f>
        <v>1169551391</v>
      </c>
      <c r="F1475" s="36">
        <v>0</v>
      </c>
    </row>
    <row r="1476" spans="1:6" x14ac:dyDescent="0.25">
      <c r="A1476" s="31">
        <f>'CGN002 IV TRIM 2025'!B1481</f>
        <v>240318</v>
      </c>
      <c r="B1476" s="32" t="str">
        <f t="shared" si="46"/>
        <v>240318000</v>
      </c>
      <c r="C1476" s="33" t="str">
        <f t="shared" si="47"/>
        <v>2.4.03.18</v>
      </c>
      <c r="D1476" s="34">
        <f>'CGN002 IV TRIM 2025'!E1481</f>
        <v>210144001</v>
      </c>
      <c r="E1476" s="35">
        <f>'CGN002 IV TRIM 2025'!G1481</f>
        <v>222636095711</v>
      </c>
      <c r="F1476" s="36">
        <v>0</v>
      </c>
    </row>
    <row r="1477" spans="1:6" x14ac:dyDescent="0.25">
      <c r="A1477" s="31">
        <f>'CGN002 IV TRIM 2025'!B1482</f>
        <v>240318</v>
      </c>
      <c r="B1477" s="32" t="str">
        <f t="shared" si="46"/>
        <v>240318000</v>
      </c>
      <c r="C1477" s="33" t="str">
        <f t="shared" si="47"/>
        <v>2.4.03.18</v>
      </c>
      <c r="D1477" s="34">
        <f>'CGN002 IV TRIM 2025'!E1482</f>
        <v>217944279</v>
      </c>
      <c r="E1477" s="35">
        <f>'CGN002 IV TRIM 2025'!G1482</f>
        <v>834213996</v>
      </c>
      <c r="F1477" s="36">
        <v>0</v>
      </c>
    </row>
    <row r="1478" spans="1:6" x14ac:dyDescent="0.25">
      <c r="A1478" s="31">
        <f>'CGN002 IV TRIM 2025'!B1483</f>
        <v>240318</v>
      </c>
      <c r="B1478" s="32" t="str">
        <f t="shared" si="46"/>
        <v>240318000</v>
      </c>
      <c r="C1478" s="33" t="str">
        <f t="shared" si="47"/>
        <v>2.4.03.18</v>
      </c>
      <c r="D1478" s="34">
        <f>'CGN002 IV TRIM 2025'!E1483</f>
        <v>217070670</v>
      </c>
      <c r="E1478" s="35">
        <f>'CGN002 IV TRIM 2025'!G1483</f>
        <v>1250518055</v>
      </c>
      <c r="F1478" s="36">
        <v>0</v>
      </c>
    </row>
    <row r="1479" spans="1:6" x14ac:dyDescent="0.25">
      <c r="A1479" s="31">
        <f>'CGN002 IV TRIM 2025'!B1484</f>
        <v>240318</v>
      </c>
      <c r="B1479" s="32" t="str">
        <f t="shared" si="46"/>
        <v>240318000</v>
      </c>
      <c r="C1479" s="33" t="str">
        <f t="shared" si="47"/>
        <v>2.4.03.18</v>
      </c>
      <c r="D1479" s="34">
        <f>'CGN002 IV TRIM 2025'!E1484</f>
        <v>211420614</v>
      </c>
      <c r="E1479" s="35">
        <f>'CGN002 IV TRIM 2025'!G1484</f>
        <v>286181118</v>
      </c>
      <c r="F1479" s="36">
        <v>0</v>
      </c>
    </row>
    <row r="1480" spans="1:6" x14ac:dyDescent="0.25">
      <c r="A1480" s="31">
        <f>'CGN002 IV TRIM 2025'!B1485</f>
        <v>240318</v>
      </c>
      <c r="B1480" s="32" t="str">
        <f t="shared" si="46"/>
        <v>240318000</v>
      </c>
      <c r="C1480" s="33" t="str">
        <f t="shared" si="47"/>
        <v>2.4.03.18</v>
      </c>
      <c r="D1480" s="34">
        <f>'CGN002 IV TRIM 2025'!E1485</f>
        <v>217020770</v>
      </c>
      <c r="E1480" s="35">
        <f>'CGN002 IV TRIM 2025'!G1485</f>
        <v>502284816</v>
      </c>
      <c r="F1480" s="36">
        <v>0</v>
      </c>
    </row>
    <row r="1481" spans="1:6" x14ac:dyDescent="0.25">
      <c r="A1481" s="31">
        <f>'CGN002 IV TRIM 2025'!B1486</f>
        <v>240318</v>
      </c>
      <c r="B1481" s="32" t="str">
        <f t="shared" si="46"/>
        <v>240318000</v>
      </c>
      <c r="C1481" s="33" t="str">
        <f t="shared" si="47"/>
        <v>2.4.03.18</v>
      </c>
      <c r="D1481" s="34">
        <f>'CGN002 IV TRIM 2025'!E1486</f>
        <v>214320443</v>
      </c>
      <c r="E1481" s="35">
        <f>'CGN002 IV TRIM 2025'!G1486</f>
        <v>249802520</v>
      </c>
      <c r="F1481" s="36">
        <v>0</v>
      </c>
    </row>
    <row r="1482" spans="1:6" x14ac:dyDescent="0.25">
      <c r="A1482" s="31">
        <f>'CGN002 IV TRIM 2025'!B1487</f>
        <v>240318</v>
      </c>
      <c r="B1482" s="32" t="str">
        <f t="shared" si="46"/>
        <v>240318000</v>
      </c>
      <c r="C1482" s="33" t="str">
        <f t="shared" si="47"/>
        <v>2.4.03.18</v>
      </c>
      <c r="D1482" s="34">
        <f>'CGN002 IV TRIM 2025'!E1487</f>
        <v>118888000</v>
      </c>
      <c r="E1482" s="35">
        <f>'CGN002 IV TRIM 2025'!G1487</f>
        <v>40123132639</v>
      </c>
      <c r="F1482" s="36">
        <v>0</v>
      </c>
    </row>
    <row r="1483" spans="1:6" x14ac:dyDescent="0.25">
      <c r="A1483" s="31">
        <f>'CGN002 IV TRIM 2025'!B1488</f>
        <v>240318</v>
      </c>
      <c r="B1483" s="32" t="str">
        <f t="shared" si="46"/>
        <v>240318000</v>
      </c>
      <c r="C1483" s="33" t="str">
        <f t="shared" si="47"/>
        <v>2.4.03.18</v>
      </c>
      <c r="D1483" s="34">
        <f>'CGN002 IV TRIM 2025'!E1488</f>
        <v>214325843</v>
      </c>
      <c r="E1483" s="35">
        <f>'CGN002 IV TRIM 2025'!G1488</f>
        <v>434278273</v>
      </c>
      <c r="F1483" s="36">
        <v>0</v>
      </c>
    </row>
    <row r="1484" spans="1:6" x14ac:dyDescent="0.25">
      <c r="A1484" s="31">
        <f>'CGN002 IV TRIM 2025'!B1489</f>
        <v>240318</v>
      </c>
      <c r="B1484" s="32" t="str">
        <f t="shared" si="46"/>
        <v>240318000</v>
      </c>
      <c r="C1484" s="33" t="str">
        <f t="shared" si="47"/>
        <v>2.4.03.18</v>
      </c>
      <c r="D1484" s="34">
        <f>'CGN002 IV TRIM 2025'!E1489</f>
        <v>217525875</v>
      </c>
      <c r="E1484" s="35">
        <f>'CGN002 IV TRIM 2025'!G1489</f>
        <v>228170101</v>
      </c>
      <c r="F1484" s="36">
        <v>0</v>
      </c>
    </row>
    <row r="1485" spans="1:6" x14ac:dyDescent="0.25">
      <c r="A1485" s="31">
        <f>'CGN002 IV TRIM 2025'!B1490</f>
        <v>240318</v>
      </c>
      <c r="B1485" s="32" t="str">
        <f t="shared" si="46"/>
        <v>240318000</v>
      </c>
      <c r="C1485" s="33" t="str">
        <f t="shared" si="47"/>
        <v>2.4.03.18</v>
      </c>
      <c r="D1485" s="34">
        <f>'CGN002 IV TRIM 2025'!E1490</f>
        <v>213025430</v>
      </c>
      <c r="E1485" s="35">
        <f>'CGN002 IV TRIM 2025'!G1490</f>
        <v>889823605</v>
      </c>
      <c r="F1485" s="36">
        <v>0</v>
      </c>
    </row>
    <row r="1486" spans="1:6" x14ac:dyDescent="0.25">
      <c r="A1486" s="31">
        <f>'CGN002 IV TRIM 2025'!B1491</f>
        <v>240318</v>
      </c>
      <c r="B1486" s="32" t="str">
        <f t="shared" si="46"/>
        <v>240318000</v>
      </c>
      <c r="C1486" s="33" t="str">
        <f t="shared" si="47"/>
        <v>2.4.03.18</v>
      </c>
      <c r="D1486" s="34">
        <f>'CGN002 IV TRIM 2025'!E1491</f>
        <v>210725407</v>
      </c>
      <c r="E1486" s="35">
        <f>'CGN002 IV TRIM 2025'!G1491</f>
        <v>150253078</v>
      </c>
      <c r="F1486" s="36">
        <v>0</v>
      </c>
    </row>
    <row r="1487" spans="1:6" x14ac:dyDescent="0.25">
      <c r="A1487" s="31">
        <f>'CGN002 IV TRIM 2025'!B1492</f>
        <v>240318</v>
      </c>
      <c r="B1487" s="32" t="str">
        <f t="shared" si="46"/>
        <v>240318000</v>
      </c>
      <c r="C1487" s="33" t="str">
        <f t="shared" si="47"/>
        <v>2.4.03.18</v>
      </c>
      <c r="D1487" s="34">
        <f>'CGN002 IV TRIM 2025'!E1492</f>
        <v>217325473</v>
      </c>
      <c r="E1487" s="35">
        <f>'CGN002 IV TRIM 2025'!G1492</f>
        <v>28146453304</v>
      </c>
      <c r="F1487" s="36">
        <v>0</v>
      </c>
    </row>
    <row r="1488" spans="1:6" x14ac:dyDescent="0.25">
      <c r="A1488" s="31">
        <f>'CGN002 IV TRIM 2025'!B1493</f>
        <v>240318</v>
      </c>
      <c r="B1488" s="32" t="str">
        <f t="shared" si="46"/>
        <v>240318000</v>
      </c>
      <c r="C1488" s="33" t="str">
        <f t="shared" si="47"/>
        <v>2.4.03.18</v>
      </c>
      <c r="D1488" s="34">
        <f>'CGN002 IV TRIM 2025'!E1493</f>
        <v>217925279</v>
      </c>
      <c r="E1488" s="35">
        <f>'CGN002 IV TRIM 2025'!G1493</f>
        <v>130210425</v>
      </c>
      <c r="F1488" s="36">
        <v>0</v>
      </c>
    </row>
    <row r="1489" spans="1:6" x14ac:dyDescent="0.25">
      <c r="A1489" s="31">
        <f>'CGN002 IV TRIM 2025'!B1494</f>
        <v>240318</v>
      </c>
      <c r="B1489" s="32" t="str">
        <f t="shared" si="46"/>
        <v>240318000</v>
      </c>
      <c r="C1489" s="33" t="str">
        <f t="shared" si="47"/>
        <v>2.4.03.18</v>
      </c>
      <c r="D1489" s="34">
        <f>'CGN002 IV TRIM 2025'!E1494</f>
        <v>213925839</v>
      </c>
      <c r="E1489" s="35">
        <f>'CGN002 IV TRIM 2025'!G1494</f>
        <v>134503596</v>
      </c>
      <c r="F1489" s="36">
        <v>0</v>
      </c>
    </row>
    <row r="1490" spans="1:6" x14ac:dyDescent="0.25">
      <c r="A1490" s="31">
        <f>'CGN002 IV TRIM 2025'!B1495</f>
        <v>240318</v>
      </c>
      <c r="B1490" s="32" t="str">
        <f t="shared" si="46"/>
        <v>240318000</v>
      </c>
      <c r="C1490" s="33" t="str">
        <f t="shared" si="47"/>
        <v>2.4.03.18</v>
      </c>
      <c r="D1490" s="34">
        <f>'CGN002 IV TRIM 2025'!E1495</f>
        <v>212625326</v>
      </c>
      <c r="E1490" s="35">
        <f>'CGN002 IV TRIM 2025'!G1495</f>
        <v>59652996</v>
      </c>
      <c r="F1490" s="36">
        <v>0</v>
      </c>
    </row>
    <row r="1491" spans="1:6" x14ac:dyDescent="0.25">
      <c r="A1491" s="31">
        <f>'CGN002 IV TRIM 2025'!B1496</f>
        <v>240318</v>
      </c>
      <c r="B1491" s="32" t="str">
        <f t="shared" si="46"/>
        <v>240318000</v>
      </c>
      <c r="C1491" s="33" t="str">
        <f t="shared" si="47"/>
        <v>2.4.03.18</v>
      </c>
      <c r="D1491" s="34">
        <f>'CGN002 IV TRIM 2025'!E1496</f>
        <v>215125851</v>
      </c>
      <c r="E1491" s="35">
        <f>'CGN002 IV TRIM 2025'!G1496</f>
        <v>37371174</v>
      </c>
      <c r="F1491" s="36">
        <v>0</v>
      </c>
    </row>
    <row r="1492" spans="1:6" x14ac:dyDescent="0.25">
      <c r="A1492" s="31">
        <f>'CGN002 IV TRIM 2025'!B1497</f>
        <v>240318</v>
      </c>
      <c r="B1492" s="32" t="str">
        <f t="shared" si="46"/>
        <v>240318000</v>
      </c>
      <c r="C1492" s="33" t="str">
        <f t="shared" si="47"/>
        <v>2.4.03.18</v>
      </c>
      <c r="D1492" s="34">
        <f>'CGN002 IV TRIM 2025'!E1497</f>
        <v>211725817</v>
      </c>
      <c r="E1492" s="35">
        <f>'CGN002 IV TRIM 2025'!G1497</f>
        <v>581485837</v>
      </c>
      <c r="F1492" s="36">
        <v>0</v>
      </c>
    </row>
    <row r="1493" spans="1:6" x14ac:dyDescent="0.25">
      <c r="A1493" s="31">
        <f>'CGN002 IV TRIM 2025'!B1498</f>
        <v>240318</v>
      </c>
      <c r="B1493" s="32" t="str">
        <f t="shared" si="46"/>
        <v>240318000</v>
      </c>
      <c r="C1493" s="33" t="str">
        <f t="shared" si="47"/>
        <v>2.4.03.18</v>
      </c>
      <c r="D1493" s="34">
        <f>'CGN002 IV TRIM 2025'!E1498</f>
        <v>219625596</v>
      </c>
      <c r="E1493" s="35">
        <f>'CGN002 IV TRIM 2025'!G1498</f>
        <v>70921299</v>
      </c>
      <c r="F1493" s="36">
        <v>0</v>
      </c>
    </row>
    <row r="1494" spans="1:6" x14ac:dyDescent="0.25">
      <c r="A1494" s="31">
        <f>'CGN002 IV TRIM 2025'!B1499</f>
        <v>240318</v>
      </c>
      <c r="B1494" s="32" t="str">
        <f t="shared" si="46"/>
        <v>240318000</v>
      </c>
      <c r="C1494" s="33" t="str">
        <f t="shared" si="47"/>
        <v>2.4.03.18</v>
      </c>
      <c r="D1494" s="34">
        <f>'CGN002 IV TRIM 2025'!E1499</f>
        <v>215125151</v>
      </c>
      <c r="E1494" s="35">
        <f>'CGN002 IV TRIM 2025'!G1499</f>
        <v>179979431</v>
      </c>
      <c r="F1494" s="36">
        <v>0</v>
      </c>
    </row>
    <row r="1495" spans="1:6" x14ac:dyDescent="0.25">
      <c r="A1495" s="31">
        <f>'CGN002 IV TRIM 2025'!B1500</f>
        <v>240318</v>
      </c>
      <c r="B1495" s="32" t="str">
        <f t="shared" si="46"/>
        <v>240318000</v>
      </c>
      <c r="C1495" s="33" t="str">
        <f t="shared" si="47"/>
        <v>2.4.03.18</v>
      </c>
      <c r="D1495" s="34">
        <f>'CGN002 IV TRIM 2025'!E1500</f>
        <v>217825178</v>
      </c>
      <c r="E1495" s="35">
        <f>'CGN002 IV TRIM 2025'!G1500</f>
        <v>106357383</v>
      </c>
      <c r="F1495" s="36">
        <v>0</v>
      </c>
    </row>
    <row r="1496" spans="1:6" x14ac:dyDescent="0.25">
      <c r="A1496" s="31">
        <f>'CGN002 IV TRIM 2025'!B1501</f>
        <v>240318</v>
      </c>
      <c r="B1496" s="32" t="str">
        <f t="shared" si="46"/>
        <v>240318000</v>
      </c>
      <c r="C1496" s="33" t="str">
        <f t="shared" si="47"/>
        <v>2.4.03.18</v>
      </c>
      <c r="D1496" s="34">
        <f>'CGN002 IV TRIM 2025'!E1501</f>
        <v>211825518</v>
      </c>
      <c r="E1496" s="35">
        <f>'CGN002 IV TRIM 2025'!G1501</f>
        <v>57787518</v>
      </c>
      <c r="F1496" s="36">
        <v>0</v>
      </c>
    </row>
    <row r="1497" spans="1:6" x14ac:dyDescent="0.25">
      <c r="A1497" s="31">
        <f>'CGN002 IV TRIM 2025'!B1502</f>
        <v>240318</v>
      </c>
      <c r="B1497" s="32" t="str">
        <f t="shared" si="46"/>
        <v>240318000</v>
      </c>
      <c r="C1497" s="33" t="str">
        <f t="shared" si="47"/>
        <v>2.4.03.18</v>
      </c>
      <c r="D1497" s="34">
        <f>'CGN002 IV TRIM 2025'!E1502</f>
        <v>217725377</v>
      </c>
      <c r="E1497" s="35">
        <f>'CGN002 IV TRIM 2025'!G1502</f>
        <v>174082109</v>
      </c>
      <c r="F1497" s="36">
        <v>0</v>
      </c>
    </row>
    <row r="1498" spans="1:6" x14ac:dyDescent="0.25">
      <c r="A1498" s="31">
        <f>'CGN002 IV TRIM 2025'!B1503</f>
        <v>240318</v>
      </c>
      <c r="B1498" s="32" t="str">
        <f t="shared" si="46"/>
        <v>240318000</v>
      </c>
      <c r="C1498" s="33" t="str">
        <f t="shared" si="47"/>
        <v>2.4.03.18</v>
      </c>
      <c r="D1498" s="34">
        <f>'CGN002 IV TRIM 2025'!E1503</f>
        <v>218673686</v>
      </c>
      <c r="E1498" s="35">
        <f>'CGN002 IV TRIM 2025'!G1503</f>
        <v>73551054</v>
      </c>
      <c r="F1498" s="36">
        <v>0</v>
      </c>
    </row>
    <row r="1499" spans="1:6" x14ac:dyDescent="0.25">
      <c r="A1499" s="31">
        <f>'CGN002 IV TRIM 2025'!B1504</f>
        <v>240318</v>
      </c>
      <c r="B1499" s="32" t="str">
        <f t="shared" si="46"/>
        <v>240318000</v>
      </c>
      <c r="C1499" s="33" t="str">
        <f t="shared" si="47"/>
        <v>2.4.03.18</v>
      </c>
      <c r="D1499" s="34">
        <f>'CGN002 IV TRIM 2025'!E1504</f>
        <v>213308433</v>
      </c>
      <c r="E1499" s="35">
        <f>'CGN002 IV TRIM 2025'!G1504</f>
        <v>48563218775</v>
      </c>
      <c r="F1499" s="36">
        <v>0</v>
      </c>
    </row>
    <row r="1500" spans="1:6" x14ac:dyDescent="0.25">
      <c r="A1500" s="31">
        <f>'CGN002 IV TRIM 2025'!B1505</f>
        <v>240318</v>
      </c>
      <c r="B1500" s="32" t="str">
        <f t="shared" si="46"/>
        <v>240318000</v>
      </c>
      <c r="C1500" s="33" t="str">
        <f t="shared" si="47"/>
        <v>2.4.03.18</v>
      </c>
      <c r="D1500" s="34">
        <f>'CGN002 IV TRIM 2025'!E1505</f>
        <v>216008560</v>
      </c>
      <c r="E1500" s="35">
        <f>'CGN002 IV TRIM 2025'!G1505</f>
        <v>450116041</v>
      </c>
      <c r="F1500" s="36">
        <v>0</v>
      </c>
    </row>
    <row r="1501" spans="1:6" x14ac:dyDescent="0.25">
      <c r="A1501" s="31">
        <f>'CGN002 IV TRIM 2025'!B1506</f>
        <v>240318</v>
      </c>
      <c r="B1501" s="32" t="str">
        <f t="shared" si="46"/>
        <v>240318000</v>
      </c>
      <c r="C1501" s="33" t="str">
        <f t="shared" si="47"/>
        <v>2.4.03.18</v>
      </c>
      <c r="D1501" s="34">
        <f>'CGN002 IV TRIM 2025'!E1506</f>
        <v>210168001</v>
      </c>
      <c r="E1501" s="35">
        <f>'CGN002 IV TRIM 2025'!G1506</f>
        <v>180723238076</v>
      </c>
      <c r="F1501" s="36">
        <v>0</v>
      </c>
    </row>
    <row r="1502" spans="1:6" x14ac:dyDescent="0.25">
      <c r="A1502" s="31">
        <f>'CGN002 IV TRIM 2025'!B1507</f>
        <v>240318</v>
      </c>
      <c r="B1502" s="32" t="str">
        <f t="shared" si="46"/>
        <v>240318000</v>
      </c>
      <c r="C1502" s="33" t="str">
        <f t="shared" si="47"/>
        <v>2.4.03.18</v>
      </c>
      <c r="D1502" s="34">
        <f>'CGN002 IV TRIM 2025'!E1507</f>
        <v>216468264</v>
      </c>
      <c r="E1502" s="35">
        <f>'CGN002 IV TRIM 2025'!G1507</f>
        <v>19828703</v>
      </c>
      <c r="F1502" s="36">
        <v>0</v>
      </c>
    </row>
    <row r="1503" spans="1:6" x14ac:dyDescent="0.25">
      <c r="A1503" s="31">
        <f>'CGN002 IV TRIM 2025'!B1508</f>
        <v>240318</v>
      </c>
      <c r="B1503" s="32" t="str">
        <f t="shared" si="46"/>
        <v>240318000</v>
      </c>
      <c r="C1503" s="33" t="str">
        <f t="shared" si="47"/>
        <v>2.4.03.18</v>
      </c>
      <c r="D1503" s="34">
        <f>'CGN002 IV TRIM 2025'!E1508</f>
        <v>219768397</v>
      </c>
      <c r="E1503" s="35">
        <f>'CGN002 IV TRIM 2025'!G1508</f>
        <v>31368828</v>
      </c>
      <c r="F1503" s="36">
        <v>0</v>
      </c>
    </row>
    <row r="1504" spans="1:6" x14ac:dyDescent="0.25">
      <c r="A1504" s="31">
        <f>'CGN002 IV TRIM 2025'!B1509</f>
        <v>240318</v>
      </c>
      <c r="B1504" s="32" t="str">
        <f t="shared" si="46"/>
        <v>240318000</v>
      </c>
      <c r="C1504" s="33" t="str">
        <f t="shared" si="47"/>
        <v>2.4.03.18</v>
      </c>
      <c r="D1504" s="34">
        <f>'CGN002 IV TRIM 2025'!E1509</f>
        <v>214768547</v>
      </c>
      <c r="E1504" s="35">
        <f>'CGN002 IV TRIM 2025'!G1509</f>
        <v>68119261395</v>
      </c>
      <c r="F1504" s="36">
        <v>0</v>
      </c>
    </row>
    <row r="1505" spans="1:6" x14ac:dyDescent="0.25">
      <c r="A1505" s="31">
        <f>'CGN002 IV TRIM 2025'!B1510</f>
        <v>240318</v>
      </c>
      <c r="B1505" s="32" t="str">
        <f t="shared" si="46"/>
        <v>240318000</v>
      </c>
      <c r="C1505" s="33" t="str">
        <f t="shared" si="47"/>
        <v>2.4.03.18</v>
      </c>
      <c r="D1505" s="34">
        <f>'CGN002 IV TRIM 2025'!E1510</f>
        <v>212068820</v>
      </c>
      <c r="E1505" s="35">
        <f>'CGN002 IV TRIM 2025'!G1510</f>
        <v>97338931</v>
      </c>
      <c r="F1505" s="36">
        <v>0</v>
      </c>
    </row>
    <row r="1506" spans="1:6" x14ac:dyDescent="0.25">
      <c r="A1506" s="31">
        <f>'CGN002 IV TRIM 2025'!B1511</f>
        <v>240318</v>
      </c>
      <c r="B1506" s="32" t="str">
        <f t="shared" si="46"/>
        <v>240318000</v>
      </c>
      <c r="C1506" s="33" t="str">
        <f t="shared" si="47"/>
        <v>2.4.03.18</v>
      </c>
      <c r="D1506" s="34">
        <f>'CGN002 IV TRIM 2025'!E1511</f>
        <v>210668406</v>
      </c>
      <c r="E1506" s="35">
        <f>'CGN002 IV TRIM 2025'!G1511</f>
        <v>408350587</v>
      </c>
      <c r="F1506" s="36">
        <v>0</v>
      </c>
    </row>
    <row r="1507" spans="1:6" x14ac:dyDescent="0.25">
      <c r="A1507" s="31">
        <f>'CGN002 IV TRIM 2025'!B1512</f>
        <v>240318</v>
      </c>
      <c r="B1507" s="32" t="str">
        <f t="shared" si="46"/>
        <v>240318000</v>
      </c>
      <c r="C1507" s="33" t="str">
        <f t="shared" si="47"/>
        <v>2.4.03.18</v>
      </c>
      <c r="D1507" s="34">
        <f>'CGN002 IV TRIM 2025'!E1512</f>
        <v>217968179</v>
      </c>
      <c r="E1507" s="35">
        <f>'CGN002 IV TRIM 2025'!G1512</f>
        <v>35097087</v>
      </c>
      <c r="F1507" s="36">
        <v>0</v>
      </c>
    </row>
    <row r="1508" spans="1:6" x14ac:dyDescent="0.25">
      <c r="A1508" s="31">
        <f>'CGN002 IV TRIM 2025'!B1513</f>
        <v>240318</v>
      </c>
      <c r="B1508" s="32" t="str">
        <f t="shared" si="46"/>
        <v>240318000</v>
      </c>
      <c r="C1508" s="33" t="str">
        <f t="shared" si="47"/>
        <v>2.4.03.18</v>
      </c>
      <c r="D1508" s="34">
        <f>'CGN002 IV TRIM 2025'!E1513</f>
        <v>216268162</v>
      </c>
      <c r="E1508" s="35">
        <f>'CGN002 IV TRIM 2025'!G1513</f>
        <v>103766306</v>
      </c>
      <c r="F1508" s="36">
        <v>0</v>
      </c>
    </row>
    <row r="1509" spans="1:6" x14ac:dyDescent="0.25">
      <c r="A1509" s="31">
        <f>'CGN002 IV TRIM 2025'!B1514</f>
        <v>240318</v>
      </c>
      <c r="B1509" s="32" t="str">
        <f t="shared" si="46"/>
        <v>240318000</v>
      </c>
      <c r="C1509" s="33" t="str">
        <f t="shared" si="47"/>
        <v>2.4.03.18</v>
      </c>
      <c r="D1509" s="34">
        <f>'CGN002 IV TRIM 2025'!E1514</f>
        <v>217368773</v>
      </c>
      <c r="E1509" s="35">
        <f>'CGN002 IV TRIM 2025'!G1514</f>
        <v>75372703</v>
      </c>
      <c r="F1509" s="36">
        <v>0</v>
      </c>
    </row>
    <row r="1510" spans="1:6" x14ac:dyDescent="0.25">
      <c r="A1510" s="31">
        <f>'CGN002 IV TRIM 2025'!B1515</f>
        <v>240318</v>
      </c>
      <c r="B1510" s="32" t="str">
        <f t="shared" si="46"/>
        <v>240318000</v>
      </c>
      <c r="C1510" s="33" t="str">
        <f t="shared" si="47"/>
        <v>2.4.03.18</v>
      </c>
      <c r="D1510" s="34">
        <f>'CGN002 IV TRIM 2025'!E1515</f>
        <v>212468324</v>
      </c>
      <c r="E1510" s="35">
        <f>'CGN002 IV TRIM 2025'!G1515</f>
        <v>26554259</v>
      </c>
      <c r="F1510" s="36">
        <v>0</v>
      </c>
    </row>
    <row r="1511" spans="1:6" x14ac:dyDescent="0.25">
      <c r="A1511" s="31">
        <f>'CGN002 IV TRIM 2025'!B1516</f>
        <v>240318</v>
      </c>
      <c r="B1511" s="32" t="str">
        <f t="shared" si="46"/>
        <v>240318000</v>
      </c>
      <c r="C1511" s="33" t="str">
        <f t="shared" si="47"/>
        <v>2.4.03.18</v>
      </c>
      <c r="D1511" s="34">
        <f>'CGN002 IV TRIM 2025'!E1516</f>
        <v>212854128</v>
      </c>
      <c r="E1511" s="35">
        <f>'CGN002 IV TRIM 2025'!G1516</f>
        <v>172718707</v>
      </c>
      <c r="F1511" s="36">
        <v>0</v>
      </c>
    </row>
    <row r="1512" spans="1:6" x14ac:dyDescent="0.25">
      <c r="A1512" s="31">
        <f>'CGN002 IV TRIM 2025'!B1517</f>
        <v>240318</v>
      </c>
      <c r="B1512" s="32" t="str">
        <f t="shared" si="46"/>
        <v>240318000</v>
      </c>
      <c r="C1512" s="33" t="str">
        <f t="shared" si="47"/>
        <v>2.4.03.18</v>
      </c>
      <c r="D1512" s="34">
        <f>'CGN002 IV TRIM 2025'!E1517</f>
        <v>217254172</v>
      </c>
      <c r="E1512" s="35">
        <f>'CGN002 IV TRIM 2025'!G1517</f>
        <v>239431577</v>
      </c>
      <c r="F1512" s="36">
        <v>0</v>
      </c>
    </row>
    <row r="1513" spans="1:6" x14ac:dyDescent="0.25">
      <c r="A1513" s="31">
        <f>'CGN002 IV TRIM 2025'!B1518</f>
        <v>240318</v>
      </c>
      <c r="B1513" s="32" t="str">
        <f t="shared" si="46"/>
        <v>240318000</v>
      </c>
      <c r="C1513" s="33" t="str">
        <f t="shared" si="47"/>
        <v>2.4.03.18</v>
      </c>
      <c r="D1513" s="34">
        <f>'CGN002 IV TRIM 2025'!E1518</f>
        <v>219025290</v>
      </c>
      <c r="E1513" s="35">
        <f>'CGN002 IV TRIM 2025'!G1518</f>
        <v>37504642036</v>
      </c>
      <c r="F1513" s="36">
        <v>0</v>
      </c>
    </row>
    <row r="1514" spans="1:6" x14ac:dyDescent="0.25">
      <c r="A1514" s="31">
        <f>'CGN002 IV TRIM 2025'!B1519</f>
        <v>240318</v>
      </c>
      <c r="B1514" s="32" t="str">
        <f t="shared" si="46"/>
        <v>240318000</v>
      </c>
      <c r="C1514" s="33" t="str">
        <f t="shared" si="47"/>
        <v>2.4.03.18</v>
      </c>
      <c r="D1514" s="34">
        <f>'CGN002 IV TRIM 2025'!E1519</f>
        <v>211225612</v>
      </c>
      <c r="E1514" s="35">
        <f>'CGN002 IV TRIM 2025'!G1519</f>
        <v>96280004</v>
      </c>
      <c r="F1514" s="36">
        <v>0</v>
      </c>
    </row>
    <row r="1515" spans="1:6" x14ac:dyDescent="0.25">
      <c r="A1515" s="31">
        <f>'CGN002 IV TRIM 2025'!B1520</f>
        <v>240318</v>
      </c>
      <c r="B1515" s="32" t="str">
        <f t="shared" si="46"/>
        <v>240318000</v>
      </c>
      <c r="C1515" s="33" t="str">
        <f t="shared" si="47"/>
        <v>2.4.03.18</v>
      </c>
      <c r="D1515" s="34">
        <f>'CGN002 IV TRIM 2025'!E1520</f>
        <v>217825878</v>
      </c>
      <c r="E1515" s="35">
        <f>'CGN002 IV TRIM 2025'!G1520</f>
        <v>169074423</v>
      </c>
      <c r="F1515" s="36">
        <v>0</v>
      </c>
    </row>
    <row r="1516" spans="1:6" x14ac:dyDescent="0.25">
      <c r="A1516" s="31">
        <f>'CGN002 IV TRIM 2025'!B1521</f>
        <v>240318</v>
      </c>
      <c r="B1516" s="32" t="str">
        <f t="shared" si="46"/>
        <v>240318000</v>
      </c>
      <c r="C1516" s="33" t="str">
        <f t="shared" si="47"/>
        <v>2.4.03.18</v>
      </c>
      <c r="D1516" s="34">
        <f>'CGN002 IV TRIM 2025'!E1521</f>
        <v>214525245</v>
      </c>
      <c r="E1516" s="35">
        <f>'CGN002 IV TRIM 2025'!G1521</f>
        <v>243836424</v>
      </c>
      <c r="F1516" s="36">
        <v>0</v>
      </c>
    </row>
    <row r="1517" spans="1:6" x14ac:dyDescent="0.25">
      <c r="A1517" s="31">
        <f>'CGN002 IV TRIM 2025'!B1522</f>
        <v>240318</v>
      </c>
      <c r="B1517" s="32" t="str">
        <f t="shared" si="46"/>
        <v>240318000</v>
      </c>
      <c r="C1517" s="33" t="str">
        <f t="shared" si="47"/>
        <v>2.4.03.18</v>
      </c>
      <c r="D1517" s="34">
        <f>'CGN002 IV TRIM 2025'!E1522</f>
        <v>210725307</v>
      </c>
      <c r="E1517" s="35">
        <f>'CGN002 IV TRIM 2025'!G1522</f>
        <v>22816814076</v>
      </c>
      <c r="F1517" s="36">
        <v>0</v>
      </c>
    </row>
    <row r="1518" spans="1:6" x14ac:dyDescent="0.25">
      <c r="A1518" s="31">
        <f>'CGN002 IV TRIM 2025'!B1523</f>
        <v>240318</v>
      </c>
      <c r="B1518" s="32" t="str">
        <f t="shared" si="46"/>
        <v>240318000</v>
      </c>
      <c r="C1518" s="33" t="str">
        <f t="shared" si="47"/>
        <v>2.4.03.18</v>
      </c>
      <c r="D1518" s="34">
        <f>'CGN002 IV TRIM 2025'!E1523</f>
        <v>214325743</v>
      </c>
      <c r="E1518" s="35">
        <f>'CGN002 IV TRIM 2025'!G1523</f>
        <v>194955467</v>
      </c>
      <c r="F1518" s="36">
        <v>0</v>
      </c>
    </row>
    <row r="1519" spans="1:6" x14ac:dyDescent="0.25">
      <c r="A1519" s="31">
        <f>'CGN002 IV TRIM 2025'!B1524</f>
        <v>240318</v>
      </c>
      <c r="B1519" s="32" t="str">
        <f t="shared" si="46"/>
        <v>240318000</v>
      </c>
      <c r="C1519" s="33" t="str">
        <f t="shared" si="47"/>
        <v>2.4.03.18</v>
      </c>
      <c r="D1519" s="34">
        <f>'CGN002 IV TRIM 2025'!E1524</f>
        <v>212273622</v>
      </c>
      <c r="E1519" s="35">
        <f>'CGN002 IV TRIM 2025'!G1524</f>
        <v>76038618</v>
      </c>
      <c r="F1519" s="36">
        <v>0</v>
      </c>
    </row>
    <row r="1520" spans="1:6" x14ac:dyDescent="0.25">
      <c r="A1520" s="31">
        <f>'CGN002 IV TRIM 2025'!B1525</f>
        <v>240318</v>
      </c>
      <c r="B1520" s="32" t="str">
        <f t="shared" si="46"/>
        <v>240318000</v>
      </c>
      <c r="C1520" s="33" t="str">
        <f t="shared" si="47"/>
        <v>2.4.03.18</v>
      </c>
      <c r="D1520" s="34">
        <f>'CGN002 IV TRIM 2025'!E1525</f>
        <v>214373443</v>
      </c>
      <c r="E1520" s="35">
        <f>'CGN002 IV TRIM 2025'!G1525</f>
        <v>664755628</v>
      </c>
      <c r="F1520" s="36">
        <v>0</v>
      </c>
    </row>
    <row r="1521" spans="1:6" x14ac:dyDescent="0.25">
      <c r="A1521" s="31">
        <f>'CGN002 IV TRIM 2025'!B1526</f>
        <v>240318</v>
      </c>
      <c r="B1521" s="32" t="str">
        <f t="shared" si="46"/>
        <v>240318000</v>
      </c>
      <c r="C1521" s="33" t="str">
        <f t="shared" si="47"/>
        <v>2.4.03.18</v>
      </c>
      <c r="D1521" s="34">
        <f>'CGN002 IV TRIM 2025'!E1526</f>
        <v>218017380</v>
      </c>
      <c r="E1521" s="35">
        <f>'CGN002 IV TRIM 2025'!G1526</f>
        <v>708922116</v>
      </c>
      <c r="F1521" s="36">
        <v>0</v>
      </c>
    </row>
    <row r="1522" spans="1:6" x14ac:dyDescent="0.25">
      <c r="A1522" s="31">
        <f>'CGN002 IV TRIM 2025'!B1527</f>
        <v>240318</v>
      </c>
      <c r="B1522" s="32" t="str">
        <f t="shared" si="46"/>
        <v>240318000</v>
      </c>
      <c r="C1522" s="33" t="str">
        <f t="shared" si="47"/>
        <v>2.4.03.18</v>
      </c>
      <c r="D1522" s="34">
        <f>'CGN002 IV TRIM 2025'!E1527</f>
        <v>217417174</v>
      </c>
      <c r="E1522" s="35">
        <f>'CGN002 IV TRIM 2025'!G1527</f>
        <v>412754287</v>
      </c>
      <c r="F1522" s="36">
        <v>0</v>
      </c>
    </row>
    <row r="1523" spans="1:6" x14ac:dyDescent="0.25">
      <c r="A1523" s="31">
        <f>'CGN002 IV TRIM 2025'!B1528</f>
        <v>240318</v>
      </c>
      <c r="B1523" s="32" t="str">
        <f t="shared" si="46"/>
        <v>240318000</v>
      </c>
      <c r="C1523" s="33" t="str">
        <f t="shared" si="47"/>
        <v>2.4.03.18</v>
      </c>
      <c r="D1523" s="34">
        <f>'CGN002 IV TRIM 2025'!E1528</f>
        <v>211317513</v>
      </c>
      <c r="E1523" s="35">
        <f>'CGN002 IV TRIM 2025'!G1528</f>
        <v>132946727</v>
      </c>
      <c r="F1523" s="36">
        <v>0</v>
      </c>
    </row>
    <row r="1524" spans="1:6" x14ac:dyDescent="0.25">
      <c r="A1524" s="31">
        <f>'CGN002 IV TRIM 2025'!B1529</f>
        <v>240318</v>
      </c>
      <c r="B1524" s="32" t="str">
        <f t="shared" si="46"/>
        <v>240318000</v>
      </c>
      <c r="C1524" s="33" t="str">
        <f t="shared" si="47"/>
        <v>2.4.03.18</v>
      </c>
      <c r="D1524" s="34">
        <f>'CGN002 IV TRIM 2025'!E1529</f>
        <v>214617446</v>
      </c>
      <c r="E1524" s="35">
        <f>'CGN002 IV TRIM 2025'!G1529</f>
        <v>18772968</v>
      </c>
      <c r="F1524" s="36">
        <v>0</v>
      </c>
    </row>
    <row r="1525" spans="1:6" x14ac:dyDescent="0.25">
      <c r="A1525" s="31">
        <f>'CGN002 IV TRIM 2025'!B1530</f>
        <v>240318</v>
      </c>
      <c r="B1525" s="32" t="str">
        <f t="shared" si="46"/>
        <v>240318000</v>
      </c>
      <c r="C1525" s="33" t="str">
        <f t="shared" si="47"/>
        <v>2.4.03.18</v>
      </c>
      <c r="D1525" s="34">
        <f>'CGN002 IV TRIM 2025'!E1530</f>
        <v>218817388</v>
      </c>
      <c r="E1525" s="35">
        <f>'CGN002 IV TRIM 2025'!G1530</f>
        <v>64389578</v>
      </c>
      <c r="F1525" s="36">
        <v>0</v>
      </c>
    </row>
    <row r="1526" spans="1:6" x14ac:dyDescent="0.25">
      <c r="A1526" s="31">
        <f>'CGN002 IV TRIM 2025'!B1531</f>
        <v>240318</v>
      </c>
      <c r="B1526" s="32" t="str">
        <f t="shared" si="46"/>
        <v>240318000</v>
      </c>
      <c r="C1526" s="33" t="str">
        <f t="shared" si="47"/>
        <v>2.4.03.18</v>
      </c>
      <c r="D1526" s="34">
        <f>'CGN002 IV TRIM 2025'!E1531</f>
        <v>213319533</v>
      </c>
      <c r="E1526" s="35">
        <f>'CGN002 IV TRIM 2025'!G1531</f>
        <v>281322777</v>
      </c>
      <c r="F1526" s="36">
        <v>0</v>
      </c>
    </row>
    <row r="1527" spans="1:6" x14ac:dyDescent="0.25">
      <c r="A1527" s="31">
        <f>'CGN002 IV TRIM 2025'!B1532</f>
        <v>240318</v>
      </c>
      <c r="B1527" s="32" t="str">
        <f t="shared" si="46"/>
        <v>240318000</v>
      </c>
      <c r="C1527" s="33" t="str">
        <f t="shared" si="47"/>
        <v>2.4.03.18</v>
      </c>
      <c r="D1527" s="34">
        <f>'CGN002 IV TRIM 2025'!E1532</f>
        <v>210027600</v>
      </c>
      <c r="E1527" s="35">
        <f>'CGN002 IV TRIM 2025'!G1532</f>
        <v>413800870</v>
      </c>
      <c r="F1527" s="36">
        <v>0</v>
      </c>
    </row>
    <row r="1528" spans="1:6" x14ac:dyDescent="0.25">
      <c r="A1528" s="31">
        <f>'CGN002 IV TRIM 2025'!B1533</f>
        <v>240318</v>
      </c>
      <c r="B1528" s="32" t="str">
        <f t="shared" si="46"/>
        <v>240318000</v>
      </c>
      <c r="C1528" s="33" t="str">
        <f t="shared" si="47"/>
        <v>2.4.03.18</v>
      </c>
      <c r="D1528" s="34">
        <f>'CGN002 IV TRIM 2025'!E1533</f>
        <v>218047980</v>
      </c>
      <c r="E1528" s="35">
        <f>'CGN002 IV TRIM 2025'!G1533</f>
        <v>1880743081</v>
      </c>
      <c r="F1528" s="36">
        <v>0</v>
      </c>
    </row>
    <row r="1529" spans="1:6" x14ac:dyDescent="0.25">
      <c r="A1529" s="31">
        <f>'CGN002 IV TRIM 2025'!B1534</f>
        <v>240318</v>
      </c>
      <c r="B1529" s="32" t="str">
        <f t="shared" si="46"/>
        <v>240318000</v>
      </c>
      <c r="C1529" s="33" t="str">
        <f t="shared" si="47"/>
        <v>2.4.03.18</v>
      </c>
      <c r="D1529" s="34">
        <f>'CGN002 IV TRIM 2025'!E1534</f>
        <v>212213222</v>
      </c>
      <c r="E1529" s="35">
        <f>'CGN002 IV TRIM 2025'!G1534</f>
        <v>698091192</v>
      </c>
      <c r="F1529" s="36">
        <v>0</v>
      </c>
    </row>
    <row r="1530" spans="1:6" x14ac:dyDescent="0.25">
      <c r="A1530" s="31">
        <f>'CGN002 IV TRIM 2025'!B1535</f>
        <v>240318</v>
      </c>
      <c r="B1530" s="32" t="str">
        <f t="shared" si="46"/>
        <v>240318000</v>
      </c>
      <c r="C1530" s="33" t="str">
        <f t="shared" si="47"/>
        <v>2.4.03.18</v>
      </c>
      <c r="D1530" s="34">
        <f>'CGN002 IV TRIM 2025'!E1535</f>
        <v>213544035</v>
      </c>
      <c r="E1530" s="35">
        <f>'CGN002 IV TRIM 2025'!G1535</f>
        <v>852136501</v>
      </c>
      <c r="F1530" s="36">
        <v>0</v>
      </c>
    </row>
    <row r="1531" spans="1:6" x14ac:dyDescent="0.25">
      <c r="A1531" s="31">
        <f>'CGN002 IV TRIM 2025'!B1536</f>
        <v>240318</v>
      </c>
      <c r="B1531" s="32" t="str">
        <f t="shared" si="46"/>
        <v>240318000</v>
      </c>
      <c r="C1531" s="33" t="str">
        <f t="shared" si="47"/>
        <v>2.4.03.18</v>
      </c>
      <c r="D1531" s="34">
        <f>'CGN002 IV TRIM 2025'!E1536</f>
        <v>216047960</v>
      </c>
      <c r="E1531" s="35">
        <f>'CGN002 IV TRIM 2025'!G1536</f>
        <v>333427099</v>
      </c>
      <c r="F1531" s="36">
        <v>0</v>
      </c>
    </row>
    <row r="1532" spans="1:6" x14ac:dyDescent="0.25">
      <c r="A1532" s="31">
        <f>'CGN002 IV TRIM 2025'!B1537</f>
        <v>240318</v>
      </c>
      <c r="B1532" s="32" t="str">
        <f t="shared" si="46"/>
        <v>240318000</v>
      </c>
      <c r="C1532" s="33" t="str">
        <f t="shared" si="47"/>
        <v>2.4.03.18</v>
      </c>
      <c r="D1532" s="34">
        <f>'CGN002 IV TRIM 2025'!E1537</f>
        <v>218705887</v>
      </c>
      <c r="E1532" s="35">
        <f>'CGN002 IV TRIM 2025'!G1537</f>
        <v>481373149</v>
      </c>
      <c r="F1532" s="36">
        <v>0</v>
      </c>
    </row>
    <row r="1533" spans="1:6" x14ac:dyDescent="0.25">
      <c r="A1533" s="31">
        <f>'CGN002 IV TRIM 2025'!B1538</f>
        <v>240318</v>
      </c>
      <c r="B1533" s="32" t="str">
        <f t="shared" si="46"/>
        <v>240318000</v>
      </c>
      <c r="C1533" s="33" t="str">
        <f t="shared" si="47"/>
        <v>2.4.03.18</v>
      </c>
      <c r="D1533" s="34">
        <f>'CGN002 IV TRIM 2025'!E1538</f>
        <v>210105101</v>
      </c>
      <c r="E1533" s="35">
        <f>'CGN002 IV TRIM 2025'!G1538</f>
        <v>249050956</v>
      </c>
      <c r="F1533" s="36">
        <v>0</v>
      </c>
    </row>
    <row r="1534" spans="1:6" x14ac:dyDescent="0.25">
      <c r="A1534" s="31">
        <f>'CGN002 IV TRIM 2025'!B1539</f>
        <v>240318</v>
      </c>
      <c r="B1534" s="32" t="str">
        <f t="shared" si="46"/>
        <v>240318000</v>
      </c>
      <c r="C1534" s="33" t="str">
        <f t="shared" si="47"/>
        <v>2.4.03.18</v>
      </c>
      <c r="D1534" s="34">
        <f>'CGN002 IV TRIM 2025'!E1539</f>
        <v>212905129</v>
      </c>
      <c r="E1534" s="35">
        <f>'CGN002 IV TRIM 2025'!G1539</f>
        <v>576704029</v>
      </c>
      <c r="F1534" s="36">
        <v>0</v>
      </c>
    </row>
    <row r="1535" spans="1:6" x14ac:dyDescent="0.25">
      <c r="A1535" s="31">
        <f>'CGN002 IV TRIM 2025'!B1540</f>
        <v>240318</v>
      </c>
      <c r="B1535" s="32" t="str">
        <f t="shared" si="46"/>
        <v>240318000</v>
      </c>
      <c r="C1535" s="33" t="str">
        <f t="shared" si="47"/>
        <v>2.4.03.18</v>
      </c>
      <c r="D1535" s="34">
        <f>'CGN002 IV TRIM 2025'!E1540</f>
        <v>218205282</v>
      </c>
      <c r="E1535" s="35">
        <f>'CGN002 IV TRIM 2025'!G1540</f>
        <v>181354491</v>
      </c>
      <c r="F1535" s="36">
        <v>0</v>
      </c>
    </row>
    <row r="1536" spans="1:6" x14ac:dyDescent="0.25">
      <c r="A1536" s="31">
        <f>'CGN002 IV TRIM 2025'!B1541</f>
        <v>240318</v>
      </c>
      <c r="B1536" s="32" t="str">
        <f t="shared" si="46"/>
        <v>240318000</v>
      </c>
      <c r="C1536" s="33" t="str">
        <f t="shared" si="47"/>
        <v>2.4.03.18</v>
      </c>
      <c r="D1536" s="34">
        <f>'CGN002 IV TRIM 2025'!E1541</f>
        <v>215405854</v>
      </c>
      <c r="E1536" s="35">
        <f>'CGN002 IV TRIM 2025'!G1541</f>
        <v>245742224</v>
      </c>
      <c r="F1536" s="36">
        <v>0</v>
      </c>
    </row>
    <row r="1537" spans="1:6" x14ac:dyDescent="0.25">
      <c r="A1537" s="31">
        <f>'CGN002 IV TRIM 2025'!B1542</f>
        <v>240318</v>
      </c>
      <c r="B1537" s="32" t="str">
        <f t="shared" ref="B1537:B1600" si="48">CONCATENATE(A1537,$B$2)</f>
        <v>240318000</v>
      </c>
      <c r="C1537" s="33" t="str">
        <f t="shared" ref="C1537:C1600" si="49">MID(B1537,1,1)&amp;"."&amp;MID(B1537,2,1)&amp;"."&amp;MID(B1537,3,2)&amp;"."&amp;MID(B1537,5,2)</f>
        <v>2.4.03.18</v>
      </c>
      <c r="D1537" s="34">
        <f>'CGN002 IV TRIM 2025'!E1542</f>
        <v>216705467</v>
      </c>
      <c r="E1537" s="35">
        <f>'CGN002 IV TRIM 2025'!G1542</f>
        <v>68435877</v>
      </c>
      <c r="F1537" s="36">
        <v>0</v>
      </c>
    </row>
    <row r="1538" spans="1:6" x14ac:dyDescent="0.25">
      <c r="A1538" s="31">
        <f>'CGN002 IV TRIM 2025'!B1543</f>
        <v>240318</v>
      </c>
      <c r="B1538" s="32" t="str">
        <f t="shared" si="48"/>
        <v>240318000</v>
      </c>
      <c r="C1538" s="33" t="str">
        <f t="shared" si="49"/>
        <v>2.4.03.18</v>
      </c>
      <c r="D1538" s="34">
        <f>'CGN002 IV TRIM 2025'!E1543</f>
        <v>213605036</v>
      </c>
      <c r="E1538" s="35">
        <f>'CGN002 IV TRIM 2025'!G1543</f>
        <v>58811406</v>
      </c>
      <c r="F1538" s="36">
        <v>0</v>
      </c>
    </row>
    <row r="1539" spans="1:6" x14ac:dyDescent="0.25">
      <c r="A1539" s="31">
        <f>'CGN002 IV TRIM 2025'!B1544</f>
        <v>240318</v>
      </c>
      <c r="B1539" s="32" t="str">
        <f t="shared" si="48"/>
        <v>240318000</v>
      </c>
      <c r="C1539" s="33" t="str">
        <f t="shared" si="49"/>
        <v>2.4.03.18</v>
      </c>
      <c r="D1539" s="34">
        <f>'CGN002 IV TRIM 2025'!E1544</f>
        <v>213105031</v>
      </c>
      <c r="E1539" s="35">
        <f>'CGN002 IV TRIM 2025'!G1544</f>
        <v>379807393</v>
      </c>
      <c r="F1539" s="36">
        <v>0</v>
      </c>
    </row>
    <row r="1540" spans="1:6" x14ac:dyDescent="0.25">
      <c r="A1540" s="31">
        <f>'CGN002 IV TRIM 2025'!B1545</f>
        <v>240318</v>
      </c>
      <c r="B1540" s="32" t="str">
        <f t="shared" si="48"/>
        <v>240318000</v>
      </c>
      <c r="C1540" s="33" t="str">
        <f t="shared" si="49"/>
        <v>2.4.03.18</v>
      </c>
      <c r="D1540" s="34">
        <f>'CGN002 IV TRIM 2025'!E1545</f>
        <v>218405284</v>
      </c>
      <c r="E1540" s="35">
        <f>'CGN002 IV TRIM 2025'!G1545</f>
        <v>527686537</v>
      </c>
      <c r="F1540" s="36">
        <v>0</v>
      </c>
    </row>
    <row r="1541" spans="1:6" x14ac:dyDescent="0.25">
      <c r="A1541" s="31">
        <f>'CGN002 IV TRIM 2025'!B1546</f>
        <v>240318</v>
      </c>
      <c r="B1541" s="32" t="str">
        <f t="shared" si="48"/>
        <v>240318000</v>
      </c>
      <c r="C1541" s="33" t="str">
        <f t="shared" si="49"/>
        <v>2.4.03.18</v>
      </c>
      <c r="D1541" s="34">
        <f>'CGN002 IV TRIM 2025'!E1546</f>
        <v>214005440</v>
      </c>
      <c r="E1541" s="35">
        <f>'CGN002 IV TRIM 2025'!G1546</f>
        <v>677129161</v>
      </c>
      <c r="F1541" s="36">
        <v>0</v>
      </c>
    </row>
    <row r="1542" spans="1:6" x14ac:dyDescent="0.25">
      <c r="A1542" s="31">
        <f>'CGN002 IV TRIM 2025'!B1547</f>
        <v>240318</v>
      </c>
      <c r="B1542" s="32" t="str">
        <f t="shared" si="48"/>
        <v>240318000</v>
      </c>
      <c r="C1542" s="33" t="str">
        <f t="shared" si="49"/>
        <v>2.4.03.18</v>
      </c>
      <c r="D1542" s="34">
        <f>'CGN002 IV TRIM 2025'!E1547</f>
        <v>211305113</v>
      </c>
      <c r="E1542" s="35">
        <f>'CGN002 IV TRIM 2025'!G1547</f>
        <v>171114174</v>
      </c>
      <c r="F1542" s="36">
        <v>0</v>
      </c>
    </row>
    <row r="1543" spans="1:6" x14ac:dyDescent="0.25">
      <c r="A1543" s="31">
        <f>'CGN002 IV TRIM 2025'!B1548</f>
        <v>240318</v>
      </c>
      <c r="B1543" s="32" t="str">
        <f t="shared" si="48"/>
        <v>240318000</v>
      </c>
      <c r="C1543" s="33" t="str">
        <f t="shared" si="49"/>
        <v>2.4.03.18</v>
      </c>
      <c r="D1543" s="34">
        <f>'CGN002 IV TRIM 2025'!E1548</f>
        <v>211005310</v>
      </c>
      <c r="E1543" s="35">
        <f>'CGN002 IV TRIM 2025'!G1548</f>
        <v>85352765</v>
      </c>
      <c r="F1543" s="36">
        <v>0</v>
      </c>
    </row>
    <row r="1544" spans="1:6" x14ac:dyDescent="0.25">
      <c r="A1544" s="31">
        <f>'CGN002 IV TRIM 2025'!B1549</f>
        <v>240318</v>
      </c>
      <c r="B1544" s="32" t="str">
        <f t="shared" si="48"/>
        <v>240318000</v>
      </c>
      <c r="C1544" s="33" t="str">
        <f t="shared" si="49"/>
        <v>2.4.03.18</v>
      </c>
      <c r="D1544" s="34">
        <f>'CGN002 IV TRIM 2025'!E1549</f>
        <v>219005790</v>
      </c>
      <c r="E1544" s="35">
        <f>'CGN002 IV TRIM 2025'!G1549</f>
        <v>600442033</v>
      </c>
      <c r="F1544" s="36">
        <v>0</v>
      </c>
    </row>
    <row r="1545" spans="1:6" x14ac:dyDescent="0.25">
      <c r="A1545" s="31">
        <f>'CGN002 IV TRIM 2025'!B1550</f>
        <v>240318</v>
      </c>
      <c r="B1545" s="32" t="str">
        <f t="shared" si="48"/>
        <v>240318000</v>
      </c>
      <c r="C1545" s="33" t="str">
        <f t="shared" si="49"/>
        <v>2.4.03.18</v>
      </c>
      <c r="D1545" s="34">
        <f>'CGN002 IV TRIM 2025'!E1550</f>
        <v>214441244</v>
      </c>
      <c r="E1545" s="35">
        <f>'CGN002 IV TRIM 2025'!G1550</f>
        <v>47868584</v>
      </c>
      <c r="F1545" s="36">
        <v>0</v>
      </c>
    </row>
    <row r="1546" spans="1:6" x14ac:dyDescent="0.25">
      <c r="A1546" s="31">
        <f>'CGN002 IV TRIM 2025'!B1551</f>
        <v>240318</v>
      </c>
      <c r="B1546" s="32" t="str">
        <f t="shared" si="48"/>
        <v>240318000</v>
      </c>
      <c r="C1546" s="33" t="str">
        <f t="shared" si="49"/>
        <v>2.4.03.18</v>
      </c>
      <c r="D1546" s="34">
        <f>'CGN002 IV TRIM 2025'!E1551</f>
        <v>211941319</v>
      </c>
      <c r="E1546" s="35">
        <f>'CGN002 IV TRIM 2025'!G1551</f>
        <v>270840964</v>
      </c>
      <c r="F1546" s="36">
        <v>0</v>
      </c>
    </row>
    <row r="1547" spans="1:6" x14ac:dyDescent="0.25">
      <c r="A1547" s="31">
        <f>'CGN002 IV TRIM 2025'!B1552</f>
        <v>240318</v>
      </c>
      <c r="B1547" s="32" t="str">
        <f t="shared" si="48"/>
        <v>240318000</v>
      </c>
      <c r="C1547" s="33" t="str">
        <f t="shared" si="49"/>
        <v>2.4.03.18</v>
      </c>
      <c r="D1547" s="34">
        <f>'CGN002 IV TRIM 2025'!E1552</f>
        <v>217241872</v>
      </c>
      <c r="E1547" s="35">
        <f>'CGN002 IV TRIM 2025'!G1552</f>
        <v>88418601</v>
      </c>
      <c r="F1547" s="36">
        <v>0</v>
      </c>
    </row>
    <row r="1548" spans="1:6" x14ac:dyDescent="0.25">
      <c r="A1548" s="31">
        <f>'CGN002 IV TRIM 2025'!B1553</f>
        <v>240318</v>
      </c>
      <c r="B1548" s="32" t="str">
        <f t="shared" si="48"/>
        <v>240318000</v>
      </c>
      <c r="C1548" s="33" t="str">
        <f t="shared" si="49"/>
        <v>2.4.03.18</v>
      </c>
      <c r="D1548" s="34">
        <f>'CGN002 IV TRIM 2025'!E1553</f>
        <v>217841378</v>
      </c>
      <c r="E1548" s="35">
        <f>'CGN002 IV TRIM 2025'!G1553</f>
        <v>229207594</v>
      </c>
      <c r="F1548" s="36">
        <v>0</v>
      </c>
    </row>
    <row r="1549" spans="1:6" x14ac:dyDescent="0.25">
      <c r="A1549" s="31">
        <f>'CGN002 IV TRIM 2025'!B1554</f>
        <v>240318</v>
      </c>
      <c r="B1549" s="32" t="str">
        <f t="shared" si="48"/>
        <v>240318000</v>
      </c>
      <c r="C1549" s="33" t="str">
        <f t="shared" si="49"/>
        <v>2.4.03.18</v>
      </c>
      <c r="D1549" s="34">
        <f>'CGN002 IV TRIM 2025'!E1554</f>
        <v>211866318</v>
      </c>
      <c r="E1549" s="35">
        <f>'CGN002 IV TRIM 2025'!G1554</f>
        <v>137611211</v>
      </c>
      <c r="F1549" s="36">
        <v>0</v>
      </c>
    </row>
    <row r="1550" spans="1:6" x14ac:dyDescent="0.25">
      <c r="A1550" s="31">
        <f>'CGN002 IV TRIM 2025'!B1555</f>
        <v>240318</v>
      </c>
      <c r="B1550" s="32" t="str">
        <f t="shared" si="48"/>
        <v>240318000</v>
      </c>
      <c r="C1550" s="33" t="str">
        <f t="shared" si="49"/>
        <v>2.4.03.18</v>
      </c>
      <c r="D1550" s="34">
        <f>'CGN002 IV TRIM 2025'!E1555</f>
        <v>217266572</v>
      </c>
      <c r="E1550" s="35">
        <f>'CGN002 IV TRIM 2025'!G1555</f>
        <v>1008542487</v>
      </c>
      <c r="F1550" s="36">
        <v>0</v>
      </c>
    </row>
    <row r="1551" spans="1:6" x14ac:dyDescent="0.25">
      <c r="A1551" s="31">
        <f>'CGN002 IV TRIM 2025'!B1556</f>
        <v>240318</v>
      </c>
      <c r="B1551" s="32" t="str">
        <f t="shared" si="48"/>
        <v>240318000</v>
      </c>
      <c r="C1551" s="33" t="str">
        <f t="shared" si="49"/>
        <v>2.4.03.18</v>
      </c>
      <c r="D1551" s="34">
        <f>'CGN002 IV TRIM 2025'!E1556</f>
        <v>116666000</v>
      </c>
      <c r="E1551" s="35">
        <f>'CGN002 IV TRIM 2025'!G1556</f>
        <v>111058241521</v>
      </c>
      <c r="F1551" s="36">
        <v>0</v>
      </c>
    </row>
    <row r="1552" spans="1:6" x14ac:dyDescent="0.25">
      <c r="A1552" s="31">
        <f>'CGN002 IV TRIM 2025'!B1557</f>
        <v>240318</v>
      </c>
      <c r="B1552" s="32" t="str">
        <f t="shared" si="48"/>
        <v>240318000</v>
      </c>
      <c r="C1552" s="33" t="str">
        <f t="shared" si="49"/>
        <v>2.4.03.18</v>
      </c>
      <c r="D1552" s="34">
        <f>'CGN002 IV TRIM 2025'!E1557</f>
        <v>215019050</v>
      </c>
      <c r="E1552" s="35">
        <f>'CGN002 IV TRIM 2025'!G1557</f>
        <v>529608911</v>
      </c>
      <c r="F1552" s="36">
        <v>0</v>
      </c>
    </row>
    <row r="1553" spans="1:6" x14ac:dyDescent="0.25">
      <c r="A1553" s="31">
        <f>'CGN002 IV TRIM 2025'!B1558</f>
        <v>240318</v>
      </c>
      <c r="B1553" s="32" t="str">
        <f t="shared" si="48"/>
        <v>240318000</v>
      </c>
      <c r="C1553" s="33" t="str">
        <f t="shared" si="49"/>
        <v>2.4.03.18</v>
      </c>
      <c r="D1553" s="34">
        <f>'CGN002 IV TRIM 2025'!E1558</f>
        <v>215619256</v>
      </c>
      <c r="E1553" s="35">
        <f>'CGN002 IV TRIM 2025'!G1558</f>
        <v>752059112</v>
      </c>
      <c r="F1553" s="36">
        <v>0</v>
      </c>
    </row>
    <row r="1554" spans="1:6" x14ac:dyDescent="0.25">
      <c r="A1554" s="31">
        <f>'CGN002 IV TRIM 2025'!B1559</f>
        <v>240318</v>
      </c>
      <c r="B1554" s="32" t="str">
        <f t="shared" si="48"/>
        <v>240318000</v>
      </c>
      <c r="C1554" s="33" t="str">
        <f t="shared" si="49"/>
        <v>2.4.03.18</v>
      </c>
      <c r="D1554" s="34">
        <f>'CGN002 IV TRIM 2025'!E1559</f>
        <v>219719397</v>
      </c>
      <c r="E1554" s="35">
        <f>'CGN002 IV TRIM 2025'!G1559</f>
        <v>176032687</v>
      </c>
      <c r="F1554" s="36">
        <v>0</v>
      </c>
    </row>
    <row r="1555" spans="1:6" x14ac:dyDescent="0.25">
      <c r="A1555" s="31">
        <f>'CGN002 IV TRIM 2025'!B1560</f>
        <v>240318</v>
      </c>
      <c r="B1555" s="32" t="str">
        <f t="shared" si="48"/>
        <v>240318000</v>
      </c>
      <c r="C1555" s="33" t="str">
        <f t="shared" si="49"/>
        <v>2.4.03.18</v>
      </c>
      <c r="D1555" s="34">
        <f>'CGN002 IV TRIM 2025'!E1560</f>
        <v>216019760</v>
      </c>
      <c r="E1555" s="35">
        <f>'CGN002 IV TRIM 2025'!G1560</f>
        <v>91173533</v>
      </c>
      <c r="F1555" s="36">
        <v>0</v>
      </c>
    </row>
    <row r="1556" spans="1:6" x14ac:dyDescent="0.25">
      <c r="A1556" s="31">
        <f>'CGN002 IV TRIM 2025'!B1561</f>
        <v>240318</v>
      </c>
      <c r="B1556" s="32" t="str">
        <f t="shared" si="48"/>
        <v>240318000</v>
      </c>
      <c r="C1556" s="33" t="str">
        <f t="shared" si="49"/>
        <v>2.4.03.18</v>
      </c>
      <c r="D1556" s="34">
        <f>'CGN002 IV TRIM 2025'!E1561</f>
        <v>211019110</v>
      </c>
      <c r="E1556" s="35">
        <f>'CGN002 IV TRIM 2025'!G1561</f>
        <v>392301419</v>
      </c>
      <c r="F1556" s="36">
        <v>0</v>
      </c>
    </row>
    <row r="1557" spans="1:6" x14ac:dyDescent="0.25">
      <c r="A1557" s="31">
        <f>'CGN002 IV TRIM 2025'!B1562</f>
        <v>240318</v>
      </c>
      <c r="B1557" s="32" t="str">
        <f t="shared" si="48"/>
        <v>240318000</v>
      </c>
      <c r="C1557" s="33" t="str">
        <f t="shared" si="49"/>
        <v>2.4.03.18</v>
      </c>
      <c r="D1557" s="34">
        <f>'CGN002 IV TRIM 2025'!E1562</f>
        <v>212219022</v>
      </c>
      <c r="E1557" s="35">
        <f>'CGN002 IV TRIM 2025'!G1562</f>
        <v>243712575</v>
      </c>
      <c r="F1557" s="36">
        <v>0</v>
      </c>
    </row>
    <row r="1558" spans="1:6" x14ac:dyDescent="0.25">
      <c r="A1558" s="31">
        <f>'CGN002 IV TRIM 2025'!B1563</f>
        <v>240318</v>
      </c>
      <c r="B1558" s="32" t="str">
        <f t="shared" si="48"/>
        <v>240318000</v>
      </c>
      <c r="C1558" s="33" t="str">
        <f t="shared" si="49"/>
        <v>2.4.03.18</v>
      </c>
      <c r="D1558" s="34">
        <f>'CGN002 IV TRIM 2025'!E1563</f>
        <v>219127491</v>
      </c>
      <c r="E1558" s="35">
        <f>'CGN002 IV TRIM 2025'!G1563</f>
        <v>297457429</v>
      </c>
      <c r="F1558" s="36">
        <v>0</v>
      </c>
    </row>
    <row r="1559" spans="1:6" x14ac:dyDescent="0.25">
      <c r="A1559" s="31">
        <f>'CGN002 IV TRIM 2025'!B1564</f>
        <v>240318</v>
      </c>
      <c r="B1559" s="32" t="str">
        <f t="shared" si="48"/>
        <v>240318000</v>
      </c>
      <c r="C1559" s="33" t="str">
        <f t="shared" si="49"/>
        <v>2.4.03.18</v>
      </c>
      <c r="D1559" s="34">
        <f>'CGN002 IV TRIM 2025'!E1564</f>
        <v>219527495</v>
      </c>
      <c r="E1559" s="35">
        <f>'CGN002 IV TRIM 2025'!G1564</f>
        <v>359582567</v>
      </c>
      <c r="F1559" s="36">
        <v>0</v>
      </c>
    </row>
    <row r="1560" spans="1:6" x14ac:dyDescent="0.25">
      <c r="A1560" s="31">
        <f>'CGN002 IV TRIM 2025'!B1565</f>
        <v>240318</v>
      </c>
      <c r="B1560" s="32" t="str">
        <f t="shared" si="48"/>
        <v>240318000</v>
      </c>
      <c r="C1560" s="33" t="str">
        <f t="shared" si="49"/>
        <v>2.4.03.18</v>
      </c>
      <c r="D1560" s="34">
        <f>'CGN002 IV TRIM 2025'!E1565</f>
        <v>215347053</v>
      </c>
      <c r="E1560" s="35">
        <f>'CGN002 IV TRIM 2025'!G1565</f>
        <v>786774397</v>
      </c>
      <c r="F1560" s="36">
        <v>0</v>
      </c>
    </row>
    <row r="1561" spans="1:6" x14ac:dyDescent="0.25">
      <c r="A1561" s="31">
        <f>'CGN002 IV TRIM 2025'!B1566</f>
        <v>240318</v>
      </c>
      <c r="B1561" s="32" t="str">
        <f t="shared" si="48"/>
        <v>240318000</v>
      </c>
      <c r="C1561" s="33" t="str">
        <f t="shared" si="49"/>
        <v>2.4.03.18</v>
      </c>
      <c r="D1561" s="34">
        <f>'CGN002 IV TRIM 2025'!E1566</f>
        <v>214147541</v>
      </c>
      <c r="E1561" s="35">
        <f>'CGN002 IV TRIM 2025'!G1566</f>
        <v>208633748</v>
      </c>
      <c r="F1561" s="36">
        <v>0</v>
      </c>
    </row>
    <row r="1562" spans="1:6" x14ac:dyDescent="0.25">
      <c r="A1562" s="31">
        <f>'CGN002 IV TRIM 2025'!B1567</f>
        <v>240318</v>
      </c>
      <c r="B1562" s="32" t="str">
        <f t="shared" si="48"/>
        <v>240318000</v>
      </c>
      <c r="C1562" s="33" t="str">
        <f t="shared" si="49"/>
        <v>2.4.03.18</v>
      </c>
      <c r="D1562" s="34">
        <f>'CGN002 IV TRIM 2025'!E1567</f>
        <v>211615516</v>
      </c>
      <c r="E1562" s="35">
        <f>'CGN002 IV TRIM 2025'!G1567</f>
        <v>307495759</v>
      </c>
      <c r="F1562" s="36">
        <v>0</v>
      </c>
    </row>
    <row r="1563" spans="1:6" x14ac:dyDescent="0.25">
      <c r="A1563" s="31">
        <f>'CGN002 IV TRIM 2025'!B1568</f>
        <v>240318</v>
      </c>
      <c r="B1563" s="32" t="str">
        <f t="shared" si="48"/>
        <v>240318000</v>
      </c>
      <c r="C1563" s="33" t="str">
        <f t="shared" si="49"/>
        <v>2.4.03.18</v>
      </c>
      <c r="D1563" s="34">
        <f>'CGN002 IV TRIM 2025'!E1568</f>
        <v>219915599</v>
      </c>
      <c r="E1563" s="35">
        <f>'CGN002 IV TRIM 2025'!G1568</f>
        <v>96375263</v>
      </c>
      <c r="F1563" s="36">
        <v>0</v>
      </c>
    </row>
    <row r="1564" spans="1:6" x14ac:dyDescent="0.25">
      <c r="A1564" s="31">
        <f>'CGN002 IV TRIM 2025'!B1569</f>
        <v>240318</v>
      </c>
      <c r="B1564" s="32" t="str">
        <f t="shared" si="48"/>
        <v>240318000</v>
      </c>
      <c r="C1564" s="33" t="str">
        <f t="shared" si="49"/>
        <v>2.4.03.18</v>
      </c>
      <c r="D1564" s="34">
        <f>'CGN002 IV TRIM 2025'!E1569</f>
        <v>210715507</v>
      </c>
      <c r="E1564" s="35">
        <f>'CGN002 IV TRIM 2025'!G1569</f>
        <v>129950825</v>
      </c>
      <c r="F1564" s="36">
        <v>0</v>
      </c>
    </row>
    <row r="1565" spans="1:6" x14ac:dyDescent="0.25">
      <c r="A1565" s="31">
        <f>'CGN002 IV TRIM 2025'!B1570</f>
        <v>240318</v>
      </c>
      <c r="B1565" s="32" t="str">
        <f t="shared" si="48"/>
        <v>240318000</v>
      </c>
      <c r="C1565" s="33" t="str">
        <f t="shared" si="49"/>
        <v>2.4.03.18</v>
      </c>
      <c r="D1565" s="34">
        <f>'CGN002 IV TRIM 2025'!E1570</f>
        <v>217615476</v>
      </c>
      <c r="E1565" s="35">
        <f>'CGN002 IV TRIM 2025'!G1570</f>
        <v>61035955</v>
      </c>
      <c r="F1565" s="36">
        <v>0</v>
      </c>
    </row>
    <row r="1566" spans="1:6" x14ac:dyDescent="0.25">
      <c r="A1566" s="31">
        <f>'CGN002 IV TRIM 2025'!B1571</f>
        <v>240318</v>
      </c>
      <c r="B1566" s="32" t="str">
        <f t="shared" si="48"/>
        <v>240318000</v>
      </c>
      <c r="C1566" s="33" t="str">
        <f t="shared" si="49"/>
        <v>2.4.03.18</v>
      </c>
      <c r="D1566" s="34">
        <f>'CGN002 IV TRIM 2025'!E1571</f>
        <v>219115491</v>
      </c>
      <c r="E1566" s="35">
        <f>'CGN002 IV TRIM 2025'!G1571</f>
        <v>115625484</v>
      </c>
      <c r="F1566" s="36">
        <v>0</v>
      </c>
    </row>
    <row r="1567" spans="1:6" x14ac:dyDescent="0.25">
      <c r="A1567" s="31">
        <f>'CGN002 IV TRIM 2025'!B1572</f>
        <v>240318</v>
      </c>
      <c r="B1567" s="32" t="str">
        <f t="shared" si="48"/>
        <v>240318000</v>
      </c>
      <c r="C1567" s="33" t="str">
        <f t="shared" si="49"/>
        <v>2.4.03.18</v>
      </c>
      <c r="D1567" s="34">
        <f>'CGN002 IV TRIM 2025'!E1572</f>
        <v>210315403</v>
      </c>
      <c r="E1567" s="35">
        <f>'CGN002 IV TRIM 2025'!G1572</f>
        <v>28722643</v>
      </c>
      <c r="F1567" s="36">
        <v>0</v>
      </c>
    </row>
    <row r="1568" spans="1:6" x14ac:dyDescent="0.25">
      <c r="A1568" s="31">
        <f>'CGN002 IV TRIM 2025'!B1573</f>
        <v>240318</v>
      </c>
      <c r="B1568" s="32" t="str">
        <f t="shared" si="48"/>
        <v>240318000</v>
      </c>
      <c r="C1568" s="33" t="str">
        <f t="shared" si="49"/>
        <v>2.4.03.18</v>
      </c>
      <c r="D1568" s="34">
        <f>'CGN002 IV TRIM 2025'!E1573</f>
        <v>216215162</v>
      </c>
      <c r="E1568" s="35">
        <f>'CGN002 IV TRIM 2025'!G1573</f>
        <v>29504697</v>
      </c>
      <c r="F1568" s="36">
        <v>0</v>
      </c>
    </row>
    <row r="1569" spans="1:6" x14ac:dyDescent="0.25">
      <c r="A1569" s="31">
        <f>'CGN002 IV TRIM 2025'!B1574</f>
        <v>240318</v>
      </c>
      <c r="B1569" s="32" t="str">
        <f t="shared" si="48"/>
        <v>240318000</v>
      </c>
      <c r="C1569" s="33" t="str">
        <f t="shared" si="49"/>
        <v>2.4.03.18</v>
      </c>
      <c r="D1569" s="34">
        <f>'CGN002 IV TRIM 2025'!E1574</f>
        <v>216285162</v>
      </c>
      <c r="E1569" s="35">
        <f>'CGN002 IV TRIM 2025'!G1574</f>
        <v>215504069</v>
      </c>
      <c r="F1569" s="36">
        <v>0</v>
      </c>
    </row>
    <row r="1570" spans="1:6" x14ac:dyDescent="0.25">
      <c r="A1570" s="31">
        <f>'CGN002 IV TRIM 2025'!B1575</f>
        <v>240318</v>
      </c>
      <c r="B1570" s="32" t="str">
        <f t="shared" si="48"/>
        <v>240318000</v>
      </c>
      <c r="C1570" s="33" t="str">
        <f t="shared" si="49"/>
        <v>2.4.03.18</v>
      </c>
      <c r="D1570" s="34">
        <f>'CGN002 IV TRIM 2025'!E1575</f>
        <v>211815218</v>
      </c>
      <c r="E1570" s="35">
        <f>'CGN002 IV TRIM 2025'!G1575</f>
        <v>40496814</v>
      </c>
      <c r="F1570" s="36">
        <v>0</v>
      </c>
    </row>
    <row r="1571" spans="1:6" x14ac:dyDescent="0.25">
      <c r="A1571" s="31">
        <f>'CGN002 IV TRIM 2025'!B1576</f>
        <v>240318</v>
      </c>
      <c r="B1571" s="32" t="str">
        <f t="shared" si="48"/>
        <v>240318000</v>
      </c>
      <c r="C1571" s="33" t="str">
        <f t="shared" si="49"/>
        <v>2.4.03.18</v>
      </c>
      <c r="D1571" s="34">
        <f>'CGN002 IV TRIM 2025'!E1576</f>
        <v>213476834</v>
      </c>
      <c r="E1571" s="35">
        <f>'CGN002 IV TRIM 2025'!G1576</f>
        <v>41561544149</v>
      </c>
      <c r="F1571" s="36">
        <v>0</v>
      </c>
    </row>
    <row r="1572" spans="1:6" x14ac:dyDescent="0.25">
      <c r="A1572" s="31">
        <f>'CGN002 IV TRIM 2025'!B1577</f>
        <v>240318</v>
      </c>
      <c r="B1572" s="32" t="str">
        <f t="shared" si="48"/>
        <v>240318000</v>
      </c>
      <c r="C1572" s="33" t="str">
        <f t="shared" si="49"/>
        <v>2.4.03.18</v>
      </c>
      <c r="D1572" s="34">
        <f>'CGN002 IV TRIM 2025'!E1577</f>
        <v>212876828</v>
      </c>
      <c r="E1572" s="35">
        <f>'CGN002 IV TRIM 2025'!G1577</f>
        <v>210824080</v>
      </c>
      <c r="F1572" s="36">
        <v>0</v>
      </c>
    </row>
    <row r="1573" spans="1:6" x14ac:dyDescent="0.25">
      <c r="A1573" s="31">
        <f>'CGN002 IV TRIM 2025'!B1578</f>
        <v>240318</v>
      </c>
      <c r="B1573" s="32" t="str">
        <f t="shared" si="48"/>
        <v>240318000</v>
      </c>
      <c r="C1573" s="33" t="str">
        <f t="shared" si="49"/>
        <v>2.4.03.18</v>
      </c>
      <c r="D1573" s="34">
        <f>'CGN002 IV TRIM 2025'!E1578</f>
        <v>219776497</v>
      </c>
      <c r="E1573" s="35">
        <f>'CGN002 IV TRIM 2025'!G1578</f>
        <v>104647284</v>
      </c>
      <c r="F1573" s="36">
        <v>0</v>
      </c>
    </row>
    <row r="1574" spans="1:6" x14ac:dyDescent="0.25">
      <c r="A1574" s="31">
        <f>'CGN002 IV TRIM 2025'!B1579</f>
        <v>240318</v>
      </c>
      <c r="B1574" s="32" t="str">
        <f t="shared" si="48"/>
        <v>240318000</v>
      </c>
      <c r="C1574" s="33" t="str">
        <f t="shared" si="49"/>
        <v>2.4.03.18</v>
      </c>
      <c r="D1574" s="34">
        <f>'CGN002 IV TRIM 2025'!E1579</f>
        <v>210650006</v>
      </c>
      <c r="E1574" s="35">
        <f>'CGN002 IV TRIM 2025'!G1579</f>
        <v>977092367</v>
      </c>
      <c r="F1574" s="36">
        <v>0</v>
      </c>
    </row>
    <row r="1575" spans="1:6" x14ac:dyDescent="0.25">
      <c r="A1575" s="31">
        <f>'CGN002 IV TRIM 2025'!B1580</f>
        <v>240318</v>
      </c>
      <c r="B1575" s="32" t="str">
        <f t="shared" si="48"/>
        <v>240318000</v>
      </c>
      <c r="C1575" s="33" t="str">
        <f t="shared" si="49"/>
        <v>2.4.03.18</v>
      </c>
      <c r="D1575" s="34">
        <f>'CGN002 IV TRIM 2025'!E1580</f>
        <v>211150711</v>
      </c>
      <c r="E1575" s="35">
        <f>'CGN002 IV TRIM 2025'!G1580</f>
        <v>370904688</v>
      </c>
      <c r="F1575" s="36">
        <v>0</v>
      </c>
    </row>
    <row r="1576" spans="1:6" x14ac:dyDescent="0.25">
      <c r="A1576" s="31">
        <f>'CGN002 IV TRIM 2025'!B1581</f>
        <v>240318</v>
      </c>
      <c r="B1576" s="32" t="str">
        <f t="shared" si="48"/>
        <v>240318000</v>
      </c>
      <c r="C1576" s="33" t="str">
        <f t="shared" si="49"/>
        <v>2.4.03.18</v>
      </c>
      <c r="D1576" s="34">
        <f>'CGN002 IV TRIM 2025'!E1581</f>
        <v>213050330</v>
      </c>
      <c r="E1576" s="35">
        <f>'CGN002 IV TRIM 2025'!G1581</f>
        <v>218532942</v>
      </c>
      <c r="F1576" s="36">
        <v>0</v>
      </c>
    </row>
    <row r="1577" spans="1:6" x14ac:dyDescent="0.25">
      <c r="A1577" s="31">
        <f>'CGN002 IV TRIM 2025'!B1582</f>
        <v>240318</v>
      </c>
      <c r="B1577" s="32" t="str">
        <f t="shared" si="48"/>
        <v>240318000</v>
      </c>
      <c r="C1577" s="33" t="str">
        <f t="shared" si="49"/>
        <v>2.4.03.18</v>
      </c>
      <c r="D1577" s="34">
        <f>'CGN002 IV TRIM 2025'!E1582</f>
        <v>211770717</v>
      </c>
      <c r="E1577" s="35">
        <f>'CGN002 IV TRIM 2025'!G1582</f>
        <v>392650133</v>
      </c>
      <c r="F1577" s="36">
        <v>0</v>
      </c>
    </row>
    <row r="1578" spans="1:6" x14ac:dyDescent="0.25">
      <c r="A1578" s="31">
        <f>'CGN002 IV TRIM 2025'!B1583</f>
        <v>240318</v>
      </c>
      <c r="B1578" s="32" t="str">
        <f t="shared" si="48"/>
        <v>240318000</v>
      </c>
      <c r="C1578" s="33" t="str">
        <f t="shared" si="49"/>
        <v>2.4.03.18</v>
      </c>
      <c r="D1578" s="34">
        <f>'CGN002 IV TRIM 2025'!E1583</f>
        <v>214025740</v>
      </c>
      <c r="E1578" s="35">
        <f>'CGN002 IV TRIM 2025'!G1583</f>
        <v>283534344</v>
      </c>
      <c r="F1578" s="36">
        <v>0</v>
      </c>
    </row>
    <row r="1579" spans="1:6" x14ac:dyDescent="0.25">
      <c r="A1579" s="31">
        <f>'CGN002 IV TRIM 2025'!B1584</f>
        <v>240318</v>
      </c>
      <c r="B1579" s="32" t="str">
        <f t="shared" si="48"/>
        <v>240318000</v>
      </c>
      <c r="C1579" s="33" t="str">
        <f t="shared" si="49"/>
        <v>2.4.03.18</v>
      </c>
      <c r="D1579" s="34">
        <f>'CGN002 IV TRIM 2025'!E1584</f>
        <v>212625426</v>
      </c>
      <c r="E1579" s="35">
        <f>'CGN002 IV TRIM 2025'!G1584</f>
        <v>65381341</v>
      </c>
      <c r="F1579" s="36">
        <v>0</v>
      </c>
    </row>
    <row r="1580" spans="1:6" x14ac:dyDescent="0.25">
      <c r="A1580" s="31">
        <f>'CGN002 IV TRIM 2025'!B1585</f>
        <v>240318</v>
      </c>
      <c r="B1580" s="32" t="str">
        <f t="shared" si="48"/>
        <v>240318000</v>
      </c>
      <c r="C1580" s="33" t="str">
        <f t="shared" si="49"/>
        <v>2.4.03.18</v>
      </c>
      <c r="D1580" s="34">
        <f>'CGN002 IV TRIM 2025'!E1585</f>
        <v>216225662</v>
      </c>
      <c r="E1580" s="35">
        <f>'CGN002 IV TRIM 2025'!G1585</f>
        <v>104677918</v>
      </c>
      <c r="F1580" s="36">
        <v>0</v>
      </c>
    </row>
    <row r="1581" spans="1:6" x14ac:dyDescent="0.25">
      <c r="A1581" s="31">
        <f>'CGN002 IV TRIM 2025'!B1586</f>
        <v>240318</v>
      </c>
      <c r="B1581" s="32" t="str">
        <f t="shared" si="48"/>
        <v>240318000</v>
      </c>
      <c r="C1581" s="33" t="str">
        <f t="shared" si="49"/>
        <v>2.4.03.18</v>
      </c>
      <c r="D1581" s="34">
        <f>'CGN002 IV TRIM 2025'!E1586</f>
        <v>219225592</v>
      </c>
      <c r="E1581" s="35">
        <f>'CGN002 IV TRIM 2025'!G1586</f>
        <v>56618162</v>
      </c>
      <c r="F1581" s="36">
        <v>0</v>
      </c>
    </row>
    <row r="1582" spans="1:6" x14ac:dyDescent="0.25">
      <c r="A1582" s="31">
        <f>'CGN002 IV TRIM 2025'!B1587</f>
        <v>240318</v>
      </c>
      <c r="B1582" s="32" t="str">
        <f t="shared" si="48"/>
        <v>240318000</v>
      </c>
      <c r="C1582" s="33" t="str">
        <f t="shared" si="49"/>
        <v>2.4.03.18</v>
      </c>
      <c r="D1582" s="34">
        <f>'CGN002 IV TRIM 2025'!E1587</f>
        <v>213825438</v>
      </c>
      <c r="E1582" s="35">
        <f>'CGN002 IV TRIM 2025'!G1587</f>
        <v>149626608</v>
      </c>
      <c r="F1582" s="36">
        <v>0</v>
      </c>
    </row>
    <row r="1583" spans="1:6" x14ac:dyDescent="0.25">
      <c r="A1583" s="31">
        <f>'CGN002 IV TRIM 2025'!B1588</f>
        <v>240318</v>
      </c>
      <c r="B1583" s="32" t="str">
        <f t="shared" si="48"/>
        <v>240318000</v>
      </c>
      <c r="C1583" s="33" t="str">
        <f t="shared" si="49"/>
        <v>2.4.03.18</v>
      </c>
      <c r="D1583" s="34">
        <f>'CGN002 IV TRIM 2025'!E1588</f>
        <v>219063690</v>
      </c>
      <c r="E1583" s="35">
        <f>'CGN002 IV TRIM 2025'!G1588</f>
        <v>59307317</v>
      </c>
      <c r="F1583" s="36">
        <v>0</v>
      </c>
    </row>
    <row r="1584" spans="1:6" x14ac:dyDescent="0.25">
      <c r="A1584" s="31">
        <f>'CGN002 IV TRIM 2025'!B1589</f>
        <v>240318</v>
      </c>
      <c r="B1584" s="32" t="str">
        <f t="shared" si="48"/>
        <v>240318000</v>
      </c>
      <c r="C1584" s="33" t="str">
        <f t="shared" si="49"/>
        <v>2.4.03.18</v>
      </c>
      <c r="D1584" s="34">
        <f>'CGN002 IV TRIM 2025'!E1589</f>
        <v>217263272</v>
      </c>
      <c r="E1584" s="35">
        <f>'CGN002 IV TRIM 2025'!G1589</f>
        <v>98702093</v>
      </c>
      <c r="F1584" s="36">
        <v>0</v>
      </c>
    </row>
    <row r="1585" spans="1:6" x14ac:dyDescent="0.25">
      <c r="A1585" s="31">
        <f>'CGN002 IV TRIM 2025'!B1590</f>
        <v>240318</v>
      </c>
      <c r="B1585" s="32" t="str">
        <f t="shared" si="48"/>
        <v>240318000</v>
      </c>
      <c r="C1585" s="33" t="str">
        <f t="shared" si="49"/>
        <v>2.4.03.18</v>
      </c>
      <c r="D1585" s="34">
        <f>'CGN002 IV TRIM 2025'!E1590</f>
        <v>218468684</v>
      </c>
      <c r="E1585" s="35">
        <f>'CGN002 IV TRIM 2025'!G1590</f>
        <v>46191726</v>
      </c>
      <c r="F1585" s="36">
        <v>0</v>
      </c>
    </row>
    <row r="1586" spans="1:6" x14ac:dyDescent="0.25">
      <c r="A1586" s="31">
        <f>'CGN002 IV TRIM 2025'!B1591</f>
        <v>240318</v>
      </c>
      <c r="B1586" s="32" t="str">
        <f t="shared" si="48"/>
        <v>240318000</v>
      </c>
      <c r="C1586" s="33" t="str">
        <f t="shared" si="49"/>
        <v>2.4.03.18</v>
      </c>
      <c r="D1586" s="34">
        <f>'CGN002 IV TRIM 2025'!E1591</f>
        <v>216968669</v>
      </c>
      <c r="E1586" s="35">
        <f>'CGN002 IV TRIM 2025'!G1591</f>
        <v>102181914</v>
      </c>
      <c r="F1586" s="36">
        <v>0</v>
      </c>
    </row>
    <row r="1587" spans="1:6" x14ac:dyDescent="0.25">
      <c r="A1587" s="31">
        <f>'CGN002 IV TRIM 2025'!B1592</f>
        <v>240318</v>
      </c>
      <c r="B1587" s="32" t="str">
        <f t="shared" si="48"/>
        <v>240318000</v>
      </c>
      <c r="C1587" s="33" t="str">
        <f t="shared" si="49"/>
        <v>2.4.03.18</v>
      </c>
      <c r="D1587" s="34">
        <f>'CGN002 IV TRIM 2025'!E1592</f>
        <v>210268502</v>
      </c>
      <c r="E1587" s="35">
        <f>'CGN002 IV TRIM 2025'!G1592</f>
        <v>55996410</v>
      </c>
      <c r="F1587" s="36">
        <v>0</v>
      </c>
    </row>
    <row r="1588" spans="1:6" x14ac:dyDescent="0.25">
      <c r="A1588" s="31">
        <f>'CGN002 IV TRIM 2025'!B1593</f>
        <v>240318</v>
      </c>
      <c r="B1588" s="32" t="str">
        <f t="shared" si="48"/>
        <v>240318000</v>
      </c>
      <c r="C1588" s="33" t="str">
        <f t="shared" si="49"/>
        <v>2.4.03.18</v>
      </c>
      <c r="D1588" s="34">
        <f>'CGN002 IV TRIM 2025'!E1593</f>
        <v>219068190</v>
      </c>
      <c r="E1588" s="35">
        <f>'CGN002 IV TRIM 2025'!G1593</f>
        <v>455847444</v>
      </c>
      <c r="F1588" s="36">
        <v>0</v>
      </c>
    </row>
    <row r="1589" spans="1:6" x14ac:dyDescent="0.25">
      <c r="A1589" s="31">
        <f>'CGN002 IV TRIM 2025'!B1594</f>
        <v>240318</v>
      </c>
      <c r="B1589" s="32" t="str">
        <f t="shared" si="48"/>
        <v>240318000</v>
      </c>
      <c r="C1589" s="33" t="str">
        <f t="shared" si="49"/>
        <v>2.4.03.18</v>
      </c>
      <c r="D1589" s="34">
        <f>'CGN002 IV TRIM 2025'!E1594</f>
        <v>216868368</v>
      </c>
      <c r="E1589" s="35">
        <f>'CGN002 IV TRIM 2025'!G1594</f>
        <v>33633310</v>
      </c>
      <c r="F1589" s="36">
        <v>0</v>
      </c>
    </row>
    <row r="1590" spans="1:6" x14ac:dyDescent="0.25">
      <c r="A1590" s="31">
        <f>'CGN002 IV TRIM 2025'!B1595</f>
        <v>240318</v>
      </c>
      <c r="B1590" s="32" t="str">
        <f t="shared" si="48"/>
        <v>240318000</v>
      </c>
      <c r="C1590" s="33" t="str">
        <f t="shared" si="49"/>
        <v>2.4.03.18</v>
      </c>
      <c r="D1590" s="34">
        <f>'CGN002 IV TRIM 2025'!E1595</f>
        <v>217313873</v>
      </c>
      <c r="E1590" s="35">
        <f>'CGN002 IV TRIM 2025'!G1595</f>
        <v>505478687</v>
      </c>
      <c r="F1590" s="36">
        <v>0</v>
      </c>
    </row>
    <row r="1591" spans="1:6" x14ac:dyDescent="0.25">
      <c r="A1591" s="31">
        <f>'CGN002 IV TRIM 2025'!B1596</f>
        <v>240318</v>
      </c>
      <c r="B1591" s="32" t="str">
        <f t="shared" si="48"/>
        <v>240318000</v>
      </c>
      <c r="C1591" s="33" t="str">
        <f t="shared" si="49"/>
        <v>2.4.03.18</v>
      </c>
      <c r="D1591" s="34">
        <f>'CGN002 IV TRIM 2025'!E1596</f>
        <v>212425524</v>
      </c>
      <c r="E1591" s="35">
        <f>'CGN002 IV TRIM 2025'!G1596</f>
        <v>62096436</v>
      </c>
      <c r="F1591" s="36">
        <v>0</v>
      </c>
    </row>
    <row r="1592" spans="1:6" x14ac:dyDescent="0.25">
      <c r="A1592" s="31">
        <f>'CGN002 IV TRIM 2025'!B1597</f>
        <v>240318</v>
      </c>
      <c r="B1592" s="32" t="str">
        <f t="shared" si="48"/>
        <v>240318000</v>
      </c>
      <c r="C1592" s="33" t="str">
        <f t="shared" si="49"/>
        <v>2.4.03.18</v>
      </c>
      <c r="D1592" s="34">
        <f>'CGN002 IV TRIM 2025'!E1597</f>
        <v>211773217</v>
      </c>
      <c r="E1592" s="35">
        <f>'CGN002 IV TRIM 2025'!G1597</f>
        <v>536443475</v>
      </c>
      <c r="F1592" s="36">
        <v>0</v>
      </c>
    </row>
    <row r="1593" spans="1:6" x14ac:dyDescent="0.25">
      <c r="A1593" s="31">
        <f>'CGN002 IV TRIM 2025'!B1598</f>
        <v>240318</v>
      </c>
      <c r="B1593" s="32" t="str">
        <f t="shared" si="48"/>
        <v>240318000</v>
      </c>
      <c r="C1593" s="33" t="str">
        <f t="shared" si="49"/>
        <v>2.4.03.18</v>
      </c>
      <c r="D1593" s="34">
        <f>'CGN002 IV TRIM 2025'!E1598</f>
        <v>211417614</v>
      </c>
      <c r="E1593" s="35">
        <f>'CGN002 IV TRIM 2025'!G1598</f>
        <v>586514893</v>
      </c>
      <c r="F1593" s="36">
        <v>0</v>
      </c>
    </row>
    <row r="1594" spans="1:6" x14ac:dyDescent="0.25">
      <c r="A1594" s="31">
        <f>'CGN002 IV TRIM 2025'!B1599</f>
        <v>240318</v>
      </c>
      <c r="B1594" s="32" t="str">
        <f t="shared" si="48"/>
        <v>240318000</v>
      </c>
      <c r="C1594" s="33" t="str">
        <f t="shared" si="49"/>
        <v>2.4.03.18</v>
      </c>
      <c r="D1594" s="34">
        <f>'CGN002 IV TRIM 2025'!E1599</f>
        <v>217317873</v>
      </c>
      <c r="E1594" s="35">
        <f>'CGN002 IV TRIM 2025'!G1599</f>
        <v>382710852</v>
      </c>
      <c r="F1594" s="36">
        <v>0</v>
      </c>
    </row>
    <row r="1595" spans="1:6" x14ac:dyDescent="0.25">
      <c r="A1595" s="31">
        <f>'CGN002 IV TRIM 2025'!B1600</f>
        <v>240318</v>
      </c>
      <c r="B1595" s="32" t="str">
        <f t="shared" si="48"/>
        <v>240318000</v>
      </c>
      <c r="C1595" s="33" t="str">
        <f t="shared" si="49"/>
        <v>2.4.03.18</v>
      </c>
      <c r="D1595" s="34">
        <f>'CGN002 IV TRIM 2025'!E1600</f>
        <v>218817088</v>
      </c>
      <c r="E1595" s="35">
        <f>'CGN002 IV TRIM 2025'!G1600</f>
        <v>127853276</v>
      </c>
      <c r="F1595" s="36">
        <v>0</v>
      </c>
    </row>
    <row r="1596" spans="1:6" x14ac:dyDescent="0.25">
      <c r="A1596" s="31">
        <f>'CGN002 IV TRIM 2025'!B1601</f>
        <v>240318</v>
      </c>
      <c r="B1596" s="32" t="str">
        <f t="shared" si="48"/>
        <v>240318000</v>
      </c>
      <c r="C1596" s="33" t="str">
        <f t="shared" si="49"/>
        <v>2.4.03.18</v>
      </c>
      <c r="D1596" s="34">
        <f>'CGN002 IV TRIM 2025'!E1601</f>
        <v>217905579</v>
      </c>
      <c r="E1596" s="35">
        <f>'CGN002 IV TRIM 2025'!G1601</f>
        <v>407049097</v>
      </c>
      <c r="F1596" s="36">
        <v>0</v>
      </c>
    </row>
    <row r="1597" spans="1:6" x14ac:dyDescent="0.25">
      <c r="A1597" s="31">
        <f>'CGN002 IV TRIM 2025'!B1602</f>
        <v>240318</v>
      </c>
      <c r="B1597" s="32" t="str">
        <f t="shared" si="48"/>
        <v>240318000</v>
      </c>
      <c r="C1597" s="33" t="str">
        <f t="shared" si="49"/>
        <v>2.4.03.18</v>
      </c>
      <c r="D1597" s="34">
        <f>'CGN002 IV TRIM 2025'!E1602</f>
        <v>215605756</v>
      </c>
      <c r="E1597" s="35">
        <f>'CGN002 IV TRIM 2025'!G1602</f>
        <v>419957519</v>
      </c>
      <c r="F1597" s="36">
        <v>0</v>
      </c>
    </row>
    <row r="1598" spans="1:6" x14ac:dyDescent="0.25">
      <c r="A1598" s="31">
        <f>'CGN002 IV TRIM 2025'!B1603</f>
        <v>240318</v>
      </c>
      <c r="B1598" s="32" t="str">
        <f t="shared" si="48"/>
        <v>240318000</v>
      </c>
      <c r="C1598" s="33" t="str">
        <f t="shared" si="49"/>
        <v>2.4.03.18</v>
      </c>
      <c r="D1598" s="34">
        <f>'CGN002 IV TRIM 2025'!E1603</f>
        <v>211205212</v>
      </c>
      <c r="E1598" s="35">
        <f>'CGN002 IV TRIM 2025'!G1603</f>
        <v>609307056</v>
      </c>
      <c r="F1598" s="36">
        <v>0</v>
      </c>
    </row>
    <row r="1599" spans="1:6" x14ac:dyDescent="0.25">
      <c r="A1599" s="31">
        <f>'CGN002 IV TRIM 2025'!B1604</f>
        <v>240318</v>
      </c>
      <c r="B1599" s="32" t="str">
        <f t="shared" si="48"/>
        <v>240318000</v>
      </c>
      <c r="C1599" s="33" t="str">
        <f t="shared" si="49"/>
        <v>2.4.03.18</v>
      </c>
      <c r="D1599" s="34">
        <f>'CGN002 IV TRIM 2025'!E1604</f>
        <v>210205002</v>
      </c>
      <c r="E1599" s="35">
        <f>'CGN002 IV TRIM 2025'!G1604</f>
        <v>195990458</v>
      </c>
      <c r="F1599" s="36">
        <v>0</v>
      </c>
    </row>
    <row r="1600" spans="1:6" x14ac:dyDescent="0.25">
      <c r="A1600" s="31">
        <f>'CGN002 IV TRIM 2025'!B1605</f>
        <v>240318</v>
      </c>
      <c r="B1600" s="32" t="str">
        <f t="shared" si="48"/>
        <v>240318000</v>
      </c>
      <c r="C1600" s="33" t="str">
        <f t="shared" si="49"/>
        <v>2.4.03.18</v>
      </c>
      <c r="D1600" s="34">
        <f>'CGN002 IV TRIM 2025'!E1605</f>
        <v>214705647</v>
      </c>
      <c r="E1600" s="35">
        <f>'CGN002 IV TRIM 2025'!G1605</f>
        <v>109598416</v>
      </c>
      <c r="F1600" s="36">
        <v>0</v>
      </c>
    </row>
    <row r="1601" spans="1:6" x14ac:dyDescent="0.25">
      <c r="A1601" s="31">
        <f>'CGN002 IV TRIM 2025'!B1606</f>
        <v>240318</v>
      </c>
      <c r="B1601" s="32" t="str">
        <f t="shared" ref="B1601:B1664" si="50">CONCATENATE(A1601,$B$2)</f>
        <v>240318000</v>
      </c>
      <c r="C1601" s="33" t="str">
        <f t="shared" ref="C1601:C1664" si="51">MID(B1601,1,1)&amp;"."&amp;MID(B1601,2,1)&amp;"."&amp;MID(B1601,3,2)&amp;"."&amp;MID(B1601,5,2)</f>
        <v>2.4.03.18</v>
      </c>
      <c r="D1601" s="34">
        <f>'CGN002 IV TRIM 2025'!E1606</f>
        <v>215168051</v>
      </c>
      <c r="E1601" s="35">
        <f>'CGN002 IV TRIM 2025'!G1606</f>
        <v>136939836</v>
      </c>
      <c r="F1601" s="36">
        <v>0</v>
      </c>
    </row>
    <row r="1602" spans="1:6" x14ac:dyDescent="0.25">
      <c r="A1602" s="31">
        <f>'CGN002 IV TRIM 2025'!B1607</f>
        <v>240318</v>
      </c>
      <c r="B1602" s="32" t="str">
        <f t="shared" si="50"/>
        <v>240318000</v>
      </c>
      <c r="C1602" s="33" t="str">
        <f t="shared" si="51"/>
        <v>2.4.03.18</v>
      </c>
      <c r="D1602" s="34">
        <f>'CGN002 IV TRIM 2025'!E1607</f>
        <v>215568855</v>
      </c>
      <c r="E1602" s="35">
        <f>'CGN002 IV TRIM 2025'!G1607</f>
        <v>56816908</v>
      </c>
      <c r="F1602" s="36">
        <v>0</v>
      </c>
    </row>
    <row r="1603" spans="1:6" x14ac:dyDescent="0.25">
      <c r="A1603" s="31">
        <f>'CGN002 IV TRIM 2025'!B1608</f>
        <v>240318</v>
      </c>
      <c r="B1603" s="32" t="str">
        <f t="shared" si="50"/>
        <v>240318000</v>
      </c>
      <c r="C1603" s="33" t="str">
        <f t="shared" si="51"/>
        <v>2.4.03.18</v>
      </c>
      <c r="D1603" s="34">
        <f>'CGN002 IV TRIM 2025'!E1608</f>
        <v>211168211</v>
      </c>
      <c r="E1603" s="35">
        <f>'CGN002 IV TRIM 2025'!G1608</f>
        <v>34436371</v>
      </c>
      <c r="F1603" s="36">
        <v>0</v>
      </c>
    </row>
    <row r="1604" spans="1:6" x14ac:dyDescent="0.25">
      <c r="A1604" s="31">
        <f>'CGN002 IV TRIM 2025'!B1609</f>
        <v>240318</v>
      </c>
      <c r="B1604" s="32" t="str">
        <f t="shared" si="50"/>
        <v>240318000</v>
      </c>
      <c r="C1604" s="33" t="str">
        <f t="shared" si="51"/>
        <v>2.4.03.18</v>
      </c>
      <c r="D1604" s="34">
        <f>'CGN002 IV TRIM 2025'!E1609</f>
        <v>217668176</v>
      </c>
      <c r="E1604" s="35">
        <f>'CGN002 IV TRIM 2025'!G1609</f>
        <v>31387045</v>
      </c>
      <c r="F1604" s="36">
        <v>0</v>
      </c>
    </row>
    <row r="1605" spans="1:6" x14ac:dyDescent="0.25">
      <c r="A1605" s="31">
        <f>'CGN002 IV TRIM 2025'!B1610</f>
        <v>240318</v>
      </c>
      <c r="B1605" s="32" t="str">
        <f t="shared" si="50"/>
        <v>240318000</v>
      </c>
      <c r="C1605" s="33" t="str">
        <f t="shared" si="51"/>
        <v>2.4.03.18</v>
      </c>
      <c r="D1605" s="34">
        <f>'CGN002 IV TRIM 2025'!E1610</f>
        <v>215568255</v>
      </c>
      <c r="E1605" s="35">
        <f>'CGN002 IV TRIM 2025'!G1610</f>
        <v>249777851</v>
      </c>
      <c r="F1605" s="36">
        <v>0</v>
      </c>
    </row>
    <row r="1606" spans="1:6" x14ac:dyDescent="0.25">
      <c r="A1606" s="31">
        <f>'CGN002 IV TRIM 2025'!B1611</f>
        <v>240318</v>
      </c>
      <c r="B1606" s="32" t="str">
        <f t="shared" si="50"/>
        <v>240318000</v>
      </c>
      <c r="C1606" s="33" t="str">
        <f t="shared" si="51"/>
        <v>2.4.03.18</v>
      </c>
      <c r="D1606" s="34">
        <f>'CGN002 IV TRIM 2025'!E1611</f>
        <v>210005400</v>
      </c>
      <c r="E1606" s="35">
        <f>'CGN002 IV TRIM 2025'!G1611</f>
        <v>226869273</v>
      </c>
      <c r="F1606" s="36">
        <v>0</v>
      </c>
    </row>
    <row r="1607" spans="1:6" x14ac:dyDescent="0.25">
      <c r="A1607" s="31">
        <f>'CGN002 IV TRIM 2025'!B1612</f>
        <v>240318</v>
      </c>
      <c r="B1607" s="32" t="str">
        <f t="shared" si="50"/>
        <v>240318000</v>
      </c>
      <c r="C1607" s="33" t="str">
        <f t="shared" si="51"/>
        <v>2.4.03.18</v>
      </c>
      <c r="D1607" s="34">
        <f>'CGN002 IV TRIM 2025'!E1612</f>
        <v>219205792</v>
      </c>
      <c r="E1607" s="35">
        <f>'CGN002 IV TRIM 2025'!G1612</f>
        <v>53816941</v>
      </c>
      <c r="F1607" s="36">
        <v>0</v>
      </c>
    </row>
    <row r="1608" spans="1:6" x14ac:dyDescent="0.25">
      <c r="A1608" s="31">
        <f>'CGN002 IV TRIM 2025'!B1613</f>
        <v>240318</v>
      </c>
      <c r="B1608" s="32" t="str">
        <f t="shared" si="50"/>
        <v>240318000</v>
      </c>
      <c r="C1608" s="33" t="str">
        <f t="shared" si="51"/>
        <v>2.4.03.18</v>
      </c>
      <c r="D1608" s="34">
        <f>'CGN002 IV TRIM 2025'!E1613</f>
        <v>210705607</v>
      </c>
      <c r="E1608" s="35">
        <f>'CGN002 IV TRIM 2025'!G1613</f>
        <v>157197821</v>
      </c>
      <c r="F1608" s="36">
        <v>0</v>
      </c>
    </row>
    <row r="1609" spans="1:6" x14ac:dyDescent="0.25">
      <c r="A1609" s="31">
        <f>'CGN002 IV TRIM 2025'!B1614</f>
        <v>240318</v>
      </c>
      <c r="B1609" s="32" t="str">
        <f t="shared" si="50"/>
        <v>240318000</v>
      </c>
      <c r="C1609" s="33" t="str">
        <f t="shared" si="51"/>
        <v>2.4.03.18</v>
      </c>
      <c r="D1609" s="34">
        <f>'CGN002 IV TRIM 2025'!E1614</f>
        <v>211305313</v>
      </c>
      <c r="E1609" s="35">
        <f>'CGN002 IV TRIM 2025'!G1614</f>
        <v>132638440</v>
      </c>
      <c r="F1609" s="36">
        <v>0</v>
      </c>
    </row>
    <row r="1610" spans="1:6" x14ac:dyDescent="0.25">
      <c r="A1610" s="31">
        <f>'CGN002 IV TRIM 2025'!B1615</f>
        <v>240318</v>
      </c>
      <c r="B1610" s="32" t="str">
        <f t="shared" si="50"/>
        <v>240318000</v>
      </c>
      <c r="C1610" s="33" t="str">
        <f t="shared" si="51"/>
        <v>2.4.03.18</v>
      </c>
      <c r="D1610" s="34">
        <f>'CGN002 IV TRIM 2025'!E1615</f>
        <v>215905059</v>
      </c>
      <c r="E1610" s="35">
        <f>'CGN002 IV TRIM 2025'!G1615</f>
        <v>25871169</v>
      </c>
      <c r="F1610" s="36">
        <v>0</v>
      </c>
    </row>
    <row r="1611" spans="1:6" x14ac:dyDescent="0.25">
      <c r="A1611" s="31">
        <f>'CGN002 IV TRIM 2025'!B1616</f>
        <v>240318</v>
      </c>
      <c r="B1611" s="32" t="str">
        <f t="shared" si="50"/>
        <v>240318000</v>
      </c>
      <c r="C1611" s="33" t="str">
        <f t="shared" si="51"/>
        <v>2.4.03.18</v>
      </c>
      <c r="D1611" s="34">
        <f>'CGN002 IV TRIM 2025'!E1616</f>
        <v>215005250</v>
      </c>
      <c r="E1611" s="35">
        <f>'CGN002 IV TRIM 2025'!G1616</f>
        <v>1393858273</v>
      </c>
      <c r="F1611" s="36">
        <v>0</v>
      </c>
    </row>
    <row r="1612" spans="1:6" x14ac:dyDescent="0.25">
      <c r="A1612" s="31">
        <f>'CGN002 IV TRIM 2025'!B1617</f>
        <v>240318</v>
      </c>
      <c r="B1612" s="32" t="str">
        <f t="shared" si="50"/>
        <v>240318000</v>
      </c>
      <c r="C1612" s="33" t="str">
        <f t="shared" si="51"/>
        <v>2.4.03.18</v>
      </c>
      <c r="D1612" s="34">
        <f>'CGN002 IV TRIM 2025'!E1617</f>
        <v>215805858</v>
      </c>
      <c r="E1612" s="35">
        <f>'CGN002 IV TRIM 2025'!G1617</f>
        <v>264246516</v>
      </c>
      <c r="F1612" s="36">
        <v>0</v>
      </c>
    </row>
    <row r="1613" spans="1:6" x14ac:dyDescent="0.25">
      <c r="A1613" s="31">
        <f>'CGN002 IV TRIM 2025'!B1618</f>
        <v>240318</v>
      </c>
      <c r="B1613" s="32" t="str">
        <f t="shared" si="50"/>
        <v>240318000</v>
      </c>
      <c r="C1613" s="33" t="str">
        <f t="shared" si="51"/>
        <v>2.4.03.18</v>
      </c>
      <c r="D1613" s="34">
        <f>'CGN002 IV TRIM 2025'!E1618</f>
        <v>210741807</v>
      </c>
      <c r="E1613" s="35">
        <f>'CGN002 IV TRIM 2025'!G1618</f>
        <v>265508100</v>
      </c>
      <c r="F1613" s="36">
        <v>0</v>
      </c>
    </row>
    <row r="1614" spans="1:6" x14ac:dyDescent="0.25">
      <c r="A1614" s="31">
        <f>'CGN002 IV TRIM 2025'!B1619</f>
        <v>240318</v>
      </c>
      <c r="B1614" s="32" t="str">
        <f t="shared" si="50"/>
        <v>240318000</v>
      </c>
      <c r="C1614" s="33" t="str">
        <f t="shared" si="51"/>
        <v>2.4.03.18</v>
      </c>
      <c r="D1614" s="34">
        <f>'CGN002 IV TRIM 2025'!E1619</f>
        <v>217841078</v>
      </c>
      <c r="E1614" s="35">
        <f>'CGN002 IV TRIM 2025'!G1619</f>
        <v>108875037</v>
      </c>
      <c r="F1614" s="36">
        <v>0</v>
      </c>
    </row>
    <row r="1615" spans="1:6" x14ac:dyDescent="0.25">
      <c r="A1615" s="31">
        <f>'CGN002 IV TRIM 2025'!B1620</f>
        <v>240318</v>
      </c>
      <c r="B1615" s="32" t="str">
        <f t="shared" si="50"/>
        <v>240318000</v>
      </c>
      <c r="C1615" s="33" t="str">
        <f t="shared" si="51"/>
        <v>2.4.03.18</v>
      </c>
      <c r="D1615" s="34">
        <f>'CGN002 IV TRIM 2025'!E1620</f>
        <v>217354673</v>
      </c>
      <c r="E1615" s="35">
        <f>'CGN002 IV TRIM 2025'!G1620</f>
        <v>151829208</v>
      </c>
      <c r="F1615" s="36">
        <v>0</v>
      </c>
    </row>
    <row r="1616" spans="1:6" x14ac:dyDescent="0.25">
      <c r="A1616" s="31">
        <f>'CGN002 IV TRIM 2025'!B1621</f>
        <v>240318</v>
      </c>
      <c r="B1616" s="32" t="str">
        <f t="shared" si="50"/>
        <v>240318000</v>
      </c>
      <c r="C1616" s="33" t="str">
        <f t="shared" si="51"/>
        <v>2.4.03.18</v>
      </c>
      <c r="D1616" s="34">
        <f>'CGN002 IV TRIM 2025'!E1621</f>
        <v>210066400</v>
      </c>
      <c r="E1616" s="35">
        <f>'CGN002 IV TRIM 2025'!G1621</f>
        <v>291015702</v>
      </c>
      <c r="F1616" s="36">
        <v>0</v>
      </c>
    </row>
    <row r="1617" spans="1:6" x14ac:dyDescent="0.25">
      <c r="A1617" s="31">
        <f>'CGN002 IV TRIM 2025'!B1622</f>
        <v>240318</v>
      </c>
      <c r="B1617" s="32" t="str">
        <f t="shared" si="50"/>
        <v>240318000</v>
      </c>
      <c r="C1617" s="33" t="str">
        <f t="shared" si="51"/>
        <v>2.4.03.18</v>
      </c>
      <c r="D1617" s="34">
        <f>'CGN002 IV TRIM 2025'!E1622</f>
        <v>218266682</v>
      </c>
      <c r="E1617" s="35">
        <f>'CGN002 IV TRIM 2025'!G1622</f>
        <v>674300304</v>
      </c>
      <c r="F1617" s="36">
        <v>0</v>
      </c>
    </row>
    <row r="1618" spans="1:6" x14ac:dyDescent="0.25">
      <c r="A1618" s="31">
        <f>'CGN002 IV TRIM 2025'!B1623</f>
        <v>240318</v>
      </c>
      <c r="B1618" s="32" t="str">
        <f t="shared" si="50"/>
        <v>240318000</v>
      </c>
      <c r="C1618" s="33" t="str">
        <f t="shared" si="51"/>
        <v>2.4.03.18</v>
      </c>
      <c r="D1618" s="34">
        <f>'CGN002 IV TRIM 2025'!E1623</f>
        <v>218519585</v>
      </c>
      <c r="E1618" s="35">
        <f>'CGN002 IV TRIM 2025'!G1623</f>
        <v>263028708</v>
      </c>
      <c r="F1618" s="36">
        <v>0</v>
      </c>
    </row>
    <row r="1619" spans="1:6" x14ac:dyDescent="0.25">
      <c r="A1619" s="31">
        <f>'CGN002 IV TRIM 2025'!B1624</f>
        <v>240318</v>
      </c>
      <c r="B1619" s="32" t="str">
        <f t="shared" si="50"/>
        <v>240318000</v>
      </c>
      <c r="C1619" s="33" t="str">
        <f t="shared" si="51"/>
        <v>2.4.03.18</v>
      </c>
      <c r="D1619" s="34">
        <f>'CGN002 IV TRIM 2025'!E1624</f>
        <v>217319473</v>
      </c>
      <c r="E1619" s="35">
        <f>'CGN002 IV TRIM 2025'!G1624</f>
        <v>728453029</v>
      </c>
      <c r="F1619" s="36">
        <v>0</v>
      </c>
    </row>
    <row r="1620" spans="1:6" x14ac:dyDescent="0.25">
      <c r="A1620" s="31">
        <f>'CGN002 IV TRIM 2025'!B1625</f>
        <v>240318</v>
      </c>
      <c r="B1620" s="32" t="str">
        <f t="shared" si="50"/>
        <v>240318000</v>
      </c>
      <c r="C1620" s="33" t="str">
        <f t="shared" si="51"/>
        <v>2.4.03.18</v>
      </c>
      <c r="D1620" s="34">
        <f>'CGN002 IV TRIM 2025'!E1625</f>
        <v>216419364</v>
      </c>
      <c r="E1620" s="35">
        <f>'CGN002 IV TRIM 2025'!G1625</f>
        <v>263021121</v>
      </c>
      <c r="F1620" s="36">
        <v>0</v>
      </c>
    </row>
    <row r="1621" spans="1:6" x14ac:dyDescent="0.25">
      <c r="A1621" s="31">
        <f>'CGN002 IV TRIM 2025'!B1626</f>
        <v>240318</v>
      </c>
      <c r="B1621" s="32" t="str">
        <f t="shared" si="50"/>
        <v>240318000</v>
      </c>
      <c r="C1621" s="33" t="str">
        <f t="shared" si="51"/>
        <v>2.4.03.18</v>
      </c>
      <c r="D1621" s="34">
        <f>'CGN002 IV TRIM 2025'!E1626</f>
        <v>210127001</v>
      </c>
      <c r="E1621" s="35">
        <f>'CGN002 IV TRIM 2025'!G1626</f>
        <v>101027740918</v>
      </c>
      <c r="F1621" s="36">
        <v>0</v>
      </c>
    </row>
    <row r="1622" spans="1:6" x14ac:dyDescent="0.25">
      <c r="A1622" s="31">
        <f>'CGN002 IV TRIM 2025'!B1627</f>
        <v>240318</v>
      </c>
      <c r="B1622" s="32" t="str">
        <f t="shared" si="50"/>
        <v>240318000</v>
      </c>
      <c r="C1622" s="33" t="str">
        <f t="shared" si="51"/>
        <v>2.4.03.18</v>
      </c>
      <c r="D1622" s="34">
        <f>'CGN002 IV TRIM 2025'!E1627</f>
        <v>210527205</v>
      </c>
      <c r="E1622" s="35">
        <f>'CGN002 IV TRIM 2025'!G1627</f>
        <v>541611635</v>
      </c>
      <c r="F1622" s="36">
        <v>0</v>
      </c>
    </row>
    <row r="1623" spans="1:6" x14ac:dyDescent="0.25">
      <c r="A1623" s="31">
        <f>'CGN002 IV TRIM 2025'!B1628</f>
        <v>240318</v>
      </c>
      <c r="B1623" s="32" t="str">
        <f t="shared" si="50"/>
        <v>240318000</v>
      </c>
      <c r="C1623" s="33" t="str">
        <f t="shared" si="51"/>
        <v>2.4.03.18</v>
      </c>
      <c r="D1623" s="34">
        <f>'CGN002 IV TRIM 2025'!E1628</f>
        <v>211327413</v>
      </c>
      <c r="E1623" s="35">
        <f>'CGN002 IV TRIM 2025'!G1628</f>
        <v>762307439</v>
      </c>
      <c r="F1623" s="36">
        <v>0</v>
      </c>
    </row>
    <row r="1624" spans="1:6" x14ac:dyDescent="0.25">
      <c r="A1624" s="31">
        <f>'CGN002 IV TRIM 2025'!B1629</f>
        <v>240318</v>
      </c>
      <c r="B1624" s="32" t="str">
        <f t="shared" si="50"/>
        <v>240318000</v>
      </c>
      <c r="C1624" s="33" t="str">
        <f t="shared" si="51"/>
        <v>2.4.03.18</v>
      </c>
      <c r="D1624" s="34">
        <f>'CGN002 IV TRIM 2025'!E1629</f>
        <v>215847058</v>
      </c>
      <c r="E1624" s="35">
        <f>'CGN002 IV TRIM 2025'!G1629</f>
        <v>937865327</v>
      </c>
      <c r="F1624" s="36">
        <v>0</v>
      </c>
    </row>
    <row r="1625" spans="1:6" x14ac:dyDescent="0.25">
      <c r="A1625" s="31">
        <f>'CGN002 IV TRIM 2025'!B1630</f>
        <v>240318</v>
      </c>
      <c r="B1625" s="32" t="str">
        <f t="shared" si="50"/>
        <v>240318000</v>
      </c>
      <c r="C1625" s="33" t="str">
        <f t="shared" si="51"/>
        <v>2.4.03.18</v>
      </c>
      <c r="D1625" s="34">
        <f>'CGN002 IV TRIM 2025'!E1630</f>
        <v>211847318</v>
      </c>
      <c r="E1625" s="35">
        <f>'CGN002 IV TRIM 2025'!G1630</f>
        <v>799228395</v>
      </c>
      <c r="F1625" s="36">
        <v>0</v>
      </c>
    </row>
    <row r="1626" spans="1:6" x14ac:dyDescent="0.25">
      <c r="A1626" s="31">
        <f>'CGN002 IV TRIM 2025'!B1631</f>
        <v>240318</v>
      </c>
      <c r="B1626" s="32" t="str">
        <f t="shared" si="50"/>
        <v>240318000</v>
      </c>
      <c r="C1626" s="33" t="str">
        <f t="shared" si="51"/>
        <v>2.4.03.18</v>
      </c>
      <c r="D1626" s="34">
        <f>'CGN002 IV TRIM 2025'!E1631</f>
        <v>217415774</v>
      </c>
      <c r="E1626" s="35">
        <f>'CGN002 IV TRIM 2025'!G1631</f>
        <v>19439040</v>
      </c>
      <c r="F1626" s="36">
        <v>0</v>
      </c>
    </row>
    <row r="1627" spans="1:6" x14ac:dyDescent="0.25">
      <c r="A1627" s="31">
        <f>'CGN002 IV TRIM 2025'!B1632</f>
        <v>240318</v>
      </c>
      <c r="B1627" s="32" t="str">
        <f t="shared" si="50"/>
        <v>240318000</v>
      </c>
      <c r="C1627" s="33" t="str">
        <f t="shared" si="51"/>
        <v>2.4.03.18</v>
      </c>
      <c r="D1627" s="34">
        <f>'CGN002 IV TRIM 2025'!E1632</f>
        <v>219615296</v>
      </c>
      <c r="E1627" s="35">
        <f>'CGN002 IV TRIM 2025'!G1632</f>
        <v>61326992</v>
      </c>
      <c r="F1627" s="36">
        <v>0</v>
      </c>
    </row>
    <row r="1628" spans="1:6" x14ac:dyDescent="0.25">
      <c r="A1628" s="31">
        <f>'CGN002 IV TRIM 2025'!B1633</f>
        <v>240318</v>
      </c>
      <c r="B1628" s="32" t="str">
        <f t="shared" si="50"/>
        <v>240318000</v>
      </c>
      <c r="C1628" s="33" t="str">
        <f t="shared" si="51"/>
        <v>2.4.03.18</v>
      </c>
      <c r="D1628" s="34">
        <f>'CGN002 IV TRIM 2025'!E1633</f>
        <v>215476054</v>
      </c>
      <c r="E1628" s="35">
        <f>'CGN002 IV TRIM 2025'!G1633</f>
        <v>65904468</v>
      </c>
      <c r="F1628" s="36">
        <v>0</v>
      </c>
    </row>
    <row r="1629" spans="1:6" x14ac:dyDescent="0.25">
      <c r="A1629" s="31">
        <f>'CGN002 IV TRIM 2025'!B1634</f>
        <v>240318</v>
      </c>
      <c r="B1629" s="32" t="str">
        <f t="shared" si="50"/>
        <v>240318000</v>
      </c>
      <c r="C1629" s="33" t="str">
        <f t="shared" si="51"/>
        <v>2.4.03.18</v>
      </c>
      <c r="D1629" s="34">
        <f>'CGN002 IV TRIM 2025'!E1634</f>
        <v>212076020</v>
      </c>
      <c r="E1629" s="35">
        <f>'CGN002 IV TRIM 2025'!G1634</f>
        <v>153020564</v>
      </c>
      <c r="F1629" s="36">
        <v>0</v>
      </c>
    </row>
    <row r="1630" spans="1:6" x14ac:dyDescent="0.25">
      <c r="A1630" s="31">
        <f>'CGN002 IV TRIM 2025'!B1635</f>
        <v>240318</v>
      </c>
      <c r="B1630" s="32" t="str">
        <f t="shared" si="50"/>
        <v>240318000</v>
      </c>
      <c r="C1630" s="33" t="str">
        <f t="shared" si="51"/>
        <v>2.4.03.18</v>
      </c>
      <c r="D1630" s="34">
        <f>'CGN002 IV TRIM 2025'!E1635</f>
        <v>218617486</v>
      </c>
      <c r="E1630" s="35">
        <f>'CGN002 IV TRIM 2025'!G1635</f>
        <v>226696145</v>
      </c>
      <c r="F1630" s="36">
        <v>0</v>
      </c>
    </row>
    <row r="1631" spans="1:6" x14ac:dyDescent="0.25">
      <c r="A1631" s="31">
        <f>'CGN002 IV TRIM 2025'!B1636</f>
        <v>240318</v>
      </c>
      <c r="B1631" s="32" t="str">
        <f t="shared" si="50"/>
        <v>240318000</v>
      </c>
      <c r="C1631" s="33" t="str">
        <f t="shared" si="51"/>
        <v>2.4.03.18</v>
      </c>
      <c r="D1631" s="34">
        <f>'CGN002 IV TRIM 2025'!E1636</f>
        <v>216044560</v>
      </c>
      <c r="E1631" s="35">
        <f>'CGN002 IV TRIM 2025'!G1636</f>
        <v>7939415137</v>
      </c>
      <c r="F1631" s="36">
        <v>0</v>
      </c>
    </row>
    <row r="1632" spans="1:6" x14ac:dyDescent="0.25">
      <c r="A1632" s="31">
        <f>'CGN002 IV TRIM 2025'!B1637</f>
        <v>240318</v>
      </c>
      <c r="B1632" s="32" t="str">
        <f t="shared" si="50"/>
        <v>240318000</v>
      </c>
      <c r="C1632" s="33" t="str">
        <f t="shared" si="51"/>
        <v>2.4.03.18</v>
      </c>
      <c r="D1632" s="34">
        <f>'CGN002 IV TRIM 2025'!E1637</f>
        <v>212470124</v>
      </c>
      <c r="E1632" s="35">
        <f>'CGN002 IV TRIM 2025'!G1637</f>
        <v>299233296</v>
      </c>
      <c r="F1632" s="36">
        <v>0</v>
      </c>
    </row>
    <row r="1633" spans="1:6" x14ac:dyDescent="0.25">
      <c r="A1633" s="31">
        <f>'CGN002 IV TRIM 2025'!B1638</f>
        <v>240318</v>
      </c>
      <c r="B1633" s="32" t="str">
        <f t="shared" si="50"/>
        <v>240318000</v>
      </c>
      <c r="C1633" s="33" t="str">
        <f t="shared" si="51"/>
        <v>2.4.03.18</v>
      </c>
      <c r="D1633" s="34">
        <f>'CGN002 IV TRIM 2025'!E1638</f>
        <v>211370713</v>
      </c>
      <c r="E1633" s="35">
        <f>'CGN002 IV TRIM 2025'!G1638</f>
        <v>1587399143</v>
      </c>
      <c r="F1633" s="36">
        <v>0</v>
      </c>
    </row>
    <row r="1634" spans="1:6" x14ac:dyDescent="0.25">
      <c r="A1634" s="31">
        <f>'CGN002 IV TRIM 2025'!B1639</f>
        <v>240318</v>
      </c>
      <c r="B1634" s="32" t="str">
        <f t="shared" si="50"/>
        <v>240318000</v>
      </c>
      <c r="C1634" s="33" t="str">
        <f t="shared" si="51"/>
        <v>2.4.03.18</v>
      </c>
      <c r="D1634" s="34">
        <f>'CGN002 IV TRIM 2025'!E1639</f>
        <v>216020060</v>
      </c>
      <c r="E1634" s="35">
        <f>'CGN002 IV TRIM 2025'!G1639</f>
        <v>914856683</v>
      </c>
      <c r="F1634" s="36">
        <v>0</v>
      </c>
    </row>
    <row r="1635" spans="1:6" x14ac:dyDescent="0.25">
      <c r="A1635" s="31">
        <f>'CGN002 IV TRIM 2025'!B1640</f>
        <v>240318</v>
      </c>
      <c r="B1635" s="32" t="str">
        <f t="shared" si="50"/>
        <v>240318000</v>
      </c>
      <c r="C1635" s="33" t="str">
        <f t="shared" si="51"/>
        <v>2.4.03.18</v>
      </c>
      <c r="D1635" s="34">
        <f>'CGN002 IV TRIM 2025'!E1640</f>
        <v>112020000</v>
      </c>
      <c r="E1635" s="35">
        <f>'CGN002 IV TRIM 2025'!G1640</f>
        <v>382054904133</v>
      </c>
      <c r="F1635" s="36">
        <v>0</v>
      </c>
    </row>
    <row r="1636" spans="1:6" x14ac:dyDescent="0.25">
      <c r="A1636" s="31">
        <f>'CGN002 IV TRIM 2025'!B1641</f>
        <v>240318</v>
      </c>
      <c r="B1636" s="32" t="str">
        <f t="shared" si="50"/>
        <v>240318000</v>
      </c>
      <c r="C1636" s="33" t="str">
        <f t="shared" si="51"/>
        <v>2.4.03.18</v>
      </c>
      <c r="D1636" s="34">
        <f>'CGN002 IV TRIM 2025'!E1641</f>
        <v>211905819</v>
      </c>
      <c r="E1636" s="35">
        <f>'CGN002 IV TRIM 2025'!G1641</f>
        <v>87757761</v>
      </c>
      <c r="F1636" s="36">
        <v>0</v>
      </c>
    </row>
    <row r="1637" spans="1:6" x14ac:dyDescent="0.25">
      <c r="A1637" s="31">
        <f>'CGN002 IV TRIM 2025'!B1642</f>
        <v>240318</v>
      </c>
      <c r="B1637" s="32" t="str">
        <f t="shared" si="50"/>
        <v>240318000</v>
      </c>
      <c r="C1637" s="33" t="str">
        <f t="shared" si="51"/>
        <v>2.4.03.18</v>
      </c>
      <c r="D1637" s="34">
        <f>'CGN002 IV TRIM 2025'!E1642</f>
        <v>213005030</v>
      </c>
      <c r="E1637" s="35">
        <f>'CGN002 IV TRIM 2025'!G1642</f>
        <v>245625061</v>
      </c>
      <c r="F1637" s="36">
        <v>0</v>
      </c>
    </row>
    <row r="1638" spans="1:6" x14ac:dyDescent="0.25">
      <c r="A1638" s="31">
        <f>'CGN002 IV TRIM 2025'!B1643</f>
        <v>240318</v>
      </c>
      <c r="B1638" s="32" t="str">
        <f t="shared" si="50"/>
        <v>240318000</v>
      </c>
      <c r="C1638" s="33" t="str">
        <f t="shared" si="51"/>
        <v>2.4.03.18</v>
      </c>
      <c r="D1638" s="34">
        <f>'CGN002 IV TRIM 2025'!E1643</f>
        <v>214005040</v>
      </c>
      <c r="E1638" s="35">
        <f>'CGN002 IV TRIM 2025'!G1643</f>
        <v>317026651</v>
      </c>
      <c r="F1638" s="36">
        <v>0</v>
      </c>
    </row>
    <row r="1639" spans="1:6" x14ac:dyDescent="0.25">
      <c r="A1639" s="31">
        <f>'CGN002 IV TRIM 2025'!B1644</f>
        <v>240318</v>
      </c>
      <c r="B1639" s="32" t="str">
        <f t="shared" si="50"/>
        <v>240318000</v>
      </c>
      <c r="C1639" s="33" t="str">
        <f t="shared" si="51"/>
        <v>2.4.03.18</v>
      </c>
      <c r="D1639" s="34">
        <f>'CGN002 IV TRIM 2025'!E1644</f>
        <v>212105321</v>
      </c>
      <c r="E1639" s="35">
        <f>'CGN002 IV TRIM 2025'!G1644</f>
        <v>101977456</v>
      </c>
      <c r="F1639" s="36">
        <v>0</v>
      </c>
    </row>
    <row r="1640" spans="1:6" x14ac:dyDescent="0.25">
      <c r="A1640" s="31">
        <f>'CGN002 IV TRIM 2025'!B1645</f>
        <v>240318</v>
      </c>
      <c r="B1640" s="32" t="str">
        <f t="shared" si="50"/>
        <v>240318000</v>
      </c>
      <c r="C1640" s="33" t="str">
        <f t="shared" si="51"/>
        <v>2.4.03.18</v>
      </c>
      <c r="D1640" s="34">
        <f>'CGN002 IV TRIM 2025'!E1645</f>
        <v>215605856</v>
      </c>
      <c r="E1640" s="35">
        <f>'CGN002 IV TRIM 2025'!G1645</f>
        <v>46740088</v>
      </c>
      <c r="F1640" s="36">
        <v>0</v>
      </c>
    </row>
    <row r="1641" spans="1:6" x14ac:dyDescent="0.25">
      <c r="A1641" s="31">
        <f>'CGN002 IV TRIM 2025'!B1646</f>
        <v>240318</v>
      </c>
      <c r="B1641" s="32" t="str">
        <f t="shared" si="50"/>
        <v>240318000</v>
      </c>
      <c r="C1641" s="33" t="str">
        <f t="shared" si="51"/>
        <v>2.4.03.18</v>
      </c>
      <c r="D1641" s="34">
        <f>'CGN002 IV TRIM 2025'!E1646</f>
        <v>210405604</v>
      </c>
      <c r="E1641" s="35">
        <f>'CGN002 IV TRIM 2025'!G1646</f>
        <v>832596192</v>
      </c>
      <c r="F1641" s="36">
        <v>0</v>
      </c>
    </row>
    <row r="1642" spans="1:6" x14ac:dyDescent="0.25">
      <c r="A1642" s="31">
        <f>'CGN002 IV TRIM 2025'!B1647</f>
        <v>240318</v>
      </c>
      <c r="B1642" s="32" t="str">
        <f t="shared" si="50"/>
        <v>240318000</v>
      </c>
      <c r="C1642" s="33" t="str">
        <f t="shared" si="51"/>
        <v>2.4.03.18</v>
      </c>
      <c r="D1642" s="34">
        <f>'CGN002 IV TRIM 2025'!E1647</f>
        <v>213241132</v>
      </c>
      <c r="E1642" s="35">
        <f>'CGN002 IV TRIM 2025'!G1647</f>
        <v>365468621</v>
      </c>
      <c r="F1642" s="36">
        <v>0</v>
      </c>
    </row>
    <row r="1643" spans="1:6" x14ac:dyDescent="0.25">
      <c r="A1643" s="31">
        <f>'CGN002 IV TRIM 2025'!B1648</f>
        <v>240318</v>
      </c>
      <c r="B1643" s="32" t="str">
        <f t="shared" si="50"/>
        <v>240318000</v>
      </c>
      <c r="C1643" s="33" t="str">
        <f t="shared" si="51"/>
        <v>2.4.03.18</v>
      </c>
      <c r="D1643" s="34">
        <f>'CGN002 IV TRIM 2025'!E1648</f>
        <v>216886568</v>
      </c>
      <c r="E1643" s="35">
        <f>'CGN002 IV TRIM 2025'!G1648</f>
        <v>1076672520</v>
      </c>
      <c r="F1643" s="36">
        <v>0</v>
      </c>
    </row>
    <row r="1644" spans="1:6" x14ac:dyDescent="0.25">
      <c r="A1644" s="31">
        <f>'CGN002 IV TRIM 2025'!B1649</f>
        <v>240318</v>
      </c>
      <c r="B1644" s="32" t="str">
        <f t="shared" si="50"/>
        <v>240318000</v>
      </c>
      <c r="C1644" s="33" t="str">
        <f t="shared" si="51"/>
        <v>2.4.03.18</v>
      </c>
      <c r="D1644" s="34">
        <f>'CGN002 IV TRIM 2025'!E1649</f>
        <v>219425394</v>
      </c>
      <c r="E1644" s="35">
        <f>'CGN002 IV TRIM 2025'!G1649</f>
        <v>113437521</v>
      </c>
      <c r="F1644" s="36">
        <v>0</v>
      </c>
    </row>
    <row r="1645" spans="1:6" x14ac:dyDescent="0.25">
      <c r="A1645" s="31">
        <f>'CGN002 IV TRIM 2025'!B1650</f>
        <v>240318</v>
      </c>
      <c r="B1645" s="32" t="str">
        <f t="shared" si="50"/>
        <v>240318000</v>
      </c>
      <c r="C1645" s="33" t="str">
        <f t="shared" si="51"/>
        <v>2.4.03.18</v>
      </c>
      <c r="D1645" s="34">
        <f>'CGN002 IV TRIM 2025'!E1650</f>
        <v>214525845</v>
      </c>
      <c r="E1645" s="35">
        <f>'CGN002 IV TRIM 2025'!G1650</f>
        <v>80384596</v>
      </c>
      <c r="F1645" s="36">
        <v>0</v>
      </c>
    </row>
    <row r="1646" spans="1:6" x14ac:dyDescent="0.25">
      <c r="A1646" s="31">
        <f>'CGN002 IV TRIM 2025'!B1651</f>
        <v>240318</v>
      </c>
      <c r="B1646" s="32" t="str">
        <f t="shared" si="50"/>
        <v>240318000</v>
      </c>
      <c r="C1646" s="33" t="str">
        <f t="shared" si="51"/>
        <v>2.4.03.18</v>
      </c>
      <c r="D1646" s="34">
        <f>'CGN002 IV TRIM 2025'!E1651</f>
        <v>212425224</v>
      </c>
      <c r="E1646" s="35">
        <f>'CGN002 IV TRIM 2025'!G1651</f>
        <v>113040099</v>
      </c>
      <c r="F1646" s="36">
        <v>0</v>
      </c>
    </row>
    <row r="1647" spans="1:6" x14ac:dyDescent="0.25">
      <c r="A1647" s="31">
        <f>'CGN002 IV TRIM 2025'!B1652</f>
        <v>240318</v>
      </c>
      <c r="B1647" s="32" t="str">
        <f t="shared" si="50"/>
        <v>240318000</v>
      </c>
      <c r="C1647" s="33" t="str">
        <f t="shared" si="51"/>
        <v>2.4.03.18</v>
      </c>
      <c r="D1647" s="34">
        <f>'CGN002 IV TRIM 2025'!E1652</f>
        <v>217925779</v>
      </c>
      <c r="E1647" s="35">
        <f>'CGN002 IV TRIM 2025'!G1652</f>
        <v>60860668</v>
      </c>
      <c r="F1647" s="36">
        <v>0</v>
      </c>
    </row>
    <row r="1648" spans="1:6" x14ac:dyDescent="0.25">
      <c r="A1648" s="31">
        <f>'CGN002 IV TRIM 2025'!B1653</f>
        <v>240318</v>
      </c>
      <c r="B1648" s="32" t="str">
        <f t="shared" si="50"/>
        <v>240318000</v>
      </c>
      <c r="C1648" s="33" t="str">
        <f t="shared" si="51"/>
        <v>2.4.03.18</v>
      </c>
      <c r="D1648" s="34">
        <f>'CGN002 IV TRIM 2025'!E1653</f>
        <v>214825148</v>
      </c>
      <c r="E1648" s="35">
        <f>'CGN002 IV TRIM 2025'!G1653</f>
        <v>165510985</v>
      </c>
      <c r="F1648" s="36">
        <v>0</v>
      </c>
    </row>
    <row r="1649" spans="1:6" x14ac:dyDescent="0.25">
      <c r="A1649" s="31">
        <f>'CGN002 IV TRIM 2025'!B1654</f>
        <v>240318</v>
      </c>
      <c r="B1649" s="32" t="str">
        <f t="shared" si="50"/>
        <v>240318000</v>
      </c>
      <c r="C1649" s="33" t="str">
        <f t="shared" si="51"/>
        <v>2.4.03.18</v>
      </c>
      <c r="D1649" s="34">
        <f>'CGN002 IV TRIM 2025'!E1654</f>
        <v>219466594</v>
      </c>
      <c r="E1649" s="35">
        <f>'CGN002 IV TRIM 2025'!G1654</f>
        <v>383434745</v>
      </c>
      <c r="F1649" s="36">
        <v>0</v>
      </c>
    </row>
    <row r="1650" spans="1:6" x14ac:dyDescent="0.25">
      <c r="A1650" s="31">
        <f>'CGN002 IV TRIM 2025'!B1655</f>
        <v>240318</v>
      </c>
      <c r="B1650" s="32" t="str">
        <f t="shared" si="50"/>
        <v>240318000</v>
      </c>
      <c r="C1650" s="33" t="str">
        <f t="shared" si="51"/>
        <v>2.4.03.18</v>
      </c>
      <c r="D1650" s="34">
        <f>'CGN002 IV TRIM 2025'!E1655</f>
        <v>217527075</v>
      </c>
      <c r="E1650" s="35">
        <f>'CGN002 IV TRIM 2025'!G1655</f>
        <v>317863237</v>
      </c>
      <c r="F1650" s="36">
        <v>0</v>
      </c>
    </row>
    <row r="1651" spans="1:6" x14ac:dyDescent="0.25">
      <c r="A1651" s="31">
        <f>'CGN002 IV TRIM 2025'!B1656</f>
        <v>240318</v>
      </c>
      <c r="B1651" s="32" t="str">
        <f t="shared" si="50"/>
        <v>240318000</v>
      </c>
      <c r="C1651" s="33" t="str">
        <f t="shared" si="51"/>
        <v>2.4.03.18</v>
      </c>
      <c r="D1651" s="34">
        <f>'CGN002 IV TRIM 2025'!E1656</f>
        <v>215547555</v>
      </c>
      <c r="E1651" s="35">
        <f>'CGN002 IV TRIM 2025'!G1656</f>
        <v>1512894145</v>
      </c>
      <c r="F1651" s="36">
        <v>0</v>
      </c>
    </row>
    <row r="1652" spans="1:6" x14ac:dyDescent="0.25">
      <c r="A1652" s="31">
        <f>'CGN002 IV TRIM 2025'!B1657</f>
        <v>240318</v>
      </c>
      <c r="B1652" s="32" t="str">
        <f t="shared" si="50"/>
        <v>240318000</v>
      </c>
      <c r="C1652" s="33" t="str">
        <f t="shared" si="51"/>
        <v>2.4.03.18</v>
      </c>
      <c r="D1652" s="34">
        <f>'CGN002 IV TRIM 2025'!E1657</f>
        <v>212515425</v>
      </c>
      <c r="E1652" s="35">
        <f>'CGN002 IV TRIM 2025'!G1657</f>
        <v>31930404</v>
      </c>
      <c r="F1652" s="36">
        <v>0</v>
      </c>
    </row>
    <row r="1653" spans="1:6" x14ac:dyDescent="0.25">
      <c r="A1653" s="31">
        <f>'CGN002 IV TRIM 2025'!B1658</f>
        <v>240318</v>
      </c>
      <c r="B1653" s="32" t="str">
        <f t="shared" si="50"/>
        <v>240318000</v>
      </c>
      <c r="C1653" s="33" t="str">
        <f t="shared" si="51"/>
        <v>2.4.03.18</v>
      </c>
      <c r="D1653" s="34">
        <f>'CGN002 IV TRIM 2025'!E1658</f>
        <v>218115681</v>
      </c>
      <c r="E1653" s="35">
        <f>'CGN002 IV TRIM 2025'!G1658</f>
        <v>111010631</v>
      </c>
      <c r="F1653" s="36">
        <v>0</v>
      </c>
    </row>
    <row r="1654" spans="1:6" x14ac:dyDescent="0.25">
      <c r="A1654" s="31">
        <f>'CGN002 IV TRIM 2025'!B1659</f>
        <v>240318</v>
      </c>
      <c r="B1654" s="32" t="str">
        <f t="shared" si="50"/>
        <v>240318000</v>
      </c>
      <c r="C1654" s="33" t="str">
        <f t="shared" si="51"/>
        <v>2.4.03.18</v>
      </c>
      <c r="D1654" s="34">
        <f>'CGN002 IV TRIM 2025'!E1659</f>
        <v>218915189</v>
      </c>
      <c r="E1654" s="35">
        <f>'CGN002 IV TRIM 2025'!G1659</f>
        <v>52114585</v>
      </c>
      <c r="F1654" s="36">
        <v>0</v>
      </c>
    </row>
    <row r="1655" spans="1:6" x14ac:dyDescent="0.25">
      <c r="A1655" s="31">
        <f>'CGN002 IV TRIM 2025'!B1660</f>
        <v>240318</v>
      </c>
      <c r="B1655" s="32" t="str">
        <f t="shared" si="50"/>
        <v>240318000</v>
      </c>
      <c r="C1655" s="33" t="str">
        <f t="shared" si="51"/>
        <v>2.4.03.18</v>
      </c>
      <c r="D1655" s="34">
        <f>'CGN002 IV TRIM 2025'!E1660</f>
        <v>217315673</v>
      </c>
      <c r="E1655" s="35">
        <f>'CGN002 IV TRIM 2025'!G1660</f>
        <v>58174515</v>
      </c>
      <c r="F1655" s="36">
        <v>0</v>
      </c>
    </row>
    <row r="1656" spans="1:6" x14ac:dyDescent="0.25">
      <c r="A1656" s="31">
        <f>'CGN002 IV TRIM 2025'!B1661</f>
        <v>240318</v>
      </c>
      <c r="B1656" s="32" t="str">
        <f t="shared" si="50"/>
        <v>240318000</v>
      </c>
      <c r="C1656" s="33" t="str">
        <f t="shared" si="51"/>
        <v>2.4.03.18</v>
      </c>
      <c r="D1656" s="34">
        <f>'CGN002 IV TRIM 2025'!E1661</f>
        <v>212276122</v>
      </c>
      <c r="E1656" s="35">
        <f>'CGN002 IV TRIM 2025'!G1661</f>
        <v>217146068</v>
      </c>
      <c r="F1656" s="36">
        <v>0</v>
      </c>
    </row>
    <row r="1657" spans="1:6" x14ac:dyDescent="0.25">
      <c r="A1657" s="31">
        <f>'CGN002 IV TRIM 2025'!B1662</f>
        <v>240318</v>
      </c>
      <c r="B1657" s="32" t="str">
        <f t="shared" si="50"/>
        <v>240318000</v>
      </c>
      <c r="C1657" s="33" t="str">
        <f t="shared" si="51"/>
        <v>2.4.03.18</v>
      </c>
      <c r="D1657" s="34">
        <f>'CGN002 IV TRIM 2025'!E1662</f>
        <v>217750577</v>
      </c>
      <c r="E1657" s="35">
        <f>'CGN002 IV TRIM 2025'!G1662</f>
        <v>172352016</v>
      </c>
      <c r="F1657" s="36">
        <v>0</v>
      </c>
    </row>
    <row r="1658" spans="1:6" x14ac:dyDescent="0.25">
      <c r="A1658" s="31">
        <f>'CGN002 IV TRIM 2025'!B1663</f>
        <v>240318</v>
      </c>
      <c r="B1658" s="32" t="str">
        <f t="shared" si="50"/>
        <v>240318000</v>
      </c>
      <c r="C1658" s="33" t="str">
        <f t="shared" si="51"/>
        <v>2.4.03.18</v>
      </c>
      <c r="D1658" s="34">
        <f>'CGN002 IV TRIM 2025'!E1663</f>
        <v>210470204</v>
      </c>
      <c r="E1658" s="35">
        <f>'CGN002 IV TRIM 2025'!G1663</f>
        <v>321746076</v>
      </c>
      <c r="F1658" s="36">
        <v>0</v>
      </c>
    </row>
    <row r="1659" spans="1:6" x14ac:dyDescent="0.25">
      <c r="A1659" s="31">
        <f>'CGN002 IV TRIM 2025'!B1664</f>
        <v>240318</v>
      </c>
      <c r="B1659" s="32" t="str">
        <f t="shared" si="50"/>
        <v>240318000</v>
      </c>
      <c r="C1659" s="33" t="str">
        <f t="shared" si="51"/>
        <v>2.4.03.18</v>
      </c>
      <c r="D1659" s="34">
        <f>'CGN002 IV TRIM 2025'!E1664</f>
        <v>216925269</v>
      </c>
      <c r="E1659" s="35">
        <f>'CGN002 IV TRIM 2025'!G1664</f>
        <v>34997965887</v>
      </c>
      <c r="F1659" s="36">
        <v>0</v>
      </c>
    </row>
    <row r="1660" spans="1:6" x14ac:dyDescent="0.25">
      <c r="A1660" s="31">
        <f>'CGN002 IV TRIM 2025'!B1665</f>
        <v>240318</v>
      </c>
      <c r="B1660" s="32" t="str">
        <f t="shared" si="50"/>
        <v>240318000</v>
      </c>
      <c r="C1660" s="33" t="str">
        <f t="shared" si="51"/>
        <v>2.4.03.18</v>
      </c>
      <c r="D1660" s="34">
        <f>'CGN002 IV TRIM 2025'!E1665</f>
        <v>214813248</v>
      </c>
      <c r="E1660" s="35">
        <f>'CGN002 IV TRIM 2025'!G1665</f>
        <v>131991609</v>
      </c>
      <c r="F1660" s="36">
        <v>0</v>
      </c>
    </row>
    <row r="1661" spans="1:6" x14ac:dyDescent="0.25">
      <c r="A1661" s="31">
        <f>'CGN002 IV TRIM 2025'!B1666</f>
        <v>240318</v>
      </c>
      <c r="B1661" s="32" t="str">
        <f t="shared" si="50"/>
        <v>240318000</v>
      </c>
      <c r="C1661" s="33" t="str">
        <f t="shared" si="51"/>
        <v>2.4.03.18</v>
      </c>
      <c r="D1661" s="34">
        <f>'CGN002 IV TRIM 2025'!E1666</f>
        <v>215317653</v>
      </c>
      <c r="E1661" s="35">
        <f>'CGN002 IV TRIM 2025'!G1666</f>
        <v>149916501</v>
      </c>
      <c r="F1661" s="36">
        <v>0</v>
      </c>
    </row>
    <row r="1662" spans="1:6" x14ac:dyDescent="0.25">
      <c r="A1662" s="31">
        <f>'CGN002 IV TRIM 2025'!B1667</f>
        <v>240318</v>
      </c>
      <c r="B1662" s="32" t="str">
        <f t="shared" si="50"/>
        <v>240318000</v>
      </c>
      <c r="C1662" s="33" t="str">
        <f t="shared" si="51"/>
        <v>2.4.03.18</v>
      </c>
      <c r="D1662" s="34">
        <f>'CGN002 IV TRIM 2025'!E1667</f>
        <v>217217272</v>
      </c>
      <c r="E1662" s="35">
        <f>'CGN002 IV TRIM 2025'!G1667</f>
        <v>84721379</v>
      </c>
      <c r="F1662" s="36">
        <v>0</v>
      </c>
    </row>
    <row r="1663" spans="1:6" x14ac:dyDescent="0.25">
      <c r="A1663" s="31">
        <f>'CGN002 IV TRIM 2025'!B1668</f>
        <v>240318</v>
      </c>
      <c r="B1663" s="32" t="str">
        <f t="shared" si="50"/>
        <v>240318000</v>
      </c>
      <c r="C1663" s="33" t="str">
        <f t="shared" si="51"/>
        <v>2.4.03.18</v>
      </c>
      <c r="D1663" s="34">
        <f>'CGN002 IV TRIM 2025'!E1668</f>
        <v>215273152</v>
      </c>
      <c r="E1663" s="35">
        <f>'CGN002 IV TRIM 2025'!G1668</f>
        <v>83766054</v>
      </c>
      <c r="F1663" s="36">
        <v>0</v>
      </c>
    </row>
    <row r="1664" spans="1:6" x14ac:dyDescent="0.25">
      <c r="A1664" s="31">
        <f>'CGN002 IV TRIM 2025'!B1669</f>
        <v>240318</v>
      </c>
      <c r="B1664" s="32" t="str">
        <f t="shared" si="50"/>
        <v>240318000</v>
      </c>
      <c r="C1664" s="33" t="str">
        <f t="shared" si="51"/>
        <v>2.4.03.18</v>
      </c>
      <c r="D1664" s="34">
        <f>'CGN002 IV TRIM 2025'!E1669</f>
        <v>217905679</v>
      </c>
      <c r="E1664" s="35">
        <f>'CGN002 IV TRIM 2025'!G1669</f>
        <v>169893050</v>
      </c>
      <c r="F1664" s="36">
        <v>0</v>
      </c>
    </row>
    <row r="1665" spans="1:6" x14ac:dyDescent="0.25">
      <c r="A1665" s="31">
        <f>'CGN002 IV TRIM 2025'!B1670</f>
        <v>240318</v>
      </c>
      <c r="B1665" s="32" t="str">
        <f t="shared" ref="B1665:B1728" si="52">CONCATENATE(A1665,$B$2)</f>
        <v>240318000</v>
      </c>
      <c r="C1665" s="33" t="str">
        <f t="shared" ref="C1665:C1728" si="53">MID(B1665,1,1)&amp;"."&amp;MID(B1665,2,1)&amp;"."&amp;MID(B1665,3,2)&amp;"."&amp;MID(B1665,5,2)</f>
        <v>2.4.03.18</v>
      </c>
      <c r="D1665" s="34">
        <f>'CGN002 IV TRIM 2025'!E1670</f>
        <v>216105761</v>
      </c>
      <c r="E1665" s="35">
        <f>'CGN002 IV TRIM 2025'!G1670</f>
        <v>197778019</v>
      </c>
      <c r="F1665" s="36">
        <v>0</v>
      </c>
    </row>
    <row r="1666" spans="1:6" x14ac:dyDescent="0.25">
      <c r="A1666" s="31">
        <f>'CGN002 IV TRIM 2025'!B1671</f>
        <v>240318</v>
      </c>
      <c r="B1666" s="32" t="str">
        <f t="shared" si="52"/>
        <v>240318000</v>
      </c>
      <c r="C1666" s="33" t="str">
        <f t="shared" si="53"/>
        <v>2.4.03.18</v>
      </c>
      <c r="D1666" s="34">
        <f>'CGN002 IV TRIM 2025'!E1671</f>
        <v>211505315</v>
      </c>
      <c r="E1666" s="35">
        <f>'CGN002 IV TRIM 2025'!G1671</f>
        <v>72706293</v>
      </c>
      <c r="F1666" s="36">
        <v>0</v>
      </c>
    </row>
    <row r="1667" spans="1:6" x14ac:dyDescent="0.25">
      <c r="A1667" s="31">
        <f>'CGN002 IV TRIM 2025'!B1672</f>
        <v>240318</v>
      </c>
      <c r="B1667" s="32" t="str">
        <f t="shared" si="52"/>
        <v>240318000</v>
      </c>
      <c r="C1667" s="33" t="str">
        <f t="shared" si="53"/>
        <v>2.4.03.18</v>
      </c>
      <c r="D1667" s="34">
        <f>'CGN002 IV TRIM 2025'!E1672</f>
        <v>219841298</v>
      </c>
      <c r="E1667" s="35">
        <f>'CGN002 IV TRIM 2025'!G1672</f>
        <v>965131439</v>
      </c>
      <c r="F1667" s="36">
        <v>0</v>
      </c>
    </row>
    <row r="1668" spans="1:6" x14ac:dyDescent="0.25">
      <c r="A1668" s="31">
        <f>'CGN002 IV TRIM 2025'!B1673</f>
        <v>240318</v>
      </c>
      <c r="B1668" s="32" t="str">
        <f t="shared" si="52"/>
        <v>240318000</v>
      </c>
      <c r="C1668" s="33" t="str">
        <f t="shared" si="53"/>
        <v>2.4.03.18</v>
      </c>
      <c r="D1668" s="34">
        <f>'CGN002 IV TRIM 2025'!E1673</f>
        <v>210341503</v>
      </c>
      <c r="E1668" s="35">
        <f>'CGN002 IV TRIM 2025'!G1673</f>
        <v>191224125</v>
      </c>
      <c r="F1668" s="36">
        <v>0</v>
      </c>
    </row>
    <row r="1669" spans="1:6" x14ac:dyDescent="0.25">
      <c r="A1669" s="31">
        <f>'CGN002 IV TRIM 2025'!B1674</f>
        <v>240318</v>
      </c>
      <c r="B1669" s="32" t="str">
        <f t="shared" si="52"/>
        <v>240318000</v>
      </c>
      <c r="C1669" s="33" t="str">
        <f t="shared" si="53"/>
        <v>2.4.03.18</v>
      </c>
      <c r="D1669" s="34">
        <f>'CGN002 IV TRIM 2025'!E1674</f>
        <v>213515835</v>
      </c>
      <c r="E1669" s="35">
        <f>'CGN002 IV TRIM 2025'!G1674</f>
        <v>93875080</v>
      </c>
      <c r="F1669" s="36">
        <v>0</v>
      </c>
    </row>
    <row r="1670" spans="1:6" x14ac:dyDescent="0.25">
      <c r="A1670" s="31">
        <f>'CGN002 IV TRIM 2025'!B1675</f>
        <v>240318</v>
      </c>
      <c r="B1670" s="32" t="str">
        <f t="shared" si="52"/>
        <v>240318000</v>
      </c>
      <c r="C1670" s="33" t="str">
        <f t="shared" si="53"/>
        <v>2.4.03.18</v>
      </c>
      <c r="D1670" s="34">
        <f>'CGN002 IV TRIM 2025'!E1675</f>
        <v>216215362</v>
      </c>
      <c r="E1670" s="35">
        <f>'CGN002 IV TRIM 2025'!G1675</f>
        <v>20021214</v>
      </c>
      <c r="F1670" s="36">
        <v>0</v>
      </c>
    </row>
    <row r="1671" spans="1:6" x14ac:dyDescent="0.25">
      <c r="A1671" s="31">
        <f>'CGN002 IV TRIM 2025'!B1676</f>
        <v>240318</v>
      </c>
      <c r="B1671" s="32" t="str">
        <f t="shared" si="52"/>
        <v>240318000</v>
      </c>
      <c r="C1671" s="33" t="str">
        <f t="shared" si="53"/>
        <v>2.4.03.18</v>
      </c>
      <c r="D1671" s="34">
        <f>'CGN002 IV TRIM 2025'!E1676</f>
        <v>216815368</v>
      </c>
      <c r="E1671" s="35">
        <f>'CGN002 IV TRIM 2025'!G1676</f>
        <v>74834203</v>
      </c>
      <c r="F1671" s="36">
        <v>0</v>
      </c>
    </row>
    <row r="1672" spans="1:6" x14ac:dyDescent="0.25">
      <c r="A1672" s="31">
        <f>'CGN002 IV TRIM 2025'!B1677</f>
        <v>240318</v>
      </c>
      <c r="B1672" s="32" t="str">
        <f t="shared" si="52"/>
        <v>240318000</v>
      </c>
      <c r="C1672" s="33" t="str">
        <f t="shared" si="53"/>
        <v>2.4.03.18</v>
      </c>
      <c r="D1672" s="34">
        <f>'CGN002 IV TRIM 2025'!E1677</f>
        <v>211376113</v>
      </c>
      <c r="E1672" s="35">
        <f>'CGN002 IV TRIM 2025'!G1677</f>
        <v>217895532</v>
      </c>
      <c r="F1672" s="36">
        <v>0</v>
      </c>
    </row>
    <row r="1673" spans="1:6" x14ac:dyDescent="0.25">
      <c r="A1673" s="31">
        <f>'CGN002 IV TRIM 2025'!B1678</f>
        <v>240318</v>
      </c>
      <c r="B1673" s="32" t="str">
        <f t="shared" si="52"/>
        <v>240318000</v>
      </c>
      <c r="C1673" s="33" t="str">
        <f t="shared" si="53"/>
        <v>2.4.03.18</v>
      </c>
      <c r="D1673" s="34">
        <f>'CGN002 IV TRIM 2025'!E1678</f>
        <v>212370523</v>
      </c>
      <c r="E1673" s="35">
        <f>'CGN002 IV TRIM 2025'!G1678</f>
        <v>464747837</v>
      </c>
      <c r="F1673" s="36">
        <v>0</v>
      </c>
    </row>
    <row r="1674" spans="1:6" x14ac:dyDescent="0.25">
      <c r="A1674" s="31">
        <f>'CGN002 IV TRIM 2025'!B1679</f>
        <v>240318</v>
      </c>
      <c r="B1674" s="32" t="str">
        <f t="shared" si="52"/>
        <v>240318000</v>
      </c>
      <c r="C1674" s="33" t="str">
        <f t="shared" si="53"/>
        <v>2.4.03.18</v>
      </c>
      <c r="D1674" s="34">
        <f>'CGN002 IV TRIM 2025'!E1679</f>
        <v>215825758</v>
      </c>
      <c r="E1674" s="35">
        <f>'CGN002 IV TRIM 2025'!G1679</f>
        <v>230079645</v>
      </c>
      <c r="F1674" s="36">
        <v>0</v>
      </c>
    </row>
    <row r="1675" spans="1:6" x14ac:dyDescent="0.25">
      <c r="A1675" s="31">
        <f>'CGN002 IV TRIM 2025'!B1680</f>
        <v>240318</v>
      </c>
      <c r="B1675" s="32" t="str">
        <f t="shared" si="52"/>
        <v>240318000</v>
      </c>
      <c r="C1675" s="33" t="str">
        <f t="shared" si="53"/>
        <v>2.4.03.18</v>
      </c>
      <c r="D1675" s="34">
        <f>'CGN002 IV TRIM 2025'!E1680</f>
        <v>213705837</v>
      </c>
      <c r="E1675" s="35">
        <f>'CGN002 IV TRIM 2025'!G1680</f>
        <v>85308329577</v>
      </c>
      <c r="F1675" s="36">
        <v>0</v>
      </c>
    </row>
    <row r="1676" spans="1:6" x14ac:dyDescent="0.25">
      <c r="A1676" s="31">
        <f>'CGN002 IV TRIM 2025'!B1681</f>
        <v>240318</v>
      </c>
      <c r="B1676" s="32" t="str">
        <f t="shared" si="52"/>
        <v>240318000</v>
      </c>
      <c r="C1676" s="33" t="str">
        <f t="shared" si="53"/>
        <v>2.4.03.18</v>
      </c>
      <c r="D1676" s="34">
        <f>'CGN002 IV TRIM 2025'!E1681</f>
        <v>219305093</v>
      </c>
      <c r="E1676" s="35">
        <f>'CGN002 IV TRIM 2025'!G1681</f>
        <v>199211081</v>
      </c>
      <c r="F1676" s="36">
        <v>0</v>
      </c>
    </row>
    <row r="1677" spans="1:6" x14ac:dyDescent="0.25">
      <c r="A1677" s="31">
        <f>'CGN002 IV TRIM 2025'!B1682</f>
        <v>240318</v>
      </c>
      <c r="B1677" s="32" t="str">
        <f t="shared" si="52"/>
        <v>240318000</v>
      </c>
      <c r="C1677" s="33" t="str">
        <f t="shared" si="53"/>
        <v>2.4.03.18</v>
      </c>
      <c r="D1677" s="34">
        <f>'CGN002 IV TRIM 2025'!E1682</f>
        <v>212505125</v>
      </c>
      <c r="E1677" s="35">
        <f>'CGN002 IV TRIM 2025'!G1682</f>
        <v>113392066</v>
      </c>
      <c r="F1677" s="36">
        <v>0</v>
      </c>
    </row>
    <row r="1678" spans="1:6" x14ac:dyDescent="0.25">
      <c r="A1678" s="31">
        <f>'CGN002 IV TRIM 2025'!B1683</f>
        <v>240318</v>
      </c>
      <c r="B1678" s="32" t="str">
        <f t="shared" si="52"/>
        <v>240318000</v>
      </c>
      <c r="C1678" s="33" t="str">
        <f t="shared" si="53"/>
        <v>2.4.03.18</v>
      </c>
      <c r="D1678" s="34">
        <f>'CGN002 IV TRIM 2025'!E1683</f>
        <v>210641206</v>
      </c>
      <c r="E1678" s="35">
        <f>'CGN002 IV TRIM 2025'!G1683</f>
        <v>138723952</v>
      </c>
      <c r="F1678" s="36">
        <v>0</v>
      </c>
    </row>
    <row r="1679" spans="1:6" x14ac:dyDescent="0.25">
      <c r="A1679" s="31">
        <f>'CGN002 IV TRIM 2025'!B1684</f>
        <v>240318</v>
      </c>
      <c r="B1679" s="32" t="str">
        <f t="shared" si="52"/>
        <v>240318000</v>
      </c>
      <c r="C1679" s="33" t="str">
        <f t="shared" si="53"/>
        <v>2.4.03.18</v>
      </c>
      <c r="D1679" s="34">
        <f>'CGN002 IV TRIM 2025'!E1684</f>
        <v>217519075</v>
      </c>
      <c r="E1679" s="35">
        <f>'CGN002 IV TRIM 2025'!G1684</f>
        <v>337819891</v>
      </c>
      <c r="F1679" s="36">
        <v>0</v>
      </c>
    </row>
    <row r="1680" spans="1:6" x14ac:dyDescent="0.25">
      <c r="A1680" s="31">
        <f>'CGN002 IV TRIM 2025'!B1685</f>
        <v>240318</v>
      </c>
      <c r="B1680" s="32" t="str">
        <f t="shared" si="52"/>
        <v>240318000</v>
      </c>
      <c r="C1680" s="33" t="str">
        <f t="shared" si="53"/>
        <v>2.4.03.18</v>
      </c>
      <c r="D1680" s="34">
        <f>'CGN002 IV TRIM 2025'!E1685</f>
        <v>218727787</v>
      </c>
      <c r="E1680" s="35">
        <f>'CGN002 IV TRIM 2025'!G1685</f>
        <v>945506543</v>
      </c>
      <c r="F1680" s="36">
        <v>0</v>
      </c>
    </row>
    <row r="1681" spans="1:6" x14ac:dyDescent="0.25">
      <c r="A1681" s="31">
        <f>'CGN002 IV TRIM 2025'!B1686</f>
        <v>240318</v>
      </c>
      <c r="B1681" s="32" t="str">
        <f t="shared" si="52"/>
        <v>240318000</v>
      </c>
      <c r="C1681" s="33" t="str">
        <f t="shared" si="53"/>
        <v>2.4.03.18</v>
      </c>
      <c r="D1681" s="34">
        <f>'CGN002 IV TRIM 2025'!E1686</f>
        <v>212450124</v>
      </c>
      <c r="E1681" s="35">
        <f>'CGN002 IV TRIM 2025'!G1686</f>
        <v>147402288</v>
      </c>
      <c r="F1681" s="36">
        <v>0</v>
      </c>
    </row>
    <row r="1682" spans="1:6" x14ac:dyDescent="0.25">
      <c r="A1682" s="31">
        <f>'CGN002 IV TRIM 2025'!B1687</f>
        <v>240318</v>
      </c>
      <c r="B1682" s="32" t="str">
        <f t="shared" si="52"/>
        <v>240318000</v>
      </c>
      <c r="C1682" s="33" t="str">
        <f t="shared" si="53"/>
        <v>2.4.03.18</v>
      </c>
      <c r="D1682" s="34">
        <f>'CGN002 IV TRIM 2025'!E1687</f>
        <v>218325183</v>
      </c>
      <c r="E1682" s="35">
        <f>'CGN002 IV TRIM 2025'!G1687</f>
        <v>228613905</v>
      </c>
      <c r="F1682" s="36">
        <v>0</v>
      </c>
    </row>
    <row r="1683" spans="1:6" x14ac:dyDescent="0.25">
      <c r="A1683" s="31">
        <f>'CGN002 IV TRIM 2025'!B1688</f>
        <v>240318</v>
      </c>
      <c r="B1683" s="32" t="str">
        <f t="shared" si="52"/>
        <v>240318000</v>
      </c>
      <c r="C1683" s="33" t="str">
        <f t="shared" si="53"/>
        <v>2.4.03.18</v>
      </c>
      <c r="D1683" s="34">
        <f>'CGN002 IV TRIM 2025'!E1688</f>
        <v>211105411</v>
      </c>
      <c r="E1683" s="35">
        <f>'CGN002 IV TRIM 2025'!G1688</f>
        <v>103120418</v>
      </c>
      <c r="F1683" s="36">
        <v>0</v>
      </c>
    </row>
    <row r="1684" spans="1:6" x14ac:dyDescent="0.25">
      <c r="A1684" s="31">
        <f>'CGN002 IV TRIM 2025'!B1689</f>
        <v>240318</v>
      </c>
      <c r="B1684" s="32" t="str">
        <f t="shared" si="52"/>
        <v>240318000</v>
      </c>
      <c r="C1684" s="33" t="str">
        <f t="shared" si="53"/>
        <v>2.4.03.18</v>
      </c>
      <c r="D1684" s="34">
        <f>'CGN002 IV TRIM 2025'!E1689</f>
        <v>216415764</v>
      </c>
      <c r="E1684" s="35">
        <f>'CGN002 IV TRIM 2025'!G1689</f>
        <v>104815965</v>
      </c>
      <c r="F1684" s="36">
        <v>0</v>
      </c>
    </row>
    <row r="1685" spans="1:6" x14ac:dyDescent="0.25">
      <c r="A1685" s="31">
        <f>'CGN002 IV TRIM 2025'!B1690</f>
        <v>240318</v>
      </c>
      <c r="B1685" s="32" t="str">
        <f t="shared" si="52"/>
        <v>240318000</v>
      </c>
      <c r="C1685" s="33" t="str">
        <f t="shared" si="53"/>
        <v>2.4.03.18</v>
      </c>
      <c r="D1685" s="34">
        <f>'CGN002 IV TRIM 2025'!E1690</f>
        <v>219815798</v>
      </c>
      <c r="E1685" s="35">
        <f>'CGN002 IV TRIM 2025'!G1690</f>
        <v>26728144</v>
      </c>
      <c r="F1685" s="36">
        <v>0</v>
      </c>
    </row>
    <row r="1686" spans="1:6" x14ac:dyDescent="0.25">
      <c r="A1686" s="31">
        <f>'CGN002 IV TRIM 2025'!B1691</f>
        <v>240318</v>
      </c>
      <c r="B1686" s="32" t="str">
        <f t="shared" si="52"/>
        <v>240318000</v>
      </c>
      <c r="C1686" s="33" t="str">
        <f t="shared" si="53"/>
        <v>2.4.03.18</v>
      </c>
      <c r="D1686" s="34">
        <f>'CGN002 IV TRIM 2025'!E1691</f>
        <v>210070400</v>
      </c>
      <c r="E1686" s="35">
        <f>'CGN002 IV TRIM 2025'!G1691</f>
        <v>291116515</v>
      </c>
      <c r="F1686" s="36">
        <v>0</v>
      </c>
    </row>
    <row r="1687" spans="1:6" x14ac:dyDescent="0.25">
      <c r="A1687" s="31">
        <f>'CGN002 IV TRIM 2025'!B1692</f>
        <v>240318</v>
      </c>
      <c r="B1687" s="32" t="str">
        <f t="shared" si="52"/>
        <v>240318000</v>
      </c>
      <c r="C1687" s="33" t="str">
        <f t="shared" si="53"/>
        <v>2.4.03.18</v>
      </c>
      <c r="D1687" s="34">
        <f>'CGN002 IV TRIM 2025'!E1692</f>
        <v>212325823</v>
      </c>
      <c r="E1687" s="35">
        <f>'CGN002 IV TRIM 2025'!G1692</f>
        <v>47160226</v>
      </c>
      <c r="F1687" s="36">
        <v>0</v>
      </c>
    </row>
    <row r="1688" spans="1:6" x14ac:dyDescent="0.25">
      <c r="A1688" s="31">
        <f>'CGN002 IV TRIM 2025'!B1693</f>
        <v>240318</v>
      </c>
      <c r="B1688" s="32" t="str">
        <f t="shared" si="52"/>
        <v>240318000</v>
      </c>
      <c r="C1688" s="33" t="str">
        <f t="shared" si="53"/>
        <v>2.4.03.18</v>
      </c>
      <c r="D1688" s="34">
        <f>'CGN002 IV TRIM 2025'!E1693</f>
        <v>213525335</v>
      </c>
      <c r="E1688" s="35">
        <f>'CGN002 IV TRIM 2025'!G1693</f>
        <v>67114515</v>
      </c>
      <c r="F1688" s="36">
        <v>0</v>
      </c>
    </row>
    <row r="1689" spans="1:6" x14ac:dyDescent="0.25">
      <c r="A1689" s="31">
        <f>'CGN002 IV TRIM 2025'!B1694</f>
        <v>240318</v>
      </c>
      <c r="B1689" s="32" t="str">
        <f t="shared" si="52"/>
        <v>240318000</v>
      </c>
      <c r="C1689" s="33" t="str">
        <f t="shared" si="53"/>
        <v>2.4.03.18</v>
      </c>
      <c r="D1689" s="34">
        <f>'CGN002 IV TRIM 2025'!E1694</f>
        <v>213625436</v>
      </c>
      <c r="E1689" s="35">
        <f>'CGN002 IV TRIM 2025'!G1694</f>
        <v>26706288</v>
      </c>
      <c r="F1689" s="36">
        <v>0</v>
      </c>
    </row>
    <row r="1690" spans="1:6" x14ac:dyDescent="0.25">
      <c r="A1690" s="31">
        <f>'CGN002 IV TRIM 2025'!B1695</f>
        <v>240318</v>
      </c>
      <c r="B1690" s="32" t="str">
        <f t="shared" si="52"/>
        <v>240318000</v>
      </c>
      <c r="C1690" s="33" t="str">
        <f t="shared" si="53"/>
        <v>2.4.03.18</v>
      </c>
      <c r="D1690" s="34">
        <f>'CGN002 IV TRIM 2025'!E1695</f>
        <v>215618756</v>
      </c>
      <c r="E1690" s="35">
        <f>'CGN002 IV TRIM 2025'!G1695</f>
        <v>314830930</v>
      </c>
      <c r="F1690" s="36">
        <v>0</v>
      </c>
    </row>
    <row r="1691" spans="1:6" x14ac:dyDescent="0.25">
      <c r="A1691" s="31">
        <f>'CGN002 IV TRIM 2025'!B1696</f>
        <v>240318</v>
      </c>
      <c r="B1691" s="32" t="str">
        <f t="shared" si="52"/>
        <v>240318000</v>
      </c>
      <c r="C1691" s="33" t="str">
        <f t="shared" si="53"/>
        <v>2.4.03.18</v>
      </c>
      <c r="D1691" s="34">
        <f>'CGN002 IV TRIM 2025'!E1696</f>
        <v>218015480</v>
      </c>
      <c r="E1691" s="35">
        <f>'CGN002 IV TRIM 2025'!G1696</f>
        <v>130807318</v>
      </c>
      <c r="F1691" s="36">
        <v>0</v>
      </c>
    </row>
    <row r="1692" spans="1:6" x14ac:dyDescent="0.25">
      <c r="A1692" s="31">
        <f>'CGN002 IV TRIM 2025'!B1697</f>
        <v>240318</v>
      </c>
      <c r="B1692" s="32" t="str">
        <f t="shared" si="52"/>
        <v>240318000</v>
      </c>
      <c r="C1692" s="33" t="str">
        <f t="shared" si="53"/>
        <v>2.4.03.18</v>
      </c>
      <c r="D1692" s="34">
        <f>'CGN002 IV TRIM 2025'!E1697</f>
        <v>218050680</v>
      </c>
      <c r="E1692" s="35">
        <f>'CGN002 IV TRIM 2025'!G1697</f>
        <v>349113561</v>
      </c>
      <c r="F1692" s="36">
        <v>0</v>
      </c>
    </row>
    <row r="1693" spans="1:6" x14ac:dyDescent="0.25">
      <c r="A1693" s="31">
        <f>'CGN002 IV TRIM 2025'!B1698</f>
        <v>240318</v>
      </c>
      <c r="B1693" s="32" t="str">
        <f t="shared" si="52"/>
        <v>240318000</v>
      </c>
      <c r="C1693" s="33" t="str">
        <f t="shared" si="53"/>
        <v>2.4.03.18</v>
      </c>
      <c r="D1693" s="34">
        <f>'CGN002 IV TRIM 2025'!E1698</f>
        <v>218350683</v>
      </c>
      <c r="E1693" s="35">
        <f>'CGN002 IV TRIM 2025'!G1698</f>
        <v>136312047</v>
      </c>
      <c r="F1693" s="36">
        <v>0</v>
      </c>
    </row>
    <row r="1694" spans="1:6" x14ac:dyDescent="0.25">
      <c r="A1694" s="31">
        <f>'CGN002 IV TRIM 2025'!B1699</f>
        <v>240318</v>
      </c>
      <c r="B1694" s="32" t="str">
        <f t="shared" si="52"/>
        <v>240318000</v>
      </c>
      <c r="C1694" s="33" t="str">
        <f t="shared" si="53"/>
        <v>2.4.03.18</v>
      </c>
      <c r="D1694" s="34">
        <f>'CGN002 IV TRIM 2025'!E1699</f>
        <v>217054670</v>
      </c>
      <c r="E1694" s="35">
        <f>'CGN002 IV TRIM 2025'!G1699</f>
        <v>316109173</v>
      </c>
      <c r="F1694" s="36">
        <v>0</v>
      </c>
    </row>
    <row r="1695" spans="1:6" x14ac:dyDescent="0.25">
      <c r="A1695" s="31">
        <f>'CGN002 IV TRIM 2025'!B1700</f>
        <v>240318</v>
      </c>
      <c r="B1695" s="32" t="str">
        <f t="shared" si="52"/>
        <v>240318000</v>
      </c>
      <c r="C1695" s="33" t="str">
        <f t="shared" si="53"/>
        <v>2.4.03.18</v>
      </c>
      <c r="D1695" s="34">
        <f>'CGN002 IV TRIM 2025'!E1700</f>
        <v>219181591</v>
      </c>
      <c r="E1695" s="35">
        <f>'CGN002 IV TRIM 2025'!G1700</f>
        <v>78296555</v>
      </c>
      <c r="F1695" s="36">
        <v>0</v>
      </c>
    </row>
    <row r="1696" spans="1:6" x14ac:dyDescent="0.25">
      <c r="A1696" s="31">
        <f>'CGN002 IV TRIM 2025'!B1701</f>
        <v>240318</v>
      </c>
      <c r="B1696" s="32" t="str">
        <f t="shared" si="52"/>
        <v>240318000</v>
      </c>
      <c r="C1696" s="33" t="str">
        <f t="shared" si="53"/>
        <v>2.4.03.18</v>
      </c>
      <c r="D1696" s="34">
        <f>'CGN002 IV TRIM 2025'!E1701</f>
        <v>213685136</v>
      </c>
      <c r="E1696" s="35">
        <f>'CGN002 IV TRIM 2025'!G1701</f>
        <v>19831018</v>
      </c>
      <c r="F1696" s="36">
        <v>0</v>
      </c>
    </row>
    <row r="1697" spans="1:6" x14ac:dyDescent="0.25">
      <c r="A1697" s="31">
        <f>'CGN002 IV TRIM 2025'!B1702</f>
        <v>240318</v>
      </c>
      <c r="B1697" s="32" t="str">
        <f t="shared" si="52"/>
        <v>240318000</v>
      </c>
      <c r="C1697" s="33" t="str">
        <f t="shared" si="53"/>
        <v>2.4.03.18</v>
      </c>
      <c r="D1697" s="34">
        <f>'CGN002 IV TRIM 2025'!E1702</f>
        <v>216570265</v>
      </c>
      <c r="E1697" s="35">
        <f>'CGN002 IV TRIM 2025'!G1702</f>
        <v>558611753</v>
      </c>
      <c r="F1697" s="36">
        <v>0</v>
      </c>
    </row>
    <row r="1698" spans="1:6" x14ac:dyDescent="0.25">
      <c r="A1698" s="31">
        <f>'CGN002 IV TRIM 2025'!B1703</f>
        <v>240318</v>
      </c>
      <c r="B1698" s="32" t="str">
        <f t="shared" si="52"/>
        <v>240318000</v>
      </c>
      <c r="C1698" s="33" t="str">
        <f t="shared" si="53"/>
        <v>2.4.03.18</v>
      </c>
      <c r="D1698" s="34">
        <f>'CGN002 IV TRIM 2025'!E1703</f>
        <v>213925339</v>
      </c>
      <c r="E1698" s="35">
        <f>'CGN002 IV TRIM 2025'!G1703</f>
        <v>53564354</v>
      </c>
      <c r="F1698" s="36">
        <v>0</v>
      </c>
    </row>
    <row r="1699" spans="1:6" x14ac:dyDescent="0.25">
      <c r="A1699" s="31">
        <f>'CGN002 IV TRIM 2025'!B1704</f>
        <v>240318</v>
      </c>
      <c r="B1699" s="32" t="str">
        <f t="shared" si="52"/>
        <v>240318000</v>
      </c>
      <c r="C1699" s="33" t="str">
        <f t="shared" si="53"/>
        <v>2.4.03.18</v>
      </c>
      <c r="D1699" s="34">
        <f>'CGN002 IV TRIM 2025'!E1704</f>
        <v>219825898</v>
      </c>
      <c r="E1699" s="35">
        <f>'CGN002 IV TRIM 2025'!G1704</f>
        <v>51283076</v>
      </c>
      <c r="F1699" s="36">
        <v>0</v>
      </c>
    </row>
    <row r="1700" spans="1:6" x14ac:dyDescent="0.25">
      <c r="A1700" s="31">
        <f>'CGN002 IV TRIM 2025'!B1705</f>
        <v>240318</v>
      </c>
      <c r="B1700" s="32" t="str">
        <f t="shared" si="52"/>
        <v>240318000</v>
      </c>
      <c r="C1700" s="33" t="str">
        <f t="shared" si="53"/>
        <v>2.4.03.18</v>
      </c>
      <c r="D1700" s="34">
        <f>'CGN002 IV TRIM 2025'!E1705</f>
        <v>210725807</v>
      </c>
      <c r="E1700" s="35">
        <f>'CGN002 IV TRIM 2025'!G1705</f>
        <v>25423967</v>
      </c>
      <c r="F1700" s="36">
        <v>0</v>
      </c>
    </row>
    <row r="1701" spans="1:6" x14ac:dyDescent="0.25">
      <c r="A1701" s="31">
        <f>'CGN002 IV TRIM 2025'!B1706</f>
        <v>240318</v>
      </c>
      <c r="B1701" s="32" t="str">
        <f t="shared" si="52"/>
        <v>240318000</v>
      </c>
      <c r="C1701" s="33" t="str">
        <f t="shared" si="53"/>
        <v>2.4.03.18</v>
      </c>
      <c r="D1701" s="34">
        <f>'CGN002 IV TRIM 2025'!E1706</f>
        <v>210723807</v>
      </c>
      <c r="E1701" s="35">
        <f>'CGN002 IV TRIM 2025'!G1706</f>
        <v>3703008096</v>
      </c>
      <c r="F1701" s="36">
        <v>0</v>
      </c>
    </row>
    <row r="1702" spans="1:6" x14ac:dyDescent="0.25">
      <c r="A1702" s="31">
        <f>'CGN002 IV TRIM 2025'!B1707</f>
        <v>240318</v>
      </c>
      <c r="B1702" s="32" t="str">
        <f t="shared" si="52"/>
        <v>240318000</v>
      </c>
      <c r="C1702" s="33" t="str">
        <f t="shared" si="53"/>
        <v>2.4.03.18</v>
      </c>
      <c r="D1702" s="34">
        <f>'CGN002 IV TRIM 2025'!E1707</f>
        <v>211850318</v>
      </c>
      <c r="E1702" s="35">
        <f>'CGN002 IV TRIM 2025'!G1707</f>
        <v>146624674</v>
      </c>
      <c r="F1702" s="36">
        <v>0</v>
      </c>
    </row>
    <row r="1703" spans="1:6" x14ac:dyDescent="0.25">
      <c r="A1703" s="31">
        <f>'CGN002 IV TRIM 2025'!B1708</f>
        <v>240318</v>
      </c>
      <c r="B1703" s="32" t="str">
        <f t="shared" si="52"/>
        <v>240318000</v>
      </c>
      <c r="C1703" s="33" t="str">
        <f t="shared" si="53"/>
        <v>2.4.03.18</v>
      </c>
      <c r="D1703" s="34">
        <f>'CGN002 IV TRIM 2025'!E1708</f>
        <v>210650606</v>
      </c>
      <c r="E1703" s="35">
        <f>'CGN002 IV TRIM 2025'!G1708</f>
        <v>229373901</v>
      </c>
      <c r="F1703" s="36">
        <v>0</v>
      </c>
    </row>
    <row r="1704" spans="1:6" x14ac:dyDescent="0.25">
      <c r="A1704" s="31">
        <f>'CGN002 IV TRIM 2025'!B1709</f>
        <v>240318</v>
      </c>
      <c r="B1704" s="32" t="str">
        <f t="shared" si="52"/>
        <v>240318000</v>
      </c>
      <c r="C1704" s="33" t="str">
        <f t="shared" si="53"/>
        <v>2.4.03.18</v>
      </c>
      <c r="D1704" s="34">
        <f>'CGN002 IV TRIM 2025'!E1709</f>
        <v>217952079</v>
      </c>
      <c r="E1704" s="35">
        <f>'CGN002 IV TRIM 2025'!G1709</f>
        <v>2010938495</v>
      </c>
      <c r="F1704" s="36">
        <v>0</v>
      </c>
    </row>
    <row r="1705" spans="1:6" x14ac:dyDescent="0.25">
      <c r="A1705" s="31">
        <f>'CGN002 IV TRIM 2025'!B1710</f>
        <v>240318</v>
      </c>
      <c r="B1705" s="32" t="str">
        <f t="shared" si="52"/>
        <v>240318000</v>
      </c>
      <c r="C1705" s="33" t="str">
        <f t="shared" si="53"/>
        <v>2.4.03.18</v>
      </c>
      <c r="D1705" s="34">
        <f>'CGN002 IV TRIM 2025'!E1710</f>
        <v>214908549</v>
      </c>
      <c r="E1705" s="35">
        <f>'CGN002 IV TRIM 2025'!G1710</f>
        <v>86576594</v>
      </c>
      <c r="F1705" s="36">
        <v>0</v>
      </c>
    </row>
    <row r="1706" spans="1:6" x14ac:dyDescent="0.25">
      <c r="A1706" s="31">
        <f>'CGN002 IV TRIM 2025'!B1711</f>
        <v>240318</v>
      </c>
      <c r="B1706" s="32" t="str">
        <f t="shared" si="52"/>
        <v>240318000</v>
      </c>
      <c r="C1706" s="33" t="str">
        <f t="shared" si="53"/>
        <v>2.4.03.18</v>
      </c>
      <c r="D1706" s="34">
        <f>'CGN002 IV TRIM 2025'!E1711</f>
        <v>218925489</v>
      </c>
      <c r="E1706" s="35">
        <f>'CGN002 IV TRIM 2025'!G1711</f>
        <v>31417907</v>
      </c>
      <c r="F1706" s="36">
        <v>0</v>
      </c>
    </row>
    <row r="1707" spans="1:6" x14ac:dyDescent="0.25">
      <c r="A1707" s="31">
        <f>'CGN002 IV TRIM 2025'!B1712</f>
        <v>240318</v>
      </c>
      <c r="B1707" s="32" t="str">
        <f t="shared" si="52"/>
        <v>240318000</v>
      </c>
      <c r="C1707" s="33" t="str">
        <f t="shared" si="53"/>
        <v>2.4.03.18</v>
      </c>
      <c r="D1707" s="34">
        <f>'CGN002 IV TRIM 2025'!E1712</f>
        <v>219425594</v>
      </c>
      <c r="E1707" s="35">
        <f>'CGN002 IV TRIM 2025'!G1712</f>
        <v>73255720</v>
      </c>
      <c r="F1707" s="36">
        <v>0</v>
      </c>
    </row>
    <row r="1708" spans="1:6" x14ac:dyDescent="0.25">
      <c r="A1708" s="31">
        <f>'CGN002 IV TRIM 2025'!B1713</f>
        <v>240318</v>
      </c>
      <c r="B1708" s="32" t="str">
        <f t="shared" si="52"/>
        <v>240318000</v>
      </c>
      <c r="C1708" s="33" t="str">
        <f t="shared" si="53"/>
        <v>2.4.03.18</v>
      </c>
      <c r="D1708" s="34">
        <f>'CGN002 IV TRIM 2025'!E1713</f>
        <v>213215832</v>
      </c>
      <c r="E1708" s="35">
        <f>'CGN002 IV TRIM 2025'!G1713</f>
        <v>28468525</v>
      </c>
      <c r="F1708" s="36">
        <v>0</v>
      </c>
    </row>
    <row r="1709" spans="1:6" x14ac:dyDescent="0.25">
      <c r="A1709" s="31">
        <f>'CGN002 IV TRIM 2025'!B1714</f>
        <v>240318</v>
      </c>
      <c r="B1709" s="32" t="str">
        <f t="shared" si="52"/>
        <v>240318000</v>
      </c>
      <c r="C1709" s="33" t="str">
        <f t="shared" si="53"/>
        <v>2.4.03.18</v>
      </c>
      <c r="D1709" s="34">
        <f>'CGN002 IV TRIM 2025'!E1714</f>
        <v>215325653</v>
      </c>
      <c r="E1709" s="35">
        <f>'CGN002 IV TRIM 2025'!G1714</f>
        <v>41126000</v>
      </c>
      <c r="F1709" s="36">
        <v>0</v>
      </c>
    </row>
    <row r="1710" spans="1:6" x14ac:dyDescent="0.25">
      <c r="A1710" s="31">
        <f>'CGN002 IV TRIM 2025'!B1715</f>
        <v>240318</v>
      </c>
      <c r="B1710" s="32" t="str">
        <f t="shared" si="52"/>
        <v>240318000</v>
      </c>
      <c r="C1710" s="33" t="str">
        <f t="shared" si="53"/>
        <v>2.4.03.18</v>
      </c>
      <c r="D1710" s="34">
        <f>'CGN002 IV TRIM 2025'!E1715</f>
        <v>214576845</v>
      </c>
      <c r="E1710" s="35">
        <f>'CGN002 IV TRIM 2025'!G1715</f>
        <v>45898682</v>
      </c>
      <c r="F1710" s="36">
        <v>0</v>
      </c>
    </row>
    <row r="1711" spans="1:6" x14ac:dyDescent="0.25">
      <c r="A1711" s="31">
        <f>'CGN002 IV TRIM 2025'!B1716</f>
        <v>240318</v>
      </c>
      <c r="B1711" s="32" t="str">
        <f t="shared" si="52"/>
        <v>240318000</v>
      </c>
      <c r="C1711" s="33" t="str">
        <f t="shared" si="53"/>
        <v>2.4.03.18</v>
      </c>
      <c r="D1711" s="34">
        <f>'CGN002 IV TRIM 2025'!E1716</f>
        <v>214091540</v>
      </c>
      <c r="E1711" s="35">
        <f>'CGN002 IV TRIM 2025'!G1716</f>
        <v>261705789</v>
      </c>
      <c r="F1711" s="36">
        <v>0</v>
      </c>
    </row>
    <row r="1712" spans="1:6" x14ac:dyDescent="0.25">
      <c r="A1712" s="31">
        <f>'CGN002 IV TRIM 2025'!B1717</f>
        <v>240318</v>
      </c>
      <c r="B1712" s="32" t="str">
        <f t="shared" si="52"/>
        <v>240318000</v>
      </c>
      <c r="C1712" s="33" t="str">
        <f t="shared" si="53"/>
        <v>2.4.03.18</v>
      </c>
      <c r="D1712" s="34">
        <f>'CGN002 IV TRIM 2025'!E1717</f>
        <v>210170001</v>
      </c>
      <c r="E1712" s="35">
        <f>'CGN002 IV TRIM 2025'!G1717</f>
        <v>122835715906</v>
      </c>
      <c r="F1712" s="36">
        <v>0</v>
      </c>
    </row>
    <row r="1713" spans="1:6" x14ac:dyDescent="0.25">
      <c r="A1713" s="31">
        <f>'CGN002 IV TRIM 2025'!B1718</f>
        <v>240318</v>
      </c>
      <c r="B1713" s="32" t="str">
        <f t="shared" si="52"/>
        <v>240318000</v>
      </c>
      <c r="C1713" s="33" t="str">
        <f t="shared" si="53"/>
        <v>2.4.03.18</v>
      </c>
      <c r="D1713" s="34">
        <f>'CGN002 IV TRIM 2025'!E1718</f>
        <v>218552385</v>
      </c>
      <c r="E1713" s="35">
        <f>'CGN002 IV TRIM 2025'!G1718</f>
        <v>70979103</v>
      </c>
      <c r="F1713" s="36">
        <v>0</v>
      </c>
    </row>
    <row r="1714" spans="1:6" x14ac:dyDescent="0.25">
      <c r="A1714" s="31">
        <f>'CGN002 IV TRIM 2025'!B1719</f>
        <v>240318</v>
      </c>
      <c r="B1714" s="32" t="str">
        <f t="shared" si="52"/>
        <v>240318000</v>
      </c>
      <c r="C1714" s="33" t="str">
        <f t="shared" si="53"/>
        <v>2.4.03.18</v>
      </c>
      <c r="D1714" s="34">
        <f>'CGN002 IV TRIM 2025'!E1719</f>
        <v>211050110</v>
      </c>
      <c r="E1714" s="35">
        <f>'CGN002 IV TRIM 2025'!G1719</f>
        <v>122952193</v>
      </c>
      <c r="F1714" s="36">
        <v>0</v>
      </c>
    </row>
    <row r="1715" spans="1:6" x14ac:dyDescent="0.25">
      <c r="A1715" s="31">
        <f>'CGN002 IV TRIM 2025'!B1720</f>
        <v>240318</v>
      </c>
      <c r="B1715" s="32" t="str">
        <f t="shared" si="52"/>
        <v>240318000</v>
      </c>
      <c r="C1715" s="33" t="str">
        <f t="shared" si="53"/>
        <v>2.4.03.18</v>
      </c>
      <c r="D1715" s="34">
        <f>'CGN002 IV TRIM 2025'!E1720</f>
        <v>210870508</v>
      </c>
      <c r="E1715" s="35">
        <f>'CGN002 IV TRIM 2025'!G1720</f>
        <v>465559290</v>
      </c>
      <c r="F1715" s="36">
        <v>0</v>
      </c>
    </row>
    <row r="1716" spans="1:6" x14ac:dyDescent="0.25">
      <c r="A1716" s="31">
        <f>'CGN002 IV TRIM 2025'!B1721</f>
        <v>240318</v>
      </c>
      <c r="B1716" s="32" t="str">
        <f t="shared" si="52"/>
        <v>240318000</v>
      </c>
      <c r="C1716" s="33" t="str">
        <f t="shared" si="53"/>
        <v>2.4.03.18</v>
      </c>
      <c r="D1716" s="34">
        <f>'CGN002 IV TRIM 2025'!E1721</f>
        <v>213681736</v>
      </c>
      <c r="E1716" s="35">
        <f>'CGN002 IV TRIM 2025'!G1721</f>
        <v>1152245183</v>
      </c>
      <c r="F1716" s="36">
        <v>0</v>
      </c>
    </row>
    <row r="1717" spans="1:6" x14ac:dyDescent="0.25">
      <c r="A1717" s="31">
        <f>'CGN002 IV TRIM 2025'!B1722</f>
        <v>240318</v>
      </c>
      <c r="B1717" s="32" t="str">
        <f t="shared" si="52"/>
        <v>240318000</v>
      </c>
      <c r="C1717" s="33" t="str">
        <f t="shared" si="53"/>
        <v>2.4.03.18</v>
      </c>
      <c r="D1717" s="34">
        <f>'CGN002 IV TRIM 2025'!E1722</f>
        <v>211585315</v>
      </c>
      <c r="E1717" s="35">
        <f>'CGN002 IV TRIM 2025'!G1722</f>
        <v>30063705</v>
      </c>
      <c r="F1717" s="36">
        <v>0</v>
      </c>
    </row>
    <row r="1718" spans="1:6" x14ac:dyDescent="0.25">
      <c r="A1718" s="31">
        <f>'CGN002 IV TRIM 2025'!B1723</f>
        <v>240318</v>
      </c>
      <c r="B1718" s="32" t="str">
        <f t="shared" si="52"/>
        <v>240318000</v>
      </c>
      <c r="C1718" s="33" t="str">
        <f t="shared" si="53"/>
        <v>2.4.03.18</v>
      </c>
      <c r="D1718" s="34">
        <f>'CGN002 IV TRIM 2025'!E1723</f>
        <v>212550325</v>
      </c>
      <c r="E1718" s="35">
        <f>'CGN002 IV TRIM 2025'!G1723</f>
        <v>255334136</v>
      </c>
      <c r="F1718" s="36">
        <v>0</v>
      </c>
    </row>
    <row r="1719" spans="1:6" x14ac:dyDescent="0.25">
      <c r="A1719" s="31">
        <f>'CGN002 IV TRIM 2025'!B1724</f>
        <v>240318</v>
      </c>
      <c r="B1719" s="32" t="str">
        <f t="shared" si="52"/>
        <v>240318000</v>
      </c>
      <c r="C1719" s="33" t="str">
        <f t="shared" si="53"/>
        <v>2.4.03.18</v>
      </c>
      <c r="D1719" s="34">
        <f>'CGN002 IV TRIM 2025'!E1724</f>
        <v>211595015</v>
      </c>
      <c r="E1719" s="35">
        <f>'CGN002 IV TRIM 2025'!G1724</f>
        <v>277464726</v>
      </c>
      <c r="F1719" s="36">
        <v>0</v>
      </c>
    </row>
    <row r="1720" spans="1:6" x14ac:dyDescent="0.25">
      <c r="A1720" s="31">
        <f>'CGN002 IV TRIM 2025'!B1725</f>
        <v>240318</v>
      </c>
      <c r="B1720" s="32" t="str">
        <f t="shared" si="52"/>
        <v>240318000</v>
      </c>
      <c r="C1720" s="33" t="str">
        <f t="shared" si="53"/>
        <v>2.4.03.18</v>
      </c>
      <c r="D1720" s="34">
        <f>'CGN002 IV TRIM 2025'!E1725</f>
        <v>215050450</v>
      </c>
      <c r="E1720" s="35">
        <f>'CGN002 IV TRIM 2025'!G1725</f>
        <v>303449395</v>
      </c>
      <c r="F1720" s="36">
        <v>0</v>
      </c>
    </row>
    <row r="1721" spans="1:6" x14ac:dyDescent="0.25">
      <c r="A1721" s="31">
        <f>'CGN002 IV TRIM 2025'!B1726</f>
        <v>240318</v>
      </c>
      <c r="B1721" s="32" t="str">
        <f t="shared" si="52"/>
        <v>240318000</v>
      </c>
      <c r="C1721" s="33" t="str">
        <f t="shared" si="53"/>
        <v>2.4.03.18</v>
      </c>
      <c r="D1721" s="34">
        <f>'CGN002 IV TRIM 2025'!E1726</f>
        <v>218813188</v>
      </c>
      <c r="E1721" s="35">
        <f>'CGN002 IV TRIM 2025'!G1726</f>
        <v>332791303</v>
      </c>
      <c r="F1721" s="36">
        <v>0</v>
      </c>
    </row>
    <row r="1722" spans="1:6" x14ac:dyDescent="0.25">
      <c r="A1722" s="31">
        <f>'CGN002 IV TRIM 2025'!B1727</f>
        <v>240318</v>
      </c>
      <c r="B1722" s="32" t="str">
        <f t="shared" si="52"/>
        <v>240318000</v>
      </c>
      <c r="C1722" s="33" t="str">
        <f t="shared" si="53"/>
        <v>2.4.03.18</v>
      </c>
      <c r="D1722" s="34">
        <f>'CGN002 IV TRIM 2025'!E1727</f>
        <v>212595025</v>
      </c>
      <c r="E1722" s="35">
        <f>'CGN002 IV TRIM 2025'!G1727</f>
        <v>308117946</v>
      </c>
      <c r="F1722" s="36">
        <v>0</v>
      </c>
    </row>
    <row r="1723" spans="1:6" x14ac:dyDescent="0.25">
      <c r="A1723" s="31">
        <f>'CGN002 IV TRIM 2025'!B1728</f>
        <v>240318</v>
      </c>
      <c r="B1723" s="32" t="str">
        <f t="shared" si="52"/>
        <v>240318000</v>
      </c>
      <c r="C1723" s="33" t="str">
        <f t="shared" si="53"/>
        <v>2.4.03.18</v>
      </c>
      <c r="D1723" s="34">
        <f>'CGN002 IV TRIM 2025'!E1728</f>
        <v>218013580</v>
      </c>
      <c r="E1723" s="35">
        <f>'CGN002 IV TRIM 2025'!G1728</f>
        <v>144429592</v>
      </c>
      <c r="F1723" s="36">
        <v>0</v>
      </c>
    </row>
    <row r="1724" spans="1:6" x14ac:dyDescent="0.25">
      <c r="A1724" s="31">
        <f>'CGN002 IV TRIM 2025'!B1729</f>
        <v>240318</v>
      </c>
      <c r="B1724" s="32" t="str">
        <f t="shared" si="52"/>
        <v>240318000</v>
      </c>
      <c r="C1724" s="33" t="str">
        <f t="shared" si="53"/>
        <v>2.4.03.18</v>
      </c>
      <c r="D1724" s="34">
        <f>'CGN002 IV TRIM 2025'!E1729</f>
        <v>216213062</v>
      </c>
      <c r="E1724" s="35">
        <f>'CGN002 IV TRIM 2025'!G1729</f>
        <v>251088075</v>
      </c>
      <c r="F1724" s="36">
        <v>0</v>
      </c>
    </row>
    <row r="1725" spans="1:6" x14ac:dyDescent="0.25">
      <c r="A1725" s="31">
        <f>'CGN002 IV TRIM 2025'!B1730</f>
        <v>240318</v>
      </c>
      <c r="B1725" s="32" t="str">
        <f t="shared" si="52"/>
        <v>240318000</v>
      </c>
      <c r="C1725" s="33" t="str">
        <f t="shared" si="53"/>
        <v>2.4.03.18</v>
      </c>
      <c r="D1725" s="34">
        <f>'CGN002 IV TRIM 2025'!E1730</f>
        <v>211013810</v>
      </c>
      <c r="E1725" s="35">
        <f>'CGN002 IV TRIM 2025'!G1730</f>
        <v>955497708</v>
      </c>
      <c r="F1725" s="36">
        <v>0</v>
      </c>
    </row>
    <row r="1726" spans="1:6" x14ac:dyDescent="0.25">
      <c r="A1726" s="31">
        <f>'CGN002 IV TRIM 2025'!B1731</f>
        <v>240318</v>
      </c>
      <c r="B1726" s="32" t="str">
        <f t="shared" si="52"/>
        <v>240318000</v>
      </c>
      <c r="C1726" s="33" t="str">
        <f t="shared" si="53"/>
        <v>2.4.03.18</v>
      </c>
      <c r="D1726" s="34">
        <f>'CGN002 IV TRIM 2025'!E1731</f>
        <v>214519845</v>
      </c>
      <c r="E1726" s="35">
        <f>'CGN002 IV TRIM 2025'!G1731</f>
        <v>192967546</v>
      </c>
      <c r="F1726" s="36">
        <v>0</v>
      </c>
    </row>
    <row r="1727" spans="1:6" x14ac:dyDescent="0.25">
      <c r="A1727" s="31">
        <f>'CGN002 IV TRIM 2025'!B1732</f>
        <v>240318</v>
      </c>
      <c r="B1727" s="32" t="str">
        <f t="shared" si="52"/>
        <v>240318000</v>
      </c>
      <c r="C1727" s="33" t="str">
        <f t="shared" si="53"/>
        <v>2.4.03.18</v>
      </c>
      <c r="D1727" s="34">
        <f>'CGN002 IV TRIM 2025'!E1732</f>
        <v>216027160</v>
      </c>
      <c r="E1727" s="35">
        <f>'CGN002 IV TRIM 2025'!G1732</f>
        <v>172842912</v>
      </c>
      <c r="F1727" s="36">
        <v>0</v>
      </c>
    </row>
    <row r="1728" spans="1:6" x14ac:dyDescent="0.25">
      <c r="A1728" s="31">
        <f>'CGN002 IV TRIM 2025'!B1733</f>
        <v>240318</v>
      </c>
      <c r="B1728" s="32" t="str">
        <f t="shared" si="52"/>
        <v>240318000</v>
      </c>
      <c r="C1728" s="33" t="str">
        <f t="shared" si="53"/>
        <v>2.4.03.18</v>
      </c>
      <c r="D1728" s="34">
        <f>'CGN002 IV TRIM 2025'!E1733</f>
        <v>216047460</v>
      </c>
      <c r="E1728" s="35">
        <f>'CGN002 IV TRIM 2025'!G1733</f>
        <v>1065456203</v>
      </c>
      <c r="F1728" s="36">
        <v>0</v>
      </c>
    </row>
    <row r="1729" spans="1:6" x14ac:dyDescent="0.25">
      <c r="A1729" s="31">
        <f>'CGN002 IV TRIM 2025'!B1734</f>
        <v>240318</v>
      </c>
      <c r="B1729" s="32" t="str">
        <f t="shared" ref="B1729:B1792" si="54">CONCATENATE(A1729,$B$2)</f>
        <v>240318000</v>
      </c>
      <c r="C1729" s="33" t="str">
        <f t="shared" ref="C1729:C1792" si="55">MID(B1729,1,1)&amp;"."&amp;MID(B1729,2,1)&amp;"."&amp;MID(B1729,3,2)&amp;"."&amp;MID(B1729,5,2)</f>
        <v>2.4.03.18</v>
      </c>
      <c r="D1729" s="34">
        <f>'CGN002 IV TRIM 2025'!E1734</f>
        <v>215023350</v>
      </c>
      <c r="E1729" s="35">
        <f>'CGN002 IV TRIM 2025'!G1734</f>
        <v>320506128</v>
      </c>
      <c r="F1729" s="36">
        <v>0</v>
      </c>
    </row>
    <row r="1730" spans="1:6" x14ac:dyDescent="0.25">
      <c r="A1730" s="31">
        <f>'CGN002 IV TRIM 2025'!B1735</f>
        <v>240318</v>
      </c>
      <c r="B1730" s="32" t="str">
        <f t="shared" si="54"/>
        <v>240318000</v>
      </c>
      <c r="C1730" s="33" t="str">
        <f t="shared" si="55"/>
        <v>2.4.03.18</v>
      </c>
      <c r="D1730" s="34">
        <f>'CGN002 IV TRIM 2025'!E1735</f>
        <v>216697666</v>
      </c>
      <c r="E1730" s="35">
        <f>'CGN002 IV TRIM 2025'!G1735</f>
        <v>34034687</v>
      </c>
      <c r="F1730" s="36">
        <v>0</v>
      </c>
    </row>
    <row r="1731" spans="1:6" x14ac:dyDescent="0.25">
      <c r="A1731" s="31">
        <f>'CGN002 IV TRIM 2025'!B1736</f>
        <v>240318</v>
      </c>
      <c r="B1731" s="32" t="str">
        <f t="shared" si="54"/>
        <v>240318000</v>
      </c>
      <c r="C1731" s="33" t="str">
        <f t="shared" si="55"/>
        <v>2.4.03.18</v>
      </c>
      <c r="D1731" s="34">
        <f>'CGN002 IV TRIM 2025'!E1736</f>
        <v>216197161</v>
      </c>
      <c r="E1731" s="35">
        <f>'CGN002 IV TRIM 2025'!G1736</f>
        <v>86025596</v>
      </c>
      <c r="F1731" s="36">
        <v>0</v>
      </c>
    </row>
    <row r="1732" spans="1:6" x14ac:dyDescent="0.25">
      <c r="A1732" s="31">
        <f>'CGN002 IV TRIM 2025'!B1737</f>
        <v>240318</v>
      </c>
      <c r="B1732" s="32" t="str">
        <f t="shared" si="54"/>
        <v>240318000</v>
      </c>
      <c r="C1732" s="33" t="str">
        <f t="shared" si="55"/>
        <v>2.4.03.18</v>
      </c>
      <c r="D1732" s="34">
        <f>'CGN002 IV TRIM 2025'!E1737</f>
        <v>216025260</v>
      </c>
      <c r="E1732" s="35">
        <f>'CGN002 IV TRIM 2025'!G1737</f>
        <v>228645193</v>
      </c>
      <c r="F1732" s="36">
        <v>0</v>
      </c>
    </row>
    <row r="1733" spans="1:6" x14ac:dyDescent="0.25">
      <c r="A1733" s="31">
        <f>'CGN002 IV TRIM 2025'!B1738</f>
        <v>240318</v>
      </c>
      <c r="B1733" s="32" t="str">
        <f t="shared" si="54"/>
        <v>240318000</v>
      </c>
      <c r="C1733" s="33" t="str">
        <f t="shared" si="55"/>
        <v>2.4.03.18</v>
      </c>
      <c r="D1733" s="34">
        <f>'CGN002 IV TRIM 2025'!E1738</f>
        <v>217399773</v>
      </c>
      <c r="E1733" s="35">
        <f>'CGN002 IV TRIM 2025'!G1738</f>
        <v>3438652228</v>
      </c>
      <c r="F1733" s="36">
        <v>0</v>
      </c>
    </row>
    <row r="1734" spans="1:6" x14ac:dyDescent="0.25">
      <c r="A1734" s="31">
        <f>'CGN002 IV TRIM 2025'!B1739</f>
        <v>240318</v>
      </c>
      <c r="B1734" s="32" t="str">
        <f t="shared" si="54"/>
        <v>240318000</v>
      </c>
      <c r="C1734" s="33" t="str">
        <f t="shared" si="55"/>
        <v>2.4.03.18</v>
      </c>
      <c r="D1734" s="34">
        <f>'CGN002 IV TRIM 2025'!E1739</f>
        <v>212047720</v>
      </c>
      <c r="E1734" s="35">
        <f>'CGN002 IV TRIM 2025'!G1739</f>
        <v>329868918</v>
      </c>
      <c r="F1734" s="36">
        <v>0</v>
      </c>
    </row>
    <row r="1735" spans="1:6" x14ac:dyDescent="0.25">
      <c r="A1735" s="31">
        <f>'CGN002 IV TRIM 2025'!B1740</f>
        <v>240318</v>
      </c>
      <c r="B1735" s="32" t="str">
        <f t="shared" si="54"/>
        <v>240318000</v>
      </c>
      <c r="C1735" s="33" t="str">
        <f t="shared" si="55"/>
        <v>2.4.03.18</v>
      </c>
      <c r="D1735" s="34">
        <f>'CGN002 IV TRIM 2025'!E1740</f>
        <v>213063130</v>
      </c>
      <c r="E1735" s="35">
        <f>'CGN002 IV TRIM 2025'!G1740</f>
        <v>583484531</v>
      </c>
      <c r="F1735" s="36">
        <v>0</v>
      </c>
    </row>
    <row r="1736" spans="1:6" x14ac:dyDescent="0.25">
      <c r="A1736" s="31">
        <f>'CGN002 IV TRIM 2025'!B1741</f>
        <v>240318</v>
      </c>
      <c r="B1736" s="32" t="str">
        <f t="shared" si="54"/>
        <v>240318000</v>
      </c>
      <c r="C1736" s="33" t="str">
        <f t="shared" si="55"/>
        <v>2.4.03.18</v>
      </c>
      <c r="D1736" s="34">
        <f>'CGN002 IV TRIM 2025'!E1741</f>
        <v>116363000</v>
      </c>
      <c r="E1736" s="35">
        <f>'CGN002 IV TRIM 2025'!G1741</f>
        <v>85952365992</v>
      </c>
      <c r="F1736" s="36">
        <v>0</v>
      </c>
    </row>
    <row r="1737" spans="1:6" x14ac:dyDescent="0.25">
      <c r="A1737" s="31">
        <f>'CGN002 IV TRIM 2025'!B1742</f>
        <v>240318</v>
      </c>
      <c r="B1737" s="32" t="str">
        <f t="shared" si="54"/>
        <v>240318000</v>
      </c>
      <c r="C1737" s="33" t="str">
        <f t="shared" si="55"/>
        <v>2.4.03.18</v>
      </c>
      <c r="D1737" s="34">
        <f>'CGN002 IV TRIM 2025'!E1742</f>
        <v>215568755</v>
      </c>
      <c r="E1737" s="35">
        <f>'CGN002 IV TRIM 2025'!G1742</f>
        <v>238675824</v>
      </c>
      <c r="F1737" s="36">
        <v>0</v>
      </c>
    </row>
    <row r="1738" spans="1:6" x14ac:dyDescent="0.25">
      <c r="A1738" s="31">
        <f>'CGN002 IV TRIM 2025'!B1743</f>
        <v>240318</v>
      </c>
      <c r="B1738" s="32" t="str">
        <f t="shared" si="54"/>
        <v>240318000</v>
      </c>
      <c r="C1738" s="33" t="str">
        <f t="shared" si="55"/>
        <v>2.4.03.18</v>
      </c>
      <c r="D1738" s="34">
        <f>'CGN002 IV TRIM 2025'!E1743</f>
        <v>212768327</v>
      </c>
      <c r="E1738" s="35">
        <f>'CGN002 IV TRIM 2025'!G1743</f>
        <v>52364852</v>
      </c>
      <c r="F1738" s="36">
        <v>0</v>
      </c>
    </row>
    <row r="1739" spans="1:6" x14ac:dyDescent="0.25">
      <c r="A1739" s="31">
        <f>'CGN002 IV TRIM 2025'!B1744</f>
        <v>240318</v>
      </c>
      <c r="B1739" s="32" t="str">
        <f t="shared" si="54"/>
        <v>240318000</v>
      </c>
      <c r="C1739" s="33" t="str">
        <f t="shared" si="55"/>
        <v>2.4.03.18</v>
      </c>
      <c r="D1739" s="34">
        <f>'CGN002 IV TRIM 2025'!E1744</f>
        <v>211868318</v>
      </c>
      <c r="E1739" s="35">
        <f>'CGN002 IV TRIM 2025'!G1744</f>
        <v>64646105</v>
      </c>
      <c r="F1739" s="36">
        <v>0</v>
      </c>
    </row>
    <row r="1740" spans="1:6" x14ac:dyDescent="0.25">
      <c r="A1740" s="31">
        <f>'CGN002 IV TRIM 2025'!B1745</f>
        <v>240318</v>
      </c>
      <c r="B1740" s="32" t="str">
        <f t="shared" si="54"/>
        <v>240318000</v>
      </c>
      <c r="C1740" s="33" t="str">
        <f t="shared" si="55"/>
        <v>2.4.03.18</v>
      </c>
      <c r="D1740" s="34">
        <f>'CGN002 IV TRIM 2025'!E1745</f>
        <v>218268682</v>
      </c>
      <c r="E1740" s="35">
        <f>'CGN002 IV TRIM 2025'!G1745</f>
        <v>25347829</v>
      </c>
      <c r="F1740" s="36">
        <v>0</v>
      </c>
    </row>
    <row r="1741" spans="1:6" x14ac:dyDescent="0.25">
      <c r="A1741" s="31">
        <f>'CGN002 IV TRIM 2025'!B1746</f>
        <v>240318</v>
      </c>
      <c r="B1741" s="32" t="str">
        <f t="shared" si="54"/>
        <v>240318000</v>
      </c>
      <c r="C1741" s="33" t="str">
        <f t="shared" si="55"/>
        <v>2.4.03.18</v>
      </c>
      <c r="D1741" s="34">
        <f>'CGN002 IV TRIM 2025'!E1746</f>
        <v>214568745</v>
      </c>
      <c r="E1741" s="35">
        <f>'CGN002 IV TRIM 2025'!G1746</f>
        <v>167439326</v>
      </c>
      <c r="F1741" s="36">
        <v>0</v>
      </c>
    </row>
    <row r="1742" spans="1:6" x14ac:dyDescent="0.25">
      <c r="A1742" s="31">
        <f>'CGN002 IV TRIM 2025'!B1747</f>
        <v>240318</v>
      </c>
      <c r="B1742" s="32" t="str">
        <f t="shared" si="54"/>
        <v>240318000</v>
      </c>
      <c r="C1742" s="33" t="str">
        <f t="shared" si="55"/>
        <v>2.4.03.18</v>
      </c>
      <c r="D1742" s="34">
        <f>'CGN002 IV TRIM 2025'!E1747</f>
        <v>217768377</v>
      </c>
      <c r="E1742" s="35">
        <f>'CGN002 IV TRIM 2025'!G1747</f>
        <v>73231439</v>
      </c>
      <c r="F1742" s="36">
        <v>0</v>
      </c>
    </row>
    <row r="1743" spans="1:6" x14ac:dyDescent="0.25">
      <c r="A1743" s="31">
        <f>'CGN002 IV TRIM 2025'!B1748</f>
        <v>240318</v>
      </c>
      <c r="B1743" s="32" t="str">
        <f t="shared" si="54"/>
        <v>240318000</v>
      </c>
      <c r="C1743" s="33" t="str">
        <f t="shared" si="55"/>
        <v>2.4.03.18</v>
      </c>
      <c r="D1743" s="34">
        <f>'CGN002 IV TRIM 2025'!E1748</f>
        <v>212568425</v>
      </c>
      <c r="E1743" s="35">
        <f>'CGN002 IV TRIM 2025'!G1748</f>
        <v>30778954</v>
      </c>
      <c r="F1743" s="36">
        <v>0</v>
      </c>
    </row>
    <row r="1744" spans="1:6" x14ac:dyDescent="0.25">
      <c r="A1744" s="31">
        <f>'CGN002 IV TRIM 2025'!B1749</f>
        <v>240318</v>
      </c>
      <c r="B1744" s="32" t="str">
        <f t="shared" si="54"/>
        <v>240318000</v>
      </c>
      <c r="C1744" s="33" t="str">
        <f t="shared" si="55"/>
        <v>2.4.03.18</v>
      </c>
      <c r="D1744" s="34">
        <f>'CGN002 IV TRIM 2025'!E1749</f>
        <v>216813468</v>
      </c>
      <c r="E1744" s="35">
        <f>'CGN002 IV TRIM 2025'!G1749</f>
        <v>1024694869</v>
      </c>
      <c r="F1744" s="36">
        <v>0</v>
      </c>
    </row>
    <row r="1745" spans="1:6" x14ac:dyDescent="0.25">
      <c r="A1745" s="31">
        <f>'CGN002 IV TRIM 2025'!B1750</f>
        <v>240318</v>
      </c>
      <c r="B1745" s="32" t="str">
        <f t="shared" si="54"/>
        <v>240318000</v>
      </c>
      <c r="C1745" s="33" t="str">
        <f t="shared" si="55"/>
        <v>2.4.03.18</v>
      </c>
      <c r="D1745" s="34">
        <f>'CGN002 IV TRIM 2025'!E1750</f>
        <v>214713647</v>
      </c>
      <c r="E1745" s="35">
        <f>'CGN002 IV TRIM 2025'!G1750</f>
        <v>376740671</v>
      </c>
      <c r="F1745" s="36">
        <v>0</v>
      </c>
    </row>
    <row r="1746" spans="1:6" x14ac:dyDescent="0.25">
      <c r="A1746" s="31">
        <f>'CGN002 IV TRIM 2025'!B1751</f>
        <v>240318</v>
      </c>
      <c r="B1746" s="32" t="str">
        <f t="shared" si="54"/>
        <v>240318000</v>
      </c>
      <c r="C1746" s="33" t="str">
        <f t="shared" si="55"/>
        <v>2.4.03.18</v>
      </c>
      <c r="D1746" s="34">
        <f>'CGN002 IV TRIM 2025'!E1751</f>
        <v>218313683</v>
      </c>
      <c r="E1746" s="35">
        <f>'CGN002 IV TRIM 2025'!G1751</f>
        <v>745347816</v>
      </c>
      <c r="F1746" s="36">
        <v>0</v>
      </c>
    </row>
    <row r="1747" spans="1:6" x14ac:dyDescent="0.25">
      <c r="A1747" s="31">
        <f>'CGN002 IV TRIM 2025'!B1752</f>
        <v>240318</v>
      </c>
      <c r="B1747" s="32" t="str">
        <f t="shared" si="54"/>
        <v>240318000</v>
      </c>
      <c r="C1747" s="33" t="str">
        <f t="shared" si="55"/>
        <v>2.4.03.18</v>
      </c>
      <c r="D1747" s="34">
        <f>'CGN002 IV TRIM 2025'!E1752</f>
        <v>215405154</v>
      </c>
      <c r="E1747" s="35">
        <f>'CGN002 IV TRIM 2025'!G1752</f>
        <v>1852667519</v>
      </c>
      <c r="F1747" s="36">
        <v>0</v>
      </c>
    </row>
    <row r="1748" spans="1:6" x14ac:dyDescent="0.25">
      <c r="A1748" s="31">
        <f>'CGN002 IV TRIM 2025'!B1753</f>
        <v>240318</v>
      </c>
      <c r="B1748" s="32" t="str">
        <f t="shared" si="54"/>
        <v>240318000</v>
      </c>
      <c r="C1748" s="33" t="str">
        <f t="shared" si="55"/>
        <v>2.4.03.18</v>
      </c>
      <c r="D1748" s="34">
        <f>'CGN002 IV TRIM 2025'!E1753</f>
        <v>215605656</v>
      </c>
      <c r="E1748" s="35">
        <f>'CGN002 IV TRIM 2025'!G1753</f>
        <v>194366534</v>
      </c>
      <c r="F1748" s="36">
        <v>0</v>
      </c>
    </row>
    <row r="1749" spans="1:6" x14ac:dyDescent="0.25">
      <c r="A1749" s="31">
        <f>'CGN002 IV TRIM 2025'!B1754</f>
        <v>240318</v>
      </c>
      <c r="B1749" s="32" t="str">
        <f t="shared" si="54"/>
        <v>240318000</v>
      </c>
      <c r="C1749" s="33" t="str">
        <f t="shared" si="55"/>
        <v>2.4.03.18</v>
      </c>
      <c r="D1749" s="34">
        <f>'CGN002 IV TRIM 2025'!E1754</f>
        <v>218505585</v>
      </c>
      <c r="E1749" s="35">
        <f>'CGN002 IV TRIM 2025'!G1754</f>
        <v>149042489</v>
      </c>
      <c r="F1749" s="36">
        <v>0</v>
      </c>
    </row>
    <row r="1750" spans="1:6" x14ac:dyDescent="0.25">
      <c r="A1750" s="31">
        <f>'CGN002 IV TRIM 2025'!B1755</f>
        <v>240318</v>
      </c>
      <c r="B1750" s="32" t="str">
        <f t="shared" si="54"/>
        <v>240318000</v>
      </c>
      <c r="C1750" s="33" t="str">
        <f t="shared" si="55"/>
        <v>2.4.03.18</v>
      </c>
      <c r="D1750" s="34">
        <f>'CGN002 IV TRIM 2025'!E1755</f>
        <v>219505895</v>
      </c>
      <c r="E1750" s="35">
        <f>'CGN002 IV TRIM 2025'!G1755</f>
        <v>933624851</v>
      </c>
      <c r="F1750" s="36">
        <v>0</v>
      </c>
    </row>
    <row r="1751" spans="1:6" x14ac:dyDescent="0.25">
      <c r="A1751" s="31">
        <f>'CGN002 IV TRIM 2025'!B1756</f>
        <v>240318</v>
      </c>
      <c r="B1751" s="32" t="str">
        <f t="shared" si="54"/>
        <v>240318000</v>
      </c>
      <c r="C1751" s="33" t="str">
        <f t="shared" si="55"/>
        <v>2.4.03.18</v>
      </c>
      <c r="D1751" s="34">
        <f>'CGN002 IV TRIM 2025'!E1756</f>
        <v>216705667</v>
      </c>
      <c r="E1751" s="35">
        <f>'CGN002 IV TRIM 2025'!G1756</f>
        <v>189977404</v>
      </c>
      <c r="F1751" s="36">
        <v>0</v>
      </c>
    </row>
    <row r="1752" spans="1:6" x14ac:dyDescent="0.25">
      <c r="A1752" s="31">
        <f>'CGN002 IV TRIM 2025'!B1757</f>
        <v>240318</v>
      </c>
      <c r="B1752" s="32" t="str">
        <f t="shared" si="54"/>
        <v>240318000</v>
      </c>
      <c r="C1752" s="33" t="str">
        <f t="shared" si="55"/>
        <v>2.4.03.18</v>
      </c>
      <c r="D1752" s="34">
        <f>'CGN002 IV TRIM 2025'!E1757</f>
        <v>213805038</v>
      </c>
      <c r="E1752" s="35">
        <f>'CGN002 IV TRIM 2025'!G1757</f>
        <v>160576933</v>
      </c>
      <c r="F1752" s="36">
        <v>0</v>
      </c>
    </row>
    <row r="1753" spans="1:6" x14ac:dyDescent="0.25">
      <c r="A1753" s="31">
        <f>'CGN002 IV TRIM 2025'!B1758</f>
        <v>240318</v>
      </c>
      <c r="B1753" s="32" t="str">
        <f t="shared" si="54"/>
        <v>240318000</v>
      </c>
      <c r="C1753" s="33" t="str">
        <f t="shared" si="55"/>
        <v>2.4.03.18</v>
      </c>
      <c r="D1753" s="34">
        <f>'CGN002 IV TRIM 2025'!E1758</f>
        <v>214705347</v>
      </c>
      <c r="E1753" s="35">
        <f>'CGN002 IV TRIM 2025'!G1758</f>
        <v>49479456</v>
      </c>
      <c r="F1753" s="36">
        <v>0</v>
      </c>
    </row>
    <row r="1754" spans="1:6" x14ac:dyDescent="0.25">
      <c r="A1754" s="31">
        <f>'CGN002 IV TRIM 2025'!B1759</f>
        <v>240318</v>
      </c>
      <c r="B1754" s="32" t="str">
        <f t="shared" si="54"/>
        <v>240318000</v>
      </c>
      <c r="C1754" s="33" t="str">
        <f t="shared" si="55"/>
        <v>2.4.03.18</v>
      </c>
      <c r="D1754" s="34">
        <f>'CGN002 IV TRIM 2025'!E1759</f>
        <v>217405674</v>
      </c>
      <c r="E1754" s="35">
        <f>'CGN002 IV TRIM 2025'!G1759</f>
        <v>244629661</v>
      </c>
      <c r="F1754" s="36">
        <v>0</v>
      </c>
    </row>
    <row r="1755" spans="1:6" x14ac:dyDescent="0.25">
      <c r="A1755" s="31">
        <f>'CGN002 IV TRIM 2025'!B1760</f>
        <v>240318</v>
      </c>
      <c r="B1755" s="32" t="str">
        <f t="shared" si="54"/>
        <v>240318000</v>
      </c>
      <c r="C1755" s="33" t="str">
        <f t="shared" si="55"/>
        <v>2.4.03.18</v>
      </c>
      <c r="D1755" s="34">
        <f>'CGN002 IV TRIM 2025'!E1760</f>
        <v>213705237</v>
      </c>
      <c r="E1755" s="35">
        <f>'CGN002 IV TRIM 2025'!G1760</f>
        <v>185123151</v>
      </c>
      <c r="F1755" s="36">
        <v>0</v>
      </c>
    </row>
    <row r="1756" spans="1:6" x14ac:dyDescent="0.25">
      <c r="A1756" s="31">
        <f>'CGN002 IV TRIM 2025'!B1761</f>
        <v>240318</v>
      </c>
      <c r="B1756" s="32" t="str">
        <f t="shared" si="54"/>
        <v>240318000</v>
      </c>
      <c r="C1756" s="33" t="str">
        <f t="shared" si="55"/>
        <v>2.4.03.18</v>
      </c>
      <c r="D1756" s="34">
        <f>'CGN002 IV TRIM 2025'!E1761</f>
        <v>215005150</v>
      </c>
      <c r="E1756" s="35">
        <f>'CGN002 IV TRIM 2025'!G1761</f>
        <v>30609356</v>
      </c>
      <c r="F1756" s="36">
        <v>0</v>
      </c>
    </row>
    <row r="1757" spans="1:6" x14ac:dyDescent="0.25">
      <c r="A1757" s="31">
        <f>'CGN002 IV TRIM 2025'!B1762</f>
        <v>240318</v>
      </c>
      <c r="B1757" s="32" t="str">
        <f t="shared" si="54"/>
        <v>240318000</v>
      </c>
      <c r="C1757" s="33" t="str">
        <f t="shared" si="55"/>
        <v>2.4.03.18</v>
      </c>
      <c r="D1757" s="34">
        <f>'CGN002 IV TRIM 2025'!E1762</f>
        <v>219305893</v>
      </c>
      <c r="E1757" s="35">
        <f>'CGN002 IV TRIM 2025'!G1762</f>
        <v>377824801</v>
      </c>
      <c r="F1757" s="36">
        <v>0</v>
      </c>
    </row>
    <row r="1758" spans="1:6" x14ac:dyDescent="0.25">
      <c r="A1758" s="31">
        <f>'CGN002 IV TRIM 2025'!B1763</f>
        <v>240318</v>
      </c>
      <c r="B1758" s="32" t="str">
        <f t="shared" si="54"/>
        <v>240318000</v>
      </c>
      <c r="C1758" s="33" t="str">
        <f t="shared" si="55"/>
        <v>2.4.03.18</v>
      </c>
      <c r="D1758" s="34">
        <f>'CGN002 IV TRIM 2025'!E1763</f>
        <v>217063470</v>
      </c>
      <c r="E1758" s="35">
        <f>'CGN002 IV TRIM 2025'!G1763</f>
        <v>415713996</v>
      </c>
      <c r="F1758" s="36">
        <v>0</v>
      </c>
    </row>
    <row r="1759" spans="1:6" x14ac:dyDescent="0.25">
      <c r="A1759" s="31">
        <f>'CGN002 IV TRIM 2025'!B1764</f>
        <v>240318</v>
      </c>
      <c r="B1759" s="32" t="str">
        <f t="shared" si="54"/>
        <v>240318000</v>
      </c>
      <c r="C1759" s="33" t="str">
        <f t="shared" si="55"/>
        <v>2.4.03.18</v>
      </c>
      <c r="D1759" s="34">
        <f>'CGN002 IV TRIM 2025'!E1764</f>
        <v>210968209</v>
      </c>
      <c r="E1759" s="35">
        <f>'CGN002 IV TRIM 2025'!G1764</f>
        <v>43638691</v>
      </c>
      <c r="F1759" s="36">
        <v>0</v>
      </c>
    </row>
    <row r="1760" spans="1:6" x14ac:dyDescent="0.25">
      <c r="A1760" s="31">
        <f>'CGN002 IV TRIM 2025'!B1765</f>
        <v>240318</v>
      </c>
      <c r="B1760" s="32" t="str">
        <f t="shared" si="54"/>
        <v>240318000</v>
      </c>
      <c r="C1760" s="33" t="str">
        <f t="shared" si="55"/>
        <v>2.4.03.18</v>
      </c>
      <c r="D1760" s="34">
        <f>'CGN002 IV TRIM 2025'!E1765</f>
        <v>217168271</v>
      </c>
      <c r="E1760" s="35">
        <f>'CGN002 IV TRIM 2025'!G1765</f>
        <v>89492884</v>
      </c>
      <c r="F1760" s="36">
        <v>0</v>
      </c>
    </row>
    <row r="1761" spans="1:6" x14ac:dyDescent="0.25">
      <c r="A1761" s="31">
        <f>'CGN002 IV TRIM 2025'!B1766</f>
        <v>240318</v>
      </c>
      <c r="B1761" s="32" t="str">
        <f t="shared" si="54"/>
        <v>240318000</v>
      </c>
      <c r="C1761" s="33" t="str">
        <f t="shared" si="55"/>
        <v>2.4.03.18</v>
      </c>
      <c r="D1761" s="34">
        <f>'CGN002 IV TRIM 2025'!E1766</f>
        <v>216376563</v>
      </c>
      <c r="E1761" s="35">
        <f>'CGN002 IV TRIM 2025'!G1766</f>
        <v>467344229</v>
      </c>
      <c r="F1761" s="36">
        <v>0</v>
      </c>
    </row>
    <row r="1762" spans="1:6" x14ac:dyDescent="0.25">
      <c r="A1762" s="31">
        <f>'CGN002 IV TRIM 2025'!B1767</f>
        <v>240318</v>
      </c>
      <c r="B1762" s="32" t="str">
        <f t="shared" si="54"/>
        <v>240318000</v>
      </c>
      <c r="C1762" s="33" t="str">
        <f t="shared" si="55"/>
        <v>2.4.03.18</v>
      </c>
      <c r="D1762" s="34">
        <f>'CGN002 IV TRIM 2025'!E1767</f>
        <v>210719807</v>
      </c>
      <c r="E1762" s="35">
        <f>'CGN002 IV TRIM 2025'!G1767</f>
        <v>399955140</v>
      </c>
      <c r="F1762" s="36">
        <v>0</v>
      </c>
    </row>
    <row r="1763" spans="1:6" x14ac:dyDescent="0.25">
      <c r="A1763" s="31">
        <f>'CGN002 IV TRIM 2025'!B1768</f>
        <v>240318</v>
      </c>
      <c r="B1763" s="32" t="str">
        <f t="shared" si="54"/>
        <v>240318000</v>
      </c>
      <c r="C1763" s="33" t="str">
        <f t="shared" si="55"/>
        <v>2.4.03.18</v>
      </c>
      <c r="D1763" s="34">
        <f>'CGN002 IV TRIM 2025'!E1768</f>
        <v>216147161</v>
      </c>
      <c r="E1763" s="35">
        <f>'CGN002 IV TRIM 2025'!G1768</f>
        <v>203542479</v>
      </c>
      <c r="F1763" s="36">
        <v>0</v>
      </c>
    </row>
    <row r="1764" spans="1:6" x14ac:dyDescent="0.25">
      <c r="A1764" s="31">
        <f>'CGN002 IV TRIM 2025'!B1769</f>
        <v>240318</v>
      </c>
      <c r="B1764" s="32" t="str">
        <f t="shared" si="54"/>
        <v>240318000</v>
      </c>
      <c r="C1764" s="33" t="str">
        <f t="shared" si="55"/>
        <v>2.4.03.18</v>
      </c>
      <c r="D1764" s="34">
        <f>'CGN002 IV TRIM 2025'!E1769</f>
        <v>210547605</v>
      </c>
      <c r="E1764" s="35">
        <f>'CGN002 IV TRIM 2025'!G1769</f>
        <v>153473566</v>
      </c>
      <c r="F1764" s="36">
        <v>0</v>
      </c>
    </row>
    <row r="1765" spans="1:6" x14ac:dyDescent="0.25">
      <c r="A1765" s="31">
        <f>'CGN002 IV TRIM 2025'!B1770</f>
        <v>240318</v>
      </c>
      <c r="B1765" s="32" t="str">
        <f t="shared" si="54"/>
        <v>240318000</v>
      </c>
      <c r="C1765" s="33" t="str">
        <f t="shared" si="55"/>
        <v>2.4.03.18</v>
      </c>
      <c r="D1765" s="34">
        <f>'CGN002 IV TRIM 2025'!E1770</f>
        <v>219847798</v>
      </c>
      <c r="E1765" s="35">
        <f>'CGN002 IV TRIM 2025'!G1770</f>
        <v>423757512</v>
      </c>
      <c r="F1765" s="36">
        <v>0</v>
      </c>
    </row>
    <row r="1766" spans="1:6" x14ac:dyDescent="0.25">
      <c r="A1766" s="31">
        <f>'CGN002 IV TRIM 2025'!B1771</f>
        <v>240318</v>
      </c>
      <c r="B1766" s="32" t="str">
        <f t="shared" si="54"/>
        <v>240318000</v>
      </c>
      <c r="C1766" s="33" t="str">
        <f t="shared" si="55"/>
        <v>2.4.03.18</v>
      </c>
      <c r="D1766" s="34">
        <f>'CGN002 IV TRIM 2025'!E1771</f>
        <v>210976109</v>
      </c>
      <c r="E1766" s="35">
        <f>'CGN002 IV TRIM 2025'!G1771</f>
        <v>148673030599</v>
      </c>
      <c r="F1766" s="36">
        <v>0</v>
      </c>
    </row>
    <row r="1767" spans="1:6" x14ac:dyDescent="0.25">
      <c r="A1767" s="31">
        <f>'CGN002 IV TRIM 2025'!B1772</f>
        <v>240318</v>
      </c>
      <c r="B1767" s="32" t="str">
        <f t="shared" si="54"/>
        <v>240318000</v>
      </c>
      <c r="C1767" s="33" t="str">
        <f t="shared" si="55"/>
        <v>2.4.03.18</v>
      </c>
      <c r="D1767" s="34">
        <f>'CGN002 IV TRIM 2025'!E1772</f>
        <v>214413244</v>
      </c>
      <c r="E1767" s="35">
        <f>'CGN002 IV TRIM 2025'!G1772</f>
        <v>2064456985</v>
      </c>
      <c r="F1767" s="36">
        <v>0</v>
      </c>
    </row>
    <row r="1768" spans="1:6" x14ac:dyDescent="0.25">
      <c r="A1768" s="31">
        <f>'CGN002 IV TRIM 2025'!B1773</f>
        <v>240318</v>
      </c>
      <c r="B1768" s="32" t="str">
        <f t="shared" si="54"/>
        <v>240318000</v>
      </c>
      <c r="C1768" s="33" t="str">
        <f t="shared" si="55"/>
        <v>2.4.03.18</v>
      </c>
      <c r="D1768" s="34">
        <f>'CGN002 IV TRIM 2025'!E1773</f>
        <v>212115621</v>
      </c>
      <c r="E1768" s="35">
        <f>'CGN002 IV TRIM 2025'!G1773</f>
        <v>17998508</v>
      </c>
      <c r="F1768" s="36">
        <v>0</v>
      </c>
    </row>
    <row r="1769" spans="1:6" x14ac:dyDescent="0.25">
      <c r="A1769" s="31">
        <f>'CGN002 IV TRIM 2025'!B1774</f>
        <v>240318</v>
      </c>
      <c r="B1769" s="32" t="str">
        <f t="shared" si="54"/>
        <v>240318000</v>
      </c>
      <c r="C1769" s="33" t="str">
        <f t="shared" si="55"/>
        <v>2.4.03.18</v>
      </c>
      <c r="D1769" s="34">
        <f>'CGN002 IV TRIM 2025'!E1774</f>
        <v>216715667</v>
      </c>
      <c r="E1769" s="35">
        <f>'CGN002 IV TRIM 2025'!G1774</f>
        <v>52716265</v>
      </c>
      <c r="F1769" s="36">
        <v>0</v>
      </c>
    </row>
    <row r="1770" spans="1:6" x14ac:dyDescent="0.25">
      <c r="A1770" s="31">
        <f>'CGN002 IV TRIM 2025'!B1775</f>
        <v>240318</v>
      </c>
      <c r="B1770" s="32" t="str">
        <f t="shared" si="54"/>
        <v>240318000</v>
      </c>
      <c r="C1770" s="33" t="str">
        <f t="shared" si="55"/>
        <v>2.4.03.18</v>
      </c>
      <c r="D1770" s="34">
        <f>'CGN002 IV TRIM 2025'!E1775</f>
        <v>214550245</v>
      </c>
      <c r="E1770" s="35">
        <f>'CGN002 IV TRIM 2025'!G1775</f>
        <v>25435268</v>
      </c>
      <c r="F1770" s="36">
        <v>0</v>
      </c>
    </row>
    <row r="1771" spans="1:6" x14ac:dyDescent="0.25">
      <c r="A1771" s="31">
        <f>'CGN002 IV TRIM 2025'!B1776</f>
        <v>240318</v>
      </c>
      <c r="B1771" s="32" t="str">
        <f t="shared" si="54"/>
        <v>240318000</v>
      </c>
      <c r="C1771" s="33" t="str">
        <f t="shared" si="55"/>
        <v>2.4.03.18</v>
      </c>
      <c r="D1771" s="34">
        <f>'CGN002 IV TRIM 2025'!E1776</f>
        <v>215050350</v>
      </c>
      <c r="E1771" s="35">
        <f>'CGN002 IV TRIM 2025'!G1776</f>
        <v>599491067</v>
      </c>
      <c r="F1771" s="36">
        <v>0</v>
      </c>
    </row>
    <row r="1772" spans="1:6" x14ac:dyDescent="0.25">
      <c r="A1772" s="31">
        <f>'CGN002 IV TRIM 2025'!B1777</f>
        <v>240318</v>
      </c>
      <c r="B1772" s="32" t="str">
        <f t="shared" si="54"/>
        <v>240318000</v>
      </c>
      <c r="C1772" s="33" t="str">
        <f t="shared" si="55"/>
        <v>2.4.03.18</v>
      </c>
      <c r="D1772" s="34">
        <f>'CGN002 IV TRIM 2025'!E1777</f>
        <v>210199001</v>
      </c>
      <c r="E1772" s="35">
        <f>'CGN002 IV TRIM 2025'!G1777</f>
        <v>937193459</v>
      </c>
      <c r="F1772" s="36">
        <v>0</v>
      </c>
    </row>
    <row r="1773" spans="1:6" x14ac:dyDescent="0.25">
      <c r="A1773" s="31">
        <f>'CGN002 IV TRIM 2025'!B1778</f>
        <v>240318</v>
      </c>
      <c r="B1773" s="32" t="str">
        <f t="shared" si="54"/>
        <v>240318000</v>
      </c>
      <c r="C1773" s="33" t="str">
        <f t="shared" si="55"/>
        <v>2.4.03.18</v>
      </c>
      <c r="D1773" s="34">
        <f>'CGN002 IV TRIM 2025'!E1778</f>
        <v>212970429</v>
      </c>
      <c r="E1773" s="35">
        <f>'CGN002 IV TRIM 2025'!G1778</f>
        <v>1388719440</v>
      </c>
      <c r="F1773" s="36">
        <v>0</v>
      </c>
    </row>
    <row r="1774" spans="1:6" x14ac:dyDescent="0.25">
      <c r="A1774" s="31">
        <f>'CGN002 IV TRIM 2025'!B1779</f>
        <v>240318</v>
      </c>
      <c r="B1774" s="32" t="str">
        <f t="shared" si="54"/>
        <v>240318000</v>
      </c>
      <c r="C1774" s="33" t="str">
        <f t="shared" si="55"/>
        <v>2.4.03.18</v>
      </c>
      <c r="D1774" s="34">
        <f>'CGN002 IV TRIM 2025'!E1779</f>
        <v>217170771</v>
      </c>
      <c r="E1774" s="35">
        <f>'CGN002 IV TRIM 2025'!G1779</f>
        <v>685636236</v>
      </c>
      <c r="F1774" s="36">
        <v>0</v>
      </c>
    </row>
    <row r="1775" spans="1:6" x14ac:dyDescent="0.25">
      <c r="A1775" s="31">
        <f>'CGN002 IV TRIM 2025'!B1780</f>
        <v>240318</v>
      </c>
      <c r="B1775" s="32" t="str">
        <f t="shared" si="54"/>
        <v>240318000</v>
      </c>
      <c r="C1775" s="33" t="str">
        <f t="shared" si="55"/>
        <v>2.4.03.18</v>
      </c>
      <c r="D1775" s="34">
        <f>'CGN002 IV TRIM 2025'!E1780</f>
        <v>213317433</v>
      </c>
      <c r="E1775" s="35">
        <f>'CGN002 IV TRIM 2025'!G1780</f>
        <v>182580169</v>
      </c>
      <c r="F1775" s="36">
        <v>0</v>
      </c>
    </row>
    <row r="1776" spans="1:6" x14ac:dyDescent="0.25">
      <c r="A1776" s="31">
        <f>'CGN002 IV TRIM 2025'!B1781</f>
        <v>240318</v>
      </c>
      <c r="B1776" s="32" t="str">
        <f t="shared" si="54"/>
        <v>240318000</v>
      </c>
      <c r="C1776" s="33" t="str">
        <f t="shared" si="55"/>
        <v>2.4.03.18</v>
      </c>
      <c r="D1776" s="34">
        <f>'CGN002 IV TRIM 2025'!E1781</f>
        <v>218825288</v>
      </c>
      <c r="E1776" s="35">
        <f>'CGN002 IV TRIM 2025'!G1781</f>
        <v>106308967</v>
      </c>
      <c r="F1776" s="36">
        <v>0</v>
      </c>
    </row>
    <row r="1777" spans="1:6" x14ac:dyDescent="0.25">
      <c r="A1777" s="31">
        <f>'CGN002 IV TRIM 2025'!B1782</f>
        <v>240318</v>
      </c>
      <c r="B1777" s="32" t="str">
        <f t="shared" si="54"/>
        <v>240318000</v>
      </c>
      <c r="C1777" s="33" t="str">
        <f t="shared" si="55"/>
        <v>2.4.03.18</v>
      </c>
      <c r="D1777" s="34">
        <f>'CGN002 IV TRIM 2025'!E1782</f>
        <v>214525745</v>
      </c>
      <c r="E1777" s="35">
        <f>'CGN002 IV TRIM 2025'!G1782</f>
        <v>121118762</v>
      </c>
      <c r="F1777" s="36">
        <v>0</v>
      </c>
    </row>
    <row r="1778" spans="1:6" x14ac:dyDescent="0.25">
      <c r="A1778" s="31">
        <f>'CGN002 IV TRIM 2025'!B1783</f>
        <v>240318</v>
      </c>
      <c r="B1778" s="32" t="str">
        <f t="shared" si="54"/>
        <v>240318000</v>
      </c>
      <c r="C1778" s="33" t="str">
        <f t="shared" si="55"/>
        <v>2.4.03.18</v>
      </c>
      <c r="D1778" s="34">
        <f>'CGN002 IV TRIM 2025'!E1783</f>
        <v>211325513</v>
      </c>
      <c r="E1778" s="35">
        <f>'CGN002 IV TRIM 2025'!G1783</f>
        <v>245274282</v>
      </c>
      <c r="F1778" s="36">
        <v>0</v>
      </c>
    </row>
    <row r="1779" spans="1:6" x14ac:dyDescent="0.25">
      <c r="A1779" s="31">
        <f>'CGN002 IV TRIM 2025'!B1784</f>
        <v>240318</v>
      </c>
      <c r="B1779" s="32" t="str">
        <f t="shared" si="54"/>
        <v>240318000</v>
      </c>
      <c r="C1779" s="33" t="str">
        <f t="shared" si="55"/>
        <v>2.4.03.18</v>
      </c>
      <c r="D1779" s="34">
        <f>'CGN002 IV TRIM 2025'!E1784</f>
        <v>218125781</v>
      </c>
      <c r="E1779" s="35">
        <f>'CGN002 IV TRIM 2025'!G1784</f>
        <v>74870300</v>
      </c>
      <c r="F1779" s="36">
        <v>0</v>
      </c>
    </row>
    <row r="1780" spans="1:6" x14ac:dyDescent="0.25">
      <c r="A1780" s="31">
        <f>'CGN002 IV TRIM 2025'!B1785</f>
        <v>240318</v>
      </c>
      <c r="B1780" s="32" t="str">
        <f t="shared" si="54"/>
        <v>240318000</v>
      </c>
      <c r="C1780" s="33" t="str">
        <f t="shared" si="55"/>
        <v>2.4.03.18</v>
      </c>
      <c r="D1780" s="34">
        <f>'CGN002 IV TRIM 2025'!E1785</f>
        <v>210805308</v>
      </c>
      <c r="E1780" s="35">
        <f>'CGN002 IV TRIM 2025'!G1785</f>
        <v>358222086</v>
      </c>
      <c r="F1780" s="36">
        <v>0</v>
      </c>
    </row>
    <row r="1781" spans="1:6" x14ac:dyDescent="0.25">
      <c r="A1781" s="31">
        <f>'CGN002 IV TRIM 2025'!B1786</f>
        <v>240318</v>
      </c>
      <c r="B1781" s="32" t="str">
        <f t="shared" si="54"/>
        <v>240318000</v>
      </c>
      <c r="C1781" s="33" t="str">
        <f t="shared" si="55"/>
        <v>2.4.03.18</v>
      </c>
      <c r="D1781" s="34">
        <f>'CGN002 IV TRIM 2025'!E1786</f>
        <v>213405134</v>
      </c>
      <c r="E1781" s="35">
        <f>'CGN002 IV TRIM 2025'!G1786</f>
        <v>142270488</v>
      </c>
      <c r="F1781" s="36">
        <v>0</v>
      </c>
    </row>
    <row r="1782" spans="1:6" x14ac:dyDescent="0.25">
      <c r="A1782" s="31">
        <f>'CGN002 IV TRIM 2025'!B1787</f>
        <v>240318</v>
      </c>
      <c r="B1782" s="32" t="str">
        <f t="shared" si="54"/>
        <v>240318000</v>
      </c>
      <c r="C1782" s="33" t="str">
        <f t="shared" si="55"/>
        <v>2.4.03.18</v>
      </c>
      <c r="D1782" s="34">
        <f>'CGN002 IV TRIM 2025'!E1787</f>
        <v>213805138</v>
      </c>
      <c r="E1782" s="35">
        <f>'CGN002 IV TRIM 2025'!G1787</f>
        <v>245070162</v>
      </c>
      <c r="F1782" s="36">
        <v>0</v>
      </c>
    </row>
    <row r="1783" spans="1:6" x14ac:dyDescent="0.25">
      <c r="A1783" s="31">
        <f>'CGN002 IV TRIM 2025'!B1788</f>
        <v>240318</v>
      </c>
      <c r="B1783" s="32" t="str">
        <f t="shared" si="54"/>
        <v>240318000</v>
      </c>
      <c r="C1783" s="33" t="str">
        <f t="shared" si="55"/>
        <v>2.4.03.18</v>
      </c>
      <c r="D1783" s="34">
        <f>'CGN002 IV TRIM 2025'!E1788</f>
        <v>215847258</v>
      </c>
      <c r="E1783" s="35">
        <f>'CGN002 IV TRIM 2025'!G1788</f>
        <v>365075784</v>
      </c>
      <c r="F1783" s="36">
        <v>0</v>
      </c>
    </row>
    <row r="1784" spans="1:6" x14ac:dyDescent="0.25">
      <c r="A1784" s="31">
        <f>'CGN002 IV TRIM 2025'!B1789</f>
        <v>240318</v>
      </c>
      <c r="B1784" s="32" t="str">
        <f t="shared" si="54"/>
        <v>240318000</v>
      </c>
      <c r="C1784" s="33" t="str">
        <f t="shared" si="55"/>
        <v>2.4.03.18</v>
      </c>
      <c r="D1784" s="34">
        <f>'CGN002 IV TRIM 2025'!E1789</f>
        <v>210747707</v>
      </c>
      <c r="E1784" s="35">
        <f>'CGN002 IV TRIM 2025'!G1789</f>
        <v>657618660</v>
      </c>
      <c r="F1784" s="36">
        <v>0</v>
      </c>
    </row>
    <row r="1785" spans="1:6" x14ac:dyDescent="0.25">
      <c r="A1785" s="31">
        <f>'CGN002 IV TRIM 2025'!B1790</f>
        <v>240318</v>
      </c>
      <c r="B1785" s="32" t="str">
        <f t="shared" si="54"/>
        <v>240318000</v>
      </c>
      <c r="C1785" s="33" t="str">
        <f t="shared" si="55"/>
        <v>2.4.03.18</v>
      </c>
      <c r="D1785" s="34">
        <f>'CGN002 IV TRIM 2025'!E1790</f>
        <v>210415204</v>
      </c>
      <c r="E1785" s="35">
        <f>'CGN002 IV TRIM 2025'!G1790</f>
        <v>93660471</v>
      </c>
      <c r="F1785" s="36">
        <v>0</v>
      </c>
    </row>
    <row r="1786" spans="1:6" x14ac:dyDescent="0.25">
      <c r="A1786" s="31">
        <f>'CGN002 IV TRIM 2025'!B1791</f>
        <v>240318</v>
      </c>
      <c r="B1786" s="32" t="str">
        <f t="shared" si="54"/>
        <v>240318000</v>
      </c>
      <c r="C1786" s="33" t="str">
        <f t="shared" si="55"/>
        <v>2.4.03.18</v>
      </c>
      <c r="D1786" s="34">
        <f>'CGN002 IV TRIM 2025'!E1791</f>
        <v>210194001</v>
      </c>
      <c r="E1786" s="35">
        <f>'CGN002 IV TRIM 2025'!G1791</f>
        <v>1279027273</v>
      </c>
      <c r="F1786" s="36">
        <v>0</v>
      </c>
    </row>
    <row r="1787" spans="1:6" x14ac:dyDescent="0.25">
      <c r="A1787" s="31">
        <f>'CGN002 IV TRIM 2025'!B1792</f>
        <v>240318</v>
      </c>
      <c r="B1787" s="32" t="str">
        <f t="shared" si="54"/>
        <v>240318000</v>
      </c>
      <c r="C1787" s="33" t="str">
        <f t="shared" si="55"/>
        <v>2.4.03.18</v>
      </c>
      <c r="D1787" s="34">
        <f>'CGN002 IV TRIM 2025'!E1792</f>
        <v>119494000</v>
      </c>
      <c r="E1787" s="35">
        <f>'CGN002 IV TRIM 2025'!G1792</f>
        <v>64738378891</v>
      </c>
      <c r="F1787" s="36">
        <v>0</v>
      </c>
    </row>
    <row r="1788" spans="1:6" x14ac:dyDescent="0.25">
      <c r="A1788" s="31">
        <f>'CGN002 IV TRIM 2025'!B1793</f>
        <v>240318</v>
      </c>
      <c r="B1788" s="32" t="str">
        <f t="shared" si="54"/>
        <v>240318000</v>
      </c>
      <c r="C1788" s="33" t="str">
        <f t="shared" si="55"/>
        <v>2.4.03.18</v>
      </c>
      <c r="D1788" s="34">
        <f>'CGN002 IV TRIM 2025'!E1793</f>
        <v>210050400</v>
      </c>
      <c r="E1788" s="35">
        <f>'CGN002 IV TRIM 2025'!G1793</f>
        <v>216925474</v>
      </c>
      <c r="F1788" s="36">
        <v>0</v>
      </c>
    </row>
    <row r="1789" spans="1:6" x14ac:dyDescent="0.25">
      <c r="A1789" s="31">
        <f>'CGN002 IV TRIM 2025'!B1794</f>
        <v>240318</v>
      </c>
      <c r="B1789" s="32" t="str">
        <f t="shared" si="54"/>
        <v>240318000</v>
      </c>
      <c r="C1789" s="33" t="str">
        <f t="shared" si="55"/>
        <v>2.4.03.18</v>
      </c>
      <c r="D1789" s="34">
        <f>'CGN002 IV TRIM 2025'!E1794</f>
        <v>213044430</v>
      </c>
      <c r="E1789" s="35">
        <f>'CGN002 IV TRIM 2025'!G1794</f>
        <v>173695260747</v>
      </c>
      <c r="F1789" s="36">
        <v>0</v>
      </c>
    </row>
    <row r="1790" spans="1:6" x14ac:dyDescent="0.25">
      <c r="A1790" s="31">
        <f>'CGN002 IV TRIM 2025'!B1795</f>
        <v>240318</v>
      </c>
      <c r="B1790" s="32" t="str">
        <f t="shared" si="54"/>
        <v>240318000</v>
      </c>
      <c r="C1790" s="33" t="str">
        <f t="shared" si="55"/>
        <v>2.4.03.18</v>
      </c>
      <c r="D1790" s="34">
        <f>'CGN002 IV TRIM 2025'!E1795</f>
        <v>210870708</v>
      </c>
      <c r="E1790" s="35">
        <f>'CGN002 IV TRIM 2025'!G1795</f>
        <v>1332775777</v>
      </c>
      <c r="F1790" s="36">
        <v>0</v>
      </c>
    </row>
    <row r="1791" spans="1:6" x14ac:dyDescent="0.25">
      <c r="A1791" s="31">
        <f>'CGN002 IV TRIM 2025'!B1796</f>
        <v>240318</v>
      </c>
      <c r="B1791" s="32" t="str">
        <f t="shared" si="54"/>
        <v>240318000</v>
      </c>
      <c r="C1791" s="33" t="str">
        <f t="shared" si="55"/>
        <v>2.4.03.18</v>
      </c>
      <c r="D1791" s="34">
        <f>'CGN002 IV TRIM 2025'!E1796</f>
        <v>210270702</v>
      </c>
      <c r="E1791" s="35">
        <f>'CGN002 IV TRIM 2025'!G1796</f>
        <v>226790285</v>
      </c>
      <c r="F1791" s="36">
        <v>0</v>
      </c>
    </row>
    <row r="1792" spans="1:6" x14ac:dyDescent="0.25">
      <c r="A1792" s="31">
        <f>'CGN002 IV TRIM 2025'!B1797</f>
        <v>240318</v>
      </c>
      <c r="B1792" s="32" t="str">
        <f t="shared" si="54"/>
        <v>240318000</v>
      </c>
      <c r="C1792" s="33" t="str">
        <f t="shared" si="55"/>
        <v>2.4.03.18</v>
      </c>
      <c r="D1792" s="34">
        <f>'CGN002 IV TRIM 2025'!E1797</f>
        <v>211570215</v>
      </c>
      <c r="E1792" s="35">
        <f>'CGN002 IV TRIM 2025'!G1797</f>
        <v>870393829</v>
      </c>
      <c r="F1792" s="36">
        <v>0</v>
      </c>
    </row>
    <row r="1793" spans="1:6" x14ac:dyDescent="0.25">
      <c r="A1793" s="31">
        <f>'CGN002 IV TRIM 2025'!B1798</f>
        <v>240318</v>
      </c>
      <c r="B1793" s="32" t="str">
        <f t="shared" ref="B1793:B1856" si="56">CONCATENATE(A1793,$B$2)</f>
        <v>240318000</v>
      </c>
      <c r="C1793" s="33" t="str">
        <f t="shared" ref="C1793:C1856" si="57">MID(B1793,1,1)&amp;"."&amp;MID(B1793,2,1)&amp;"."&amp;MID(B1793,3,2)&amp;"."&amp;MID(B1793,5,2)</f>
        <v>2.4.03.18</v>
      </c>
      <c r="D1793" s="34">
        <f>'CGN002 IV TRIM 2025'!E1798</f>
        <v>215425154</v>
      </c>
      <c r="E1793" s="35">
        <f>'CGN002 IV TRIM 2025'!G1798</f>
        <v>81406953</v>
      </c>
      <c r="F1793" s="36">
        <v>0</v>
      </c>
    </row>
    <row r="1794" spans="1:6" x14ac:dyDescent="0.25">
      <c r="A1794" s="31">
        <f>'CGN002 IV TRIM 2025'!B1799</f>
        <v>240318</v>
      </c>
      <c r="B1794" s="32" t="str">
        <f t="shared" si="56"/>
        <v>240318000</v>
      </c>
      <c r="C1794" s="33" t="str">
        <f t="shared" si="57"/>
        <v>2.4.03.18</v>
      </c>
      <c r="D1794" s="34">
        <f>'CGN002 IV TRIM 2025'!E1799</f>
        <v>217725777</v>
      </c>
      <c r="E1794" s="35">
        <f>'CGN002 IV TRIM 2025'!G1799</f>
        <v>61707643</v>
      </c>
      <c r="F1794" s="36">
        <v>0</v>
      </c>
    </row>
    <row r="1795" spans="1:6" x14ac:dyDescent="0.25">
      <c r="A1795" s="31">
        <f>'CGN002 IV TRIM 2025'!B1800</f>
        <v>240318</v>
      </c>
      <c r="B1795" s="32" t="str">
        <f t="shared" si="56"/>
        <v>240318000</v>
      </c>
      <c r="C1795" s="33" t="str">
        <f t="shared" si="57"/>
        <v>2.4.03.18</v>
      </c>
      <c r="D1795" s="34">
        <f>'CGN002 IV TRIM 2025'!E1800</f>
        <v>218125181</v>
      </c>
      <c r="E1795" s="35">
        <f>'CGN002 IV TRIM 2025'!G1800</f>
        <v>109533769</v>
      </c>
      <c r="F1795" s="36">
        <v>0</v>
      </c>
    </row>
    <row r="1796" spans="1:6" x14ac:dyDescent="0.25">
      <c r="A1796" s="31">
        <f>'CGN002 IV TRIM 2025'!B1801</f>
        <v>240318</v>
      </c>
      <c r="B1796" s="32" t="str">
        <f t="shared" si="56"/>
        <v>240318000</v>
      </c>
      <c r="C1796" s="33" t="str">
        <f t="shared" si="57"/>
        <v>2.4.03.18</v>
      </c>
      <c r="D1796" s="34">
        <f>'CGN002 IV TRIM 2025'!E1801</f>
        <v>217125871</v>
      </c>
      <c r="E1796" s="35">
        <f>'CGN002 IV TRIM 2025'!G1801</f>
        <v>17956292</v>
      </c>
      <c r="F1796" s="36">
        <v>0</v>
      </c>
    </row>
    <row r="1797" spans="1:6" x14ac:dyDescent="0.25">
      <c r="A1797" s="31">
        <f>'CGN002 IV TRIM 2025'!B1802</f>
        <v>240318</v>
      </c>
      <c r="B1797" s="32" t="str">
        <f t="shared" si="56"/>
        <v>240318000</v>
      </c>
      <c r="C1797" s="33" t="str">
        <f t="shared" si="57"/>
        <v>2.4.03.18</v>
      </c>
      <c r="D1797" s="34">
        <f>'CGN002 IV TRIM 2025'!E1802</f>
        <v>216968169</v>
      </c>
      <c r="E1797" s="35">
        <f>'CGN002 IV TRIM 2025'!G1802</f>
        <v>27273648</v>
      </c>
      <c r="F1797" s="36">
        <v>0</v>
      </c>
    </row>
    <row r="1798" spans="1:6" x14ac:dyDescent="0.25">
      <c r="A1798" s="31">
        <f>'CGN002 IV TRIM 2025'!B1803</f>
        <v>240318</v>
      </c>
      <c r="B1798" s="32" t="str">
        <f t="shared" si="56"/>
        <v>240318000</v>
      </c>
      <c r="C1798" s="33" t="str">
        <f t="shared" si="57"/>
        <v>2.4.03.18</v>
      </c>
      <c r="D1798" s="34">
        <f>'CGN002 IV TRIM 2025'!E1803</f>
        <v>216668266</v>
      </c>
      <c r="E1798" s="35">
        <f>'CGN002 IV TRIM 2025'!G1803</f>
        <v>43920118</v>
      </c>
      <c r="F1798" s="36">
        <v>0</v>
      </c>
    </row>
    <row r="1799" spans="1:6" x14ac:dyDescent="0.25">
      <c r="A1799" s="31">
        <f>'CGN002 IV TRIM 2025'!B1804</f>
        <v>240318</v>
      </c>
      <c r="B1799" s="32" t="str">
        <f t="shared" si="56"/>
        <v>240318000</v>
      </c>
      <c r="C1799" s="33" t="str">
        <f t="shared" si="57"/>
        <v>2.4.03.18</v>
      </c>
      <c r="D1799" s="34">
        <f>'CGN002 IV TRIM 2025'!E1804</f>
        <v>217368673</v>
      </c>
      <c r="E1799" s="35">
        <f>'CGN002 IV TRIM 2025'!G1804</f>
        <v>23643048</v>
      </c>
      <c r="F1799" s="36">
        <v>0</v>
      </c>
    </row>
    <row r="1800" spans="1:6" x14ac:dyDescent="0.25">
      <c r="A1800" s="31">
        <f>'CGN002 IV TRIM 2025'!B1805</f>
        <v>240318</v>
      </c>
      <c r="B1800" s="32" t="str">
        <f t="shared" si="56"/>
        <v>240318000</v>
      </c>
      <c r="C1800" s="33" t="str">
        <f t="shared" si="57"/>
        <v>2.4.03.18</v>
      </c>
      <c r="D1800" s="34">
        <f>'CGN002 IV TRIM 2025'!E1805</f>
        <v>213268132</v>
      </c>
      <c r="E1800" s="35">
        <f>'CGN002 IV TRIM 2025'!G1805</f>
        <v>25317868</v>
      </c>
      <c r="F1800" s="36">
        <v>0</v>
      </c>
    </row>
    <row r="1801" spans="1:6" x14ac:dyDescent="0.25">
      <c r="A1801" s="31">
        <f>'CGN002 IV TRIM 2025'!B1806</f>
        <v>240318</v>
      </c>
      <c r="B1801" s="32" t="str">
        <f t="shared" si="56"/>
        <v>240318000</v>
      </c>
      <c r="C1801" s="33" t="str">
        <f t="shared" si="57"/>
        <v>2.4.03.18</v>
      </c>
      <c r="D1801" s="34">
        <f>'CGN002 IV TRIM 2025'!E1806</f>
        <v>214205142</v>
      </c>
      <c r="E1801" s="35">
        <f>'CGN002 IV TRIM 2025'!G1806</f>
        <v>51652488</v>
      </c>
      <c r="F1801" s="36">
        <v>0</v>
      </c>
    </row>
    <row r="1802" spans="1:6" x14ac:dyDescent="0.25">
      <c r="A1802" s="31">
        <f>'CGN002 IV TRIM 2025'!B1807</f>
        <v>240318</v>
      </c>
      <c r="B1802" s="32" t="str">
        <f t="shared" si="56"/>
        <v>240318000</v>
      </c>
      <c r="C1802" s="33" t="str">
        <f t="shared" si="57"/>
        <v>2.4.03.18</v>
      </c>
      <c r="D1802" s="34">
        <f>'CGN002 IV TRIM 2025'!E1807</f>
        <v>212105021</v>
      </c>
      <c r="E1802" s="35">
        <f>'CGN002 IV TRIM 2025'!G1807</f>
        <v>50148319</v>
      </c>
      <c r="F1802" s="36">
        <v>0</v>
      </c>
    </row>
    <row r="1803" spans="1:6" x14ac:dyDescent="0.25">
      <c r="A1803" s="31">
        <f>'CGN002 IV TRIM 2025'!B1808</f>
        <v>240318</v>
      </c>
      <c r="B1803" s="32" t="str">
        <f t="shared" si="56"/>
        <v>240318000</v>
      </c>
      <c r="C1803" s="33" t="str">
        <f t="shared" si="57"/>
        <v>2.4.03.18</v>
      </c>
      <c r="D1803" s="34">
        <f>'CGN002 IV TRIM 2025'!E1808</f>
        <v>212805628</v>
      </c>
      <c r="E1803" s="35">
        <f>'CGN002 IV TRIM 2025'!G1808</f>
        <v>150977466</v>
      </c>
      <c r="F1803" s="36">
        <v>0</v>
      </c>
    </row>
    <row r="1804" spans="1:6" x14ac:dyDescent="0.25">
      <c r="A1804" s="31">
        <f>'CGN002 IV TRIM 2025'!B1809</f>
        <v>240318</v>
      </c>
      <c r="B1804" s="32" t="str">
        <f t="shared" si="56"/>
        <v>240318000</v>
      </c>
      <c r="C1804" s="33" t="str">
        <f t="shared" si="57"/>
        <v>2.4.03.18</v>
      </c>
      <c r="D1804" s="34">
        <f>'CGN002 IV TRIM 2025'!E1809</f>
        <v>219005690</v>
      </c>
      <c r="E1804" s="35">
        <f>'CGN002 IV TRIM 2025'!G1809</f>
        <v>167978047</v>
      </c>
      <c r="F1804" s="36">
        <v>0</v>
      </c>
    </row>
    <row r="1805" spans="1:6" x14ac:dyDescent="0.25">
      <c r="A1805" s="31">
        <f>'CGN002 IV TRIM 2025'!B1810</f>
        <v>240318</v>
      </c>
      <c r="B1805" s="32" t="str">
        <f t="shared" si="56"/>
        <v>240318000</v>
      </c>
      <c r="C1805" s="33" t="str">
        <f t="shared" si="57"/>
        <v>2.4.03.18</v>
      </c>
      <c r="D1805" s="34">
        <f>'CGN002 IV TRIM 2025'!E1810</f>
        <v>216505665</v>
      </c>
      <c r="E1805" s="35">
        <f>'CGN002 IV TRIM 2025'!G1810</f>
        <v>1284271871</v>
      </c>
      <c r="F1805" s="36">
        <v>0</v>
      </c>
    </row>
    <row r="1806" spans="1:6" x14ac:dyDescent="0.25">
      <c r="A1806" s="31">
        <f>'CGN002 IV TRIM 2025'!B1811</f>
        <v>240318</v>
      </c>
      <c r="B1806" s="32" t="str">
        <f t="shared" si="56"/>
        <v>240318000</v>
      </c>
      <c r="C1806" s="33" t="str">
        <f t="shared" si="57"/>
        <v>2.4.03.18</v>
      </c>
      <c r="D1806" s="34">
        <f>'CGN002 IV TRIM 2025'!E1811</f>
        <v>219105591</v>
      </c>
      <c r="E1806" s="35">
        <f>'CGN002 IV TRIM 2025'!G1811</f>
        <v>272414236</v>
      </c>
      <c r="F1806" s="36">
        <v>0</v>
      </c>
    </row>
    <row r="1807" spans="1:6" x14ac:dyDescent="0.25">
      <c r="A1807" s="31">
        <f>'CGN002 IV TRIM 2025'!B1812</f>
        <v>240318</v>
      </c>
      <c r="B1807" s="32" t="str">
        <f t="shared" si="56"/>
        <v>240318000</v>
      </c>
      <c r="C1807" s="33" t="str">
        <f t="shared" si="57"/>
        <v>2.4.03.18</v>
      </c>
      <c r="D1807" s="34">
        <f>'CGN002 IV TRIM 2025'!E1812</f>
        <v>111919000</v>
      </c>
      <c r="E1807" s="35">
        <f>'CGN002 IV TRIM 2025'!G1812</f>
        <v>569655949462</v>
      </c>
      <c r="F1807" s="36">
        <v>0</v>
      </c>
    </row>
    <row r="1808" spans="1:6" x14ac:dyDescent="0.25">
      <c r="A1808" s="31">
        <f>'CGN002 IV TRIM 2025'!B1813</f>
        <v>240318</v>
      </c>
      <c r="B1808" s="32" t="str">
        <f t="shared" si="56"/>
        <v>240318000</v>
      </c>
      <c r="C1808" s="33" t="str">
        <f t="shared" si="57"/>
        <v>2.4.03.18</v>
      </c>
      <c r="D1808" s="34">
        <f>'CGN002 IV TRIM 2025'!E1813</f>
        <v>216027660</v>
      </c>
      <c r="E1808" s="35">
        <f>'CGN002 IV TRIM 2025'!G1813</f>
        <v>108125602</v>
      </c>
      <c r="F1808" s="36">
        <v>0</v>
      </c>
    </row>
    <row r="1809" spans="1:6" x14ac:dyDescent="0.25">
      <c r="A1809" s="31">
        <f>'CGN002 IV TRIM 2025'!B1814</f>
        <v>240318</v>
      </c>
      <c r="B1809" s="32" t="str">
        <f t="shared" si="56"/>
        <v>240318000</v>
      </c>
      <c r="C1809" s="33" t="str">
        <f t="shared" si="57"/>
        <v>2.4.03.18</v>
      </c>
      <c r="D1809" s="34">
        <f>'CGN002 IV TRIM 2025'!E1814</f>
        <v>217350573</v>
      </c>
      <c r="E1809" s="35">
        <f>'CGN002 IV TRIM 2025'!G1814</f>
        <v>598370413</v>
      </c>
      <c r="F1809" s="36">
        <v>0</v>
      </c>
    </row>
    <row r="1810" spans="1:6" x14ac:dyDescent="0.25">
      <c r="A1810" s="31">
        <f>'CGN002 IV TRIM 2025'!B1815</f>
        <v>240318</v>
      </c>
      <c r="B1810" s="32" t="str">
        <f t="shared" si="56"/>
        <v>240318000</v>
      </c>
      <c r="C1810" s="33" t="str">
        <f t="shared" si="57"/>
        <v>2.4.03.18</v>
      </c>
      <c r="D1810" s="34">
        <f>'CGN002 IV TRIM 2025'!E1815</f>
        <v>217870678</v>
      </c>
      <c r="E1810" s="35">
        <f>'CGN002 IV TRIM 2025'!G1815</f>
        <v>612030312</v>
      </c>
      <c r="F1810" s="36">
        <v>0</v>
      </c>
    </row>
    <row r="1811" spans="1:6" x14ac:dyDescent="0.25">
      <c r="A1811" s="31">
        <f>'CGN002 IV TRIM 2025'!B1816</f>
        <v>240318</v>
      </c>
      <c r="B1811" s="32" t="str">
        <f t="shared" si="56"/>
        <v>240318000</v>
      </c>
      <c r="C1811" s="33" t="str">
        <f t="shared" si="57"/>
        <v>2.4.03.18</v>
      </c>
      <c r="D1811" s="34">
        <f>'CGN002 IV TRIM 2025'!E1816</f>
        <v>211725317</v>
      </c>
      <c r="E1811" s="35">
        <f>'CGN002 IV TRIM 2025'!G1816</f>
        <v>201307270</v>
      </c>
      <c r="F1811" s="36">
        <v>0</v>
      </c>
    </row>
    <row r="1812" spans="1:6" x14ac:dyDescent="0.25">
      <c r="A1812" s="31">
        <f>'CGN002 IV TRIM 2025'!B1817</f>
        <v>240318</v>
      </c>
      <c r="B1812" s="32" t="str">
        <f t="shared" si="56"/>
        <v>240318000</v>
      </c>
      <c r="C1812" s="33" t="str">
        <f t="shared" si="57"/>
        <v>2.4.03.18</v>
      </c>
      <c r="D1812" s="34">
        <f>'CGN002 IV TRIM 2025'!E1817</f>
        <v>217225572</v>
      </c>
      <c r="E1812" s="35">
        <f>'CGN002 IV TRIM 2025'!G1817</f>
        <v>183099362</v>
      </c>
      <c r="F1812" s="36">
        <v>0</v>
      </c>
    </row>
    <row r="1813" spans="1:6" x14ac:dyDescent="0.25">
      <c r="A1813" s="31">
        <f>'CGN002 IV TRIM 2025'!B1818</f>
        <v>240318</v>
      </c>
      <c r="B1813" s="32" t="str">
        <f t="shared" si="56"/>
        <v>240318000</v>
      </c>
      <c r="C1813" s="33" t="str">
        <f t="shared" si="57"/>
        <v>2.4.03.18</v>
      </c>
      <c r="D1813" s="34">
        <f>'CGN002 IV TRIM 2025'!E1818</f>
        <v>219525295</v>
      </c>
      <c r="E1813" s="35">
        <f>'CGN002 IV TRIM 2025'!G1818</f>
        <v>159142986</v>
      </c>
      <c r="F1813" s="36">
        <v>0</v>
      </c>
    </row>
    <row r="1814" spans="1:6" x14ac:dyDescent="0.25">
      <c r="A1814" s="31">
        <f>'CGN002 IV TRIM 2025'!B1819</f>
        <v>240318</v>
      </c>
      <c r="B1814" s="32" t="str">
        <f t="shared" si="56"/>
        <v>240318000</v>
      </c>
      <c r="C1814" s="33" t="str">
        <f t="shared" si="57"/>
        <v>2.4.03.18</v>
      </c>
      <c r="D1814" s="34">
        <f>'CGN002 IV TRIM 2025'!E1819</f>
        <v>217325873</v>
      </c>
      <c r="E1814" s="35">
        <f>'CGN002 IV TRIM 2025'!G1819</f>
        <v>177969982</v>
      </c>
      <c r="F1814" s="36">
        <v>0</v>
      </c>
    </row>
    <row r="1815" spans="1:6" x14ac:dyDescent="0.25">
      <c r="A1815" s="31">
        <f>'CGN002 IV TRIM 2025'!B1820</f>
        <v>240318</v>
      </c>
      <c r="B1815" s="32" t="str">
        <f t="shared" si="56"/>
        <v>240318000</v>
      </c>
      <c r="C1815" s="33" t="str">
        <f t="shared" si="57"/>
        <v>2.4.03.18</v>
      </c>
      <c r="D1815" s="34">
        <f>'CGN002 IV TRIM 2025'!E1820</f>
        <v>215825258</v>
      </c>
      <c r="E1815" s="35">
        <f>'CGN002 IV TRIM 2025'!G1820</f>
        <v>55045831</v>
      </c>
      <c r="F1815" s="36">
        <v>0</v>
      </c>
    </row>
    <row r="1816" spans="1:6" x14ac:dyDescent="0.25">
      <c r="A1816" s="31">
        <f>'CGN002 IV TRIM 2025'!B1821</f>
        <v>240318</v>
      </c>
      <c r="B1816" s="32" t="str">
        <f t="shared" si="56"/>
        <v>240318000</v>
      </c>
      <c r="C1816" s="33" t="str">
        <f t="shared" si="57"/>
        <v>2.4.03.18</v>
      </c>
      <c r="D1816" s="34">
        <f>'CGN002 IV TRIM 2025'!E1821</f>
        <v>210954109</v>
      </c>
      <c r="E1816" s="35">
        <f>'CGN002 IV TRIM 2025'!G1821</f>
        <v>126188390</v>
      </c>
      <c r="F1816" s="36">
        <v>0</v>
      </c>
    </row>
    <row r="1817" spans="1:6" x14ac:dyDescent="0.25">
      <c r="A1817" s="31">
        <f>'CGN002 IV TRIM 2025'!B1822</f>
        <v>240318</v>
      </c>
      <c r="B1817" s="32" t="str">
        <f t="shared" si="56"/>
        <v>240318000</v>
      </c>
      <c r="C1817" s="33" t="str">
        <f t="shared" si="57"/>
        <v>2.4.03.18</v>
      </c>
      <c r="D1817" s="34">
        <f>'CGN002 IV TRIM 2025'!E1822</f>
        <v>210163401</v>
      </c>
      <c r="E1817" s="35">
        <f>'CGN002 IV TRIM 2025'!G1822</f>
        <v>403002895</v>
      </c>
      <c r="F1817" s="36">
        <v>0</v>
      </c>
    </row>
    <row r="1818" spans="1:6" x14ac:dyDescent="0.25">
      <c r="A1818" s="31">
        <f>'CGN002 IV TRIM 2025'!B1823</f>
        <v>240318</v>
      </c>
      <c r="B1818" s="32" t="str">
        <f t="shared" si="56"/>
        <v>240318000</v>
      </c>
      <c r="C1818" s="33" t="str">
        <f t="shared" si="57"/>
        <v>2.4.03.18</v>
      </c>
      <c r="D1818" s="34">
        <f>'CGN002 IV TRIM 2025'!E1823</f>
        <v>214205842</v>
      </c>
      <c r="E1818" s="35">
        <f>'CGN002 IV TRIM 2025'!G1823</f>
        <v>112619982</v>
      </c>
      <c r="F1818" s="36">
        <v>0</v>
      </c>
    </row>
    <row r="1819" spans="1:6" x14ac:dyDescent="0.25">
      <c r="A1819" s="31">
        <f>'CGN002 IV TRIM 2025'!B1824</f>
        <v>240318</v>
      </c>
      <c r="B1819" s="32" t="str">
        <f t="shared" si="56"/>
        <v>240318000</v>
      </c>
      <c r="C1819" s="33" t="str">
        <f t="shared" si="57"/>
        <v>2.4.03.18</v>
      </c>
      <c r="D1819" s="34">
        <f>'CGN002 IV TRIM 2025'!E1824</f>
        <v>219505495</v>
      </c>
      <c r="E1819" s="35">
        <f>'CGN002 IV TRIM 2025'!G1824</f>
        <v>982606981</v>
      </c>
      <c r="F1819" s="36">
        <v>0</v>
      </c>
    </row>
    <row r="1820" spans="1:6" x14ac:dyDescent="0.25">
      <c r="A1820" s="31">
        <f>'CGN002 IV TRIM 2025'!B1825</f>
        <v>240318</v>
      </c>
      <c r="B1820" s="32" t="str">
        <f t="shared" si="56"/>
        <v>240318000</v>
      </c>
      <c r="C1820" s="33" t="str">
        <f t="shared" si="57"/>
        <v>2.4.03.18</v>
      </c>
      <c r="D1820" s="34">
        <f>'CGN002 IV TRIM 2025'!E1825</f>
        <v>217313673</v>
      </c>
      <c r="E1820" s="35">
        <f>'CGN002 IV TRIM 2025'!G1825</f>
        <v>434283012</v>
      </c>
      <c r="F1820" s="36">
        <v>0</v>
      </c>
    </row>
    <row r="1821" spans="1:6" x14ac:dyDescent="0.25">
      <c r="A1821" s="31">
        <f>'CGN002 IV TRIM 2025'!B1826</f>
        <v>240318</v>
      </c>
      <c r="B1821" s="32" t="str">
        <f t="shared" si="56"/>
        <v>240318000</v>
      </c>
      <c r="C1821" s="33" t="str">
        <f t="shared" si="57"/>
        <v>2.4.03.18</v>
      </c>
      <c r="D1821" s="34">
        <f>'CGN002 IV TRIM 2025'!E1826</f>
        <v>211215212</v>
      </c>
      <c r="E1821" s="35">
        <f>'CGN002 IV TRIM 2025'!G1826</f>
        <v>29158556</v>
      </c>
      <c r="F1821" s="36">
        <v>0</v>
      </c>
    </row>
    <row r="1822" spans="1:6" x14ac:dyDescent="0.25">
      <c r="A1822" s="31">
        <f>'CGN002 IV TRIM 2025'!B1827</f>
        <v>240318</v>
      </c>
      <c r="B1822" s="32" t="str">
        <f t="shared" si="56"/>
        <v>240318000</v>
      </c>
      <c r="C1822" s="33" t="str">
        <f t="shared" si="57"/>
        <v>2.4.03.18</v>
      </c>
      <c r="D1822" s="34">
        <f>'CGN002 IV TRIM 2025'!E1827</f>
        <v>210915109</v>
      </c>
      <c r="E1822" s="35">
        <f>'CGN002 IV TRIM 2025'!G1827</f>
        <v>50077316</v>
      </c>
      <c r="F1822" s="36">
        <v>0</v>
      </c>
    </row>
    <row r="1823" spans="1:6" x14ac:dyDescent="0.25">
      <c r="A1823" s="31">
        <f>'CGN002 IV TRIM 2025'!B1828</f>
        <v>240318</v>
      </c>
      <c r="B1823" s="32" t="str">
        <f t="shared" si="56"/>
        <v>240318000</v>
      </c>
      <c r="C1823" s="33" t="str">
        <f t="shared" si="57"/>
        <v>2.4.03.18</v>
      </c>
      <c r="D1823" s="34">
        <f>'CGN002 IV TRIM 2025'!E1828</f>
        <v>210085300</v>
      </c>
      <c r="E1823" s="35">
        <f>'CGN002 IV TRIM 2025'!G1828</f>
        <v>43848291</v>
      </c>
      <c r="F1823" s="36">
        <v>0</v>
      </c>
    </row>
    <row r="1824" spans="1:6" x14ac:dyDescent="0.25">
      <c r="A1824" s="31">
        <f>'CGN002 IV TRIM 2025'!B1829</f>
        <v>240318</v>
      </c>
      <c r="B1824" s="32" t="str">
        <f t="shared" si="56"/>
        <v>240318000</v>
      </c>
      <c r="C1824" s="33" t="str">
        <f t="shared" si="57"/>
        <v>2.4.03.18</v>
      </c>
      <c r="D1824" s="34">
        <f>'CGN002 IV TRIM 2025'!E1829</f>
        <v>115050000</v>
      </c>
      <c r="E1824" s="35">
        <f>'CGN002 IV TRIM 2025'!G1829</f>
        <v>221800441614</v>
      </c>
      <c r="F1824" s="36">
        <v>0</v>
      </c>
    </row>
    <row r="1825" spans="1:6" x14ac:dyDescent="0.25">
      <c r="A1825" s="31">
        <f>'CGN002 IV TRIM 2025'!B1830</f>
        <v>240318</v>
      </c>
      <c r="B1825" s="32" t="str">
        <f t="shared" si="56"/>
        <v>240318000</v>
      </c>
      <c r="C1825" s="33" t="str">
        <f t="shared" si="57"/>
        <v>2.4.03.18</v>
      </c>
      <c r="D1825" s="34">
        <f>'CGN002 IV TRIM 2025'!E1830</f>
        <v>218650686</v>
      </c>
      <c r="E1825" s="35">
        <f>'CGN002 IV TRIM 2025'!G1830</f>
        <v>24920823</v>
      </c>
      <c r="F1825" s="36">
        <v>0</v>
      </c>
    </row>
    <row r="1826" spans="1:6" x14ac:dyDescent="0.25">
      <c r="A1826" s="31">
        <f>'CGN002 IV TRIM 2025'!B1831</f>
        <v>240318</v>
      </c>
      <c r="B1826" s="32" t="str">
        <f t="shared" si="56"/>
        <v>240318000</v>
      </c>
      <c r="C1826" s="33" t="str">
        <f t="shared" si="57"/>
        <v>2.4.03.18</v>
      </c>
      <c r="D1826" s="34">
        <f>'CGN002 IV TRIM 2025'!E1831</f>
        <v>211870418</v>
      </c>
      <c r="E1826" s="35">
        <f>'CGN002 IV TRIM 2025'!G1831</f>
        <v>421853261</v>
      </c>
      <c r="F1826" s="36">
        <v>0</v>
      </c>
    </row>
    <row r="1827" spans="1:6" x14ac:dyDescent="0.25">
      <c r="A1827" s="31">
        <f>'CGN002 IV TRIM 2025'!B1832</f>
        <v>240318</v>
      </c>
      <c r="B1827" s="32" t="str">
        <f t="shared" si="56"/>
        <v>240318000</v>
      </c>
      <c r="C1827" s="33" t="str">
        <f t="shared" si="57"/>
        <v>2.4.03.18</v>
      </c>
      <c r="D1827" s="34">
        <f>'CGN002 IV TRIM 2025'!E1832</f>
        <v>219005890</v>
      </c>
      <c r="E1827" s="35">
        <f>'CGN002 IV TRIM 2025'!G1832</f>
        <v>264000181</v>
      </c>
      <c r="F1827" s="36">
        <v>0</v>
      </c>
    </row>
    <row r="1828" spans="1:6" x14ac:dyDescent="0.25">
      <c r="A1828" s="31">
        <f>'CGN002 IV TRIM 2025'!B1833</f>
        <v>240318</v>
      </c>
      <c r="B1828" s="32" t="str">
        <f t="shared" si="56"/>
        <v>240318000</v>
      </c>
      <c r="C1828" s="33" t="str">
        <f t="shared" si="57"/>
        <v>2.4.03.18</v>
      </c>
      <c r="D1828" s="34">
        <f>'CGN002 IV TRIM 2025'!E1833</f>
        <v>217547675</v>
      </c>
      <c r="E1828" s="35">
        <f>'CGN002 IV TRIM 2025'!G1833</f>
        <v>184320162</v>
      </c>
      <c r="F1828" s="36">
        <v>0</v>
      </c>
    </row>
    <row r="1829" spans="1:6" x14ac:dyDescent="0.25">
      <c r="A1829" s="31">
        <f>'CGN002 IV TRIM 2025'!B1834</f>
        <v>240318</v>
      </c>
      <c r="B1829" s="32" t="str">
        <f t="shared" si="56"/>
        <v>240318000</v>
      </c>
      <c r="C1829" s="33" t="str">
        <f t="shared" si="57"/>
        <v>2.4.03.18</v>
      </c>
      <c r="D1829" s="34">
        <f>'CGN002 IV TRIM 2025'!E1834</f>
        <v>214547745</v>
      </c>
      <c r="E1829" s="35">
        <f>'CGN002 IV TRIM 2025'!G1834</f>
        <v>780660936</v>
      </c>
      <c r="F1829" s="36">
        <v>0</v>
      </c>
    </row>
    <row r="1830" spans="1:6" x14ac:dyDescent="0.25">
      <c r="A1830" s="31">
        <f>'CGN002 IV TRIM 2025'!B1835</f>
        <v>240318</v>
      </c>
      <c r="B1830" s="32" t="str">
        <f t="shared" si="56"/>
        <v>240318000</v>
      </c>
      <c r="C1830" s="33" t="str">
        <f t="shared" si="57"/>
        <v>2.4.03.18</v>
      </c>
      <c r="D1830" s="34">
        <f>'CGN002 IV TRIM 2025'!E1835</f>
        <v>218125281</v>
      </c>
      <c r="E1830" s="35">
        <f>'CGN002 IV TRIM 2025'!G1835</f>
        <v>89402422</v>
      </c>
      <c r="F1830" s="36">
        <v>0</v>
      </c>
    </row>
    <row r="1831" spans="1:6" x14ac:dyDescent="0.25">
      <c r="A1831" s="31">
        <f>'CGN002 IV TRIM 2025'!B1836</f>
        <v>240318</v>
      </c>
      <c r="B1831" s="32" t="str">
        <f t="shared" si="56"/>
        <v>240318000</v>
      </c>
      <c r="C1831" s="33" t="str">
        <f t="shared" si="57"/>
        <v>2.4.03.18</v>
      </c>
      <c r="D1831" s="34">
        <f>'CGN002 IV TRIM 2025'!E1836</f>
        <v>211425214</v>
      </c>
      <c r="E1831" s="35">
        <f>'CGN002 IV TRIM 2025'!G1836</f>
        <v>179920791</v>
      </c>
      <c r="F1831" s="36">
        <v>0</v>
      </c>
    </row>
    <row r="1832" spans="1:6" x14ac:dyDescent="0.25">
      <c r="A1832" s="31">
        <f>'CGN002 IV TRIM 2025'!B1837</f>
        <v>240318</v>
      </c>
      <c r="B1832" s="32" t="str">
        <f t="shared" si="56"/>
        <v>240318000</v>
      </c>
      <c r="C1832" s="33" t="str">
        <f t="shared" si="57"/>
        <v>2.4.03.18</v>
      </c>
      <c r="D1832" s="34">
        <f>'CGN002 IV TRIM 2025'!E1837</f>
        <v>214405044</v>
      </c>
      <c r="E1832" s="35">
        <f>'CGN002 IV TRIM 2025'!G1837</f>
        <v>91878059</v>
      </c>
      <c r="F1832" s="36">
        <v>0</v>
      </c>
    </row>
    <row r="1833" spans="1:6" x14ac:dyDescent="0.25">
      <c r="A1833" s="31">
        <f>'CGN002 IV TRIM 2025'!B1838</f>
        <v>240318</v>
      </c>
      <c r="B1833" s="32" t="str">
        <f t="shared" si="56"/>
        <v>240318000</v>
      </c>
      <c r="C1833" s="33" t="str">
        <f t="shared" si="57"/>
        <v>2.4.03.18</v>
      </c>
      <c r="D1833" s="34">
        <f>'CGN002 IV TRIM 2025'!E1838</f>
        <v>210347703</v>
      </c>
      <c r="E1833" s="35">
        <f>'CGN002 IV TRIM 2025'!G1838</f>
        <v>309398202</v>
      </c>
      <c r="F1833" s="36">
        <v>0</v>
      </c>
    </row>
    <row r="1834" spans="1:6" x14ac:dyDescent="0.25">
      <c r="A1834" s="31">
        <f>'CGN002 IV TRIM 2025'!B1839</f>
        <v>240318</v>
      </c>
      <c r="B1834" s="32" t="str">
        <f t="shared" si="56"/>
        <v>240318000</v>
      </c>
      <c r="C1834" s="33" t="str">
        <f t="shared" si="57"/>
        <v>2.4.03.18</v>
      </c>
      <c r="D1834" s="34">
        <f>'CGN002 IV TRIM 2025'!E1839</f>
        <v>217225772</v>
      </c>
      <c r="E1834" s="35">
        <f>'CGN002 IV TRIM 2025'!G1839</f>
        <v>163185736</v>
      </c>
      <c r="F1834" s="36">
        <v>0</v>
      </c>
    </row>
    <row r="1835" spans="1:6" x14ac:dyDescent="0.25">
      <c r="A1835" s="31">
        <f>'CGN002 IV TRIM 2025'!B1840</f>
        <v>240318</v>
      </c>
      <c r="B1835" s="32" t="str">
        <f t="shared" si="56"/>
        <v>240318000</v>
      </c>
      <c r="C1835" s="33" t="str">
        <f t="shared" si="57"/>
        <v>2.4.03.18</v>
      </c>
      <c r="D1835" s="34">
        <f>'CGN002 IV TRIM 2025'!E1840</f>
        <v>215505055</v>
      </c>
      <c r="E1835" s="35">
        <f>'CGN002 IV TRIM 2025'!G1840</f>
        <v>89710142</v>
      </c>
      <c r="F1835" s="36">
        <v>0</v>
      </c>
    </row>
    <row r="1836" spans="1:6" x14ac:dyDescent="0.25">
      <c r="A1836" s="31">
        <f>'CGN002 IV TRIM 2025'!B1841</f>
        <v>240318</v>
      </c>
      <c r="B1836" s="32" t="str">
        <f t="shared" si="56"/>
        <v>240318000</v>
      </c>
      <c r="C1836" s="33" t="str">
        <f t="shared" si="57"/>
        <v>2.4.03.18</v>
      </c>
      <c r="D1836" s="34">
        <f>'CGN002 IV TRIM 2025'!E1841</f>
        <v>112727000</v>
      </c>
      <c r="E1836" s="35">
        <f>'CGN002 IV TRIM 2025'!G1841</f>
        <v>342239451790</v>
      </c>
      <c r="F1836" s="36">
        <v>0</v>
      </c>
    </row>
    <row r="1837" spans="1:6" x14ac:dyDescent="0.25">
      <c r="A1837" s="31">
        <f>'CGN002 IV TRIM 2025'!B1842</f>
        <v>240318</v>
      </c>
      <c r="B1837" s="32" t="str">
        <f t="shared" si="56"/>
        <v>240318000</v>
      </c>
      <c r="C1837" s="33" t="str">
        <f t="shared" si="57"/>
        <v>2.4.03.18</v>
      </c>
      <c r="D1837" s="34">
        <f>'CGN002 IV TRIM 2025'!E1842</f>
        <v>210108001</v>
      </c>
      <c r="E1837" s="35">
        <f>'CGN002 IV TRIM 2025'!G1842</f>
        <v>479607226680</v>
      </c>
      <c r="F1837" s="36">
        <v>0</v>
      </c>
    </row>
    <row r="1838" spans="1:6" x14ac:dyDescent="0.25">
      <c r="A1838" s="31">
        <f>'CGN002 IV TRIM 2025'!B1843</f>
        <v>240318</v>
      </c>
      <c r="B1838" s="32" t="str">
        <f t="shared" si="56"/>
        <v>240318000</v>
      </c>
      <c r="C1838" s="33" t="str">
        <f t="shared" si="57"/>
        <v>2.4.03.18</v>
      </c>
      <c r="D1838" s="34">
        <f>'CGN002 IV TRIM 2025'!E1843</f>
        <v>210113001</v>
      </c>
      <c r="E1838" s="35">
        <f>'CGN002 IV TRIM 2025'!G1843</f>
        <v>439837355553</v>
      </c>
      <c r="F1838" s="36">
        <v>0</v>
      </c>
    </row>
    <row r="1839" spans="1:6" x14ac:dyDescent="0.25">
      <c r="A1839" s="31">
        <f>'CGN002 IV TRIM 2025'!B1844</f>
        <v>240318</v>
      </c>
      <c r="B1839" s="32" t="str">
        <f t="shared" si="56"/>
        <v>240318000</v>
      </c>
      <c r="C1839" s="33" t="str">
        <f t="shared" si="57"/>
        <v>2.4.03.18</v>
      </c>
      <c r="D1839" s="34">
        <f>'CGN002 IV TRIM 2025'!E1844</f>
        <v>210147001</v>
      </c>
      <c r="E1839" s="35">
        <f>'CGN002 IV TRIM 2025'!G1844</f>
        <v>229453274092</v>
      </c>
      <c r="F1839" s="36">
        <v>0</v>
      </c>
    </row>
    <row r="1840" spans="1:6" x14ac:dyDescent="0.25">
      <c r="A1840" s="31">
        <f>'CGN002 IV TRIM 2025'!B1845</f>
        <v>240318</v>
      </c>
      <c r="B1840" s="32" t="str">
        <f t="shared" si="56"/>
        <v>240318000</v>
      </c>
      <c r="C1840" s="33" t="str">
        <f t="shared" si="57"/>
        <v>2.4.03.18</v>
      </c>
      <c r="D1840" s="34">
        <f>'CGN002 IV TRIM 2025'!E1845</f>
        <v>210111001</v>
      </c>
      <c r="E1840" s="35">
        <f>'CGN002 IV TRIM 2025'!G1845</f>
        <v>1647097488969</v>
      </c>
      <c r="F1840" s="36">
        <v>0</v>
      </c>
    </row>
    <row r="1841" spans="1:6" x14ac:dyDescent="0.25">
      <c r="A1841" s="31">
        <f>'CGN002 IV TRIM 2025'!B1846</f>
        <v>240318</v>
      </c>
      <c r="B1841" s="32" t="str">
        <f t="shared" si="56"/>
        <v>240318000</v>
      </c>
      <c r="C1841" s="33" t="str">
        <f t="shared" si="57"/>
        <v>2.4.03.18</v>
      </c>
      <c r="D1841" s="34">
        <f>'CGN002 IV TRIM 2025'!E1846</f>
        <v>114747000</v>
      </c>
      <c r="E1841" s="35">
        <f>'CGN002 IV TRIM 2025'!G1846</f>
        <v>506782724981</v>
      </c>
      <c r="F1841" s="36">
        <v>0</v>
      </c>
    </row>
    <row r="1842" spans="1:6" x14ac:dyDescent="0.25">
      <c r="A1842" s="31">
        <f>'CGN002 IV TRIM 2025'!B1847</f>
        <v>240318</v>
      </c>
      <c r="B1842" s="32" t="str">
        <f t="shared" si="56"/>
        <v>240318000</v>
      </c>
      <c r="C1842" s="33" t="str">
        <f t="shared" si="57"/>
        <v>2.4.03.18</v>
      </c>
      <c r="D1842" s="34">
        <f>'CGN002 IV TRIM 2025'!E1847</f>
        <v>217073270</v>
      </c>
      <c r="E1842" s="35">
        <f>'CGN002 IV TRIM 2025'!G1847</f>
        <v>114478191</v>
      </c>
      <c r="F1842" s="36">
        <v>0</v>
      </c>
    </row>
    <row r="1843" spans="1:6" x14ac:dyDescent="0.25">
      <c r="A1843" s="31">
        <f>'CGN002 IV TRIM 2025'!B1848</f>
        <v>240318</v>
      </c>
      <c r="B1843" s="32" t="str">
        <f t="shared" si="56"/>
        <v>240318000</v>
      </c>
      <c r="C1843" s="33" t="str">
        <f t="shared" si="57"/>
        <v>2.4.03.18</v>
      </c>
      <c r="D1843" s="34">
        <f>'CGN002 IV TRIM 2025'!E1848</f>
        <v>212585325</v>
      </c>
      <c r="E1843" s="35">
        <f>'CGN002 IV TRIM 2025'!G1848</f>
        <v>119412310</v>
      </c>
      <c r="F1843" s="36">
        <v>0</v>
      </c>
    </row>
    <row r="1844" spans="1:6" x14ac:dyDescent="0.25">
      <c r="A1844" s="31">
        <f>'CGN002 IV TRIM 2025'!B1849</f>
        <v>240318</v>
      </c>
      <c r="B1844" s="32" t="str">
        <f t="shared" si="56"/>
        <v>240318000</v>
      </c>
      <c r="C1844" s="33" t="str">
        <f t="shared" si="57"/>
        <v>2.4.03.18</v>
      </c>
      <c r="D1844" s="34">
        <f>'CGN002 IV TRIM 2025'!E1849</f>
        <v>210173001</v>
      </c>
      <c r="E1844" s="35">
        <f>'CGN002 IV TRIM 2025'!G1849</f>
        <v>177078023105</v>
      </c>
      <c r="F1844" s="36">
        <v>0</v>
      </c>
    </row>
    <row r="1845" spans="1:6" x14ac:dyDescent="0.25">
      <c r="A1845" s="31">
        <f>'CGN002 IV TRIM 2025'!B1850</f>
        <v>240318</v>
      </c>
      <c r="B1845" s="32" t="str">
        <f t="shared" si="56"/>
        <v>240318000</v>
      </c>
      <c r="C1845" s="33" t="str">
        <f t="shared" si="57"/>
        <v>2.4.03.18</v>
      </c>
      <c r="D1845" s="34">
        <f>'CGN002 IV TRIM 2025'!E1850</f>
        <v>212052520</v>
      </c>
      <c r="E1845" s="35">
        <f>'CGN002 IV TRIM 2025'!G1850</f>
        <v>231908994</v>
      </c>
      <c r="F1845" s="36">
        <v>0</v>
      </c>
    </row>
    <row r="1846" spans="1:6" x14ac:dyDescent="0.25">
      <c r="A1846" s="31">
        <f>'CGN002 IV TRIM 2025'!B1851</f>
        <v>240318</v>
      </c>
      <c r="B1846" s="32" t="str">
        <f t="shared" si="56"/>
        <v>240318000</v>
      </c>
      <c r="C1846" s="33" t="str">
        <f t="shared" si="57"/>
        <v>2.4.03.18</v>
      </c>
      <c r="D1846" s="34">
        <f>'CGN002 IV TRIM 2025'!E1851</f>
        <v>215473854</v>
      </c>
      <c r="E1846" s="35">
        <f>'CGN002 IV TRIM 2025'!G1851</f>
        <v>70763132</v>
      </c>
      <c r="F1846" s="36">
        <v>0</v>
      </c>
    </row>
    <row r="1847" spans="1:6" x14ac:dyDescent="0.25">
      <c r="A1847" s="31">
        <f>'CGN002 IV TRIM 2025'!B1852</f>
        <v>240318</v>
      </c>
      <c r="B1847" s="32" t="str">
        <f t="shared" si="56"/>
        <v>240318000</v>
      </c>
      <c r="C1847" s="33" t="str">
        <f t="shared" si="57"/>
        <v>2.4.03.18</v>
      </c>
      <c r="D1847" s="34">
        <f>'CGN002 IV TRIM 2025'!E1852</f>
        <v>214052240</v>
      </c>
      <c r="E1847" s="35">
        <f>'CGN002 IV TRIM 2025'!G1852</f>
        <v>137376336</v>
      </c>
      <c r="F1847" s="36">
        <v>0</v>
      </c>
    </row>
    <row r="1848" spans="1:6" x14ac:dyDescent="0.25">
      <c r="A1848" s="31">
        <f>'CGN002 IV TRIM 2025'!B1853</f>
        <v>240318</v>
      </c>
      <c r="B1848" s="32" t="str">
        <f t="shared" si="56"/>
        <v>240318000</v>
      </c>
      <c r="C1848" s="33" t="str">
        <f t="shared" si="57"/>
        <v>2.4.03.18</v>
      </c>
      <c r="D1848" s="34">
        <f>'CGN002 IV TRIM 2025'!E1853</f>
        <v>212013620</v>
      </c>
      <c r="E1848" s="35">
        <f>'CGN002 IV TRIM 2025'!G1853</f>
        <v>159229732</v>
      </c>
      <c r="F1848" s="36">
        <v>0</v>
      </c>
    </row>
    <row r="1849" spans="1:6" x14ac:dyDescent="0.25">
      <c r="A1849" s="31">
        <f>'CGN002 IV TRIM 2025'!B1854</f>
        <v>240318</v>
      </c>
      <c r="B1849" s="32" t="str">
        <f t="shared" si="56"/>
        <v>240318000</v>
      </c>
      <c r="C1849" s="33" t="str">
        <f t="shared" si="57"/>
        <v>2.4.03.18</v>
      </c>
      <c r="D1849" s="34">
        <f>'CGN002 IV TRIM 2025'!E1854</f>
        <v>215452254</v>
      </c>
      <c r="E1849" s="35">
        <f>'CGN002 IV TRIM 2025'!G1854</f>
        <v>51989971</v>
      </c>
      <c r="F1849" s="36">
        <v>0</v>
      </c>
    </row>
    <row r="1850" spans="1:6" x14ac:dyDescent="0.25">
      <c r="A1850" s="31">
        <f>'CGN002 IV TRIM 2025'!B1855</f>
        <v>240318</v>
      </c>
      <c r="B1850" s="32" t="str">
        <f t="shared" si="56"/>
        <v>240318000</v>
      </c>
      <c r="C1850" s="33" t="str">
        <f t="shared" si="57"/>
        <v>2.4.03.18</v>
      </c>
      <c r="D1850" s="34">
        <f>'CGN002 IV TRIM 2025'!E1855</f>
        <v>216847268</v>
      </c>
      <c r="E1850" s="35">
        <f>'CGN002 IV TRIM 2025'!G1855</f>
        <v>645001969</v>
      </c>
      <c r="F1850" s="36">
        <v>0</v>
      </c>
    </row>
    <row r="1851" spans="1:6" x14ac:dyDescent="0.25">
      <c r="A1851" s="31">
        <f>'CGN002 IV TRIM 2025'!B1856</f>
        <v>240318</v>
      </c>
      <c r="B1851" s="32" t="str">
        <f t="shared" si="56"/>
        <v>240318000</v>
      </c>
      <c r="C1851" s="33" t="str">
        <f t="shared" si="57"/>
        <v>2.4.03.18</v>
      </c>
      <c r="D1851" s="34">
        <f>'CGN002 IV TRIM 2025'!E1856</f>
        <v>211225312</v>
      </c>
      <c r="E1851" s="35">
        <f>'CGN002 IV TRIM 2025'!G1856</f>
        <v>84373313</v>
      </c>
      <c r="F1851" s="36">
        <v>0</v>
      </c>
    </row>
    <row r="1852" spans="1:6" x14ac:dyDescent="0.25">
      <c r="A1852" s="31">
        <f>'CGN002 IV TRIM 2025'!B1857</f>
        <v>240318</v>
      </c>
      <c r="B1852" s="32" t="str">
        <f t="shared" si="56"/>
        <v>240318000</v>
      </c>
      <c r="C1852" s="33" t="str">
        <f t="shared" si="57"/>
        <v>2.4.03.18</v>
      </c>
      <c r="D1852" s="34">
        <f>'CGN002 IV TRIM 2025'!E1857</f>
        <v>216168861</v>
      </c>
      <c r="E1852" s="35">
        <f>'CGN002 IV TRIM 2025'!G1857</f>
        <v>204567817</v>
      </c>
      <c r="F1852" s="36">
        <v>0</v>
      </c>
    </row>
    <row r="1853" spans="1:6" x14ac:dyDescent="0.25">
      <c r="A1853" s="31">
        <f>'CGN002 IV TRIM 2025'!B1858</f>
        <v>240318</v>
      </c>
      <c r="B1853" s="32" t="str">
        <f t="shared" si="56"/>
        <v>240318000</v>
      </c>
      <c r="C1853" s="33" t="str">
        <f t="shared" si="57"/>
        <v>2.4.03.18</v>
      </c>
      <c r="D1853" s="34">
        <f>'CGN002 IV TRIM 2025'!E1858</f>
        <v>215573055</v>
      </c>
      <c r="E1853" s="35">
        <f>'CGN002 IV TRIM 2025'!G1858</f>
        <v>160345309</v>
      </c>
      <c r="F1853" s="36">
        <v>0</v>
      </c>
    </row>
    <row r="1854" spans="1:6" x14ac:dyDescent="0.25">
      <c r="A1854" s="31">
        <f>'CGN002 IV TRIM 2025'!B1859</f>
        <v>240318</v>
      </c>
      <c r="B1854" s="32" t="str">
        <f t="shared" si="56"/>
        <v>240318000</v>
      </c>
      <c r="C1854" s="33" t="str">
        <f t="shared" si="57"/>
        <v>2.4.03.18</v>
      </c>
      <c r="D1854" s="34">
        <f>'CGN002 IV TRIM 2025'!E1859</f>
        <v>210191001</v>
      </c>
      <c r="E1854" s="35">
        <f>'CGN002 IV TRIM 2025'!G1859</f>
        <v>1232320464</v>
      </c>
      <c r="F1854" s="36">
        <v>0</v>
      </c>
    </row>
    <row r="1855" spans="1:6" x14ac:dyDescent="0.25">
      <c r="A1855" s="31">
        <f>'CGN002 IV TRIM 2025'!B1860</f>
        <v>240318</v>
      </c>
      <c r="B1855" s="32" t="str">
        <f t="shared" si="56"/>
        <v>240318000</v>
      </c>
      <c r="C1855" s="33" t="str">
        <f t="shared" si="57"/>
        <v>2.4.03.18</v>
      </c>
      <c r="D1855" s="34">
        <f>'CGN002 IV TRIM 2025'!E1860</f>
        <v>212625126</v>
      </c>
      <c r="E1855" s="35">
        <f>'CGN002 IV TRIM 2025'!G1860</f>
        <v>503927653</v>
      </c>
      <c r="F1855" s="36">
        <v>0</v>
      </c>
    </row>
    <row r="1856" spans="1:6" x14ac:dyDescent="0.25">
      <c r="A1856" s="31">
        <f>'CGN002 IV TRIM 2025'!B1861</f>
        <v>240318</v>
      </c>
      <c r="B1856" s="32" t="str">
        <f t="shared" si="56"/>
        <v>240318000</v>
      </c>
      <c r="C1856" s="33" t="str">
        <f t="shared" si="57"/>
        <v>2.4.03.18</v>
      </c>
      <c r="D1856" s="34">
        <f>'CGN002 IV TRIM 2025'!E1861</f>
        <v>210115401</v>
      </c>
      <c r="E1856" s="35">
        <f>'CGN002 IV TRIM 2025'!G1861</f>
        <v>10488636</v>
      </c>
      <c r="F1856" s="36">
        <v>0</v>
      </c>
    </row>
    <row r="1857" spans="1:6" x14ac:dyDescent="0.25">
      <c r="A1857" s="31">
        <f>'CGN002 IV TRIM 2025'!B1862</f>
        <v>240318</v>
      </c>
      <c r="B1857" s="32" t="str">
        <f t="shared" ref="B1857:B1920" si="58">CONCATENATE(A1857,$B$2)</f>
        <v>240318000</v>
      </c>
      <c r="C1857" s="33" t="str">
        <f t="shared" ref="C1857:C1920" si="59">MID(B1857,1,1)&amp;"."&amp;MID(B1857,2,1)&amp;"."&amp;MID(B1857,3,2)&amp;"."&amp;MID(B1857,5,2)</f>
        <v>2.4.03.18</v>
      </c>
      <c r="D1857" s="34">
        <f>'CGN002 IV TRIM 2025'!E1862</f>
        <v>214117541</v>
      </c>
      <c r="E1857" s="35">
        <f>'CGN002 IV TRIM 2025'!G1862</f>
        <v>212059692</v>
      </c>
      <c r="F1857" s="36">
        <v>0</v>
      </c>
    </row>
    <row r="1858" spans="1:6" x14ac:dyDescent="0.25">
      <c r="A1858" s="31">
        <f>'CGN002 IV TRIM 2025'!B1863</f>
        <v>240318</v>
      </c>
      <c r="B1858" s="32" t="str">
        <f t="shared" si="58"/>
        <v>240318000</v>
      </c>
      <c r="C1858" s="33" t="str">
        <f t="shared" si="59"/>
        <v>2.4.03.18</v>
      </c>
      <c r="D1858" s="34">
        <f>'CGN002 IV TRIM 2025'!E1863</f>
        <v>216850568</v>
      </c>
      <c r="E1858" s="35">
        <f>'CGN002 IV TRIM 2025'!G1863</f>
        <v>2365439012</v>
      </c>
      <c r="F1858" s="36">
        <v>0</v>
      </c>
    </row>
    <row r="1859" spans="1:6" x14ac:dyDescent="0.25">
      <c r="A1859" s="31">
        <f>'CGN002 IV TRIM 2025'!B1864</f>
        <v>240318</v>
      </c>
      <c r="B1859" s="32" t="str">
        <f t="shared" si="58"/>
        <v>240318000</v>
      </c>
      <c r="C1859" s="33" t="str">
        <f t="shared" si="59"/>
        <v>2.4.03.18</v>
      </c>
      <c r="D1859" s="34">
        <f>'CGN002 IV TRIM 2025'!E1864</f>
        <v>216581065</v>
      </c>
      <c r="E1859" s="35">
        <f>'CGN002 IV TRIM 2025'!G1864</f>
        <v>1291980119</v>
      </c>
      <c r="F1859" s="36">
        <v>0</v>
      </c>
    </row>
    <row r="1860" spans="1:6" x14ac:dyDescent="0.25">
      <c r="A1860" s="31">
        <f>'CGN002 IV TRIM 2025'!B1865</f>
        <v>240318</v>
      </c>
      <c r="B1860" s="32" t="str">
        <f t="shared" si="58"/>
        <v>240318000</v>
      </c>
      <c r="C1860" s="33" t="str">
        <f t="shared" si="59"/>
        <v>2.4.03.18</v>
      </c>
      <c r="D1860" s="34">
        <f>'CGN002 IV TRIM 2025'!E1865</f>
        <v>218508685</v>
      </c>
      <c r="E1860" s="35">
        <f>'CGN002 IV TRIM 2025'!G1865</f>
        <v>286896330</v>
      </c>
      <c r="F1860" s="36">
        <v>0</v>
      </c>
    </row>
    <row r="1861" spans="1:6" x14ac:dyDescent="0.25">
      <c r="A1861" s="31">
        <f>'CGN002 IV TRIM 2025'!B1866</f>
        <v>240318</v>
      </c>
      <c r="B1861" s="32" t="str">
        <f t="shared" si="58"/>
        <v>240318000</v>
      </c>
      <c r="C1861" s="33" t="str">
        <f t="shared" si="59"/>
        <v>2.4.03.18</v>
      </c>
      <c r="D1861" s="34">
        <f>'CGN002 IV TRIM 2025'!E1866</f>
        <v>218625486</v>
      </c>
      <c r="E1861" s="35">
        <f>'CGN002 IV TRIM 2025'!G1866</f>
        <v>162618890</v>
      </c>
      <c r="F1861" s="36">
        <v>0</v>
      </c>
    </row>
    <row r="1862" spans="1:6" x14ac:dyDescent="0.25">
      <c r="A1862" s="31">
        <f>'CGN002 IV TRIM 2025'!B1867</f>
        <v>240318</v>
      </c>
      <c r="B1862" s="32" t="str">
        <f t="shared" si="58"/>
        <v>240318000</v>
      </c>
      <c r="C1862" s="33" t="str">
        <f t="shared" si="59"/>
        <v>2.4.03.18</v>
      </c>
      <c r="D1862" s="34">
        <f>'CGN002 IV TRIM 2025'!E1867</f>
        <v>218005480</v>
      </c>
      <c r="E1862" s="35">
        <f>'CGN002 IV TRIM 2025'!G1867</f>
        <v>530884440</v>
      </c>
      <c r="F1862" s="36">
        <v>0</v>
      </c>
    </row>
    <row r="1863" spans="1:6" x14ac:dyDescent="0.25">
      <c r="A1863" s="31">
        <f>'CGN002 IV TRIM 2025'!B1868</f>
        <v>240318</v>
      </c>
      <c r="B1863" s="32" t="str">
        <f t="shared" si="58"/>
        <v>240318000</v>
      </c>
      <c r="C1863" s="33" t="str">
        <f t="shared" si="59"/>
        <v>2.4.03.18</v>
      </c>
      <c r="D1863" s="34">
        <f>'CGN002 IV TRIM 2025'!E1868</f>
        <v>215825658</v>
      </c>
      <c r="E1863" s="35">
        <f>'CGN002 IV TRIM 2025'!G1868</f>
        <v>92060015</v>
      </c>
      <c r="F1863" s="36">
        <v>0</v>
      </c>
    </row>
    <row r="1864" spans="1:6" x14ac:dyDescent="0.25">
      <c r="A1864" s="31">
        <f>'CGN002 IV TRIM 2025'!B1869</f>
        <v>240318</v>
      </c>
      <c r="B1864" s="32" t="str">
        <f t="shared" si="58"/>
        <v>240318000</v>
      </c>
      <c r="C1864" s="33" t="str">
        <f t="shared" si="59"/>
        <v>2.4.03.18</v>
      </c>
      <c r="D1864" s="34">
        <f>'CGN002 IV TRIM 2025'!E1869</f>
        <v>213220032</v>
      </c>
      <c r="E1864" s="35">
        <f>'CGN002 IV TRIM 2025'!G1869</f>
        <v>550740145</v>
      </c>
      <c r="F1864" s="36">
        <v>0</v>
      </c>
    </row>
    <row r="1865" spans="1:6" x14ac:dyDescent="0.25">
      <c r="A1865" s="31">
        <f>'CGN002 IV TRIM 2025'!B1870</f>
        <v>240318</v>
      </c>
      <c r="B1865" s="32" t="str">
        <f t="shared" si="58"/>
        <v>240318000</v>
      </c>
      <c r="C1865" s="33" t="str">
        <f t="shared" si="59"/>
        <v>2.4.03.18</v>
      </c>
      <c r="D1865" s="34">
        <f>'CGN002 IV TRIM 2025'!E1870</f>
        <v>211354313</v>
      </c>
      <c r="E1865" s="35">
        <f>'CGN002 IV TRIM 2025'!G1870</f>
        <v>86250584</v>
      </c>
      <c r="F1865" s="36">
        <v>0</v>
      </c>
    </row>
    <row r="1866" spans="1:6" x14ac:dyDescent="0.25">
      <c r="A1866" s="31">
        <f>'CGN002 IV TRIM 2025'!B1871</f>
        <v>240318</v>
      </c>
      <c r="B1866" s="32" t="str">
        <f t="shared" si="58"/>
        <v>240318000</v>
      </c>
      <c r="C1866" s="33" t="str">
        <f t="shared" si="59"/>
        <v>2.4.03.18</v>
      </c>
      <c r="D1866" s="34">
        <f>'CGN002 IV TRIM 2025'!E1871</f>
        <v>217013670</v>
      </c>
      <c r="E1866" s="35">
        <f>'CGN002 IV TRIM 2025'!G1871</f>
        <v>745944948</v>
      </c>
      <c r="F1866" s="36">
        <v>0</v>
      </c>
    </row>
    <row r="1867" spans="1:6" x14ac:dyDescent="0.25">
      <c r="A1867" s="31">
        <f>'CGN002 IV TRIM 2025'!B1872</f>
        <v>240318</v>
      </c>
      <c r="B1867" s="32" t="str">
        <f t="shared" si="58"/>
        <v>240318000</v>
      </c>
      <c r="C1867" s="33" t="str">
        <f t="shared" si="59"/>
        <v>2.4.03.18</v>
      </c>
      <c r="D1867" s="34">
        <f>'CGN002 IV TRIM 2025'!E1872</f>
        <v>210225402</v>
      </c>
      <c r="E1867" s="35">
        <f>'CGN002 IV TRIM 2025'!G1872</f>
        <v>174266316</v>
      </c>
      <c r="F1867" s="36">
        <v>0</v>
      </c>
    </row>
    <row r="1868" spans="1:6" x14ac:dyDescent="0.25">
      <c r="A1868" s="31">
        <f>'CGN002 IV TRIM 2025'!B1873</f>
        <v>240318</v>
      </c>
      <c r="B1868" s="32" t="str">
        <f t="shared" si="58"/>
        <v>240318000</v>
      </c>
      <c r="C1868" s="33" t="str">
        <f t="shared" si="59"/>
        <v>2.4.03.18</v>
      </c>
      <c r="D1868" s="34">
        <f>'CGN002 IV TRIM 2025'!E1873</f>
        <v>214941349</v>
      </c>
      <c r="E1868" s="35">
        <f>'CGN002 IV TRIM 2025'!G1873</f>
        <v>143534218</v>
      </c>
      <c r="F1868" s="36">
        <v>0</v>
      </c>
    </row>
    <row r="1869" spans="1:6" x14ac:dyDescent="0.25">
      <c r="A1869" s="31">
        <f>'CGN002 IV TRIM 2025'!B1874</f>
        <v>240318</v>
      </c>
      <c r="B1869" s="32" t="str">
        <f t="shared" si="58"/>
        <v>240318000</v>
      </c>
      <c r="C1869" s="33" t="str">
        <f t="shared" si="59"/>
        <v>2.4.03.18</v>
      </c>
      <c r="D1869" s="34">
        <f>'CGN002 IV TRIM 2025'!E1874</f>
        <v>211825718</v>
      </c>
      <c r="E1869" s="35">
        <f>'CGN002 IV TRIM 2025'!G1874</f>
        <v>137079383</v>
      </c>
      <c r="F1869" s="36">
        <v>0</v>
      </c>
    </row>
    <row r="1870" spans="1:6" x14ac:dyDescent="0.25">
      <c r="A1870" s="31">
        <f>'CGN002 IV TRIM 2025'!B1875</f>
        <v>240318</v>
      </c>
      <c r="B1870" s="32" t="str">
        <f t="shared" si="58"/>
        <v>240318000</v>
      </c>
      <c r="C1870" s="33" t="str">
        <f t="shared" si="59"/>
        <v>2.4.03.18</v>
      </c>
      <c r="D1870" s="34">
        <f>'CGN002 IV TRIM 2025'!E1875</f>
        <v>119191000</v>
      </c>
      <c r="E1870" s="35">
        <f>'CGN002 IV TRIM 2025'!G1875</f>
        <v>83167607800</v>
      </c>
      <c r="F1870" s="36">
        <v>0</v>
      </c>
    </row>
    <row r="1871" spans="1:6" x14ac:dyDescent="0.25">
      <c r="A1871" s="31">
        <f>'CGN002 IV TRIM 2025'!B1876</f>
        <v>240318</v>
      </c>
      <c r="B1871" s="32" t="str">
        <f t="shared" si="58"/>
        <v>240318000</v>
      </c>
      <c r="C1871" s="33" t="str">
        <f t="shared" si="59"/>
        <v>2.4.03.18</v>
      </c>
      <c r="D1871" s="34">
        <f>'CGN002 IV TRIM 2025'!E1876</f>
        <v>219481794</v>
      </c>
      <c r="E1871" s="35">
        <f>'CGN002 IV TRIM 2025'!G1876</f>
        <v>1524190369</v>
      </c>
      <c r="F1871" s="36">
        <v>0</v>
      </c>
    </row>
    <row r="1872" spans="1:6" x14ac:dyDescent="0.25">
      <c r="A1872" s="31">
        <f>'CGN002 IV TRIM 2025'!B1877</f>
        <v>240318</v>
      </c>
      <c r="B1872" s="32" t="str">
        <f t="shared" si="58"/>
        <v>240318000</v>
      </c>
      <c r="C1872" s="33" t="str">
        <f t="shared" si="59"/>
        <v>2.4.03.18</v>
      </c>
      <c r="D1872" s="34">
        <f>'CGN002 IV TRIM 2025'!E1877</f>
        <v>213047030</v>
      </c>
      <c r="E1872" s="35">
        <f>'CGN002 IV TRIM 2025'!G1877</f>
        <v>360733261</v>
      </c>
      <c r="F1872" s="36">
        <v>0</v>
      </c>
    </row>
    <row r="1873" spans="1:6" x14ac:dyDescent="0.25">
      <c r="A1873" s="31">
        <f>'CGN002 IV TRIM 2025'!B1878</f>
        <v>240318</v>
      </c>
      <c r="B1873" s="32" t="str">
        <f t="shared" si="58"/>
        <v>240318000</v>
      </c>
      <c r="C1873" s="33" t="str">
        <f t="shared" si="59"/>
        <v>2.4.03.18</v>
      </c>
      <c r="D1873" s="34">
        <f>'CGN002 IV TRIM 2025'!E1878</f>
        <v>216047660</v>
      </c>
      <c r="E1873" s="35">
        <f>'CGN002 IV TRIM 2025'!G1878</f>
        <v>773326067</v>
      </c>
      <c r="F1873" s="36">
        <v>0</v>
      </c>
    </row>
    <row r="1874" spans="1:6" x14ac:dyDescent="0.25">
      <c r="A1874" s="31">
        <f>'CGN002 IV TRIM 2025'!B1879</f>
        <v>240318</v>
      </c>
      <c r="B1874" s="32" t="str">
        <f t="shared" si="58"/>
        <v>240318000</v>
      </c>
      <c r="C1874" s="33" t="str">
        <f t="shared" si="59"/>
        <v>2.4.03.18</v>
      </c>
      <c r="D1874" s="34">
        <f>'CGN002 IV TRIM 2025'!E1879</f>
        <v>210547205</v>
      </c>
      <c r="E1874" s="35">
        <f>'CGN002 IV TRIM 2025'!G1879</f>
        <v>233994771</v>
      </c>
      <c r="F1874" s="36">
        <v>0</v>
      </c>
    </row>
    <row r="1875" spans="1:6" x14ac:dyDescent="0.25">
      <c r="A1875" s="31">
        <f>'CGN002 IV TRIM 2025'!B1880</f>
        <v>240318</v>
      </c>
      <c r="B1875" s="32" t="str">
        <f t="shared" si="58"/>
        <v>240318000</v>
      </c>
      <c r="C1875" s="33" t="str">
        <f t="shared" si="59"/>
        <v>2.4.03.18</v>
      </c>
      <c r="D1875" s="34">
        <f>'CGN002 IV TRIM 2025'!E1880</f>
        <v>923271489</v>
      </c>
      <c r="E1875" s="35">
        <f>'CGN002 IV TRIM 2025'!G1880</f>
        <v>464049563</v>
      </c>
      <c r="F1875" s="36">
        <v>0</v>
      </c>
    </row>
    <row r="1876" spans="1:6" x14ac:dyDescent="0.25">
      <c r="A1876" s="31">
        <f>'CGN002 IV TRIM 2025'!B1881</f>
        <v>240318</v>
      </c>
      <c r="B1876" s="32" t="str">
        <f t="shared" si="58"/>
        <v>240318000</v>
      </c>
      <c r="C1876" s="33" t="str">
        <f t="shared" si="59"/>
        <v>2.4.03.18</v>
      </c>
      <c r="D1876" s="34">
        <f>'CGN002 IV TRIM 2025'!E1881</f>
        <v>215513655</v>
      </c>
      <c r="E1876" s="35">
        <f>'CGN002 IV TRIM 2025'!G1881</f>
        <v>343528718</v>
      </c>
      <c r="F1876" s="36">
        <v>0</v>
      </c>
    </row>
    <row r="1877" spans="1:6" x14ac:dyDescent="0.25">
      <c r="A1877" s="31">
        <f>'CGN002 IV TRIM 2025'!B1882</f>
        <v>240318</v>
      </c>
      <c r="B1877" s="32" t="str">
        <f t="shared" si="58"/>
        <v>240318000</v>
      </c>
      <c r="C1877" s="33" t="str">
        <f t="shared" si="59"/>
        <v>2.4.03.18</v>
      </c>
      <c r="D1877" s="34">
        <f>'CGN002 IV TRIM 2025'!E1882</f>
        <v>923271475</v>
      </c>
      <c r="E1877" s="35">
        <f>'CGN002 IV TRIM 2025'!G1882</f>
        <v>420939594</v>
      </c>
      <c r="F1877" s="36">
        <v>0</v>
      </c>
    </row>
    <row r="1878" spans="1:6" x14ac:dyDescent="0.25">
      <c r="A1878" s="31">
        <f>'CGN002 IV TRIM 2025'!B1883</f>
        <v>240318</v>
      </c>
      <c r="B1878" s="32" t="str">
        <f t="shared" si="58"/>
        <v>240318000</v>
      </c>
      <c r="C1878" s="33" t="str">
        <f t="shared" si="59"/>
        <v>2.4.03.18</v>
      </c>
      <c r="D1878" s="34">
        <f>'CGN002 IV TRIM 2025'!E1883</f>
        <v>217050270</v>
      </c>
      <c r="E1878" s="35">
        <f>'CGN002 IV TRIM 2025'!G1883</f>
        <v>55468884</v>
      </c>
      <c r="F1878" s="36">
        <v>0</v>
      </c>
    </row>
    <row r="1879" spans="1:6" x14ac:dyDescent="0.25">
      <c r="A1879" s="31">
        <f>'CGN002 IV TRIM 2025'!B1884</f>
        <v>240318</v>
      </c>
      <c r="B1879" s="32" t="str">
        <f t="shared" si="58"/>
        <v>240318000</v>
      </c>
      <c r="C1879" s="33" t="str">
        <f t="shared" si="59"/>
        <v>2.4.03.18</v>
      </c>
      <c r="D1879" s="34">
        <f>'CGN002 IV TRIM 2025'!E1884</f>
        <v>213808638</v>
      </c>
      <c r="E1879" s="35">
        <f>'CGN002 IV TRIM 2025'!G1884</f>
        <v>1398899687</v>
      </c>
      <c r="F1879" s="36">
        <v>0</v>
      </c>
    </row>
    <row r="1880" spans="1:6" x14ac:dyDescent="0.25">
      <c r="A1880" s="31">
        <f>'CGN002 IV TRIM 2025'!B1885</f>
        <v>240318</v>
      </c>
      <c r="B1880" s="32" t="str">
        <f t="shared" si="58"/>
        <v>240318000</v>
      </c>
      <c r="C1880" s="33" t="str">
        <f t="shared" si="59"/>
        <v>2.4.03.18</v>
      </c>
      <c r="D1880" s="34">
        <f>'CGN002 IV TRIM 2025'!E1885</f>
        <v>218525885</v>
      </c>
      <c r="E1880" s="35">
        <f>'CGN002 IV TRIM 2025'!G1885</f>
        <v>252581207</v>
      </c>
      <c r="F1880" s="36">
        <v>0</v>
      </c>
    </row>
    <row r="1881" spans="1:6" x14ac:dyDescent="0.25">
      <c r="A1881" s="31">
        <f>'CGN002 IV TRIM 2025'!B1886</f>
        <v>240318</v>
      </c>
      <c r="B1881" s="32" t="str">
        <f t="shared" si="58"/>
        <v>240318000</v>
      </c>
      <c r="C1881" s="33" t="str">
        <f t="shared" si="59"/>
        <v>2.4.03.18</v>
      </c>
      <c r="D1881" s="34">
        <f>'CGN002 IV TRIM 2025'!E1886</f>
        <v>923270346</v>
      </c>
      <c r="E1881" s="35">
        <f>'CGN002 IV TRIM 2025'!G1886</f>
        <v>227692654</v>
      </c>
      <c r="F1881" s="36">
        <v>0</v>
      </c>
    </row>
    <row r="1882" spans="1:6" x14ac:dyDescent="0.25">
      <c r="A1882" s="31">
        <f>'CGN002 IV TRIM 2025'!B1887</f>
        <v>240318</v>
      </c>
      <c r="B1882" s="32" t="str">
        <f t="shared" si="58"/>
        <v>240318000</v>
      </c>
      <c r="C1882" s="33" t="str">
        <f t="shared" si="59"/>
        <v>2.4.03.18</v>
      </c>
      <c r="D1882" s="34">
        <f>'CGN002 IV TRIM 2025'!E1887</f>
        <v>923271490</v>
      </c>
      <c r="E1882" s="35">
        <f>'CGN002 IV TRIM 2025'!G1887</f>
        <v>1774693633</v>
      </c>
      <c r="F1882" s="36">
        <v>0</v>
      </c>
    </row>
    <row r="1883" spans="1:6" x14ac:dyDescent="0.25">
      <c r="A1883" s="31">
        <f>'CGN002 IV TRIM 2025'!B1888</f>
        <v>240318</v>
      </c>
      <c r="B1883" s="32" t="str">
        <f t="shared" si="58"/>
        <v>240318000</v>
      </c>
      <c r="C1883" s="33" t="str">
        <f t="shared" si="59"/>
        <v>2.4.03.18</v>
      </c>
      <c r="D1883" s="34">
        <f>'CGN002 IV TRIM 2025'!E1888</f>
        <v>923272927</v>
      </c>
      <c r="E1883" s="35">
        <f>'CGN002 IV TRIM 2025'!G1888</f>
        <v>688105800</v>
      </c>
      <c r="F1883" s="36">
        <v>0</v>
      </c>
    </row>
    <row r="1884" spans="1:6" x14ac:dyDescent="0.25">
      <c r="A1884" s="31">
        <f>'CGN002 IV TRIM 2025'!B1889</f>
        <v>240318</v>
      </c>
      <c r="B1884" s="32" t="str">
        <f t="shared" si="58"/>
        <v>240318000</v>
      </c>
      <c r="C1884" s="33" t="str">
        <f t="shared" si="59"/>
        <v>2.4.03.18</v>
      </c>
      <c r="D1884" s="34">
        <f>'CGN002 IV TRIM 2025'!E1889</f>
        <v>923273478</v>
      </c>
      <c r="E1884" s="35">
        <f>'CGN002 IV TRIM 2025'!G1889</f>
        <v>1191271824</v>
      </c>
      <c r="F1884" s="36">
        <v>0</v>
      </c>
    </row>
    <row r="1885" spans="1:6" x14ac:dyDescent="0.25">
      <c r="A1885" s="31">
        <f>'CGN002 IV TRIM 2025'!B1890</f>
        <v>240318</v>
      </c>
      <c r="B1885" s="32" t="str">
        <f t="shared" si="58"/>
        <v>240318000</v>
      </c>
      <c r="C1885" s="33" t="str">
        <f t="shared" si="59"/>
        <v>2.4.03.18</v>
      </c>
      <c r="D1885" s="34">
        <f>'CGN002 IV TRIM 2025'!E1890</f>
        <v>217352573</v>
      </c>
      <c r="E1885" s="35">
        <f>'CGN002 IV TRIM 2025'!G1890</f>
        <v>88251545</v>
      </c>
      <c r="F1885" s="36">
        <v>0</v>
      </c>
    </row>
    <row r="1886" spans="1:6" x14ac:dyDescent="0.25">
      <c r="A1886" s="31">
        <f>'CGN002 IV TRIM 2025'!B1891</f>
        <v>240318</v>
      </c>
      <c r="B1886" s="32" t="str">
        <f t="shared" si="58"/>
        <v>240318000</v>
      </c>
      <c r="C1886" s="33" t="str">
        <f t="shared" si="59"/>
        <v>2.4.03.18</v>
      </c>
      <c r="D1886" s="34">
        <f>'CGN002 IV TRIM 2025'!E1891</f>
        <v>212315223</v>
      </c>
      <c r="E1886" s="35">
        <f>'CGN002 IV TRIM 2025'!G1891</f>
        <v>259090677</v>
      </c>
      <c r="F1886" s="36">
        <v>0</v>
      </c>
    </row>
    <row r="1887" spans="1:6" x14ac:dyDescent="0.25">
      <c r="A1887" s="31">
        <f>'CGN002 IV TRIM 2025'!B1892</f>
        <v>240318</v>
      </c>
      <c r="B1887" s="32" t="str">
        <f t="shared" si="58"/>
        <v>240318000</v>
      </c>
      <c r="C1887" s="33" t="str">
        <f t="shared" si="59"/>
        <v>2.4.03.18</v>
      </c>
      <c r="D1887" s="34">
        <f>'CGN002 IV TRIM 2025'!E1892</f>
        <v>214215842</v>
      </c>
      <c r="E1887" s="35">
        <f>'CGN002 IV TRIM 2025'!G1892</f>
        <v>78276621</v>
      </c>
      <c r="F1887" s="36">
        <v>0</v>
      </c>
    </row>
    <row r="1888" spans="1:6" x14ac:dyDescent="0.25">
      <c r="A1888" s="31">
        <f>'CGN002 IV TRIM 2025'!B1893</f>
        <v>240318</v>
      </c>
      <c r="B1888" s="32" t="str">
        <f t="shared" si="58"/>
        <v>240318000</v>
      </c>
      <c r="C1888" s="33" t="str">
        <f t="shared" si="59"/>
        <v>2.4.03.18</v>
      </c>
      <c r="D1888" s="34">
        <f>'CGN002 IV TRIM 2025'!E1893</f>
        <v>213915839</v>
      </c>
      <c r="E1888" s="35">
        <f>'CGN002 IV TRIM 2025'!G1893</f>
        <v>22408361</v>
      </c>
      <c r="F1888" s="36">
        <v>0</v>
      </c>
    </row>
    <row r="1889" spans="1:6" x14ac:dyDescent="0.25">
      <c r="A1889" s="31">
        <f>'CGN002 IV TRIM 2025'!B1894</f>
        <v>240318</v>
      </c>
      <c r="B1889" s="32" t="str">
        <f t="shared" si="58"/>
        <v>240318000</v>
      </c>
      <c r="C1889" s="33" t="str">
        <f t="shared" si="59"/>
        <v>2.4.03.18</v>
      </c>
      <c r="D1889" s="34">
        <f>'CGN002 IV TRIM 2025'!E1894</f>
        <v>219615696</v>
      </c>
      <c r="E1889" s="35">
        <f>'CGN002 IV TRIM 2025'!G1894</f>
        <v>40118656</v>
      </c>
      <c r="F1889" s="36">
        <v>0</v>
      </c>
    </row>
    <row r="1890" spans="1:6" x14ac:dyDescent="0.25">
      <c r="A1890" s="31">
        <f>'CGN002 IV TRIM 2025'!B1895</f>
        <v>240318</v>
      </c>
      <c r="B1890" s="32" t="str">
        <f t="shared" si="58"/>
        <v>240318000</v>
      </c>
      <c r="C1890" s="33" t="str">
        <f t="shared" si="59"/>
        <v>2.4.03.18</v>
      </c>
      <c r="D1890" s="34">
        <f>'CGN002 IV TRIM 2025'!E1895</f>
        <v>212068720</v>
      </c>
      <c r="E1890" s="35">
        <f>'CGN002 IV TRIM 2025'!G1895</f>
        <v>58979289</v>
      </c>
      <c r="F1890" s="36">
        <v>0</v>
      </c>
    </row>
    <row r="1891" spans="1:6" x14ac:dyDescent="0.25">
      <c r="A1891" s="31">
        <f>'CGN002 IV TRIM 2025'!B1896</f>
        <v>240318</v>
      </c>
      <c r="B1891" s="32" t="str">
        <f t="shared" si="58"/>
        <v>240318000</v>
      </c>
      <c r="C1891" s="33" t="str">
        <f t="shared" si="59"/>
        <v>2.4.03.18</v>
      </c>
      <c r="D1891" s="34">
        <f>'CGN002 IV TRIM 2025'!E1896</f>
        <v>217573275</v>
      </c>
      <c r="E1891" s="35">
        <f>'CGN002 IV TRIM 2025'!G1896</f>
        <v>198078039</v>
      </c>
      <c r="F1891" s="36">
        <v>0</v>
      </c>
    </row>
    <row r="1892" spans="1:6" x14ac:dyDescent="0.25">
      <c r="A1892" s="31">
        <f>'CGN002 IV TRIM 2025'!B1897</f>
        <v>240318</v>
      </c>
      <c r="B1892" s="32" t="str">
        <f t="shared" si="58"/>
        <v>240318000</v>
      </c>
      <c r="C1892" s="33" t="str">
        <f t="shared" si="59"/>
        <v>2.4.03.18</v>
      </c>
      <c r="D1892" s="34">
        <f>'CGN002 IV TRIM 2025'!E1897</f>
        <v>213313433</v>
      </c>
      <c r="E1892" s="35">
        <f>'CGN002 IV TRIM 2025'!G1897</f>
        <v>537733561</v>
      </c>
      <c r="F1892" s="36">
        <v>0</v>
      </c>
    </row>
    <row r="1893" spans="1:6" x14ac:dyDescent="0.25">
      <c r="A1893" s="31">
        <f>'CGN002 IV TRIM 2025'!B1898</f>
        <v>240318</v>
      </c>
      <c r="B1893" s="32" t="str">
        <f t="shared" si="58"/>
        <v>240318000</v>
      </c>
      <c r="C1893" s="33" t="str">
        <f t="shared" si="59"/>
        <v>2.4.03.18</v>
      </c>
      <c r="D1893" s="34">
        <f>'CGN002 IV TRIM 2025'!E1898</f>
        <v>217727077</v>
      </c>
      <c r="E1893" s="35">
        <f>'CGN002 IV TRIM 2025'!G1898</f>
        <v>1021550881</v>
      </c>
      <c r="F1893" s="36">
        <v>0</v>
      </c>
    </row>
    <row r="1894" spans="1:6" x14ac:dyDescent="0.25">
      <c r="A1894" s="31">
        <f>'CGN002 IV TRIM 2025'!B1899</f>
        <v>240318</v>
      </c>
      <c r="B1894" s="32" t="str">
        <f t="shared" si="58"/>
        <v>240318000</v>
      </c>
      <c r="C1894" s="33" t="str">
        <f t="shared" si="59"/>
        <v>2.4.03.18</v>
      </c>
      <c r="D1894" s="34">
        <f>'CGN002 IV TRIM 2025'!E1899</f>
        <v>217918479</v>
      </c>
      <c r="E1894" s="35">
        <f>'CGN002 IV TRIM 2025'!G1899</f>
        <v>56591453</v>
      </c>
      <c r="F1894" s="36">
        <v>0</v>
      </c>
    </row>
    <row r="1895" spans="1:6" x14ac:dyDescent="0.25">
      <c r="A1895" s="31">
        <f>'CGN002 IV TRIM 2025'!B1900</f>
        <v>240318</v>
      </c>
      <c r="B1895" s="32" t="str">
        <f t="shared" si="58"/>
        <v>240318000</v>
      </c>
      <c r="C1895" s="33" t="str">
        <f t="shared" si="59"/>
        <v>2.4.03.18</v>
      </c>
      <c r="D1895" s="34">
        <f>'CGN002 IV TRIM 2025'!E1900</f>
        <v>215020250</v>
      </c>
      <c r="E1895" s="35">
        <f>'CGN002 IV TRIM 2025'!G1900</f>
        <v>918489793</v>
      </c>
      <c r="F1895" s="36">
        <v>0</v>
      </c>
    </row>
    <row r="1896" spans="1:6" x14ac:dyDescent="0.25">
      <c r="A1896" s="31">
        <f>'CGN002 IV TRIM 2025'!B1901</f>
        <v>240318</v>
      </c>
      <c r="B1896" s="32" t="str">
        <f t="shared" si="58"/>
        <v>240318000</v>
      </c>
      <c r="C1896" s="33" t="str">
        <f t="shared" si="59"/>
        <v>2.4.03.18</v>
      </c>
      <c r="D1896" s="34">
        <f>'CGN002 IV TRIM 2025'!E1901</f>
        <v>212752427</v>
      </c>
      <c r="E1896" s="35">
        <f>'CGN002 IV TRIM 2025'!G1901</f>
        <v>615937523</v>
      </c>
      <c r="F1896" s="36">
        <v>0</v>
      </c>
    </row>
    <row r="1897" spans="1:6" x14ac:dyDescent="0.25">
      <c r="A1897" s="31">
        <f>'CGN002 IV TRIM 2025'!B1902</f>
        <v>240318</v>
      </c>
      <c r="B1897" s="32" t="str">
        <f t="shared" si="58"/>
        <v>240318000</v>
      </c>
      <c r="C1897" s="33" t="str">
        <f t="shared" si="59"/>
        <v>2.4.03.18</v>
      </c>
      <c r="D1897" s="34">
        <f>'CGN002 IV TRIM 2025'!E1902</f>
        <v>217715377</v>
      </c>
      <c r="E1897" s="35">
        <f>'CGN002 IV TRIM 2025'!G1902</f>
        <v>47494704</v>
      </c>
      <c r="F1897" s="36">
        <v>0</v>
      </c>
    </row>
    <row r="1898" spans="1:6" x14ac:dyDescent="0.25">
      <c r="A1898" s="31">
        <f>'CGN002 IV TRIM 2025'!B1903</f>
        <v>240318</v>
      </c>
      <c r="B1898" s="32" t="str">
        <f t="shared" si="58"/>
        <v>240318000</v>
      </c>
      <c r="C1898" s="33" t="str">
        <f t="shared" si="59"/>
        <v>2.4.03.18</v>
      </c>
      <c r="D1898" s="34">
        <f>'CGN002 IV TRIM 2025'!E1903</f>
        <v>210085400</v>
      </c>
      <c r="E1898" s="35">
        <f>'CGN002 IV TRIM 2025'!G1903</f>
        <v>150474550</v>
      </c>
      <c r="F1898" s="36">
        <v>0</v>
      </c>
    </row>
    <row r="1899" spans="1:6" x14ac:dyDescent="0.25">
      <c r="A1899" s="31">
        <f>'CGN002 IV TRIM 2025'!B1904</f>
        <v>240318</v>
      </c>
      <c r="B1899" s="32" t="str">
        <f t="shared" si="58"/>
        <v>240318000</v>
      </c>
      <c r="C1899" s="33" t="str">
        <f t="shared" si="59"/>
        <v>2.4.03.18</v>
      </c>
      <c r="D1899" s="34">
        <f>'CGN002 IV TRIM 2025'!E1904</f>
        <v>218015380</v>
      </c>
      <c r="E1899" s="35">
        <f>'CGN002 IV TRIM 2025'!G1904</f>
        <v>21212526</v>
      </c>
      <c r="F1899" s="36">
        <v>0</v>
      </c>
    </row>
    <row r="1900" spans="1:6" x14ac:dyDescent="0.25">
      <c r="A1900" s="31">
        <f>'CGN002 IV TRIM 2025'!B1905</f>
        <v>240318</v>
      </c>
      <c r="B1900" s="32" t="str">
        <f t="shared" si="58"/>
        <v>240318000</v>
      </c>
      <c r="C1900" s="33" t="str">
        <f t="shared" si="59"/>
        <v>2.4.03.18</v>
      </c>
      <c r="D1900" s="34">
        <f>'CGN002 IV TRIM 2025'!E1905</f>
        <v>213215232</v>
      </c>
      <c r="E1900" s="35">
        <f>'CGN002 IV TRIM 2025'!G1905</f>
        <v>46880753</v>
      </c>
      <c r="F1900" s="36">
        <v>0</v>
      </c>
    </row>
    <row r="1901" spans="1:6" x14ac:dyDescent="0.25">
      <c r="A1901" s="31">
        <f>'CGN002 IV TRIM 2025'!B1906</f>
        <v>240318</v>
      </c>
      <c r="B1901" s="32" t="str">
        <f t="shared" si="58"/>
        <v>240318000</v>
      </c>
      <c r="C1901" s="33" t="str">
        <f t="shared" si="59"/>
        <v>2.4.03.18</v>
      </c>
      <c r="D1901" s="34">
        <f>'CGN002 IV TRIM 2025'!E1906</f>
        <v>214873148</v>
      </c>
      <c r="E1901" s="35">
        <f>'CGN002 IV TRIM 2025'!G1906</f>
        <v>100234245</v>
      </c>
      <c r="F1901" s="36">
        <v>0</v>
      </c>
    </row>
    <row r="1902" spans="1:6" x14ac:dyDescent="0.25">
      <c r="A1902" s="31">
        <f>'CGN002 IV TRIM 2025'!B1907</f>
        <v>240318</v>
      </c>
      <c r="B1902" s="32" t="str">
        <f t="shared" si="58"/>
        <v>240318000</v>
      </c>
      <c r="C1902" s="33" t="str">
        <f t="shared" si="59"/>
        <v>2.4.03.18</v>
      </c>
      <c r="D1902" s="34">
        <f>'CGN002 IV TRIM 2025'!E1907</f>
        <v>214773347</v>
      </c>
      <c r="E1902" s="35">
        <f>'CGN002 IV TRIM 2025'!G1907</f>
        <v>78428241</v>
      </c>
      <c r="F1902" s="36">
        <v>0</v>
      </c>
    </row>
    <row r="1903" spans="1:6" x14ac:dyDescent="0.25">
      <c r="A1903" s="31">
        <f>'CGN002 IV TRIM 2025'!B1908</f>
        <v>240318</v>
      </c>
      <c r="B1903" s="32" t="str">
        <f t="shared" si="58"/>
        <v>240318000</v>
      </c>
      <c r="C1903" s="33" t="str">
        <f t="shared" si="59"/>
        <v>2.4.03.18</v>
      </c>
      <c r="D1903" s="34">
        <f>'CGN002 IV TRIM 2025'!E1908</f>
        <v>217573675</v>
      </c>
      <c r="E1903" s="35">
        <f>'CGN002 IV TRIM 2025'!G1908</f>
        <v>253298002</v>
      </c>
      <c r="F1903" s="36">
        <v>0</v>
      </c>
    </row>
    <row r="1904" spans="1:6" x14ac:dyDescent="0.25">
      <c r="A1904" s="31">
        <f>'CGN002 IV TRIM 2025'!B1909</f>
        <v>240318</v>
      </c>
      <c r="B1904" s="32" t="str">
        <f t="shared" si="58"/>
        <v>240318000</v>
      </c>
      <c r="C1904" s="33" t="str">
        <f t="shared" si="59"/>
        <v>2.4.03.18</v>
      </c>
      <c r="D1904" s="34">
        <f>'CGN002 IV TRIM 2025'!E1909</f>
        <v>217576275</v>
      </c>
      <c r="E1904" s="35">
        <f>'CGN002 IV TRIM 2025'!G1909</f>
        <v>483391273</v>
      </c>
      <c r="F1904" s="36">
        <v>0</v>
      </c>
    </row>
    <row r="1905" spans="1:6" x14ac:dyDescent="0.25">
      <c r="A1905" s="31">
        <f>'CGN002 IV TRIM 2025'!B1910</f>
        <v>240318</v>
      </c>
      <c r="B1905" s="32" t="str">
        <f t="shared" si="58"/>
        <v>240318000</v>
      </c>
      <c r="C1905" s="33" t="str">
        <f t="shared" si="59"/>
        <v>2.4.03.18</v>
      </c>
      <c r="D1905" s="34">
        <f>'CGN002 IV TRIM 2025'!E1910</f>
        <v>210376403</v>
      </c>
      <c r="E1905" s="35">
        <f>'CGN002 IV TRIM 2025'!G1910</f>
        <v>101023043</v>
      </c>
      <c r="F1905" s="36">
        <v>0</v>
      </c>
    </row>
    <row r="1906" spans="1:6" x14ac:dyDescent="0.25">
      <c r="A1906" s="31">
        <f>'CGN002 IV TRIM 2025'!B1911</f>
        <v>240318</v>
      </c>
      <c r="B1906" s="32" t="str">
        <f t="shared" si="58"/>
        <v>240318000</v>
      </c>
      <c r="C1906" s="33" t="str">
        <f t="shared" si="59"/>
        <v>2.4.03.18</v>
      </c>
      <c r="D1906" s="34">
        <f>'CGN002 IV TRIM 2025'!E1911</f>
        <v>219076890</v>
      </c>
      <c r="E1906" s="35">
        <f>'CGN002 IV TRIM 2025'!G1911</f>
        <v>151444588</v>
      </c>
      <c r="F1906" s="36">
        <v>0</v>
      </c>
    </row>
    <row r="1907" spans="1:6" x14ac:dyDescent="0.25">
      <c r="A1907" s="31">
        <f>'CGN002 IV TRIM 2025'!B1912</f>
        <v>240318</v>
      </c>
      <c r="B1907" s="32" t="str">
        <f t="shared" si="58"/>
        <v>240318000</v>
      </c>
      <c r="C1907" s="33" t="str">
        <f t="shared" si="59"/>
        <v>2.4.03.18</v>
      </c>
      <c r="D1907" s="34">
        <f>'CGN002 IV TRIM 2025'!E1912</f>
        <v>214176041</v>
      </c>
      <c r="E1907" s="35">
        <f>'CGN002 IV TRIM 2025'!G1912</f>
        <v>182108704</v>
      </c>
      <c r="F1907" s="36">
        <v>0</v>
      </c>
    </row>
    <row r="1908" spans="1:6" x14ac:dyDescent="0.25">
      <c r="A1908" s="31">
        <f>'CGN002 IV TRIM 2025'!B1913</f>
        <v>240318</v>
      </c>
      <c r="B1908" s="32" t="str">
        <f t="shared" si="58"/>
        <v>240318000</v>
      </c>
      <c r="C1908" s="33" t="str">
        <f t="shared" si="59"/>
        <v>2.4.03.18</v>
      </c>
      <c r="D1908" s="34">
        <f>'CGN002 IV TRIM 2025'!E1913</f>
        <v>215085250</v>
      </c>
      <c r="E1908" s="35">
        <f>'CGN002 IV TRIM 2025'!G1913</f>
        <v>823566551</v>
      </c>
      <c r="F1908" s="36">
        <v>0</v>
      </c>
    </row>
    <row r="1909" spans="1:6" x14ac:dyDescent="0.25">
      <c r="A1909" s="31">
        <f>'CGN002 IV TRIM 2025'!B1914</f>
        <v>240318</v>
      </c>
      <c r="B1909" s="32" t="str">
        <f t="shared" si="58"/>
        <v>240318000</v>
      </c>
      <c r="C1909" s="33" t="str">
        <f t="shared" si="59"/>
        <v>2.4.03.18</v>
      </c>
      <c r="D1909" s="34">
        <f>'CGN002 IV TRIM 2025'!E1914</f>
        <v>211173411</v>
      </c>
      <c r="E1909" s="35">
        <f>'CGN002 IV TRIM 2025'!G1914</f>
        <v>447333053</v>
      </c>
      <c r="F1909" s="36">
        <v>0</v>
      </c>
    </row>
    <row r="1910" spans="1:6" x14ac:dyDescent="0.25">
      <c r="A1910" s="31">
        <f>'CGN002 IV TRIM 2025'!B1915</f>
        <v>240318</v>
      </c>
      <c r="B1910" s="32" t="str">
        <f t="shared" si="58"/>
        <v>240318000</v>
      </c>
      <c r="C1910" s="33" t="str">
        <f t="shared" si="59"/>
        <v>2.4.03.18</v>
      </c>
      <c r="D1910" s="34">
        <f>'CGN002 IV TRIM 2025'!E1915</f>
        <v>218373483</v>
      </c>
      <c r="E1910" s="35">
        <f>'CGN002 IV TRIM 2025'!G1915</f>
        <v>200395989</v>
      </c>
      <c r="F1910" s="36">
        <v>0</v>
      </c>
    </row>
    <row r="1911" spans="1:6" x14ac:dyDescent="0.25">
      <c r="A1911" s="31">
        <f>'CGN002 IV TRIM 2025'!B1916</f>
        <v>240318</v>
      </c>
      <c r="B1911" s="32" t="str">
        <f t="shared" si="58"/>
        <v>240318000</v>
      </c>
      <c r="C1911" s="33" t="str">
        <f t="shared" si="59"/>
        <v>2.4.03.18</v>
      </c>
      <c r="D1911" s="34">
        <f>'CGN002 IV TRIM 2025'!E1916</f>
        <v>216173861</v>
      </c>
      <c r="E1911" s="35">
        <f>'CGN002 IV TRIM 2025'!G1916</f>
        <v>156121848</v>
      </c>
      <c r="F1911" s="36">
        <v>0</v>
      </c>
    </row>
    <row r="1912" spans="1:6" x14ac:dyDescent="0.25">
      <c r="A1912" s="31">
        <f>'CGN002 IV TRIM 2025'!B1917</f>
        <v>240318</v>
      </c>
      <c r="B1912" s="32" t="str">
        <f t="shared" si="58"/>
        <v>240318000</v>
      </c>
      <c r="C1912" s="33" t="str">
        <f t="shared" si="59"/>
        <v>2.4.03.18</v>
      </c>
      <c r="D1912" s="34">
        <f>'CGN002 IV TRIM 2025'!E1917</f>
        <v>213376233</v>
      </c>
      <c r="E1912" s="35">
        <f>'CGN002 IV TRIM 2025'!G1917</f>
        <v>445832136</v>
      </c>
      <c r="F1912" s="36">
        <v>0</v>
      </c>
    </row>
    <row r="1913" spans="1:6" x14ac:dyDescent="0.25">
      <c r="A1913" s="31">
        <f>'CGN002 IV TRIM 2025'!B1918</f>
        <v>240318</v>
      </c>
      <c r="B1913" s="32" t="str">
        <f t="shared" si="58"/>
        <v>240318000</v>
      </c>
      <c r="C1913" s="33" t="str">
        <f t="shared" si="59"/>
        <v>2.4.03.18</v>
      </c>
      <c r="D1913" s="34">
        <f>'CGN002 IV TRIM 2025'!E1918</f>
        <v>214376243</v>
      </c>
      <c r="E1913" s="35">
        <f>'CGN002 IV TRIM 2025'!G1918</f>
        <v>94675772</v>
      </c>
      <c r="F1913" s="36">
        <v>0</v>
      </c>
    </row>
    <row r="1914" spans="1:6" x14ac:dyDescent="0.25">
      <c r="A1914" s="31">
        <f>'CGN002 IV TRIM 2025'!B1919</f>
        <v>240318</v>
      </c>
      <c r="B1914" s="32" t="str">
        <f t="shared" si="58"/>
        <v>240318000</v>
      </c>
      <c r="C1914" s="33" t="str">
        <f t="shared" si="59"/>
        <v>2.4.03.18</v>
      </c>
      <c r="D1914" s="34">
        <f>'CGN002 IV TRIM 2025'!E1919</f>
        <v>214876248</v>
      </c>
      <c r="E1914" s="35">
        <f>'CGN002 IV TRIM 2025'!G1919</f>
        <v>417882965</v>
      </c>
      <c r="F1914" s="36">
        <v>0</v>
      </c>
    </row>
    <row r="1915" spans="1:6" x14ac:dyDescent="0.25">
      <c r="A1915" s="31">
        <f>'CGN002 IV TRIM 2025'!B1920</f>
        <v>240318</v>
      </c>
      <c r="B1915" s="32" t="str">
        <f t="shared" si="58"/>
        <v>240318000</v>
      </c>
      <c r="C1915" s="33" t="str">
        <f t="shared" si="59"/>
        <v>2.4.03.18</v>
      </c>
      <c r="D1915" s="34">
        <f>'CGN002 IV TRIM 2025'!E1920</f>
        <v>210186001</v>
      </c>
      <c r="E1915" s="35">
        <f>'CGN002 IV TRIM 2025'!G1920</f>
        <v>810053892</v>
      </c>
      <c r="F1915" s="36">
        <v>0</v>
      </c>
    </row>
    <row r="1916" spans="1:6" x14ac:dyDescent="0.25">
      <c r="A1916" s="31">
        <f>'CGN002 IV TRIM 2025'!B1921</f>
        <v>240318</v>
      </c>
      <c r="B1916" s="32" t="str">
        <f t="shared" si="58"/>
        <v>240318000</v>
      </c>
      <c r="C1916" s="33" t="str">
        <f t="shared" si="59"/>
        <v>2.4.03.18</v>
      </c>
      <c r="D1916" s="34">
        <f>'CGN002 IV TRIM 2025'!E1921</f>
        <v>212086320</v>
      </c>
      <c r="E1916" s="35">
        <f>'CGN002 IV TRIM 2025'!G1921</f>
        <v>822001572</v>
      </c>
      <c r="F1916" s="36">
        <v>0</v>
      </c>
    </row>
    <row r="1917" spans="1:6" x14ac:dyDescent="0.25">
      <c r="A1917" s="31">
        <f>'CGN002 IV TRIM 2025'!B1922</f>
        <v>240318</v>
      </c>
      <c r="B1917" s="32" t="str">
        <f t="shared" si="58"/>
        <v>240318000</v>
      </c>
      <c r="C1917" s="33" t="str">
        <f t="shared" si="59"/>
        <v>2.4.03.18</v>
      </c>
      <c r="D1917" s="34">
        <f>'CGN002 IV TRIM 2025'!E1922</f>
        <v>210195001</v>
      </c>
      <c r="E1917" s="35">
        <f>'CGN002 IV TRIM 2025'!G1922</f>
        <v>1291839527</v>
      </c>
      <c r="F1917" s="36">
        <v>0</v>
      </c>
    </row>
    <row r="1918" spans="1:6" x14ac:dyDescent="0.25">
      <c r="A1918" s="31">
        <f>'CGN002 IV TRIM 2025'!B1923</f>
        <v>240318</v>
      </c>
      <c r="B1918" s="32" t="str">
        <f t="shared" si="58"/>
        <v>240318000</v>
      </c>
      <c r="C1918" s="33" t="str">
        <f t="shared" si="59"/>
        <v>2.4.03.18</v>
      </c>
      <c r="D1918" s="34">
        <f>'CGN002 IV TRIM 2025'!E1923</f>
        <v>117373000</v>
      </c>
      <c r="E1918" s="35">
        <f>'CGN002 IV TRIM 2025'!G1923</f>
        <v>354600261695</v>
      </c>
      <c r="F1918" s="36">
        <v>0</v>
      </c>
    </row>
    <row r="1919" spans="1:6" x14ac:dyDescent="0.25">
      <c r="A1919" s="31">
        <f>'CGN002 IV TRIM 2025'!B1924</f>
        <v>240318</v>
      </c>
      <c r="B1919" s="32" t="str">
        <f t="shared" si="58"/>
        <v>240318000</v>
      </c>
      <c r="C1919" s="33" t="str">
        <f t="shared" si="59"/>
        <v>2.4.03.18</v>
      </c>
      <c r="D1919" s="34">
        <f>'CGN002 IV TRIM 2025'!E1924</f>
        <v>210020400</v>
      </c>
      <c r="E1919" s="35">
        <f>'CGN002 IV TRIM 2025'!G1924</f>
        <v>993876385</v>
      </c>
      <c r="F1919" s="36">
        <v>0</v>
      </c>
    </row>
    <row r="1920" spans="1:6" x14ac:dyDescent="0.25">
      <c r="A1920" s="31">
        <f>'CGN002 IV TRIM 2025'!B1925</f>
        <v>240318</v>
      </c>
      <c r="B1920" s="32" t="str">
        <f t="shared" si="58"/>
        <v>240318000</v>
      </c>
      <c r="C1920" s="33" t="str">
        <f t="shared" si="59"/>
        <v>2.4.03.18</v>
      </c>
      <c r="D1920" s="34">
        <f>'CGN002 IV TRIM 2025'!E1925</f>
        <v>213615236</v>
      </c>
      <c r="E1920" s="35">
        <f>'CGN002 IV TRIM 2025'!G1925</f>
        <v>21869192</v>
      </c>
      <c r="F1920" s="36">
        <v>0</v>
      </c>
    </row>
    <row r="1921" spans="1:6" x14ac:dyDescent="0.25">
      <c r="A1921" s="31">
        <f>'CGN002 IV TRIM 2025'!B1926</f>
        <v>240318</v>
      </c>
      <c r="B1921" s="32" t="str">
        <f t="shared" ref="B1921:B1984" si="60">CONCATENATE(A1921,$B$2)</f>
        <v>240318000</v>
      </c>
      <c r="C1921" s="33" t="str">
        <f t="shared" ref="C1921:C1984" si="61">MID(B1921,1,1)&amp;"."&amp;MID(B1921,2,1)&amp;"."&amp;MID(B1921,3,2)&amp;"."&amp;MID(B1921,5,2)</f>
        <v>2.4.03.18</v>
      </c>
      <c r="D1921" s="34">
        <f>'CGN002 IV TRIM 2025'!E1926</f>
        <v>210081300</v>
      </c>
      <c r="E1921" s="35">
        <f>'CGN002 IV TRIM 2025'!G1926</f>
        <v>573769800</v>
      </c>
      <c r="F1921" s="36">
        <v>0</v>
      </c>
    </row>
    <row r="1922" spans="1:6" x14ac:dyDescent="0.25">
      <c r="A1922" s="31">
        <f>'CGN002 IV TRIM 2025'!B1927</f>
        <v>240318</v>
      </c>
      <c r="B1922" s="32" t="str">
        <f t="shared" si="60"/>
        <v>240318000</v>
      </c>
      <c r="C1922" s="33" t="str">
        <f t="shared" si="61"/>
        <v>2.4.03.18</v>
      </c>
      <c r="D1922" s="34">
        <f>'CGN002 IV TRIM 2025'!E1927</f>
        <v>214319743</v>
      </c>
      <c r="E1922" s="35">
        <f>'CGN002 IV TRIM 2025'!G1927</f>
        <v>463645134</v>
      </c>
      <c r="F1922" s="36">
        <v>0</v>
      </c>
    </row>
    <row r="1923" spans="1:6" x14ac:dyDescent="0.25">
      <c r="A1923" s="31">
        <f>'CGN002 IV TRIM 2025'!B1928</f>
        <v>240318</v>
      </c>
      <c r="B1923" s="32" t="str">
        <f t="shared" si="60"/>
        <v>240318000</v>
      </c>
      <c r="C1923" s="33" t="str">
        <f t="shared" si="61"/>
        <v>2.4.03.18</v>
      </c>
      <c r="D1923" s="34">
        <f>'CGN002 IV TRIM 2025'!E1928</f>
        <v>216823068</v>
      </c>
      <c r="E1923" s="35">
        <f>'CGN002 IV TRIM 2025'!G1928</f>
        <v>1341321912</v>
      </c>
      <c r="F1923" s="36">
        <v>0</v>
      </c>
    </row>
    <row r="1924" spans="1:6" x14ac:dyDescent="0.25">
      <c r="A1924" s="31">
        <f>'CGN002 IV TRIM 2025'!B1929</f>
        <v>240318</v>
      </c>
      <c r="B1924" s="32" t="str">
        <f t="shared" si="60"/>
        <v>240318000</v>
      </c>
      <c r="C1924" s="33" t="str">
        <f t="shared" si="61"/>
        <v>2.4.03.18</v>
      </c>
      <c r="D1924" s="34">
        <f>'CGN002 IV TRIM 2025'!E1929</f>
        <v>219023090</v>
      </c>
      <c r="E1924" s="35">
        <f>'CGN002 IV TRIM 2025'!G1929</f>
        <v>734519245</v>
      </c>
      <c r="F1924" s="36">
        <v>0</v>
      </c>
    </row>
    <row r="1925" spans="1:6" x14ac:dyDescent="0.25">
      <c r="A1925" s="31">
        <f>'CGN002 IV TRIM 2025'!B1930</f>
        <v>240318</v>
      </c>
      <c r="B1925" s="32" t="str">
        <f t="shared" si="60"/>
        <v>240318000</v>
      </c>
      <c r="C1925" s="33" t="str">
        <f t="shared" si="61"/>
        <v>2.4.03.18</v>
      </c>
      <c r="D1925" s="34">
        <f>'CGN002 IV TRIM 2025'!E1930</f>
        <v>217423574</v>
      </c>
      <c r="E1925" s="35">
        <f>'CGN002 IV TRIM 2025'!G1930</f>
        <v>938346035</v>
      </c>
      <c r="F1925" s="36">
        <v>0</v>
      </c>
    </row>
    <row r="1926" spans="1:6" x14ac:dyDescent="0.25">
      <c r="A1926" s="31">
        <f>'CGN002 IV TRIM 2025'!B1931</f>
        <v>240318</v>
      </c>
      <c r="B1926" s="32" t="str">
        <f t="shared" si="60"/>
        <v>240318000</v>
      </c>
      <c r="C1926" s="33" t="str">
        <f t="shared" si="61"/>
        <v>2.4.03.18</v>
      </c>
      <c r="D1926" s="34">
        <f>'CGN002 IV TRIM 2025'!E1931</f>
        <v>217173671</v>
      </c>
      <c r="E1926" s="35">
        <f>'CGN002 IV TRIM 2025'!G1931</f>
        <v>164411626</v>
      </c>
      <c r="F1926" s="36">
        <v>0</v>
      </c>
    </row>
    <row r="1927" spans="1:6" x14ac:dyDescent="0.25">
      <c r="A1927" s="31">
        <f>'CGN002 IV TRIM 2025'!B1932</f>
        <v>240318</v>
      </c>
      <c r="B1927" s="32" t="str">
        <f t="shared" si="60"/>
        <v>240318000</v>
      </c>
      <c r="C1927" s="33" t="str">
        <f t="shared" si="61"/>
        <v>2.4.03.18</v>
      </c>
      <c r="D1927" s="34">
        <f>'CGN002 IV TRIM 2025'!E1932</f>
        <v>217373873</v>
      </c>
      <c r="E1927" s="35">
        <f>'CGN002 IV TRIM 2025'!G1932</f>
        <v>67376912</v>
      </c>
      <c r="F1927" s="36">
        <v>0</v>
      </c>
    </row>
    <row r="1928" spans="1:6" x14ac:dyDescent="0.25">
      <c r="A1928" s="31">
        <f>'CGN002 IV TRIM 2025'!B1933</f>
        <v>240318</v>
      </c>
      <c r="B1928" s="32" t="str">
        <f t="shared" si="60"/>
        <v>240318000</v>
      </c>
      <c r="C1928" s="33" t="str">
        <f t="shared" si="61"/>
        <v>2.4.03.18</v>
      </c>
      <c r="D1928" s="34">
        <f>'CGN002 IV TRIM 2025'!E1933</f>
        <v>216586865</v>
      </c>
      <c r="E1928" s="35">
        <f>'CGN002 IV TRIM 2025'!G1933</f>
        <v>534715560</v>
      </c>
      <c r="F1928" s="36">
        <v>0</v>
      </c>
    </row>
    <row r="1929" spans="1:6" x14ac:dyDescent="0.25">
      <c r="A1929" s="31">
        <f>'CGN002 IV TRIM 2025'!B1934</f>
        <v>240318</v>
      </c>
      <c r="B1929" s="32" t="str">
        <f t="shared" si="60"/>
        <v>240318000</v>
      </c>
      <c r="C1929" s="33" t="str">
        <f t="shared" si="61"/>
        <v>2.4.03.18</v>
      </c>
      <c r="D1929" s="34">
        <f>'CGN002 IV TRIM 2025'!E1934</f>
        <v>212499524</v>
      </c>
      <c r="E1929" s="35">
        <f>'CGN002 IV TRIM 2025'!G1934</f>
        <v>344965212</v>
      </c>
      <c r="F1929" s="36">
        <v>0</v>
      </c>
    </row>
    <row r="1930" spans="1:6" x14ac:dyDescent="0.25">
      <c r="A1930" s="31">
        <f>'CGN002 IV TRIM 2025'!B1935</f>
        <v>240318</v>
      </c>
      <c r="B1930" s="32" t="str">
        <f t="shared" si="60"/>
        <v>240318000</v>
      </c>
      <c r="C1930" s="33" t="str">
        <f t="shared" si="61"/>
        <v>2.4.03.18</v>
      </c>
      <c r="D1930" s="34">
        <f>'CGN002 IV TRIM 2025'!E1935</f>
        <v>217068370</v>
      </c>
      <c r="E1930" s="35">
        <f>'CGN002 IV TRIM 2025'!G1935</f>
        <v>27584912</v>
      </c>
      <c r="F1930" s="36">
        <v>0</v>
      </c>
    </row>
    <row r="1931" spans="1:6" x14ac:dyDescent="0.25">
      <c r="A1931" s="31">
        <f>'CGN002 IV TRIM 2025'!B1936</f>
        <v>240318</v>
      </c>
      <c r="B1931" s="32" t="str">
        <f t="shared" si="60"/>
        <v>240318000</v>
      </c>
      <c r="C1931" s="33" t="str">
        <f t="shared" si="61"/>
        <v>2.4.03.18</v>
      </c>
      <c r="D1931" s="34">
        <f>'CGN002 IV TRIM 2025'!E1936</f>
        <v>210181001</v>
      </c>
      <c r="E1931" s="35">
        <f>'CGN002 IV TRIM 2025'!G1936</f>
        <v>1959259271</v>
      </c>
      <c r="F1931" s="36">
        <v>0</v>
      </c>
    </row>
    <row r="1932" spans="1:6" x14ac:dyDescent="0.25">
      <c r="A1932" s="31">
        <f>'CGN002 IV TRIM 2025'!B1937</f>
        <v>240318</v>
      </c>
      <c r="B1932" s="32" t="str">
        <f t="shared" si="60"/>
        <v>240318000</v>
      </c>
      <c r="C1932" s="33" t="str">
        <f t="shared" si="61"/>
        <v>2.4.03.18</v>
      </c>
      <c r="D1932" s="34">
        <f>'CGN002 IV TRIM 2025'!E1937</f>
        <v>218019780</v>
      </c>
      <c r="E1932" s="35">
        <f>'CGN002 IV TRIM 2025'!G1937</f>
        <v>471664921</v>
      </c>
      <c r="F1932" s="36">
        <v>0</v>
      </c>
    </row>
    <row r="1933" spans="1:6" x14ac:dyDescent="0.25">
      <c r="A1933" s="31">
        <f>'CGN002 IV TRIM 2025'!B1938</f>
        <v>240318</v>
      </c>
      <c r="B1933" s="32" t="str">
        <f t="shared" si="60"/>
        <v>240318000</v>
      </c>
      <c r="C1933" s="33" t="str">
        <f t="shared" si="61"/>
        <v>2.4.03.18</v>
      </c>
      <c r="D1933" s="34">
        <f>'CGN002 IV TRIM 2025'!E1938</f>
        <v>219452694</v>
      </c>
      <c r="E1933" s="35">
        <f>'CGN002 IV TRIM 2025'!G1938</f>
        <v>71140030</v>
      </c>
      <c r="F1933" s="36">
        <v>0</v>
      </c>
    </row>
    <row r="1934" spans="1:6" x14ac:dyDescent="0.25">
      <c r="A1934" s="31">
        <f>'CGN002 IV TRIM 2025'!B1939</f>
        <v>240318</v>
      </c>
      <c r="B1934" s="32" t="str">
        <f t="shared" si="60"/>
        <v>240318000</v>
      </c>
      <c r="C1934" s="33" t="str">
        <f t="shared" si="61"/>
        <v>2.4.03.18</v>
      </c>
      <c r="D1934" s="34">
        <f>'CGN002 IV TRIM 2025'!E1939</f>
        <v>217050370</v>
      </c>
      <c r="E1934" s="35">
        <f>'CGN002 IV TRIM 2025'!G1939</f>
        <v>372100307</v>
      </c>
      <c r="F1934" s="36">
        <v>0</v>
      </c>
    </row>
    <row r="1935" spans="1:6" x14ac:dyDescent="0.25">
      <c r="A1935" s="31">
        <f>'CGN002 IV TRIM 2025'!B1940</f>
        <v>240318</v>
      </c>
      <c r="B1935" s="32" t="str">
        <f t="shared" si="60"/>
        <v>240318000</v>
      </c>
      <c r="C1935" s="33" t="str">
        <f t="shared" si="61"/>
        <v>2.4.03.18</v>
      </c>
      <c r="D1935" s="34">
        <f>'CGN002 IV TRIM 2025'!E1940</f>
        <v>215054250</v>
      </c>
      <c r="E1935" s="35">
        <f>'CGN002 IV TRIM 2025'!G1940</f>
        <v>1009925797</v>
      </c>
      <c r="F1935" s="36">
        <v>0</v>
      </c>
    </row>
    <row r="1936" spans="1:6" x14ac:dyDescent="0.25">
      <c r="A1936" s="31">
        <f>'CGN002 IV TRIM 2025'!B1941</f>
        <v>240318</v>
      </c>
      <c r="B1936" s="32" t="str">
        <f t="shared" si="60"/>
        <v>240318000</v>
      </c>
      <c r="C1936" s="33" t="str">
        <f t="shared" si="61"/>
        <v>2.4.03.18</v>
      </c>
      <c r="D1936" s="34">
        <f>'CGN002 IV TRIM 2025'!E1941</f>
        <v>219019290</v>
      </c>
      <c r="E1936" s="35">
        <f>'CGN002 IV TRIM 2025'!G1941</f>
        <v>63375473</v>
      </c>
      <c r="F1936" s="36">
        <v>0</v>
      </c>
    </row>
    <row r="1937" spans="1:6" x14ac:dyDescent="0.25">
      <c r="A1937" s="31">
        <f>'CGN002 IV TRIM 2025'!B1942</f>
        <v>240318</v>
      </c>
      <c r="B1937" s="32" t="str">
        <f t="shared" si="60"/>
        <v>240318000</v>
      </c>
      <c r="C1937" s="33" t="str">
        <f t="shared" si="61"/>
        <v>2.4.03.18</v>
      </c>
      <c r="D1937" s="34">
        <f>'CGN002 IV TRIM 2025'!E1942</f>
        <v>219052390</v>
      </c>
      <c r="E1937" s="35">
        <f>'CGN002 IV TRIM 2025'!G1942</f>
        <v>384841219</v>
      </c>
      <c r="F1937" s="36">
        <v>0</v>
      </c>
    </row>
    <row r="1938" spans="1:6" x14ac:dyDescent="0.25">
      <c r="A1938" s="31">
        <f>'CGN002 IV TRIM 2025'!B1943</f>
        <v>240318</v>
      </c>
      <c r="B1938" s="32" t="str">
        <f t="shared" si="60"/>
        <v>240318000</v>
      </c>
      <c r="C1938" s="33" t="str">
        <f t="shared" si="61"/>
        <v>2.4.03.18</v>
      </c>
      <c r="D1938" s="34">
        <f>'CGN002 IV TRIM 2025'!E1943</f>
        <v>216986569</v>
      </c>
      <c r="E1938" s="35">
        <f>'CGN002 IV TRIM 2025'!G1943</f>
        <v>179912129</v>
      </c>
      <c r="F1938" s="36">
        <v>0</v>
      </c>
    </row>
    <row r="1939" spans="1:6" x14ac:dyDescent="0.25">
      <c r="A1939" s="31">
        <f>'CGN002 IV TRIM 2025'!B1944</f>
        <v>240318</v>
      </c>
      <c r="B1939" s="32" t="str">
        <f t="shared" si="60"/>
        <v>240318000</v>
      </c>
      <c r="C1939" s="33" t="str">
        <f t="shared" si="61"/>
        <v>2.4.03.18</v>
      </c>
      <c r="D1939" s="34">
        <f>'CGN002 IV TRIM 2025'!E1944</f>
        <v>215068250</v>
      </c>
      <c r="E1939" s="35">
        <f>'CGN002 IV TRIM 2025'!G1944</f>
        <v>86577413</v>
      </c>
      <c r="F1939" s="36">
        <v>0</v>
      </c>
    </row>
    <row r="1940" spans="1:6" x14ac:dyDescent="0.25">
      <c r="A1940" s="31">
        <f>'CGN002 IV TRIM 2025'!B1945</f>
        <v>240318</v>
      </c>
      <c r="B1940" s="32" t="str">
        <f t="shared" si="60"/>
        <v>240318000</v>
      </c>
      <c r="C1940" s="33" t="str">
        <f t="shared" si="61"/>
        <v>2.4.03.18</v>
      </c>
      <c r="D1940" s="34">
        <f>'CGN002 IV TRIM 2025'!E1945</f>
        <v>217186571</v>
      </c>
      <c r="E1940" s="35">
        <f>'CGN002 IV TRIM 2025'!G1945</f>
        <v>554652265</v>
      </c>
      <c r="F1940" s="36">
        <v>0</v>
      </c>
    </row>
    <row r="1941" spans="1:6" x14ac:dyDescent="0.25">
      <c r="A1941" s="31">
        <f>'CGN002 IV TRIM 2025'!B1946</f>
        <v>240318</v>
      </c>
      <c r="B1941" s="32" t="str">
        <f t="shared" si="60"/>
        <v>240318000</v>
      </c>
      <c r="C1941" s="33" t="str">
        <f t="shared" si="61"/>
        <v>2.4.03.18</v>
      </c>
      <c r="D1941" s="34">
        <f>'CGN002 IV TRIM 2025'!E1946</f>
        <v>216552565</v>
      </c>
      <c r="E1941" s="35">
        <f>'CGN002 IV TRIM 2025'!G1946</f>
        <v>61110968</v>
      </c>
      <c r="F1941" s="36">
        <v>0</v>
      </c>
    </row>
    <row r="1942" spans="1:6" x14ac:dyDescent="0.25">
      <c r="A1942" s="31">
        <f>'CGN002 IV TRIM 2025'!B1947</f>
        <v>240318</v>
      </c>
      <c r="B1942" s="32" t="str">
        <f t="shared" si="60"/>
        <v>240318000</v>
      </c>
      <c r="C1942" s="33" t="str">
        <f t="shared" si="61"/>
        <v>2.4.03.18</v>
      </c>
      <c r="D1942" s="34">
        <f>'CGN002 IV TRIM 2025'!E1947</f>
        <v>216976869</v>
      </c>
      <c r="E1942" s="35">
        <f>'CGN002 IV TRIM 2025'!G1947</f>
        <v>99750057</v>
      </c>
      <c r="F1942" s="36">
        <v>0</v>
      </c>
    </row>
    <row r="1943" spans="1:6" x14ac:dyDescent="0.25">
      <c r="A1943" s="31">
        <f>'CGN002 IV TRIM 2025'!B1948</f>
        <v>240318</v>
      </c>
      <c r="B1943" s="32" t="str">
        <f t="shared" si="60"/>
        <v>240318000</v>
      </c>
      <c r="C1943" s="33" t="str">
        <f t="shared" si="61"/>
        <v>2.4.03.18</v>
      </c>
      <c r="D1943" s="34">
        <f>'CGN002 IV TRIM 2025'!E1948</f>
        <v>218554385</v>
      </c>
      <c r="E1943" s="35">
        <f>'CGN002 IV TRIM 2025'!G1948</f>
        <v>334374336</v>
      </c>
      <c r="F1943" s="36">
        <v>0</v>
      </c>
    </row>
    <row r="1944" spans="1:6" x14ac:dyDescent="0.25">
      <c r="A1944" s="31">
        <f>'CGN002 IV TRIM 2025'!B1949</f>
        <v>240318</v>
      </c>
      <c r="B1944" s="32" t="str">
        <f t="shared" si="60"/>
        <v>240318000</v>
      </c>
      <c r="C1944" s="33" t="str">
        <f t="shared" si="61"/>
        <v>2.4.03.18</v>
      </c>
      <c r="D1944" s="34">
        <f>'CGN002 IV TRIM 2025'!E1949</f>
        <v>217844378</v>
      </c>
      <c r="E1944" s="35">
        <f>'CGN002 IV TRIM 2025'!G1949</f>
        <v>519714311</v>
      </c>
      <c r="F1944" s="36">
        <v>0</v>
      </c>
    </row>
    <row r="1945" spans="1:6" x14ac:dyDescent="0.25">
      <c r="A1945" s="31">
        <f>'CGN002 IV TRIM 2025'!B1950</f>
        <v>240318</v>
      </c>
      <c r="B1945" s="32" t="str">
        <f t="shared" si="60"/>
        <v>240318000</v>
      </c>
      <c r="C1945" s="33" t="str">
        <f t="shared" si="61"/>
        <v>2.4.03.18</v>
      </c>
      <c r="D1945" s="34">
        <f>'CGN002 IV TRIM 2025'!E1950</f>
        <v>213527135</v>
      </c>
      <c r="E1945" s="35">
        <f>'CGN002 IV TRIM 2025'!G1950</f>
        <v>219222756</v>
      </c>
      <c r="F1945" s="36">
        <v>0</v>
      </c>
    </row>
    <row r="1946" spans="1:6" x14ac:dyDescent="0.25">
      <c r="A1946" s="31">
        <f>'CGN002 IV TRIM 2025'!B1951</f>
        <v>240318</v>
      </c>
      <c r="B1946" s="32" t="str">
        <f t="shared" si="60"/>
        <v>240318000</v>
      </c>
      <c r="C1946" s="33" t="str">
        <f t="shared" si="61"/>
        <v>2.4.03.18</v>
      </c>
      <c r="D1946" s="34">
        <f>'CGN002 IV TRIM 2025'!E1951</f>
        <v>215354553</v>
      </c>
      <c r="E1946" s="35">
        <f>'CGN002 IV TRIM 2025'!G1951</f>
        <v>159041111</v>
      </c>
      <c r="F1946" s="36">
        <v>0</v>
      </c>
    </row>
    <row r="1947" spans="1:6" x14ac:dyDescent="0.25">
      <c r="A1947" s="31">
        <f>'CGN002 IV TRIM 2025'!B1952</f>
        <v>240318</v>
      </c>
      <c r="B1947" s="32" t="str">
        <f t="shared" si="60"/>
        <v>240318000</v>
      </c>
      <c r="C1947" s="33" t="str">
        <f t="shared" si="61"/>
        <v>2.4.03.18</v>
      </c>
      <c r="D1947" s="34">
        <f>'CGN002 IV TRIM 2025'!E1952</f>
        <v>215786757</v>
      </c>
      <c r="E1947" s="35">
        <f>'CGN002 IV TRIM 2025'!G1952</f>
        <v>441875430</v>
      </c>
      <c r="F1947" s="36">
        <v>0</v>
      </c>
    </row>
    <row r="1948" spans="1:6" x14ac:dyDescent="0.25">
      <c r="A1948" s="31">
        <f>'CGN002 IV TRIM 2025'!B1953</f>
        <v>240318</v>
      </c>
      <c r="B1948" s="32" t="str">
        <f t="shared" si="60"/>
        <v>240318000</v>
      </c>
      <c r="C1948" s="33" t="str">
        <f t="shared" si="61"/>
        <v>2.4.03.18</v>
      </c>
      <c r="D1948" s="34">
        <f>'CGN002 IV TRIM 2025'!E1953</f>
        <v>216813268</v>
      </c>
      <c r="E1948" s="35">
        <f>'CGN002 IV TRIM 2025'!G1953</f>
        <v>227877439</v>
      </c>
      <c r="F1948" s="36">
        <v>0</v>
      </c>
    </row>
    <row r="1949" spans="1:6" x14ac:dyDescent="0.25">
      <c r="A1949" s="31">
        <f>'CGN002 IV TRIM 2025'!B1954</f>
        <v>240318</v>
      </c>
      <c r="B1949" s="32" t="str">
        <f t="shared" si="60"/>
        <v>240318000</v>
      </c>
      <c r="C1949" s="33" t="str">
        <f t="shared" si="61"/>
        <v>2.4.03.18</v>
      </c>
      <c r="D1949" s="34">
        <f>'CGN002 IV TRIM 2025'!E1954</f>
        <v>214213042</v>
      </c>
      <c r="E1949" s="35">
        <f>'CGN002 IV TRIM 2025'!G1954</f>
        <v>236474365</v>
      </c>
      <c r="F1949" s="36">
        <v>0</v>
      </c>
    </row>
    <row r="1950" spans="1:6" x14ac:dyDescent="0.25">
      <c r="A1950" s="31">
        <f>'CGN002 IV TRIM 2025'!B1955</f>
        <v>240318</v>
      </c>
      <c r="B1950" s="32" t="str">
        <f t="shared" si="60"/>
        <v>240318000</v>
      </c>
      <c r="C1950" s="33" t="str">
        <f t="shared" si="61"/>
        <v>2.4.03.18</v>
      </c>
      <c r="D1950" s="34">
        <f>'CGN002 IV TRIM 2025'!E1955</f>
        <v>216517665</v>
      </c>
      <c r="E1950" s="35">
        <f>'CGN002 IV TRIM 2025'!G1955</f>
        <v>56906453</v>
      </c>
      <c r="F1950" s="36">
        <v>0</v>
      </c>
    </row>
    <row r="1951" spans="1:6" x14ac:dyDescent="0.25">
      <c r="A1951" s="31">
        <f>'CGN002 IV TRIM 2025'!B1956</f>
        <v>240318</v>
      </c>
      <c r="B1951" s="32" t="str">
        <f t="shared" si="60"/>
        <v>240318000</v>
      </c>
      <c r="C1951" s="33" t="str">
        <f t="shared" si="61"/>
        <v>2.4.03.18</v>
      </c>
      <c r="D1951" s="34">
        <f>'CGN002 IV TRIM 2025'!E1956</f>
        <v>216013160</v>
      </c>
      <c r="E1951" s="35">
        <f>'CGN002 IV TRIM 2025'!G1956</f>
        <v>240660131</v>
      </c>
      <c r="F1951" s="36">
        <v>0</v>
      </c>
    </row>
    <row r="1952" spans="1:6" x14ac:dyDescent="0.25">
      <c r="A1952" s="31">
        <f>'CGN002 IV TRIM 2025'!B1957</f>
        <v>240318</v>
      </c>
      <c r="B1952" s="32" t="str">
        <f t="shared" si="60"/>
        <v>240318000</v>
      </c>
      <c r="C1952" s="33" t="str">
        <f t="shared" si="61"/>
        <v>2.4.03.18</v>
      </c>
      <c r="D1952" s="34">
        <f>'CGN002 IV TRIM 2025'!E1957</f>
        <v>215813458</v>
      </c>
      <c r="E1952" s="35">
        <f>'CGN002 IV TRIM 2025'!G1957</f>
        <v>575199257</v>
      </c>
      <c r="F1952" s="36">
        <v>0</v>
      </c>
    </row>
    <row r="1953" spans="1:6" x14ac:dyDescent="0.25">
      <c r="A1953" s="31">
        <f>'CGN002 IV TRIM 2025'!B1958</f>
        <v>240318</v>
      </c>
      <c r="B1953" s="32" t="str">
        <f t="shared" si="60"/>
        <v>240318000</v>
      </c>
      <c r="C1953" s="33" t="str">
        <f t="shared" si="61"/>
        <v>2.4.03.18</v>
      </c>
      <c r="D1953" s="34">
        <f>'CGN002 IV TRIM 2025'!E1958</f>
        <v>213013030</v>
      </c>
      <c r="E1953" s="35">
        <f>'CGN002 IV TRIM 2025'!G1958</f>
        <v>386608950</v>
      </c>
      <c r="F1953" s="36">
        <v>0</v>
      </c>
    </row>
    <row r="1954" spans="1:6" x14ac:dyDescent="0.25">
      <c r="A1954" s="31">
        <f>'CGN002 IV TRIM 2025'!B1959</f>
        <v>240318</v>
      </c>
      <c r="B1954" s="32" t="str">
        <f t="shared" si="60"/>
        <v>240318000</v>
      </c>
      <c r="C1954" s="33" t="str">
        <f t="shared" si="61"/>
        <v>2.4.03.18</v>
      </c>
      <c r="D1954" s="34">
        <f>'CGN002 IV TRIM 2025'!E1959</f>
        <v>218052480</v>
      </c>
      <c r="E1954" s="35">
        <f>'CGN002 IV TRIM 2025'!G1959</f>
        <v>44910165</v>
      </c>
      <c r="F1954" s="36">
        <v>0</v>
      </c>
    </row>
    <row r="1955" spans="1:6" x14ac:dyDescent="0.25">
      <c r="A1955" s="31">
        <f>'CGN002 IV TRIM 2025'!B1960</f>
        <v>240318</v>
      </c>
      <c r="B1955" s="32" t="str">
        <f t="shared" si="60"/>
        <v>240318000</v>
      </c>
      <c r="C1955" s="33" t="str">
        <f t="shared" si="61"/>
        <v>2.4.03.18</v>
      </c>
      <c r="D1955" s="34">
        <f>'CGN002 IV TRIM 2025'!E1960</f>
        <v>218519785</v>
      </c>
      <c r="E1955" s="35">
        <f>'CGN002 IV TRIM 2025'!G1960</f>
        <v>89253601</v>
      </c>
      <c r="F1955" s="36">
        <v>0</v>
      </c>
    </row>
    <row r="1956" spans="1:6" x14ac:dyDescent="0.25">
      <c r="A1956" s="31">
        <f>'CGN002 IV TRIM 2025'!B1961</f>
        <v>240318</v>
      </c>
      <c r="B1956" s="32" t="str">
        <f t="shared" si="60"/>
        <v>240318000</v>
      </c>
      <c r="C1956" s="33" t="str">
        <f t="shared" si="61"/>
        <v>2.4.03.18</v>
      </c>
      <c r="D1956" s="34">
        <f>'CGN002 IV TRIM 2025'!E1961</f>
        <v>212527425</v>
      </c>
      <c r="E1956" s="35">
        <f>'CGN002 IV TRIM 2025'!G1961</f>
        <v>374414117</v>
      </c>
      <c r="F1956" s="36">
        <v>0</v>
      </c>
    </row>
    <row r="1957" spans="1:6" x14ac:dyDescent="0.25">
      <c r="A1957" s="31">
        <f>'CGN002 IV TRIM 2025'!B1962</f>
        <v>240318</v>
      </c>
      <c r="B1957" s="32" t="str">
        <f t="shared" si="60"/>
        <v>240318000</v>
      </c>
      <c r="C1957" s="33" t="str">
        <f t="shared" si="61"/>
        <v>2.4.03.18</v>
      </c>
      <c r="D1957" s="34">
        <f>'CGN002 IV TRIM 2025'!E1962</f>
        <v>218027580</v>
      </c>
      <c r="E1957" s="35">
        <f>'CGN002 IV TRIM 2025'!G1962</f>
        <v>238936536</v>
      </c>
      <c r="F1957" s="36">
        <v>0</v>
      </c>
    </row>
    <row r="1958" spans="1:6" x14ac:dyDescent="0.25">
      <c r="A1958" s="31">
        <f>'CGN002 IV TRIM 2025'!B1963</f>
        <v>240318</v>
      </c>
      <c r="B1958" s="32" t="str">
        <f t="shared" si="60"/>
        <v>240318000</v>
      </c>
      <c r="C1958" s="33" t="str">
        <f t="shared" si="61"/>
        <v>2.4.03.18</v>
      </c>
      <c r="D1958" s="34">
        <f>'CGN002 IV TRIM 2025'!E1963</f>
        <v>215027450</v>
      </c>
      <c r="E1958" s="35">
        <f>'CGN002 IV TRIM 2025'!G1963</f>
        <v>449366323</v>
      </c>
      <c r="F1958" s="36">
        <v>0</v>
      </c>
    </row>
    <row r="1959" spans="1:6" x14ac:dyDescent="0.25">
      <c r="A1959" s="31">
        <f>'CGN002 IV TRIM 2025'!B1964</f>
        <v>240318</v>
      </c>
      <c r="B1959" s="32" t="str">
        <f t="shared" si="60"/>
        <v>240318000</v>
      </c>
      <c r="C1959" s="33" t="str">
        <f t="shared" si="61"/>
        <v>2.4.03.18</v>
      </c>
      <c r="D1959" s="34">
        <f>'CGN002 IV TRIM 2025'!E1964</f>
        <v>215027150</v>
      </c>
      <c r="E1959" s="35">
        <f>'CGN002 IV TRIM 2025'!G1964</f>
        <v>865679531</v>
      </c>
      <c r="F1959" s="36">
        <v>0</v>
      </c>
    </row>
    <row r="1960" spans="1:6" x14ac:dyDescent="0.25">
      <c r="A1960" s="31">
        <f>'CGN002 IV TRIM 2025'!B1965</f>
        <v>240318</v>
      </c>
      <c r="B1960" s="32" t="str">
        <f t="shared" si="60"/>
        <v>240318000</v>
      </c>
      <c r="C1960" s="33" t="str">
        <f t="shared" si="61"/>
        <v>2.4.03.18</v>
      </c>
      <c r="D1960" s="34">
        <f>'CGN002 IV TRIM 2025'!E1965</f>
        <v>214547545</v>
      </c>
      <c r="E1960" s="35">
        <f>'CGN002 IV TRIM 2025'!G1965</f>
        <v>539406527</v>
      </c>
      <c r="F1960" s="36">
        <v>0</v>
      </c>
    </row>
    <row r="1961" spans="1:6" x14ac:dyDescent="0.25">
      <c r="A1961" s="31">
        <f>'CGN002 IV TRIM 2025'!B1966</f>
        <v>240318</v>
      </c>
      <c r="B1961" s="32" t="str">
        <f t="shared" si="60"/>
        <v>240318000</v>
      </c>
      <c r="C1961" s="33" t="str">
        <f t="shared" si="61"/>
        <v>2.4.03.18</v>
      </c>
      <c r="D1961" s="34">
        <f>'CGN002 IV TRIM 2025'!E1966</f>
        <v>210013300</v>
      </c>
      <c r="E1961" s="35">
        <f>'CGN002 IV TRIM 2025'!G1966</f>
        <v>509734193</v>
      </c>
      <c r="F1961" s="36">
        <v>0</v>
      </c>
    </row>
    <row r="1962" spans="1:6" x14ac:dyDescent="0.25">
      <c r="A1962" s="31">
        <f>'CGN002 IV TRIM 2025'!B1967</f>
        <v>240318</v>
      </c>
      <c r="B1962" s="32" t="str">
        <f t="shared" si="60"/>
        <v>240318000</v>
      </c>
      <c r="C1962" s="33" t="str">
        <f t="shared" si="61"/>
        <v>2.4.03.18</v>
      </c>
      <c r="D1962" s="34">
        <f>'CGN002 IV TRIM 2025'!E1967</f>
        <v>210023300</v>
      </c>
      <c r="E1962" s="35">
        <f>'CGN002 IV TRIM 2025'!G1967</f>
        <v>298966613</v>
      </c>
      <c r="F1962" s="36">
        <v>0</v>
      </c>
    </row>
    <row r="1963" spans="1:6" x14ac:dyDescent="0.25">
      <c r="A1963" s="31">
        <f>'CGN002 IV TRIM 2025'!B1968</f>
        <v>240318</v>
      </c>
      <c r="B1963" s="32" t="str">
        <f t="shared" si="60"/>
        <v>240318000</v>
      </c>
      <c r="C1963" s="33" t="str">
        <f t="shared" si="61"/>
        <v>2.4.03.18</v>
      </c>
      <c r="D1963" s="34">
        <f>'CGN002 IV TRIM 2025'!E1968</f>
        <v>215027250</v>
      </c>
      <c r="E1963" s="35">
        <f>'CGN002 IV TRIM 2025'!G1968</f>
        <v>860655780</v>
      </c>
      <c r="F1963" s="36">
        <v>0</v>
      </c>
    </row>
    <row r="1964" spans="1:6" x14ac:dyDescent="0.25">
      <c r="A1964" s="31">
        <f>'CGN002 IV TRIM 2025'!B1969</f>
        <v>240318</v>
      </c>
      <c r="B1964" s="32" t="str">
        <f t="shared" si="60"/>
        <v>240318000</v>
      </c>
      <c r="C1964" s="33" t="str">
        <f t="shared" si="61"/>
        <v>2.4.03.18</v>
      </c>
      <c r="D1964" s="34">
        <f>'CGN002 IV TRIM 2025'!E1969</f>
        <v>211027810</v>
      </c>
      <c r="E1964" s="35">
        <f>'CGN002 IV TRIM 2025'!G1969</f>
        <v>250323529</v>
      </c>
      <c r="F1964" s="36">
        <v>0</v>
      </c>
    </row>
    <row r="1965" spans="1:6" x14ac:dyDescent="0.25">
      <c r="A1965" s="31">
        <f>'CGN002 IV TRIM 2025'!B1970</f>
        <v>240318</v>
      </c>
      <c r="B1965" s="32" t="str">
        <f t="shared" si="60"/>
        <v>240318000</v>
      </c>
      <c r="C1965" s="33" t="str">
        <f t="shared" si="61"/>
        <v>2.4.03.18</v>
      </c>
      <c r="D1965" s="34">
        <f>'CGN002 IV TRIM 2025'!E1970</f>
        <v>210095200</v>
      </c>
      <c r="E1965" s="35">
        <f>'CGN002 IV TRIM 2025'!G1970</f>
        <v>81800620</v>
      </c>
      <c r="F1965" s="36">
        <v>0</v>
      </c>
    </row>
    <row r="1966" spans="1:6" x14ac:dyDescent="0.25">
      <c r="A1966" s="31">
        <f>'CGN002 IV TRIM 2025'!B1971</f>
        <v>240318</v>
      </c>
      <c r="B1966" s="32" t="str">
        <f t="shared" si="60"/>
        <v>240318000</v>
      </c>
      <c r="C1966" s="33" t="str">
        <f t="shared" si="61"/>
        <v>2.4.03.18</v>
      </c>
      <c r="D1966" s="34">
        <f>'CGN002 IV TRIM 2025'!E1971</f>
        <v>218054680</v>
      </c>
      <c r="E1966" s="35">
        <f>'CGN002 IV TRIM 2025'!G1971</f>
        <v>37318079</v>
      </c>
      <c r="F1966" s="36">
        <v>0</v>
      </c>
    </row>
    <row r="1967" spans="1:6" x14ac:dyDescent="0.25">
      <c r="A1967" s="31">
        <f>'CGN002 IV TRIM 2025'!B1972</f>
        <v>240318</v>
      </c>
      <c r="B1967" s="32" t="str">
        <f t="shared" si="60"/>
        <v>240318000</v>
      </c>
      <c r="C1967" s="33" t="str">
        <f t="shared" si="61"/>
        <v>2.4.03.18</v>
      </c>
      <c r="D1967" s="34">
        <f>'CGN002 IV TRIM 2025'!E1972</f>
        <v>212585225</v>
      </c>
      <c r="E1967" s="35">
        <f>'CGN002 IV TRIM 2025'!G1972</f>
        <v>179416355</v>
      </c>
      <c r="F1967" s="36">
        <v>0</v>
      </c>
    </row>
    <row r="1968" spans="1:6" x14ac:dyDescent="0.25">
      <c r="A1968" s="31">
        <f>'CGN002 IV TRIM 2025'!B1973</f>
        <v>240318</v>
      </c>
      <c r="B1968" s="32" t="str">
        <f t="shared" si="60"/>
        <v>240318000</v>
      </c>
      <c r="C1968" s="33" t="str">
        <f t="shared" si="61"/>
        <v>2.4.03.18</v>
      </c>
      <c r="D1968" s="34">
        <f>'CGN002 IV TRIM 2025'!E1973</f>
        <v>214973349</v>
      </c>
      <c r="E1968" s="35">
        <f>'CGN002 IV TRIM 2025'!G1973</f>
        <v>192588683</v>
      </c>
      <c r="F1968" s="36">
        <v>0</v>
      </c>
    </row>
    <row r="1969" spans="1:6" x14ac:dyDescent="0.25">
      <c r="A1969" s="31">
        <f>'CGN002 IV TRIM 2025'!B1974</f>
        <v>240318</v>
      </c>
      <c r="B1969" s="32" t="str">
        <f t="shared" si="60"/>
        <v>240318000</v>
      </c>
      <c r="C1969" s="33" t="str">
        <f t="shared" si="61"/>
        <v>2.4.03.18</v>
      </c>
      <c r="D1969" s="34">
        <f>'CGN002 IV TRIM 2025'!E1974</f>
        <v>89970221</v>
      </c>
      <c r="E1969" s="35">
        <f>'CGN002 IV TRIM 2025'!G1974</f>
        <v>393551383</v>
      </c>
      <c r="F1969" s="36">
        <v>0</v>
      </c>
    </row>
    <row r="1970" spans="1:6" x14ac:dyDescent="0.25">
      <c r="A1970" s="31">
        <f>'CGN002 IV TRIM 2025'!B1975</f>
        <v>240318</v>
      </c>
      <c r="B1970" s="32" t="str">
        <f t="shared" si="60"/>
        <v>240318000</v>
      </c>
      <c r="C1970" s="33" t="str">
        <f t="shared" si="61"/>
        <v>2.4.03.18</v>
      </c>
      <c r="D1970" s="34">
        <f>'CGN002 IV TRIM 2025'!E1975</f>
        <v>219844098</v>
      </c>
      <c r="E1970" s="35">
        <f>'CGN002 IV TRIM 2025'!G1975</f>
        <v>302592947</v>
      </c>
      <c r="F1970" s="36">
        <v>0</v>
      </c>
    </row>
    <row r="1971" spans="1:6" x14ac:dyDescent="0.25">
      <c r="A1971" s="31">
        <f>'CGN002 IV TRIM 2025'!B1976</f>
        <v>240318</v>
      </c>
      <c r="B1971" s="32" t="str">
        <f t="shared" si="60"/>
        <v>240318000</v>
      </c>
      <c r="C1971" s="33" t="str">
        <f t="shared" si="61"/>
        <v>2.4.03.18</v>
      </c>
      <c r="D1971" s="34">
        <f>'CGN002 IV TRIM 2025'!E1976</f>
        <v>212044420</v>
      </c>
      <c r="E1971" s="35">
        <f>'CGN002 IV TRIM 2025'!G1976</f>
        <v>70051765</v>
      </c>
      <c r="F1971" s="36">
        <v>0</v>
      </c>
    </row>
    <row r="1972" spans="1:6" x14ac:dyDescent="0.25">
      <c r="A1972" s="31">
        <f>'CGN002 IV TRIM 2025'!B1977</f>
        <v>240318</v>
      </c>
      <c r="B1972" s="32" t="str">
        <f t="shared" si="60"/>
        <v>240318000</v>
      </c>
      <c r="C1972" s="33" t="str">
        <f t="shared" si="61"/>
        <v>2.4.03.18</v>
      </c>
      <c r="D1972" s="34">
        <f>'CGN002 IV TRIM 2025'!E1977</f>
        <v>218552685</v>
      </c>
      <c r="E1972" s="35">
        <f>'CGN002 IV TRIM 2025'!G1977</f>
        <v>97679534</v>
      </c>
      <c r="F1972" s="36">
        <v>0</v>
      </c>
    </row>
    <row r="1973" spans="1:6" x14ac:dyDescent="0.25">
      <c r="A1973" s="31">
        <f>'CGN002 IV TRIM 2025'!B1978</f>
        <v>240318</v>
      </c>
      <c r="B1973" s="32" t="str">
        <f t="shared" si="60"/>
        <v>240318000</v>
      </c>
      <c r="C1973" s="33" t="str">
        <f t="shared" si="61"/>
        <v>2.4.03.18</v>
      </c>
      <c r="D1973" s="34">
        <f>'CGN002 IV TRIM 2025'!E1978</f>
        <v>219741797</v>
      </c>
      <c r="E1973" s="35">
        <f>'CGN002 IV TRIM 2025'!G1978</f>
        <v>149898218</v>
      </c>
      <c r="F1973" s="36">
        <v>0</v>
      </c>
    </row>
    <row r="1974" spans="1:6" x14ac:dyDescent="0.25">
      <c r="A1974" s="31">
        <f>'CGN002 IV TRIM 2025'!B1979</f>
        <v>240318</v>
      </c>
      <c r="B1974" s="32" t="str">
        <f t="shared" si="60"/>
        <v>240318000</v>
      </c>
      <c r="C1974" s="33" t="str">
        <f t="shared" si="61"/>
        <v>2.4.03.18</v>
      </c>
      <c r="D1974" s="34">
        <f>'CGN002 IV TRIM 2025'!E1979</f>
        <v>216385263</v>
      </c>
      <c r="E1974" s="35">
        <f>'CGN002 IV TRIM 2025'!G1979</f>
        <v>234641875</v>
      </c>
      <c r="F1974" s="36">
        <v>0</v>
      </c>
    </row>
    <row r="1975" spans="1:6" x14ac:dyDescent="0.25">
      <c r="A1975" s="31">
        <f>'CGN002 IV TRIM 2025'!B1980</f>
        <v>240318</v>
      </c>
      <c r="B1975" s="32" t="str">
        <f t="shared" si="60"/>
        <v>240318000</v>
      </c>
      <c r="C1975" s="33" t="str">
        <f t="shared" si="61"/>
        <v>2.4.03.18</v>
      </c>
      <c r="D1975" s="34">
        <f>'CGN002 IV TRIM 2025'!E1980</f>
        <v>213073030</v>
      </c>
      <c r="E1975" s="35">
        <f>'CGN002 IV TRIM 2025'!G1980</f>
        <v>64602373</v>
      </c>
      <c r="F1975" s="36">
        <v>0</v>
      </c>
    </row>
    <row r="1976" spans="1:6" x14ac:dyDescent="0.25">
      <c r="A1976" s="31">
        <f>'CGN002 IV TRIM 2025'!B1981</f>
        <v>240318</v>
      </c>
      <c r="B1976" s="32" t="str">
        <f t="shared" si="60"/>
        <v>240318000</v>
      </c>
      <c r="C1976" s="33" t="str">
        <f t="shared" si="61"/>
        <v>2.4.03.18</v>
      </c>
      <c r="D1976" s="34">
        <f>'CGN002 IV TRIM 2025'!E1981</f>
        <v>213370233</v>
      </c>
      <c r="E1976" s="35">
        <f>'CGN002 IV TRIM 2025'!G1981</f>
        <v>244391836</v>
      </c>
      <c r="F1976" s="36">
        <v>0</v>
      </c>
    </row>
    <row r="1977" spans="1:6" x14ac:dyDescent="0.25">
      <c r="A1977" s="31">
        <f>'CGN002 IV TRIM 2025'!B1982</f>
        <v>240318</v>
      </c>
      <c r="B1977" s="32" t="str">
        <f t="shared" si="60"/>
        <v>240318000</v>
      </c>
      <c r="C1977" s="33" t="str">
        <f t="shared" si="61"/>
        <v>2.4.03.18</v>
      </c>
      <c r="D1977" s="34">
        <f>'CGN002 IV TRIM 2025'!E1982</f>
        <v>217020570</v>
      </c>
      <c r="E1977" s="35">
        <f>'CGN002 IV TRIM 2025'!G1982</f>
        <v>1379310745</v>
      </c>
      <c r="F1977" s="36">
        <v>0</v>
      </c>
    </row>
    <row r="1978" spans="1:6" x14ac:dyDescent="0.25">
      <c r="A1978" s="31">
        <f>'CGN002 IV TRIM 2025'!B1983</f>
        <v>240318</v>
      </c>
      <c r="B1978" s="32" t="str">
        <f t="shared" si="60"/>
        <v>240318000</v>
      </c>
      <c r="C1978" s="33" t="str">
        <f t="shared" si="61"/>
        <v>2.4.03.18</v>
      </c>
      <c r="D1978" s="34">
        <f>'CGN002 IV TRIM 2025'!E1983</f>
        <v>219044090</v>
      </c>
      <c r="E1978" s="35">
        <f>'CGN002 IV TRIM 2025'!G1983</f>
        <v>1196596620</v>
      </c>
      <c r="F1978" s="36">
        <v>0</v>
      </c>
    </row>
    <row r="1979" spans="1:6" x14ac:dyDescent="0.25">
      <c r="A1979" s="31">
        <f>'CGN002 IV TRIM 2025'!B1984</f>
        <v>240318</v>
      </c>
      <c r="B1979" s="32" t="str">
        <f t="shared" si="60"/>
        <v>240318000</v>
      </c>
      <c r="C1979" s="33" t="str">
        <f t="shared" si="61"/>
        <v>2.4.03.18</v>
      </c>
      <c r="D1979" s="34">
        <f>'CGN002 IV TRIM 2025'!E1984</f>
        <v>119797000</v>
      </c>
      <c r="E1979" s="35">
        <f>'CGN002 IV TRIM 2025'!G1984</f>
        <v>42531518559</v>
      </c>
      <c r="F1979" s="36">
        <v>0</v>
      </c>
    </row>
    <row r="1980" spans="1:6" x14ac:dyDescent="0.25">
      <c r="A1980" s="31">
        <f>'CGN002 IV TRIM 2025'!B1985</f>
        <v>240318</v>
      </c>
      <c r="B1980" s="32" t="str">
        <f t="shared" si="60"/>
        <v>240318000</v>
      </c>
      <c r="C1980" s="33" t="str">
        <f t="shared" si="61"/>
        <v>2.4.03.18</v>
      </c>
      <c r="D1980" s="34">
        <f>'CGN002 IV TRIM 2025'!E1985</f>
        <v>212073520</v>
      </c>
      <c r="E1980" s="35">
        <f>'CGN002 IV TRIM 2025'!G1985</f>
        <v>116861439</v>
      </c>
      <c r="F1980" s="36">
        <v>0</v>
      </c>
    </row>
    <row r="1981" spans="1:6" x14ac:dyDescent="0.25">
      <c r="A1981" s="31">
        <f>'CGN002 IV TRIM 2025'!B1986</f>
        <v>240318</v>
      </c>
      <c r="B1981" s="32" t="str">
        <f t="shared" si="60"/>
        <v>240318000</v>
      </c>
      <c r="C1981" s="33" t="str">
        <f t="shared" si="61"/>
        <v>2.4.03.18</v>
      </c>
      <c r="D1981" s="34">
        <f>'CGN002 IV TRIM 2025'!E1986</f>
        <v>219517495</v>
      </c>
      <c r="E1981" s="35">
        <f>'CGN002 IV TRIM 2025'!G1986</f>
        <v>90892228</v>
      </c>
      <c r="F1981" s="36">
        <v>0</v>
      </c>
    </row>
    <row r="1982" spans="1:6" x14ac:dyDescent="0.25">
      <c r="A1982" s="31">
        <f>'CGN002 IV TRIM 2025'!B1987</f>
        <v>240318</v>
      </c>
      <c r="B1982" s="32" t="str">
        <f t="shared" si="60"/>
        <v>240318000</v>
      </c>
      <c r="C1982" s="33" t="str">
        <f t="shared" si="61"/>
        <v>2.4.03.18</v>
      </c>
      <c r="D1982" s="34">
        <f>'CGN002 IV TRIM 2025'!E1987</f>
        <v>219005390</v>
      </c>
      <c r="E1982" s="35">
        <f>'CGN002 IV TRIM 2025'!G1987</f>
        <v>101870040</v>
      </c>
      <c r="F1982" s="36">
        <v>0</v>
      </c>
    </row>
    <row r="1983" spans="1:6" x14ac:dyDescent="0.25">
      <c r="A1983" s="31">
        <f>'CGN002 IV TRIM 2025'!B1988</f>
        <v>240318</v>
      </c>
      <c r="B1983" s="32" t="str">
        <f t="shared" si="60"/>
        <v>240318000</v>
      </c>
      <c r="C1983" s="33" t="str">
        <f t="shared" si="61"/>
        <v>2.4.03.18</v>
      </c>
      <c r="D1983" s="34">
        <f>'CGN002 IV TRIM 2025'!E1988</f>
        <v>215027050</v>
      </c>
      <c r="E1983" s="35">
        <f>'CGN002 IV TRIM 2025'!G1988</f>
        <v>200948386</v>
      </c>
      <c r="F1983" s="36">
        <v>0</v>
      </c>
    </row>
    <row r="1984" spans="1:6" x14ac:dyDescent="0.25">
      <c r="A1984" s="31">
        <f>'CGN002 IV TRIM 2025'!B1989</f>
        <v>240318</v>
      </c>
      <c r="B1984" s="32" t="str">
        <f t="shared" si="60"/>
        <v>240318000</v>
      </c>
      <c r="C1984" s="33" t="str">
        <f t="shared" si="61"/>
        <v>2.4.03.18</v>
      </c>
      <c r="D1984" s="34">
        <f>'CGN002 IV TRIM 2025'!E1989</f>
        <v>213027430</v>
      </c>
      <c r="E1984" s="35">
        <f>'CGN002 IV TRIM 2025'!G1989</f>
        <v>690134557</v>
      </c>
      <c r="F1984" s="36">
        <v>0</v>
      </c>
    </row>
    <row r="1985" spans="1:6" x14ac:dyDescent="0.25">
      <c r="A1985" s="31">
        <f>'CGN002 IV TRIM 2025'!B1990</f>
        <v>240318</v>
      </c>
      <c r="B1985" s="32" t="str">
        <f t="shared" ref="B1985:B2048" si="62">CONCATENATE(A1985,$B$2)</f>
        <v>240318000</v>
      </c>
      <c r="C1985" s="33" t="str">
        <f t="shared" ref="C1985:C2048" si="63">MID(B1985,1,1)&amp;"."&amp;MID(B1985,2,1)&amp;"."&amp;MID(B1985,3,2)&amp;"."&amp;MID(B1985,5,2)</f>
        <v>2.4.03.18</v>
      </c>
      <c r="D1985" s="34">
        <f>'CGN002 IV TRIM 2025'!E1990</f>
        <v>210163001</v>
      </c>
      <c r="E1985" s="35">
        <f>'CGN002 IV TRIM 2025'!G1990</f>
        <v>73283649543</v>
      </c>
      <c r="F1985" s="36">
        <v>0</v>
      </c>
    </row>
    <row r="1986" spans="1:6" x14ac:dyDescent="0.25">
      <c r="A1986" s="31">
        <f>'CGN002 IV TRIM 2025'!B1991</f>
        <v>240318</v>
      </c>
      <c r="B1986" s="32" t="str">
        <f t="shared" si="62"/>
        <v>240318000</v>
      </c>
      <c r="C1986" s="33" t="str">
        <f t="shared" si="63"/>
        <v>2.4.03.18</v>
      </c>
      <c r="D1986" s="34">
        <f>'CGN002 IV TRIM 2025'!E1991</f>
        <v>210263302</v>
      </c>
      <c r="E1986" s="35">
        <f>'CGN002 IV TRIM 2025'!G1991</f>
        <v>79844198</v>
      </c>
      <c r="F1986" s="36">
        <v>0</v>
      </c>
    </row>
    <row r="1987" spans="1:6" x14ac:dyDescent="0.25">
      <c r="A1987" s="31">
        <f>'CGN002 IV TRIM 2025'!B1992</f>
        <v>240318</v>
      </c>
      <c r="B1987" s="32" t="str">
        <f t="shared" si="62"/>
        <v>240318000</v>
      </c>
      <c r="C1987" s="33" t="str">
        <f t="shared" si="63"/>
        <v>2.4.03.18</v>
      </c>
      <c r="D1987" s="34">
        <f>'CGN002 IV TRIM 2025'!E1992</f>
        <v>211263212</v>
      </c>
      <c r="E1987" s="35">
        <f>'CGN002 IV TRIM 2025'!G1992</f>
        <v>59447605</v>
      </c>
      <c r="F1987" s="36">
        <v>0</v>
      </c>
    </row>
    <row r="1988" spans="1:6" x14ac:dyDescent="0.25">
      <c r="A1988" s="31">
        <f>'CGN002 IV TRIM 2025'!B1993</f>
        <v>240318</v>
      </c>
      <c r="B1988" s="32" t="str">
        <f t="shared" si="62"/>
        <v>240318000</v>
      </c>
      <c r="C1988" s="33" t="str">
        <f t="shared" si="63"/>
        <v>2.4.03.18</v>
      </c>
      <c r="D1988" s="34">
        <f>'CGN002 IV TRIM 2025'!E1993</f>
        <v>211163111</v>
      </c>
      <c r="E1988" s="35">
        <f>'CGN002 IV TRIM 2025'!G1993</f>
        <v>31548844</v>
      </c>
      <c r="F1988" s="36">
        <v>0</v>
      </c>
    </row>
    <row r="1989" spans="1:6" x14ac:dyDescent="0.25">
      <c r="A1989" s="31">
        <f>'CGN002 IV TRIM 2025'!B1994</f>
        <v>240318</v>
      </c>
      <c r="B1989" s="32" t="str">
        <f t="shared" si="62"/>
        <v>240318000</v>
      </c>
      <c r="C1989" s="33" t="str">
        <f t="shared" si="63"/>
        <v>2.4.03.18</v>
      </c>
      <c r="D1989" s="34">
        <f>'CGN002 IV TRIM 2025'!E1994</f>
        <v>110808000</v>
      </c>
      <c r="E1989" s="35">
        <f>'CGN002 IV TRIM 2025'!G1994</f>
        <v>254958958388</v>
      </c>
      <c r="F1989" s="36">
        <v>0</v>
      </c>
    </row>
    <row r="1990" spans="1:6" x14ac:dyDescent="0.25">
      <c r="A1990" s="31">
        <f>'CGN002 IV TRIM 2025'!B1995</f>
        <v>240318</v>
      </c>
      <c r="B1990" s="32" t="str">
        <f t="shared" si="62"/>
        <v>240318000</v>
      </c>
      <c r="C1990" s="33" t="str">
        <f t="shared" si="63"/>
        <v>2.4.03.18</v>
      </c>
      <c r="D1990" s="34">
        <f>'CGN002 IV TRIM 2025'!E1995</f>
        <v>219608296</v>
      </c>
      <c r="E1990" s="35">
        <f>'CGN002 IV TRIM 2025'!G1995</f>
        <v>710697109</v>
      </c>
      <c r="F1990" s="36">
        <v>0</v>
      </c>
    </row>
    <row r="1991" spans="1:6" x14ac:dyDescent="0.25">
      <c r="A1991" s="31">
        <f>'CGN002 IV TRIM 2025'!B1996</f>
        <v>240318</v>
      </c>
      <c r="B1991" s="32" t="str">
        <f t="shared" si="62"/>
        <v>240318000</v>
      </c>
      <c r="C1991" s="33" t="str">
        <f t="shared" si="63"/>
        <v>2.4.03.18</v>
      </c>
      <c r="D1991" s="34">
        <f>'CGN002 IV TRIM 2025'!E1996</f>
        <v>212108421</v>
      </c>
      <c r="E1991" s="35">
        <f>'CGN002 IV TRIM 2025'!G1996</f>
        <v>502214171</v>
      </c>
      <c r="F1991" s="36">
        <v>0</v>
      </c>
    </row>
    <row r="1992" spans="1:6" x14ac:dyDescent="0.25">
      <c r="A1992" s="31">
        <f>'CGN002 IV TRIM 2025'!B1997</f>
        <v>240318</v>
      </c>
      <c r="B1992" s="32" t="str">
        <f t="shared" si="62"/>
        <v>240318000</v>
      </c>
      <c r="C1992" s="33" t="str">
        <f t="shared" si="63"/>
        <v>2.4.03.18</v>
      </c>
      <c r="D1992" s="34">
        <f>'CGN002 IV TRIM 2025'!E1997</f>
        <v>210608606</v>
      </c>
      <c r="E1992" s="35">
        <f>'CGN002 IV TRIM 2025'!G1997</f>
        <v>553537453</v>
      </c>
      <c r="F1992" s="36">
        <v>0</v>
      </c>
    </row>
    <row r="1993" spans="1:6" x14ac:dyDescent="0.25">
      <c r="A1993" s="31">
        <f>'CGN002 IV TRIM 2025'!B1998</f>
        <v>240318</v>
      </c>
      <c r="B1993" s="32" t="str">
        <f t="shared" si="62"/>
        <v>240318000</v>
      </c>
      <c r="C1993" s="33" t="str">
        <f t="shared" si="63"/>
        <v>2.4.03.18</v>
      </c>
      <c r="D1993" s="34">
        <f>'CGN002 IV TRIM 2025'!E1998</f>
        <v>217808078</v>
      </c>
      <c r="E1993" s="35">
        <f>'CGN002 IV TRIM 2025'!G1998</f>
        <v>728621172</v>
      </c>
      <c r="F1993" s="36">
        <v>0</v>
      </c>
    </row>
    <row r="1994" spans="1:6" x14ac:dyDescent="0.25">
      <c r="A1994" s="31">
        <f>'CGN002 IV TRIM 2025'!B1999</f>
        <v>240318</v>
      </c>
      <c r="B1994" s="32" t="str">
        <f t="shared" si="62"/>
        <v>240318000</v>
      </c>
      <c r="C1994" s="33" t="str">
        <f t="shared" si="63"/>
        <v>2.4.03.18</v>
      </c>
      <c r="D1994" s="34">
        <f>'CGN002 IV TRIM 2025'!E1999</f>
        <v>213408634</v>
      </c>
      <c r="E1994" s="35">
        <f>'CGN002 IV TRIM 2025'!G1999</f>
        <v>510023011</v>
      </c>
      <c r="F1994" s="36">
        <v>0</v>
      </c>
    </row>
    <row r="1995" spans="1:6" x14ac:dyDescent="0.25">
      <c r="A1995" s="31">
        <f>'CGN002 IV TRIM 2025'!B2000</f>
        <v>240318</v>
      </c>
      <c r="B1995" s="32" t="str">
        <f t="shared" si="62"/>
        <v>240318000</v>
      </c>
      <c r="C1995" s="33" t="str">
        <f t="shared" si="63"/>
        <v>2.4.03.18</v>
      </c>
      <c r="D1995" s="34">
        <f>'CGN002 IV TRIM 2025'!E2000</f>
        <v>217008770</v>
      </c>
      <c r="E1995" s="35">
        <f>'CGN002 IV TRIM 2025'!G2000</f>
        <v>170807355</v>
      </c>
      <c r="F1995" s="36">
        <v>0</v>
      </c>
    </row>
    <row r="1996" spans="1:6" x14ac:dyDescent="0.25">
      <c r="A1996" s="31">
        <f>'CGN002 IV TRIM 2025'!B2001</f>
        <v>240318</v>
      </c>
      <c r="B1996" s="32" t="str">
        <f t="shared" si="62"/>
        <v>240318000</v>
      </c>
      <c r="C1996" s="33" t="str">
        <f t="shared" si="63"/>
        <v>2.4.03.18</v>
      </c>
      <c r="D1996" s="34">
        <f>'CGN002 IV TRIM 2025'!E2001</f>
        <v>217568575</v>
      </c>
      <c r="E1996" s="35">
        <f>'CGN002 IV TRIM 2025'!G2001</f>
        <v>866751791</v>
      </c>
      <c r="F1996" s="36">
        <v>0</v>
      </c>
    </row>
    <row r="1997" spans="1:6" x14ac:dyDescent="0.25">
      <c r="A1997" s="31">
        <f>'CGN002 IV TRIM 2025'!B2002</f>
        <v>240318</v>
      </c>
      <c r="B1997" s="32" t="str">
        <f t="shared" si="62"/>
        <v>240318000</v>
      </c>
      <c r="C1997" s="33" t="str">
        <f t="shared" si="63"/>
        <v>2.4.03.18</v>
      </c>
      <c r="D1997" s="34">
        <f>'CGN002 IV TRIM 2025'!E2002</f>
        <v>116868000</v>
      </c>
      <c r="E1997" s="35">
        <f>'CGN002 IV TRIM 2025'!G2002</f>
        <v>388137102516</v>
      </c>
      <c r="F1997" s="36">
        <v>0</v>
      </c>
    </row>
    <row r="1998" spans="1:6" x14ac:dyDescent="0.25">
      <c r="A1998" s="31">
        <f>'CGN002 IV TRIM 2025'!B2003</f>
        <v>240318</v>
      </c>
      <c r="B1998" s="32" t="str">
        <f t="shared" si="62"/>
        <v>240318000</v>
      </c>
      <c r="C1998" s="33" t="str">
        <f t="shared" si="63"/>
        <v>2.4.03.18</v>
      </c>
      <c r="D1998" s="34">
        <f>'CGN002 IV TRIM 2025'!E2003</f>
        <v>218168081</v>
      </c>
      <c r="E1998" s="35">
        <f>'CGN002 IV TRIM 2025'!G2003</f>
        <v>91299302928</v>
      </c>
      <c r="F1998" s="36">
        <v>0</v>
      </c>
    </row>
    <row r="1999" spans="1:6" x14ac:dyDescent="0.25">
      <c r="A1999" s="31">
        <f>'CGN002 IV TRIM 2025'!B2004</f>
        <v>240318</v>
      </c>
      <c r="B1999" s="32" t="str">
        <f t="shared" si="62"/>
        <v>240318000</v>
      </c>
      <c r="C1999" s="33" t="str">
        <f t="shared" si="63"/>
        <v>2.4.03.18</v>
      </c>
      <c r="D1999" s="34">
        <f>'CGN002 IV TRIM 2025'!E2004</f>
        <v>219568895</v>
      </c>
      <c r="E1999" s="35">
        <f>'CGN002 IV TRIM 2025'!G2004</f>
        <v>97430038</v>
      </c>
      <c r="F1999" s="36">
        <v>0</v>
      </c>
    </row>
    <row r="2000" spans="1:6" x14ac:dyDescent="0.25">
      <c r="A2000" s="31">
        <f>'CGN002 IV TRIM 2025'!B2005</f>
        <v>240318</v>
      </c>
      <c r="B2000" s="32" t="str">
        <f t="shared" si="62"/>
        <v>240318000</v>
      </c>
      <c r="C2000" s="33" t="str">
        <f t="shared" si="63"/>
        <v>2.4.03.18</v>
      </c>
      <c r="D2000" s="34">
        <f>'CGN002 IV TRIM 2025'!E2005</f>
        <v>214968549</v>
      </c>
      <c r="E2000" s="35">
        <f>'CGN002 IV TRIM 2025'!G2005</f>
        <v>41396568</v>
      </c>
      <c r="F2000" s="36">
        <v>0</v>
      </c>
    </row>
    <row r="2001" spans="1:6" x14ac:dyDescent="0.25">
      <c r="A2001" s="31">
        <f>'CGN002 IV TRIM 2025'!B2006</f>
        <v>240318</v>
      </c>
      <c r="B2001" s="32" t="str">
        <f t="shared" si="62"/>
        <v>240318000</v>
      </c>
      <c r="C2001" s="33" t="str">
        <f t="shared" si="63"/>
        <v>2.4.03.18</v>
      </c>
      <c r="D2001" s="34">
        <f>'CGN002 IV TRIM 2025'!E2006</f>
        <v>211868418</v>
      </c>
      <c r="E2001" s="35">
        <f>'CGN002 IV TRIM 2025'!G2006</f>
        <v>251634794</v>
      </c>
      <c r="F2001" s="36">
        <v>0</v>
      </c>
    </row>
    <row r="2002" spans="1:6" x14ac:dyDescent="0.25">
      <c r="A2002" s="31">
        <f>'CGN002 IV TRIM 2025'!B2007</f>
        <v>240318</v>
      </c>
      <c r="B2002" s="32" t="str">
        <f t="shared" si="62"/>
        <v>240318000</v>
      </c>
      <c r="C2002" s="33" t="str">
        <f t="shared" si="63"/>
        <v>2.4.03.18</v>
      </c>
      <c r="D2002" s="34">
        <f>'CGN002 IV TRIM 2025'!E2007</f>
        <v>215568655</v>
      </c>
      <c r="E2002" s="35">
        <f>'CGN002 IV TRIM 2025'!G2007</f>
        <v>720456287</v>
      </c>
      <c r="F2002" s="36">
        <v>0</v>
      </c>
    </row>
    <row r="2003" spans="1:6" x14ac:dyDescent="0.25">
      <c r="A2003" s="31">
        <f>'CGN002 IV TRIM 2025'!B2008</f>
        <v>240318</v>
      </c>
      <c r="B2003" s="32" t="str">
        <f t="shared" si="62"/>
        <v>240318000</v>
      </c>
      <c r="C2003" s="33" t="str">
        <f t="shared" si="63"/>
        <v>2.4.03.18</v>
      </c>
      <c r="D2003" s="34">
        <f>'CGN002 IV TRIM 2025'!E2008</f>
        <v>216068160</v>
      </c>
      <c r="E2003" s="35">
        <f>'CGN002 IV TRIM 2025'!G2008</f>
        <v>20631954</v>
      </c>
      <c r="F2003" s="36">
        <v>0</v>
      </c>
    </row>
    <row r="2004" spans="1:6" x14ac:dyDescent="0.25">
      <c r="A2004" s="31">
        <f>'CGN002 IV TRIM 2025'!B2009</f>
        <v>240318</v>
      </c>
      <c r="B2004" s="32" t="str">
        <f t="shared" si="62"/>
        <v>240318000</v>
      </c>
      <c r="C2004" s="33" t="str">
        <f t="shared" si="63"/>
        <v>2.4.03.18</v>
      </c>
      <c r="D2004" s="34">
        <f>'CGN002 IV TRIM 2025'!E2009</f>
        <v>210768307</v>
      </c>
      <c r="E2004" s="35">
        <f>'CGN002 IV TRIM 2025'!G2009</f>
        <v>61465421945</v>
      </c>
      <c r="F2004" s="36">
        <v>0</v>
      </c>
    </row>
    <row r="2005" spans="1:6" x14ac:dyDescent="0.25">
      <c r="A2005" s="31">
        <f>'CGN002 IV TRIM 2025'!B2010</f>
        <v>240318</v>
      </c>
      <c r="B2005" s="32" t="str">
        <f t="shared" si="62"/>
        <v>240318000</v>
      </c>
      <c r="C2005" s="33" t="str">
        <f t="shared" si="63"/>
        <v>2.4.03.18</v>
      </c>
      <c r="D2005" s="34">
        <f>'CGN002 IV TRIM 2025'!E2010</f>
        <v>217068770</v>
      </c>
      <c r="E2005" s="35">
        <f>'CGN002 IV TRIM 2025'!G2010</f>
        <v>118996954</v>
      </c>
      <c r="F2005" s="36">
        <v>0</v>
      </c>
    </row>
    <row r="2006" spans="1:6" x14ac:dyDescent="0.25">
      <c r="A2006" s="31">
        <f>'CGN002 IV TRIM 2025'!B2011</f>
        <v>240318</v>
      </c>
      <c r="B2006" s="32" t="str">
        <f t="shared" si="62"/>
        <v>240318000</v>
      </c>
      <c r="C2006" s="33" t="str">
        <f t="shared" si="63"/>
        <v>2.4.03.18</v>
      </c>
      <c r="D2006" s="34">
        <f>'CGN002 IV TRIM 2025'!E2011</f>
        <v>218068780</v>
      </c>
      <c r="E2006" s="35">
        <f>'CGN002 IV TRIM 2025'!G2011</f>
        <v>52679757</v>
      </c>
      <c r="F2006" s="36">
        <v>0</v>
      </c>
    </row>
    <row r="2007" spans="1:6" x14ac:dyDescent="0.25">
      <c r="A2007" s="31">
        <f>'CGN002 IV TRIM 2025'!B2012</f>
        <v>240318</v>
      </c>
      <c r="B2007" s="32" t="str">
        <f t="shared" si="62"/>
        <v>240318000</v>
      </c>
      <c r="C2007" s="33" t="str">
        <f t="shared" si="63"/>
        <v>2.4.03.18</v>
      </c>
      <c r="D2007" s="34">
        <f>'CGN002 IV TRIM 2025'!E2012</f>
        <v>217668276</v>
      </c>
      <c r="E2007" s="35">
        <f>'CGN002 IV TRIM 2025'!G2012</f>
        <v>64625959897</v>
      </c>
      <c r="F2007" s="36">
        <v>0</v>
      </c>
    </row>
    <row r="2008" spans="1:6" x14ac:dyDescent="0.25">
      <c r="A2008" s="31">
        <f>'CGN002 IV TRIM 2025'!B2013</f>
        <v>240318</v>
      </c>
      <c r="B2008" s="32" t="str">
        <f t="shared" si="62"/>
        <v>240318000</v>
      </c>
      <c r="C2008" s="33" t="str">
        <f t="shared" si="63"/>
        <v>2.4.03.18</v>
      </c>
      <c r="D2008" s="34">
        <f>'CGN002 IV TRIM 2025'!E2013</f>
        <v>213268432</v>
      </c>
      <c r="E2008" s="35">
        <f>'CGN002 IV TRIM 2025'!G2013</f>
        <v>240092078</v>
      </c>
      <c r="F2008" s="36">
        <v>0</v>
      </c>
    </row>
    <row r="2009" spans="1:6" x14ac:dyDescent="0.25">
      <c r="A2009" s="31">
        <f>'CGN002 IV TRIM 2025'!B2014</f>
        <v>240318</v>
      </c>
      <c r="B2009" s="32" t="str">
        <f t="shared" si="62"/>
        <v>240318000</v>
      </c>
      <c r="C2009" s="33" t="str">
        <f t="shared" si="63"/>
        <v>2.4.03.18</v>
      </c>
      <c r="D2009" s="34">
        <f>'CGN002 IV TRIM 2025'!E2014</f>
        <v>216868468</v>
      </c>
      <c r="E2009" s="35">
        <f>'CGN002 IV TRIM 2025'!G2014</f>
        <v>43751053</v>
      </c>
      <c r="F2009" s="36">
        <v>0</v>
      </c>
    </row>
    <row r="2010" spans="1:6" x14ac:dyDescent="0.25">
      <c r="A2010" s="31">
        <f>'CGN002 IV TRIM 2025'!B2015</f>
        <v>240318</v>
      </c>
      <c r="B2010" s="32" t="str">
        <f t="shared" si="62"/>
        <v>240318000</v>
      </c>
      <c r="C2010" s="33" t="str">
        <f t="shared" si="63"/>
        <v>2.4.03.18</v>
      </c>
      <c r="D2010" s="34">
        <f>'CGN002 IV TRIM 2025'!E2015</f>
        <v>214568245</v>
      </c>
      <c r="E2010" s="35">
        <f>'CGN002 IV TRIM 2025'!G2015</f>
        <v>18711176</v>
      </c>
      <c r="F2010" s="36">
        <v>0</v>
      </c>
    </row>
    <row r="2011" spans="1:6" x14ac:dyDescent="0.25">
      <c r="A2011" s="31">
        <f>'CGN002 IV TRIM 2025'!B2016</f>
        <v>240318</v>
      </c>
      <c r="B2011" s="32" t="str">
        <f t="shared" si="62"/>
        <v>240318000</v>
      </c>
      <c r="C2011" s="33" t="str">
        <f t="shared" si="63"/>
        <v>2.4.03.18</v>
      </c>
      <c r="D2011" s="34">
        <f>'CGN002 IV TRIM 2025'!E2016</f>
        <v>216468464</v>
      </c>
      <c r="E2011" s="35">
        <f>'CGN002 IV TRIM 2025'!G2016</f>
        <v>188448493</v>
      </c>
      <c r="F2011" s="36">
        <v>0</v>
      </c>
    </row>
    <row r="2012" spans="1:6" x14ac:dyDescent="0.25">
      <c r="A2012" s="31">
        <f>'CGN002 IV TRIM 2025'!B2017</f>
        <v>240318</v>
      </c>
      <c r="B2012" s="32" t="str">
        <f t="shared" si="62"/>
        <v>240318000</v>
      </c>
      <c r="C2012" s="33" t="str">
        <f t="shared" si="63"/>
        <v>2.4.03.18</v>
      </c>
      <c r="D2012" s="34">
        <f>'CGN002 IV TRIM 2025'!E2017</f>
        <v>217768077</v>
      </c>
      <c r="E2012" s="35">
        <f>'CGN002 IV TRIM 2025'!G2017</f>
        <v>251401460</v>
      </c>
      <c r="F2012" s="36">
        <v>0</v>
      </c>
    </row>
    <row r="2013" spans="1:6" x14ac:dyDescent="0.25">
      <c r="A2013" s="31">
        <f>'CGN002 IV TRIM 2025'!B2018</f>
        <v>240318</v>
      </c>
      <c r="B2013" s="32" t="str">
        <f t="shared" si="62"/>
        <v>240318000</v>
      </c>
      <c r="C2013" s="33" t="str">
        <f t="shared" si="63"/>
        <v>2.4.03.18</v>
      </c>
      <c r="D2013" s="34">
        <f>'CGN002 IV TRIM 2025'!E2018</f>
        <v>219668296</v>
      </c>
      <c r="E2013" s="35">
        <f>'CGN002 IV TRIM 2025'!G2018</f>
        <v>41287964</v>
      </c>
      <c r="F2013" s="36">
        <v>0</v>
      </c>
    </row>
    <row r="2014" spans="1:6" x14ac:dyDescent="0.25">
      <c r="A2014" s="31">
        <f>'CGN002 IV TRIM 2025'!B2019</f>
        <v>240318</v>
      </c>
      <c r="B2014" s="32" t="str">
        <f t="shared" si="62"/>
        <v>240318000</v>
      </c>
      <c r="C2014" s="33" t="str">
        <f t="shared" si="63"/>
        <v>2.4.03.18</v>
      </c>
      <c r="D2014" s="34">
        <f>'CGN002 IV TRIM 2025'!E2019</f>
        <v>217268572</v>
      </c>
      <c r="E2014" s="35">
        <f>'CGN002 IV TRIM 2025'!G2019</f>
        <v>193277425</v>
      </c>
      <c r="F2014" s="36">
        <v>0</v>
      </c>
    </row>
    <row r="2015" spans="1:6" x14ac:dyDescent="0.25">
      <c r="A2015" s="31">
        <f>'CGN002 IV TRIM 2025'!B2020</f>
        <v>240318</v>
      </c>
      <c r="B2015" s="32" t="str">
        <f t="shared" si="62"/>
        <v>240318000</v>
      </c>
      <c r="C2015" s="33" t="str">
        <f t="shared" si="63"/>
        <v>2.4.03.18</v>
      </c>
      <c r="D2015" s="34">
        <f>'CGN002 IV TRIM 2025'!E2020</f>
        <v>210168101</v>
      </c>
      <c r="E2015" s="35">
        <f>'CGN002 IV TRIM 2025'!G2020</f>
        <v>152313192</v>
      </c>
      <c r="F2015" s="36">
        <v>0</v>
      </c>
    </row>
    <row r="2016" spans="1:6" x14ac:dyDescent="0.25">
      <c r="A2016" s="31">
        <f>'CGN002 IV TRIM 2025'!B2021</f>
        <v>240318</v>
      </c>
      <c r="B2016" s="32" t="str">
        <f t="shared" si="62"/>
        <v>240318000</v>
      </c>
      <c r="C2016" s="33" t="str">
        <f t="shared" si="63"/>
        <v>2.4.03.18</v>
      </c>
      <c r="D2016" s="34">
        <f>'CGN002 IV TRIM 2025'!E2021</f>
        <v>217968079</v>
      </c>
      <c r="E2016" s="35">
        <f>'CGN002 IV TRIM 2025'!G2021</f>
        <v>87250530</v>
      </c>
      <c r="F2016" s="36">
        <v>0</v>
      </c>
    </row>
    <row r="2017" spans="1:6" x14ac:dyDescent="0.25">
      <c r="A2017" s="31">
        <f>'CGN002 IV TRIM 2025'!B2022</f>
        <v>240318</v>
      </c>
      <c r="B2017" s="32" t="str">
        <f t="shared" si="62"/>
        <v>240318000</v>
      </c>
      <c r="C2017" s="33" t="str">
        <f t="shared" si="63"/>
        <v>2.4.03.18</v>
      </c>
      <c r="D2017" s="34">
        <f>'CGN002 IV TRIM 2025'!E2022</f>
        <v>210068500</v>
      </c>
      <c r="E2017" s="35">
        <f>'CGN002 IV TRIM 2025'!G2022</f>
        <v>145170817</v>
      </c>
      <c r="F2017" s="36">
        <v>0</v>
      </c>
    </row>
    <row r="2018" spans="1:6" x14ac:dyDescent="0.25">
      <c r="A2018" s="31">
        <f>'CGN002 IV TRIM 2025'!B2023</f>
        <v>240318</v>
      </c>
      <c r="B2018" s="32" t="str">
        <f t="shared" si="62"/>
        <v>240318000</v>
      </c>
      <c r="C2018" s="33" t="str">
        <f t="shared" si="63"/>
        <v>2.4.03.18</v>
      </c>
      <c r="D2018" s="34">
        <f>'CGN002 IV TRIM 2025'!E2023</f>
        <v>218668686</v>
      </c>
      <c r="E2018" s="35">
        <f>'CGN002 IV TRIM 2025'!G2023</f>
        <v>26521477</v>
      </c>
      <c r="F2018" s="36">
        <v>0</v>
      </c>
    </row>
    <row r="2019" spans="1:6" x14ac:dyDescent="0.25">
      <c r="A2019" s="31">
        <f>'CGN002 IV TRIM 2025'!B2024</f>
        <v>240318</v>
      </c>
      <c r="B2019" s="32" t="str">
        <f t="shared" si="62"/>
        <v>240318000</v>
      </c>
      <c r="C2019" s="33" t="str">
        <f t="shared" si="63"/>
        <v>2.4.03.18</v>
      </c>
      <c r="D2019" s="34">
        <f>'CGN002 IV TRIM 2025'!E2024</f>
        <v>216768867</v>
      </c>
      <c r="E2019" s="35">
        <f>'CGN002 IV TRIM 2025'!G2024</f>
        <v>16276208</v>
      </c>
      <c r="F2019" s="36">
        <v>0</v>
      </c>
    </row>
    <row r="2020" spans="1:6" x14ac:dyDescent="0.25">
      <c r="A2020" s="31">
        <f>'CGN002 IV TRIM 2025'!B2025</f>
        <v>240318</v>
      </c>
      <c r="B2020" s="32" t="str">
        <f t="shared" si="62"/>
        <v>240318000</v>
      </c>
      <c r="C2020" s="33" t="str">
        <f t="shared" si="63"/>
        <v>2.4.03.18</v>
      </c>
      <c r="D2020" s="34">
        <f>'CGN002 IV TRIM 2025'!E2025</f>
        <v>210176001</v>
      </c>
      <c r="E2020" s="35">
        <f>'CGN002 IV TRIM 2025'!G2025</f>
        <v>487943461384</v>
      </c>
      <c r="F2020" s="36">
        <v>0</v>
      </c>
    </row>
    <row r="2021" spans="1:6" x14ac:dyDescent="0.25">
      <c r="A2021" s="31">
        <f>'CGN002 IV TRIM 2025'!B2026</f>
        <v>240318</v>
      </c>
      <c r="B2021" s="32" t="str">
        <f t="shared" si="62"/>
        <v>240318000</v>
      </c>
      <c r="C2021" s="33" t="str">
        <f t="shared" si="63"/>
        <v>2.4.03.18</v>
      </c>
      <c r="D2021" s="34">
        <f>'CGN002 IV TRIM 2025'!E2026</f>
        <v>117676000</v>
      </c>
      <c r="E2021" s="35">
        <f>'CGN002 IV TRIM 2025'!G2026</f>
        <v>346189754356</v>
      </c>
      <c r="F2021" s="36">
        <v>0</v>
      </c>
    </row>
    <row r="2022" spans="1:6" x14ac:dyDescent="0.25">
      <c r="A2022" s="31">
        <f>'CGN002 IV TRIM 2025'!B2027</f>
        <v>240318</v>
      </c>
      <c r="B2022" s="32" t="str">
        <f t="shared" si="62"/>
        <v>240318000</v>
      </c>
      <c r="C2022" s="33" t="str">
        <f t="shared" si="63"/>
        <v>2.4.03.18</v>
      </c>
      <c r="D2022" s="34">
        <f>'CGN002 IV TRIM 2025'!E2027</f>
        <v>216476364</v>
      </c>
      <c r="E2022" s="35">
        <f>'CGN002 IV TRIM 2025'!G2027</f>
        <v>43232663340</v>
      </c>
      <c r="F2022" s="36">
        <v>0</v>
      </c>
    </row>
    <row r="2023" spans="1:6" x14ac:dyDescent="0.25">
      <c r="A2023" s="31">
        <f>'CGN002 IV TRIM 2025'!B2028</f>
        <v>240318</v>
      </c>
      <c r="B2023" s="32" t="str">
        <f t="shared" si="62"/>
        <v>240318000</v>
      </c>
      <c r="C2023" s="33" t="str">
        <f t="shared" si="63"/>
        <v>2.4.03.18</v>
      </c>
      <c r="D2023" s="34">
        <f>'CGN002 IV TRIM 2025'!E2028</f>
        <v>214413744</v>
      </c>
      <c r="E2023" s="35">
        <f>'CGN002 IV TRIM 2025'!G2028</f>
        <v>410959908</v>
      </c>
      <c r="F2023" s="36">
        <v>0</v>
      </c>
    </row>
    <row r="2024" spans="1:6" x14ac:dyDescent="0.25">
      <c r="A2024" s="31">
        <f>'CGN002 IV TRIM 2025'!B2029</f>
        <v>240318</v>
      </c>
      <c r="B2024" s="32" t="str">
        <f t="shared" si="62"/>
        <v>240318000</v>
      </c>
      <c r="C2024" s="33" t="str">
        <f t="shared" si="63"/>
        <v>2.4.03.18</v>
      </c>
      <c r="D2024" s="34">
        <f>'CGN002 IV TRIM 2025'!E2029</f>
        <v>111313000</v>
      </c>
      <c r="E2024" s="35">
        <f>'CGN002 IV TRIM 2025'!G2029</f>
        <v>587659991285</v>
      </c>
      <c r="F2024" s="36">
        <v>0</v>
      </c>
    </row>
    <row r="2025" spans="1:6" x14ac:dyDescent="0.25">
      <c r="A2025" s="31">
        <f>'CGN002 IV TRIM 2025'!B2030</f>
        <v>240318</v>
      </c>
      <c r="B2025" s="32" t="str">
        <f t="shared" si="62"/>
        <v>240318000</v>
      </c>
      <c r="C2025" s="33" t="str">
        <f t="shared" si="63"/>
        <v>2.4.03.18</v>
      </c>
      <c r="D2025" s="34">
        <f>'CGN002 IV TRIM 2025'!E2030</f>
        <v>215213052</v>
      </c>
      <c r="E2025" s="35">
        <f>'CGN002 IV TRIM 2025'!G2030</f>
        <v>1189146407</v>
      </c>
      <c r="F2025" s="36">
        <v>0</v>
      </c>
    </row>
    <row r="2026" spans="1:6" x14ac:dyDescent="0.25">
      <c r="A2026" s="31">
        <f>'CGN002 IV TRIM 2025'!B2031</f>
        <v>240318</v>
      </c>
      <c r="B2026" s="32" t="str">
        <f t="shared" si="62"/>
        <v>240318000</v>
      </c>
      <c r="C2026" s="33" t="str">
        <f t="shared" si="63"/>
        <v>2.4.03.18</v>
      </c>
      <c r="D2026" s="34">
        <f>'CGN002 IV TRIM 2025'!E2031</f>
        <v>219413894</v>
      </c>
      <c r="E2026" s="35">
        <f>'CGN002 IV TRIM 2025'!G2031</f>
        <v>328731048</v>
      </c>
      <c r="F2026" s="36">
        <v>0</v>
      </c>
    </row>
    <row r="2027" spans="1:6" x14ac:dyDescent="0.25">
      <c r="A2027" s="31">
        <f>'CGN002 IV TRIM 2025'!B2032</f>
        <v>240318</v>
      </c>
      <c r="B2027" s="32" t="str">
        <f t="shared" si="62"/>
        <v>240318000</v>
      </c>
      <c r="C2027" s="33" t="str">
        <f t="shared" si="63"/>
        <v>2.4.03.18</v>
      </c>
      <c r="D2027" s="34">
        <f>'CGN002 IV TRIM 2025'!E2032</f>
        <v>213813838</v>
      </c>
      <c r="E2027" s="35">
        <f>'CGN002 IV TRIM 2025'!G2032</f>
        <v>422289653</v>
      </c>
      <c r="F2027" s="36">
        <v>0</v>
      </c>
    </row>
    <row r="2028" spans="1:6" x14ac:dyDescent="0.25">
      <c r="A2028" s="31">
        <f>'CGN002 IV TRIM 2025'!B2033</f>
        <v>240318</v>
      </c>
      <c r="B2028" s="32" t="str">
        <f t="shared" si="62"/>
        <v>240318000</v>
      </c>
      <c r="C2028" s="33" t="str">
        <f t="shared" si="63"/>
        <v>2.4.03.18</v>
      </c>
      <c r="D2028" s="34">
        <f>'CGN002 IV TRIM 2025'!E2033</f>
        <v>219854498</v>
      </c>
      <c r="E2028" s="35">
        <f>'CGN002 IV TRIM 2025'!G2033</f>
        <v>1657883606</v>
      </c>
      <c r="F2028" s="36">
        <v>0</v>
      </c>
    </row>
    <row r="2029" spans="1:6" x14ac:dyDescent="0.25">
      <c r="A2029" s="31">
        <f>'CGN002 IV TRIM 2025'!B2034</f>
        <v>240318</v>
      </c>
      <c r="B2029" s="32" t="str">
        <f t="shared" si="62"/>
        <v>240318000</v>
      </c>
      <c r="C2029" s="33" t="str">
        <f t="shared" si="63"/>
        <v>2.4.03.18</v>
      </c>
      <c r="D2029" s="34">
        <f>'CGN002 IV TRIM 2025'!E2034</f>
        <v>212054820</v>
      </c>
      <c r="E2029" s="35">
        <f>'CGN002 IV TRIM 2025'!G2034</f>
        <v>348667817</v>
      </c>
      <c r="F2029" s="36">
        <v>0</v>
      </c>
    </row>
    <row r="2030" spans="1:6" x14ac:dyDescent="0.25">
      <c r="A2030" s="31">
        <f>'CGN002 IV TRIM 2025'!B2035</f>
        <v>240318</v>
      </c>
      <c r="B2030" s="32" t="str">
        <f t="shared" si="62"/>
        <v>240318000</v>
      </c>
      <c r="C2030" s="33" t="str">
        <f t="shared" si="63"/>
        <v>2.4.03.18</v>
      </c>
      <c r="D2030" s="34">
        <f>'CGN002 IV TRIM 2025'!E2035</f>
        <v>217454174</v>
      </c>
      <c r="E2030" s="35">
        <f>'CGN002 IV TRIM 2025'!G2035</f>
        <v>228826314</v>
      </c>
      <c r="F2030" s="36">
        <v>0</v>
      </c>
    </row>
    <row r="2031" spans="1:6" x14ac:dyDescent="0.25">
      <c r="A2031" s="31">
        <f>'CGN002 IV TRIM 2025'!B2036</f>
        <v>240318</v>
      </c>
      <c r="B2031" s="32" t="str">
        <f t="shared" si="62"/>
        <v>240318000</v>
      </c>
      <c r="C2031" s="33" t="str">
        <f t="shared" si="63"/>
        <v>2.4.03.18</v>
      </c>
      <c r="D2031" s="34">
        <f>'CGN002 IV TRIM 2025'!E2036</f>
        <v>210154001</v>
      </c>
      <c r="E2031" s="35">
        <f>'CGN002 IV TRIM 2025'!G2036</f>
        <v>276089841977</v>
      </c>
      <c r="F2031" s="36">
        <v>0</v>
      </c>
    </row>
    <row r="2032" spans="1:6" x14ac:dyDescent="0.25">
      <c r="A2032" s="31">
        <f>'CGN002 IV TRIM 2025'!B2037</f>
        <v>240318</v>
      </c>
      <c r="B2032" s="32" t="str">
        <f t="shared" si="62"/>
        <v>240318000</v>
      </c>
      <c r="C2032" s="33" t="str">
        <f t="shared" si="63"/>
        <v>2.4.03.18</v>
      </c>
      <c r="D2032" s="34">
        <f>'CGN002 IV TRIM 2025'!E2037</f>
        <v>216054660</v>
      </c>
      <c r="E2032" s="35">
        <f>'CGN002 IV TRIM 2025'!G2037</f>
        <v>140848204</v>
      </c>
      <c r="F2032" s="36">
        <v>0</v>
      </c>
    </row>
    <row r="2033" spans="1:6" x14ac:dyDescent="0.25">
      <c r="A2033" s="31">
        <f>'CGN002 IV TRIM 2025'!B2038</f>
        <v>240318</v>
      </c>
      <c r="B2033" s="32" t="str">
        <f t="shared" si="62"/>
        <v>240318000</v>
      </c>
      <c r="C2033" s="33" t="str">
        <f t="shared" si="63"/>
        <v>2.4.03.18</v>
      </c>
      <c r="D2033" s="34">
        <f>'CGN002 IV TRIM 2025'!E2038</f>
        <v>211854418</v>
      </c>
      <c r="E2033" s="35">
        <f>'CGN002 IV TRIM 2025'!G2038</f>
        <v>59537221</v>
      </c>
      <c r="F2033" s="36">
        <v>0</v>
      </c>
    </row>
    <row r="2034" spans="1:6" x14ac:dyDescent="0.25">
      <c r="A2034" s="31">
        <f>'CGN002 IV TRIM 2025'!B2039</f>
        <v>240318</v>
      </c>
      <c r="B2034" s="32" t="str">
        <f t="shared" si="62"/>
        <v>240318000</v>
      </c>
      <c r="C2034" s="33" t="str">
        <f t="shared" si="63"/>
        <v>2.4.03.18</v>
      </c>
      <c r="D2034" s="34">
        <f>'CGN002 IV TRIM 2025'!E2039</f>
        <v>218054480</v>
      </c>
      <c r="E2034" s="35">
        <f>'CGN002 IV TRIM 2025'!G2039</f>
        <v>52075723</v>
      </c>
      <c r="F2034" s="36">
        <v>0</v>
      </c>
    </row>
    <row r="2035" spans="1:6" x14ac:dyDescent="0.25">
      <c r="A2035" s="31">
        <f>'CGN002 IV TRIM 2025'!B2040</f>
        <v>240318</v>
      </c>
      <c r="B2035" s="32" t="str">
        <f t="shared" si="62"/>
        <v>240318000</v>
      </c>
      <c r="C2035" s="33" t="str">
        <f t="shared" si="63"/>
        <v>2.4.03.18</v>
      </c>
      <c r="D2035" s="34">
        <f>'CGN002 IV TRIM 2025'!E2040</f>
        <v>210354003</v>
      </c>
      <c r="E2035" s="35">
        <f>'CGN002 IV TRIM 2025'!G2040</f>
        <v>905727523</v>
      </c>
      <c r="F2035" s="36">
        <v>0</v>
      </c>
    </row>
    <row r="2036" spans="1:6" x14ac:dyDescent="0.25">
      <c r="A2036" s="31">
        <f>'CGN002 IV TRIM 2025'!B2041</f>
        <v>240318</v>
      </c>
      <c r="B2036" s="32" t="str">
        <f t="shared" si="62"/>
        <v>240318000</v>
      </c>
      <c r="C2036" s="33" t="str">
        <f t="shared" si="63"/>
        <v>2.4.03.18</v>
      </c>
      <c r="D2036" s="34">
        <f>'CGN002 IV TRIM 2025'!E2041</f>
        <v>219954099</v>
      </c>
      <c r="E2036" s="35">
        <f>'CGN002 IV TRIM 2025'!G2041</f>
        <v>98477638</v>
      </c>
      <c r="F2036" s="36">
        <v>0</v>
      </c>
    </row>
    <row r="2037" spans="1:6" x14ac:dyDescent="0.25">
      <c r="A2037" s="31">
        <f>'CGN002 IV TRIM 2025'!B2042</f>
        <v>240318</v>
      </c>
      <c r="B2037" s="32" t="str">
        <f t="shared" si="62"/>
        <v>240318000</v>
      </c>
      <c r="C2037" s="33" t="str">
        <f t="shared" si="63"/>
        <v>2.4.03.18</v>
      </c>
      <c r="D2037" s="34">
        <f>'CGN002 IV TRIM 2025'!E2042</f>
        <v>212054520</v>
      </c>
      <c r="E2037" s="35">
        <f>'CGN002 IV TRIM 2025'!G2042</f>
        <v>85139977</v>
      </c>
      <c r="F2037" s="36">
        <v>0</v>
      </c>
    </row>
    <row r="2038" spans="1:6" x14ac:dyDescent="0.25">
      <c r="A2038" s="31">
        <f>'CGN002 IV TRIM 2025'!B2043</f>
        <v>240318</v>
      </c>
      <c r="B2038" s="32" t="str">
        <f t="shared" si="62"/>
        <v>240318000</v>
      </c>
      <c r="C2038" s="33" t="str">
        <f t="shared" si="63"/>
        <v>2.4.03.18</v>
      </c>
      <c r="D2038" s="34">
        <f>'CGN002 IV TRIM 2025'!E2043</f>
        <v>214354743</v>
      </c>
      <c r="E2038" s="35">
        <f>'CGN002 IV TRIM 2025'!G2043</f>
        <v>88195520</v>
      </c>
      <c r="F2038" s="36">
        <v>0</v>
      </c>
    </row>
    <row r="2039" spans="1:6" x14ac:dyDescent="0.25">
      <c r="A2039" s="31">
        <f>'CGN002 IV TRIM 2025'!B2044</f>
        <v>240318</v>
      </c>
      <c r="B2039" s="32" t="str">
        <f t="shared" si="62"/>
        <v>240318000</v>
      </c>
      <c r="C2039" s="33" t="str">
        <f t="shared" si="63"/>
        <v>2.4.03.18</v>
      </c>
      <c r="D2039" s="34">
        <f>'CGN002 IV TRIM 2025'!E2044</f>
        <v>218625386</v>
      </c>
      <c r="E2039" s="35">
        <f>'CGN002 IV TRIM 2025'!G2044</f>
        <v>262413023</v>
      </c>
      <c r="F2039" s="36">
        <v>0</v>
      </c>
    </row>
    <row r="2040" spans="1:6" x14ac:dyDescent="0.25">
      <c r="A2040" s="31">
        <f>'CGN002 IV TRIM 2025'!B2045</f>
        <v>240318</v>
      </c>
      <c r="B2040" s="32" t="str">
        <f t="shared" si="62"/>
        <v>240318000</v>
      </c>
      <c r="C2040" s="33" t="str">
        <f t="shared" si="63"/>
        <v>2.4.03.18</v>
      </c>
      <c r="D2040" s="34">
        <f>'CGN002 IV TRIM 2025'!E2045</f>
        <v>213525035</v>
      </c>
      <c r="E2040" s="35">
        <f>'CGN002 IV TRIM 2025'!G2045</f>
        <v>172011722</v>
      </c>
      <c r="F2040" s="36">
        <v>0</v>
      </c>
    </row>
    <row r="2041" spans="1:6" x14ac:dyDescent="0.25">
      <c r="A2041" s="31">
        <f>'CGN002 IV TRIM 2025'!B2046</f>
        <v>240318</v>
      </c>
      <c r="B2041" s="32" t="str">
        <f t="shared" si="62"/>
        <v>240318000</v>
      </c>
      <c r="C2041" s="33" t="str">
        <f t="shared" si="63"/>
        <v>2.4.03.18</v>
      </c>
      <c r="D2041" s="34">
        <f>'CGN002 IV TRIM 2025'!E2046</f>
        <v>212025120</v>
      </c>
      <c r="E2041" s="35">
        <f>'CGN002 IV TRIM 2025'!G2046</f>
        <v>60632673</v>
      </c>
      <c r="F2041" s="36">
        <v>0</v>
      </c>
    </row>
    <row r="2042" spans="1:6" x14ac:dyDescent="0.25">
      <c r="A2042" s="31">
        <f>'CGN002 IV TRIM 2025'!B2047</f>
        <v>240318</v>
      </c>
      <c r="B2042" s="32" t="str">
        <f t="shared" si="62"/>
        <v>240318000</v>
      </c>
      <c r="C2042" s="33" t="str">
        <f t="shared" si="63"/>
        <v>2.4.03.18</v>
      </c>
      <c r="D2042" s="34">
        <f>'CGN002 IV TRIM 2025'!E2047</f>
        <v>210125001</v>
      </c>
      <c r="E2042" s="35">
        <f>'CGN002 IV TRIM 2025'!G2047</f>
        <v>74052826</v>
      </c>
      <c r="F2042" s="36">
        <v>0</v>
      </c>
    </row>
    <row r="2043" spans="1:6" x14ac:dyDescent="0.25">
      <c r="A2043" s="31">
        <f>'CGN002 IV TRIM 2025'!B2048</f>
        <v>240318</v>
      </c>
      <c r="B2043" s="32" t="str">
        <f t="shared" si="62"/>
        <v>240318000</v>
      </c>
      <c r="C2043" s="33" t="str">
        <f t="shared" si="63"/>
        <v>2.4.03.18</v>
      </c>
      <c r="D2043" s="34">
        <f>'CGN002 IV TRIM 2025'!E2048</f>
        <v>213525535</v>
      </c>
      <c r="E2043" s="35">
        <f>'CGN002 IV TRIM 2025'!G2048</f>
        <v>143865040</v>
      </c>
      <c r="F2043" s="36">
        <v>0</v>
      </c>
    </row>
    <row r="2044" spans="1:6" x14ac:dyDescent="0.25">
      <c r="A2044" s="31">
        <f>'CGN002 IV TRIM 2025'!B2049</f>
        <v>240318</v>
      </c>
      <c r="B2044" s="32" t="str">
        <f t="shared" si="62"/>
        <v>240318000</v>
      </c>
      <c r="C2044" s="33" t="str">
        <f t="shared" si="63"/>
        <v>2.4.03.18</v>
      </c>
      <c r="D2044" s="34">
        <f>'CGN002 IV TRIM 2025'!E2049</f>
        <v>217873678</v>
      </c>
      <c r="E2044" s="35">
        <f>'CGN002 IV TRIM 2025'!G2049</f>
        <v>170635279</v>
      </c>
      <c r="F2044" s="36">
        <v>0</v>
      </c>
    </row>
    <row r="2045" spans="1:6" x14ac:dyDescent="0.25">
      <c r="A2045" s="31">
        <f>'CGN002 IV TRIM 2025'!B2050</f>
        <v>240318</v>
      </c>
      <c r="B2045" s="32" t="str">
        <f t="shared" si="62"/>
        <v>240318000</v>
      </c>
      <c r="C2045" s="33" t="str">
        <f t="shared" si="63"/>
        <v>2.4.03.18</v>
      </c>
      <c r="D2045" s="34">
        <f>'CGN002 IV TRIM 2025'!E2050</f>
        <v>218573585</v>
      </c>
      <c r="E2045" s="35">
        <f>'CGN002 IV TRIM 2025'!G2050</f>
        <v>222307268</v>
      </c>
      <c r="F2045" s="36">
        <v>0</v>
      </c>
    </row>
    <row r="2046" spans="1:6" x14ac:dyDescent="0.25">
      <c r="A2046" s="31">
        <f>'CGN002 IV TRIM 2025'!B2051</f>
        <v>240318</v>
      </c>
      <c r="B2046" s="32" t="str">
        <f t="shared" si="62"/>
        <v>240318000</v>
      </c>
      <c r="C2046" s="33" t="str">
        <f t="shared" si="63"/>
        <v>2.4.03.18</v>
      </c>
      <c r="D2046" s="34">
        <f>'CGN002 IV TRIM 2025'!E2051</f>
        <v>214973449</v>
      </c>
      <c r="E2046" s="35">
        <f>'CGN002 IV TRIM 2025'!G2051</f>
        <v>342106069</v>
      </c>
      <c r="F2046" s="36">
        <v>0</v>
      </c>
    </row>
    <row r="2047" spans="1:6" x14ac:dyDescent="0.25">
      <c r="A2047" s="31">
        <f>'CGN002 IV TRIM 2025'!B2052</f>
        <v>240318</v>
      </c>
      <c r="B2047" s="32" t="str">
        <f t="shared" si="62"/>
        <v>240318000</v>
      </c>
      <c r="C2047" s="33" t="str">
        <f t="shared" si="63"/>
        <v>2.4.03.18</v>
      </c>
      <c r="D2047" s="34">
        <f>'CGN002 IV TRIM 2025'!E2052</f>
        <v>211973319</v>
      </c>
      <c r="E2047" s="35">
        <f>'CGN002 IV TRIM 2025'!G2052</f>
        <v>323004487</v>
      </c>
      <c r="F2047" s="36">
        <v>0</v>
      </c>
    </row>
    <row r="2048" spans="1:6" x14ac:dyDescent="0.25">
      <c r="A2048" s="31">
        <f>'CGN002 IV TRIM 2025'!B2053</f>
        <v>240318</v>
      </c>
      <c r="B2048" s="32" t="str">
        <f t="shared" si="62"/>
        <v>240318000</v>
      </c>
      <c r="C2048" s="33" t="str">
        <f t="shared" si="63"/>
        <v>2.4.03.18</v>
      </c>
      <c r="D2048" s="34">
        <f>'CGN002 IV TRIM 2025'!E2053</f>
        <v>214373043</v>
      </c>
      <c r="E2048" s="35">
        <f>'CGN002 IV TRIM 2025'!G2053</f>
        <v>163977538</v>
      </c>
      <c r="F2048" s="36">
        <v>0</v>
      </c>
    </row>
    <row r="2049" spans="1:6" x14ac:dyDescent="0.25">
      <c r="A2049" s="31">
        <f>'CGN002 IV TRIM 2025'!B2054</f>
        <v>240318</v>
      </c>
      <c r="B2049" s="32" t="str">
        <f t="shared" ref="B2049:B2112" si="64">CONCATENATE(A2049,$B$2)</f>
        <v>240318000</v>
      </c>
      <c r="C2049" s="33" t="str">
        <f t="shared" ref="C2049:C2112" si="65">MID(B2049,1,1)&amp;"."&amp;MID(B2049,2,1)&amp;"."&amp;MID(B2049,3,2)&amp;"."&amp;MID(B2049,5,2)</f>
        <v>2.4.03.18</v>
      </c>
      <c r="D2049" s="34">
        <f>'CGN002 IV TRIM 2025'!E2054</f>
        <v>216873268</v>
      </c>
      <c r="E2049" s="35">
        <f>'CGN002 IV TRIM 2025'!G2054</f>
        <v>511530516</v>
      </c>
      <c r="F2049" s="36">
        <v>0</v>
      </c>
    </row>
    <row r="2050" spans="1:6" x14ac:dyDescent="0.25">
      <c r="A2050" s="31">
        <f>'CGN002 IV TRIM 2025'!B2055</f>
        <v>240318</v>
      </c>
      <c r="B2050" s="32" t="str">
        <f t="shared" si="64"/>
        <v>240318000</v>
      </c>
      <c r="C2050" s="33" t="str">
        <f t="shared" si="65"/>
        <v>2.4.03.18</v>
      </c>
      <c r="D2050" s="34">
        <f>'CGN002 IV TRIM 2025'!E2055</f>
        <v>210873408</v>
      </c>
      <c r="E2050" s="35">
        <f>'CGN002 IV TRIM 2025'!G2055</f>
        <v>210737092</v>
      </c>
      <c r="F2050" s="36">
        <v>0</v>
      </c>
    </row>
    <row r="2051" spans="1:6" x14ac:dyDescent="0.25">
      <c r="A2051" s="31">
        <f>'CGN002 IV TRIM 2025'!B2056</f>
        <v>240318</v>
      </c>
      <c r="B2051" s="32" t="str">
        <f t="shared" si="64"/>
        <v>240318000</v>
      </c>
      <c r="C2051" s="33" t="str">
        <f t="shared" si="65"/>
        <v>2.4.03.18</v>
      </c>
      <c r="D2051" s="34">
        <f>'CGN002 IV TRIM 2025'!E2056</f>
        <v>216373563</v>
      </c>
      <c r="E2051" s="35">
        <f>'CGN002 IV TRIM 2025'!G2056</f>
        <v>115217820</v>
      </c>
      <c r="F2051" s="36">
        <v>0</v>
      </c>
    </row>
    <row r="2052" spans="1:6" x14ac:dyDescent="0.25">
      <c r="A2052" s="31">
        <f>'CGN002 IV TRIM 2025'!B2057</f>
        <v>240318</v>
      </c>
      <c r="B2052" s="32" t="str">
        <f t="shared" si="64"/>
        <v>240318000</v>
      </c>
      <c r="C2052" s="33" t="str">
        <f t="shared" si="65"/>
        <v>2.4.03.18</v>
      </c>
      <c r="D2052" s="34">
        <f>'CGN002 IV TRIM 2025'!E2057</f>
        <v>211317013</v>
      </c>
      <c r="E2052" s="35">
        <f>'CGN002 IV TRIM 2025'!G2057</f>
        <v>250787903</v>
      </c>
      <c r="F2052" s="36">
        <v>0</v>
      </c>
    </row>
    <row r="2053" spans="1:6" x14ac:dyDescent="0.25">
      <c r="A2053" s="31">
        <f>'CGN002 IV TRIM 2025'!B2058</f>
        <v>240318</v>
      </c>
      <c r="B2053" s="32" t="str">
        <f t="shared" si="64"/>
        <v>240318000</v>
      </c>
      <c r="C2053" s="33" t="str">
        <f t="shared" si="65"/>
        <v>2.4.03.18</v>
      </c>
      <c r="D2053" s="34">
        <f>'CGN002 IV TRIM 2025'!E2058</f>
        <v>214217042</v>
      </c>
      <c r="E2053" s="35">
        <f>'CGN002 IV TRIM 2025'!G2058</f>
        <v>338177533</v>
      </c>
      <c r="F2053" s="36">
        <v>0</v>
      </c>
    </row>
    <row r="2054" spans="1:6" x14ac:dyDescent="0.25">
      <c r="A2054" s="31">
        <f>'CGN002 IV TRIM 2025'!B2059</f>
        <v>240318</v>
      </c>
      <c r="B2054" s="32" t="str">
        <f t="shared" si="64"/>
        <v>240318000</v>
      </c>
      <c r="C2054" s="33" t="str">
        <f t="shared" si="65"/>
        <v>2.4.03.18</v>
      </c>
      <c r="D2054" s="34">
        <f>'CGN002 IV TRIM 2025'!E2059</f>
        <v>212417524</v>
      </c>
      <c r="E2054" s="35">
        <f>'CGN002 IV TRIM 2025'!G2059</f>
        <v>160293748</v>
      </c>
      <c r="F2054" s="36">
        <v>0</v>
      </c>
    </row>
    <row r="2055" spans="1:6" x14ac:dyDescent="0.25">
      <c r="A2055" s="31">
        <f>'CGN002 IV TRIM 2025'!B2060</f>
        <v>240318</v>
      </c>
      <c r="B2055" s="32" t="str">
        <f t="shared" si="64"/>
        <v>240318000</v>
      </c>
      <c r="C2055" s="33" t="str">
        <f t="shared" si="65"/>
        <v>2.4.03.18</v>
      </c>
      <c r="D2055" s="34">
        <f>'CGN002 IV TRIM 2025'!E2060</f>
        <v>215017050</v>
      </c>
      <c r="E2055" s="35">
        <f>'CGN002 IV TRIM 2025'!G2060</f>
        <v>109526474</v>
      </c>
      <c r="F2055" s="36">
        <v>0</v>
      </c>
    </row>
    <row r="2056" spans="1:6" x14ac:dyDescent="0.25">
      <c r="A2056" s="31">
        <f>'CGN002 IV TRIM 2025'!B2061</f>
        <v>240318</v>
      </c>
      <c r="B2056" s="32" t="str">
        <f t="shared" si="64"/>
        <v>240318000</v>
      </c>
      <c r="C2056" s="33" t="str">
        <f t="shared" si="65"/>
        <v>2.4.03.18</v>
      </c>
      <c r="D2056" s="34">
        <f>'CGN002 IV TRIM 2025'!E2061</f>
        <v>214217442</v>
      </c>
      <c r="E2056" s="35">
        <f>'CGN002 IV TRIM 2025'!G2061</f>
        <v>152529948</v>
      </c>
      <c r="F2056" s="36">
        <v>0</v>
      </c>
    </row>
    <row r="2057" spans="1:6" x14ac:dyDescent="0.25">
      <c r="A2057" s="31">
        <f>'CGN002 IV TRIM 2025'!B2062</f>
        <v>240318</v>
      </c>
      <c r="B2057" s="32" t="str">
        <f t="shared" si="64"/>
        <v>240318000</v>
      </c>
      <c r="C2057" s="33" t="str">
        <f t="shared" si="65"/>
        <v>2.4.03.18</v>
      </c>
      <c r="D2057" s="34">
        <f>'CGN002 IV TRIM 2025'!E2062</f>
        <v>216217662</v>
      </c>
      <c r="E2057" s="35">
        <f>'CGN002 IV TRIM 2025'!G2062</f>
        <v>240607710</v>
      </c>
      <c r="F2057" s="36">
        <v>0</v>
      </c>
    </row>
    <row r="2058" spans="1:6" x14ac:dyDescent="0.25">
      <c r="A2058" s="31">
        <f>'CGN002 IV TRIM 2025'!B2063</f>
        <v>240318</v>
      </c>
      <c r="B2058" s="32" t="str">
        <f t="shared" si="64"/>
        <v>240318000</v>
      </c>
      <c r="C2058" s="33" t="str">
        <f t="shared" si="65"/>
        <v>2.4.03.18</v>
      </c>
      <c r="D2058" s="34">
        <f>'CGN002 IV TRIM 2025'!E2063</f>
        <v>217717777</v>
      </c>
      <c r="E2058" s="35">
        <f>'CGN002 IV TRIM 2025'!G2063</f>
        <v>335935597</v>
      </c>
      <c r="F2058" s="36">
        <v>0</v>
      </c>
    </row>
    <row r="2059" spans="1:6" x14ac:dyDescent="0.25">
      <c r="A2059" s="31">
        <f>'CGN002 IV TRIM 2025'!B2064</f>
        <v>240318</v>
      </c>
      <c r="B2059" s="32" t="str">
        <f t="shared" si="64"/>
        <v>240318000</v>
      </c>
      <c r="C2059" s="33" t="str">
        <f t="shared" si="65"/>
        <v>2.4.03.18</v>
      </c>
      <c r="D2059" s="34">
        <f>'CGN002 IV TRIM 2025'!E2064</f>
        <v>216717867</v>
      </c>
      <c r="E2059" s="35">
        <f>'CGN002 IV TRIM 2025'!G2064</f>
        <v>103879307</v>
      </c>
      <c r="F2059" s="36">
        <v>0</v>
      </c>
    </row>
    <row r="2060" spans="1:6" x14ac:dyDescent="0.25">
      <c r="A2060" s="31">
        <f>'CGN002 IV TRIM 2025'!B2065</f>
        <v>240318</v>
      </c>
      <c r="B2060" s="32" t="str">
        <f t="shared" si="64"/>
        <v>240318000</v>
      </c>
      <c r="C2060" s="33" t="str">
        <f t="shared" si="65"/>
        <v>2.4.03.18</v>
      </c>
      <c r="D2060" s="34">
        <f>'CGN002 IV TRIM 2025'!E2065</f>
        <v>110505000</v>
      </c>
      <c r="E2060" s="35">
        <f>'CGN002 IV TRIM 2025'!G2065</f>
        <v>880463599474</v>
      </c>
      <c r="F2060" s="36">
        <v>0</v>
      </c>
    </row>
    <row r="2061" spans="1:6" x14ac:dyDescent="0.25">
      <c r="A2061" s="31">
        <f>'CGN002 IV TRIM 2025'!B2066</f>
        <v>240318</v>
      </c>
      <c r="B2061" s="32" t="str">
        <f t="shared" si="64"/>
        <v>240318000</v>
      </c>
      <c r="C2061" s="33" t="str">
        <f t="shared" si="65"/>
        <v>2.4.03.18</v>
      </c>
      <c r="D2061" s="34">
        <f>'CGN002 IV TRIM 2025'!E2066</f>
        <v>216605266</v>
      </c>
      <c r="E2061" s="35">
        <f>'CGN002 IV TRIM 2025'!G2066</f>
        <v>19414801984</v>
      </c>
      <c r="F2061" s="36">
        <v>0</v>
      </c>
    </row>
    <row r="2062" spans="1:6" x14ac:dyDescent="0.25">
      <c r="A2062" s="31">
        <f>'CGN002 IV TRIM 2025'!B2067</f>
        <v>240318</v>
      </c>
      <c r="B2062" s="32" t="str">
        <f t="shared" si="64"/>
        <v>240318000</v>
      </c>
      <c r="C2062" s="33" t="str">
        <f t="shared" si="65"/>
        <v>2.4.03.18</v>
      </c>
      <c r="D2062" s="34">
        <f>'CGN002 IV TRIM 2025'!E2067</f>
        <v>214205042</v>
      </c>
      <c r="E2062" s="35">
        <f>'CGN002 IV TRIM 2025'!G2067</f>
        <v>330427067</v>
      </c>
      <c r="F2062" s="36">
        <v>0</v>
      </c>
    </row>
    <row r="2063" spans="1:6" x14ac:dyDescent="0.25">
      <c r="A2063" s="31">
        <f>'CGN002 IV TRIM 2025'!B2068</f>
        <v>240318</v>
      </c>
      <c r="B2063" s="32" t="str">
        <f t="shared" si="64"/>
        <v>240318000</v>
      </c>
      <c r="C2063" s="33" t="str">
        <f t="shared" si="65"/>
        <v>2.4.03.18</v>
      </c>
      <c r="D2063" s="34">
        <f>'CGN002 IV TRIM 2025'!E2068</f>
        <v>214525645</v>
      </c>
      <c r="E2063" s="35">
        <f>'CGN002 IV TRIM 2025'!G2068</f>
        <v>101206911</v>
      </c>
      <c r="F2063" s="36">
        <v>0</v>
      </c>
    </row>
    <row r="2064" spans="1:6" x14ac:dyDescent="0.25">
      <c r="A2064" s="31">
        <f>'CGN002 IV TRIM 2025'!B2069</f>
        <v>240318</v>
      </c>
      <c r="B2064" s="32" t="str">
        <f t="shared" si="64"/>
        <v>240318000</v>
      </c>
      <c r="C2064" s="33" t="str">
        <f t="shared" si="65"/>
        <v>2.4.03.18</v>
      </c>
      <c r="D2064" s="34">
        <f>'CGN002 IV TRIM 2025'!E2069</f>
        <v>216005360</v>
      </c>
      <c r="E2064" s="35">
        <f>'CGN002 IV TRIM 2025'!G2069</f>
        <v>56541217943</v>
      </c>
      <c r="F2064" s="36">
        <v>0</v>
      </c>
    </row>
    <row r="2065" spans="1:6" x14ac:dyDescent="0.25">
      <c r="A2065" s="31">
        <f>'CGN002 IV TRIM 2025'!B2070</f>
        <v>240318</v>
      </c>
      <c r="B2065" s="32" t="str">
        <f t="shared" si="64"/>
        <v>240318000</v>
      </c>
      <c r="C2065" s="33" t="str">
        <f t="shared" si="65"/>
        <v>2.4.03.18</v>
      </c>
      <c r="D2065" s="34">
        <f>'CGN002 IV TRIM 2025'!E2070</f>
        <v>218805088</v>
      </c>
      <c r="E2065" s="35">
        <f>'CGN002 IV TRIM 2025'!G2070</f>
        <v>139506336497</v>
      </c>
      <c r="F2065" s="36">
        <v>0</v>
      </c>
    </row>
    <row r="2066" spans="1:6" x14ac:dyDescent="0.25">
      <c r="A2066" s="31">
        <f>'CGN002 IV TRIM 2025'!B2071</f>
        <v>240318</v>
      </c>
      <c r="B2066" s="32" t="str">
        <f t="shared" si="64"/>
        <v>240318000</v>
      </c>
      <c r="C2066" s="33" t="str">
        <f t="shared" si="65"/>
        <v>2.4.03.18</v>
      </c>
      <c r="D2066" s="34">
        <f>'CGN002 IV TRIM 2025'!E2071</f>
        <v>213405034</v>
      </c>
      <c r="E2066" s="35">
        <f>'CGN002 IV TRIM 2025'!G2071</f>
        <v>459469039</v>
      </c>
      <c r="F2066" s="36">
        <v>0</v>
      </c>
    </row>
    <row r="2067" spans="1:6" x14ac:dyDescent="0.25">
      <c r="A2067" s="31">
        <f>'CGN002 IV TRIM 2025'!B2072</f>
        <v>240318</v>
      </c>
      <c r="B2067" s="32" t="str">
        <f t="shared" si="64"/>
        <v>240318000</v>
      </c>
      <c r="C2067" s="33" t="str">
        <f t="shared" si="65"/>
        <v>2.4.03.18</v>
      </c>
      <c r="D2067" s="34">
        <f>'CGN002 IV TRIM 2025'!E2072</f>
        <v>217905079</v>
      </c>
      <c r="E2067" s="35">
        <f>'CGN002 IV TRIM 2025'!G2072</f>
        <v>405768888</v>
      </c>
      <c r="F2067" s="36">
        <v>0</v>
      </c>
    </row>
    <row r="2068" spans="1:6" x14ac:dyDescent="0.25">
      <c r="A2068" s="31">
        <f>'CGN002 IV TRIM 2025'!B2073</f>
        <v>240318</v>
      </c>
      <c r="B2068" s="32" t="str">
        <f t="shared" si="64"/>
        <v>240318000</v>
      </c>
      <c r="C2068" s="33" t="str">
        <f t="shared" si="65"/>
        <v>2.4.03.18</v>
      </c>
      <c r="D2068" s="34">
        <f>'CGN002 IV TRIM 2025'!E2073</f>
        <v>214205642</v>
      </c>
      <c r="E2068" s="35">
        <f>'CGN002 IV TRIM 2025'!G2073</f>
        <v>192352505</v>
      </c>
      <c r="F2068" s="36">
        <v>0</v>
      </c>
    </row>
    <row r="2069" spans="1:6" x14ac:dyDescent="0.25">
      <c r="A2069" s="31">
        <f>'CGN002 IV TRIM 2025'!B2074</f>
        <v>240318</v>
      </c>
      <c r="B2069" s="32" t="str">
        <f t="shared" si="64"/>
        <v>240318000</v>
      </c>
      <c r="C2069" s="33" t="str">
        <f t="shared" si="65"/>
        <v>2.4.03.18</v>
      </c>
      <c r="D2069" s="34">
        <f>'CGN002 IV TRIM 2025'!E2074</f>
        <v>216105861</v>
      </c>
      <c r="E2069" s="35">
        <f>'CGN002 IV TRIM 2025'!G2074</f>
        <v>90547852</v>
      </c>
      <c r="F2069" s="36">
        <v>0</v>
      </c>
    </row>
    <row r="2070" spans="1:6" x14ac:dyDescent="0.25">
      <c r="A2070" s="31">
        <f>'CGN002 IV TRIM 2025'!B2075</f>
        <v>240318</v>
      </c>
      <c r="B2070" s="32" t="str">
        <f t="shared" si="64"/>
        <v>240318000</v>
      </c>
      <c r="C2070" s="33" t="str">
        <f t="shared" si="65"/>
        <v>2.4.03.18</v>
      </c>
      <c r="D2070" s="34">
        <f>'CGN002 IV TRIM 2025'!E2075</f>
        <v>210905809</v>
      </c>
      <c r="E2070" s="35">
        <f>'CGN002 IV TRIM 2025'!G2075</f>
        <v>86088062</v>
      </c>
      <c r="F2070" s="36">
        <v>0</v>
      </c>
    </row>
    <row r="2071" spans="1:6" x14ac:dyDescent="0.25">
      <c r="A2071" s="31">
        <f>'CGN002 IV TRIM 2025'!B2076</f>
        <v>240318</v>
      </c>
      <c r="B2071" s="32" t="str">
        <f t="shared" si="64"/>
        <v>240318000</v>
      </c>
      <c r="C2071" s="33" t="str">
        <f t="shared" si="65"/>
        <v>2.4.03.18</v>
      </c>
      <c r="D2071" s="34">
        <f>'CGN002 IV TRIM 2025'!E2076</f>
        <v>218005380</v>
      </c>
      <c r="E2071" s="35">
        <f>'CGN002 IV TRIM 2025'!G2076</f>
        <v>14537085218</v>
      </c>
      <c r="F2071" s="36">
        <v>0</v>
      </c>
    </row>
    <row r="2072" spans="1:6" x14ac:dyDescent="0.25">
      <c r="A2072" s="31">
        <f>'CGN002 IV TRIM 2025'!B2077</f>
        <v>240318</v>
      </c>
      <c r="B2072" s="32" t="str">
        <f t="shared" si="64"/>
        <v>240318000</v>
      </c>
      <c r="C2072" s="33" t="str">
        <f t="shared" si="65"/>
        <v>2.4.03.18</v>
      </c>
      <c r="D2072" s="34">
        <f>'CGN002 IV TRIM 2025'!E2077</f>
        <v>219105091</v>
      </c>
      <c r="E2072" s="35">
        <f>'CGN002 IV TRIM 2025'!G2077</f>
        <v>99924381</v>
      </c>
      <c r="F2072" s="36">
        <v>0</v>
      </c>
    </row>
    <row r="2073" spans="1:6" x14ac:dyDescent="0.25">
      <c r="A2073" s="31">
        <f>'CGN002 IV TRIM 2025'!B2078</f>
        <v>240318</v>
      </c>
      <c r="B2073" s="32" t="str">
        <f t="shared" si="64"/>
        <v>240318000</v>
      </c>
      <c r="C2073" s="33" t="str">
        <f t="shared" si="65"/>
        <v>2.4.03.18</v>
      </c>
      <c r="D2073" s="34">
        <f>'CGN002 IV TRIM 2025'!E2078</f>
        <v>217005670</v>
      </c>
      <c r="E2073" s="35">
        <f>'CGN002 IV TRIM 2025'!G2078</f>
        <v>265084321</v>
      </c>
      <c r="F2073" s="36">
        <v>0</v>
      </c>
    </row>
    <row r="2074" spans="1:6" x14ac:dyDescent="0.25">
      <c r="A2074" s="31">
        <f>'CGN002 IV TRIM 2025'!B2079</f>
        <v>240318</v>
      </c>
      <c r="B2074" s="32" t="str">
        <f t="shared" si="64"/>
        <v>240318000</v>
      </c>
      <c r="C2074" s="33" t="str">
        <f t="shared" si="65"/>
        <v>2.4.03.18</v>
      </c>
      <c r="D2074" s="34">
        <f>'CGN002 IV TRIM 2025'!E2079</f>
        <v>212505425</v>
      </c>
      <c r="E2074" s="35">
        <f>'CGN002 IV TRIM 2025'!G2079</f>
        <v>119805622</v>
      </c>
      <c r="F2074" s="36">
        <v>0</v>
      </c>
    </row>
    <row r="2075" spans="1:6" x14ac:dyDescent="0.25">
      <c r="A2075" s="31">
        <f>'CGN002 IV TRIM 2025'!B2080</f>
        <v>240318</v>
      </c>
      <c r="B2075" s="32" t="str">
        <f t="shared" si="64"/>
        <v>240318000</v>
      </c>
      <c r="C2075" s="33" t="str">
        <f t="shared" si="65"/>
        <v>2.4.03.18</v>
      </c>
      <c r="D2075" s="34">
        <f>'CGN002 IV TRIM 2025'!E2080</f>
        <v>218505885</v>
      </c>
      <c r="E2075" s="35">
        <f>'CGN002 IV TRIM 2025'!G2080</f>
        <v>109028731</v>
      </c>
      <c r="F2075" s="36">
        <v>0</v>
      </c>
    </row>
    <row r="2076" spans="1:6" x14ac:dyDescent="0.25">
      <c r="A2076" s="31">
        <f>'CGN002 IV TRIM 2025'!B2081</f>
        <v>240318</v>
      </c>
      <c r="B2076" s="32" t="str">
        <f t="shared" si="64"/>
        <v>240318000</v>
      </c>
      <c r="C2076" s="33" t="str">
        <f t="shared" si="65"/>
        <v>2.4.03.18</v>
      </c>
      <c r="D2076" s="34">
        <f>'CGN002 IV TRIM 2025'!E2081</f>
        <v>217205172</v>
      </c>
      <c r="E2076" s="35">
        <f>'CGN002 IV TRIM 2025'!G2081</f>
        <v>1211600137</v>
      </c>
      <c r="F2076" s="36">
        <v>0</v>
      </c>
    </row>
    <row r="2077" spans="1:6" x14ac:dyDescent="0.25">
      <c r="A2077" s="31">
        <f>'CGN002 IV TRIM 2025'!B2082</f>
        <v>240318</v>
      </c>
      <c r="B2077" s="32" t="str">
        <f t="shared" si="64"/>
        <v>240318000</v>
      </c>
      <c r="C2077" s="33" t="str">
        <f t="shared" si="65"/>
        <v>2.4.03.18</v>
      </c>
      <c r="D2077" s="34">
        <f>'CGN002 IV TRIM 2025'!E2082</f>
        <v>216805368</v>
      </c>
      <c r="E2077" s="35">
        <f>'CGN002 IV TRIM 2025'!G2082</f>
        <v>102657814</v>
      </c>
      <c r="F2077" s="36">
        <v>0</v>
      </c>
    </row>
    <row r="2078" spans="1:6" x14ac:dyDescent="0.25">
      <c r="A2078" s="31">
        <f>'CGN002 IV TRIM 2025'!B2083</f>
        <v>240318</v>
      </c>
      <c r="B2078" s="32" t="str">
        <f t="shared" si="64"/>
        <v>240318000</v>
      </c>
      <c r="C2078" s="33" t="str">
        <f t="shared" si="65"/>
        <v>2.4.03.18</v>
      </c>
      <c r="D2078" s="34">
        <f>'CGN002 IV TRIM 2025'!E2083</f>
        <v>217605576</v>
      </c>
      <c r="E2078" s="35">
        <f>'CGN002 IV TRIM 2025'!G2083</f>
        <v>82740413</v>
      </c>
      <c r="F2078" s="36">
        <v>0</v>
      </c>
    </row>
    <row r="2079" spans="1:6" x14ac:dyDescent="0.25">
      <c r="A2079" s="31">
        <f>'CGN002 IV TRIM 2025'!B2084</f>
        <v>240318</v>
      </c>
      <c r="B2079" s="32" t="str">
        <f t="shared" si="64"/>
        <v>240318000</v>
      </c>
      <c r="C2079" s="33" t="str">
        <f t="shared" si="65"/>
        <v>2.4.03.18</v>
      </c>
      <c r="D2079" s="34">
        <f>'CGN002 IV TRIM 2025'!E2084</f>
        <v>213605736</v>
      </c>
      <c r="E2079" s="35">
        <f>'CGN002 IV TRIM 2025'!G2084</f>
        <v>689281897</v>
      </c>
      <c r="F2079" s="36">
        <v>0</v>
      </c>
    </row>
    <row r="2080" spans="1:6" x14ac:dyDescent="0.25">
      <c r="A2080" s="31">
        <f>'CGN002 IV TRIM 2025'!B2085</f>
        <v>240318</v>
      </c>
      <c r="B2080" s="32" t="str">
        <f t="shared" si="64"/>
        <v>240318000</v>
      </c>
      <c r="C2080" s="33" t="str">
        <f t="shared" si="65"/>
        <v>2.4.03.18</v>
      </c>
      <c r="D2080" s="34">
        <f>'CGN002 IV TRIM 2025'!E2085</f>
        <v>212005120</v>
      </c>
      <c r="E2080" s="35">
        <f>'CGN002 IV TRIM 2025'!G2085</f>
        <v>951016163</v>
      </c>
      <c r="F2080" s="36">
        <v>0</v>
      </c>
    </row>
    <row r="2081" spans="1:6" x14ac:dyDescent="0.25">
      <c r="A2081" s="31">
        <f>'CGN002 IV TRIM 2025'!B2086</f>
        <v>240318</v>
      </c>
      <c r="B2081" s="32" t="str">
        <f t="shared" si="64"/>
        <v>240318000</v>
      </c>
      <c r="C2081" s="33" t="str">
        <f t="shared" si="65"/>
        <v>2.4.03.18</v>
      </c>
      <c r="D2081" s="34">
        <f>'CGN002 IV TRIM 2025'!E2086</f>
        <v>218605086</v>
      </c>
      <c r="E2081" s="35">
        <f>'CGN002 IV TRIM 2025'!G2086</f>
        <v>86418914</v>
      </c>
      <c r="F2081" s="36">
        <v>0</v>
      </c>
    </row>
    <row r="2082" spans="1:6" x14ac:dyDescent="0.25">
      <c r="A2082" s="31">
        <f>'CGN002 IV TRIM 2025'!B2087</f>
        <v>240318</v>
      </c>
      <c r="B2082" s="32" t="str">
        <f t="shared" si="64"/>
        <v>240318000</v>
      </c>
      <c r="C2082" s="33" t="str">
        <f t="shared" si="65"/>
        <v>2.4.03.18</v>
      </c>
      <c r="D2082" s="34">
        <f>'CGN002 IV TRIM 2025'!E2087</f>
        <v>216405264</v>
      </c>
      <c r="E2082" s="35">
        <f>'CGN002 IV TRIM 2025'!G2087</f>
        <v>84783441</v>
      </c>
      <c r="F2082" s="36">
        <v>0</v>
      </c>
    </row>
    <row r="2083" spans="1:6" x14ac:dyDescent="0.25">
      <c r="A2083" s="31">
        <f>'CGN002 IV TRIM 2025'!B2088</f>
        <v>240318</v>
      </c>
      <c r="B2083" s="32" t="str">
        <f t="shared" si="64"/>
        <v>240318000</v>
      </c>
      <c r="C2083" s="33" t="str">
        <f t="shared" si="65"/>
        <v>2.4.03.18</v>
      </c>
      <c r="D2083" s="34">
        <f>'CGN002 IV TRIM 2025'!E2088</f>
        <v>210905209</v>
      </c>
      <c r="E2083" s="35">
        <f>'CGN002 IV TRIM 2025'!G2088</f>
        <v>192857422</v>
      </c>
      <c r="F2083" s="36">
        <v>0</v>
      </c>
    </row>
    <row r="2084" spans="1:6" x14ac:dyDescent="0.25">
      <c r="A2084" s="31">
        <f>'CGN002 IV TRIM 2025'!B2089</f>
        <v>240318</v>
      </c>
      <c r="B2084" s="32" t="str">
        <f t="shared" si="64"/>
        <v>240318000</v>
      </c>
      <c r="C2084" s="33" t="str">
        <f t="shared" si="65"/>
        <v>2.4.03.18</v>
      </c>
      <c r="D2084" s="34">
        <f>'CGN002 IV TRIM 2025'!E2089</f>
        <v>214305543</v>
      </c>
      <c r="E2084" s="35">
        <f>'CGN002 IV TRIM 2025'!G2089</f>
        <v>128833033</v>
      </c>
      <c r="F2084" s="36">
        <v>0</v>
      </c>
    </row>
    <row r="2085" spans="1:6" x14ac:dyDescent="0.25">
      <c r="A2085" s="31">
        <f>'CGN002 IV TRIM 2025'!B2090</f>
        <v>240318</v>
      </c>
      <c r="B2085" s="32" t="str">
        <f t="shared" si="64"/>
        <v>240318000</v>
      </c>
      <c r="C2085" s="33" t="str">
        <f t="shared" si="65"/>
        <v>2.4.03.18</v>
      </c>
      <c r="D2085" s="34">
        <f>'CGN002 IV TRIM 2025'!E2090</f>
        <v>214805148</v>
      </c>
      <c r="E2085" s="35">
        <f>'CGN002 IV TRIM 2025'!G2090</f>
        <v>627505115</v>
      </c>
      <c r="F2085" s="36">
        <v>0</v>
      </c>
    </row>
    <row r="2086" spans="1:6" x14ac:dyDescent="0.25">
      <c r="A2086" s="31">
        <f>'CGN002 IV TRIM 2025'!B2091</f>
        <v>240318</v>
      </c>
      <c r="B2086" s="32" t="str">
        <f t="shared" si="64"/>
        <v>240318000</v>
      </c>
      <c r="C2086" s="33" t="str">
        <f t="shared" si="65"/>
        <v>2.4.03.18</v>
      </c>
      <c r="D2086" s="34">
        <f>'CGN002 IV TRIM 2025'!E2091</f>
        <v>214905649</v>
      </c>
      <c r="E2086" s="35">
        <f>'CGN002 IV TRIM 2025'!G2091</f>
        <v>218195536</v>
      </c>
      <c r="F2086" s="36">
        <v>0</v>
      </c>
    </row>
    <row r="2087" spans="1:6" x14ac:dyDescent="0.25">
      <c r="A2087" s="31">
        <f>'CGN002 IV TRIM 2025'!B2092</f>
        <v>240318</v>
      </c>
      <c r="B2087" s="32" t="str">
        <f t="shared" si="64"/>
        <v>240318000</v>
      </c>
      <c r="C2087" s="33" t="str">
        <f t="shared" si="65"/>
        <v>2.4.03.18</v>
      </c>
      <c r="D2087" s="34">
        <f>'CGN002 IV TRIM 2025'!E2092</f>
        <v>210605306</v>
      </c>
      <c r="E2087" s="35">
        <f>'CGN002 IV TRIM 2025'!G2092</f>
        <v>102453213</v>
      </c>
      <c r="F2087" s="36">
        <v>0</v>
      </c>
    </row>
    <row r="2088" spans="1:6" x14ac:dyDescent="0.25">
      <c r="A2088" s="31">
        <f>'CGN002 IV TRIM 2025'!B2093</f>
        <v>240318</v>
      </c>
      <c r="B2088" s="32" t="str">
        <f t="shared" si="64"/>
        <v>240318000</v>
      </c>
      <c r="C2088" s="33" t="str">
        <f t="shared" si="65"/>
        <v>2.4.03.18</v>
      </c>
      <c r="D2088" s="34">
        <f>'CGN002 IV TRIM 2025'!E2093</f>
        <v>219005490</v>
      </c>
      <c r="E2088" s="35">
        <f>'CGN002 IV TRIM 2025'!G2093</f>
        <v>1971304560</v>
      </c>
      <c r="F2088" s="36">
        <v>0</v>
      </c>
    </row>
    <row r="2089" spans="1:6" x14ac:dyDescent="0.25">
      <c r="A2089" s="31">
        <f>'CGN002 IV TRIM 2025'!B2094</f>
        <v>240318</v>
      </c>
      <c r="B2089" s="32" t="str">
        <f t="shared" si="64"/>
        <v>240318000</v>
      </c>
      <c r="C2089" s="33" t="str">
        <f t="shared" si="65"/>
        <v>2.4.03.18</v>
      </c>
      <c r="D2089" s="34">
        <f>'CGN002 IV TRIM 2025'!E2094</f>
        <v>216405664</v>
      </c>
      <c r="E2089" s="35">
        <f>'CGN002 IV TRIM 2025'!G2094</f>
        <v>298038973</v>
      </c>
      <c r="F2089" s="36">
        <v>0</v>
      </c>
    </row>
    <row r="2090" spans="1:6" x14ac:dyDescent="0.25">
      <c r="A2090" s="31">
        <f>'CGN002 IV TRIM 2025'!B2095</f>
        <v>240318</v>
      </c>
      <c r="B2090" s="32" t="str">
        <f t="shared" si="64"/>
        <v>240318000</v>
      </c>
      <c r="C2090" s="33" t="str">
        <f t="shared" si="65"/>
        <v>2.4.03.18</v>
      </c>
      <c r="D2090" s="34">
        <f>'CGN002 IV TRIM 2025'!E2095</f>
        <v>210105501</v>
      </c>
      <c r="E2090" s="35">
        <f>'CGN002 IV TRIM 2025'!G2095</f>
        <v>33696493</v>
      </c>
      <c r="F2090" s="36">
        <v>0</v>
      </c>
    </row>
    <row r="2091" spans="1:6" x14ac:dyDescent="0.25">
      <c r="A2091" s="31">
        <f>'CGN002 IV TRIM 2025'!B2096</f>
        <v>240318</v>
      </c>
      <c r="B2091" s="32" t="str">
        <f t="shared" si="64"/>
        <v>240318000</v>
      </c>
      <c r="C2091" s="33" t="str">
        <f t="shared" si="65"/>
        <v>2.4.03.18</v>
      </c>
      <c r="D2091" s="34">
        <f>'CGN002 IV TRIM 2025'!E2096</f>
        <v>216005660</v>
      </c>
      <c r="E2091" s="35">
        <f>'CGN002 IV TRIM 2025'!G2096</f>
        <v>221680957</v>
      </c>
      <c r="F2091" s="36">
        <v>0</v>
      </c>
    </row>
    <row r="2092" spans="1:6" x14ac:dyDescent="0.25">
      <c r="A2092" s="31">
        <f>'CGN002 IV TRIM 2025'!B2097</f>
        <v>240318</v>
      </c>
      <c r="B2092" s="32" t="str">
        <f t="shared" si="64"/>
        <v>240318000</v>
      </c>
      <c r="C2092" s="33" t="str">
        <f t="shared" si="65"/>
        <v>2.4.03.18</v>
      </c>
      <c r="D2092" s="34">
        <f>'CGN002 IV TRIM 2025'!E2097</f>
        <v>217505475</v>
      </c>
      <c r="E2092" s="35">
        <f>'CGN002 IV TRIM 2025'!G2097</f>
        <v>305643559</v>
      </c>
      <c r="F2092" s="36">
        <v>0</v>
      </c>
    </row>
    <row r="2093" spans="1:6" x14ac:dyDescent="0.25">
      <c r="A2093" s="31">
        <f>'CGN002 IV TRIM 2025'!B2098</f>
        <v>240318</v>
      </c>
      <c r="B2093" s="32" t="str">
        <f t="shared" si="64"/>
        <v>240318000</v>
      </c>
      <c r="C2093" s="33" t="str">
        <f t="shared" si="65"/>
        <v>2.4.03.18</v>
      </c>
      <c r="D2093" s="34">
        <f>'CGN002 IV TRIM 2025'!E2098</f>
        <v>215105051</v>
      </c>
      <c r="E2093" s="35">
        <f>'CGN002 IV TRIM 2025'!G2098</f>
        <v>1221027215</v>
      </c>
      <c r="F2093" s="36">
        <v>0</v>
      </c>
    </row>
    <row r="2094" spans="1:6" x14ac:dyDescent="0.25">
      <c r="A2094" s="31">
        <f>'CGN002 IV TRIM 2025'!B2099</f>
        <v>240318</v>
      </c>
      <c r="B2094" s="32" t="str">
        <f t="shared" si="64"/>
        <v>240318000</v>
      </c>
      <c r="C2094" s="33" t="str">
        <f t="shared" si="65"/>
        <v>2.4.03.18</v>
      </c>
      <c r="D2094" s="34">
        <f>'CGN002 IV TRIM 2025'!E2099</f>
        <v>213041530</v>
      </c>
      <c r="E2094" s="35">
        <f>'CGN002 IV TRIM 2025'!G2099</f>
        <v>221440873</v>
      </c>
      <c r="F2094" s="36">
        <v>0</v>
      </c>
    </row>
    <row r="2095" spans="1:6" x14ac:dyDescent="0.25">
      <c r="A2095" s="31">
        <f>'CGN002 IV TRIM 2025'!B2100</f>
        <v>240318</v>
      </c>
      <c r="B2095" s="32" t="str">
        <f t="shared" si="64"/>
        <v>240318000</v>
      </c>
      <c r="C2095" s="33" t="str">
        <f t="shared" si="65"/>
        <v>2.4.03.18</v>
      </c>
      <c r="D2095" s="34">
        <f>'CGN002 IV TRIM 2025'!E2100</f>
        <v>218341483</v>
      </c>
      <c r="E2095" s="35">
        <f>'CGN002 IV TRIM 2025'!G2100</f>
        <v>110776989</v>
      </c>
      <c r="F2095" s="36">
        <v>0</v>
      </c>
    </row>
    <row r="2096" spans="1:6" x14ac:dyDescent="0.25">
      <c r="A2096" s="31">
        <f>'CGN002 IV TRIM 2025'!B2101</f>
        <v>240318</v>
      </c>
      <c r="B2096" s="32" t="str">
        <f t="shared" si="64"/>
        <v>240318000</v>
      </c>
      <c r="C2096" s="33" t="str">
        <f t="shared" si="65"/>
        <v>2.4.03.18</v>
      </c>
      <c r="D2096" s="34">
        <f>'CGN002 IV TRIM 2025'!E2101</f>
        <v>212441524</v>
      </c>
      <c r="E2096" s="35">
        <f>'CGN002 IV TRIM 2025'!G2101</f>
        <v>346544897</v>
      </c>
      <c r="F2096" s="36">
        <v>0</v>
      </c>
    </row>
    <row r="2097" spans="1:6" x14ac:dyDescent="0.25">
      <c r="A2097" s="31">
        <f>'CGN002 IV TRIM 2025'!B2102</f>
        <v>240318</v>
      </c>
      <c r="B2097" s="32" t="str">
        <f t="shared" si="64"/>
        <v>240318000</v>
      </c>
      <c r="C2097" s="33" t="str">
        <f t="shared" si="65"/>
        <v>2.4.03.18</v>
      </c>
      <c r="D2097" s="34">
        <f>'CGN002 IV TRIM 2025'!E2102</f>
        <v>212041020</v>
      </c>
      <c r="E2097" s="35">
        <f>'CGN002 IV TRIM 2025'!G2102</f>
        <v>406175801</v>
      </c>
      <c r="F2097" s="36">
        <v>0</v>
      </c>
    </row>
    <row r="2098" spans="1:6" x14ac:dyDescent="0.25">
      <c r="A2098" s="31">
        <f>'CGN002 IV TRIM 2025'!B2103</f>
        <v>240318</v>
      </c>
      <c r="B2098" s="32" t="str">
        <f t="shared" si="64"/>
        <v>240318000</v>
      </c>
      <c r="C2098" s="33" t="str">
        <f t="shared" si="65"/>
        <v>2.4.03.18</v>
      </c>
      <c r="D2098" s="34">
        <f>'CGN002 IV TRIM 2025'!E2103</f>
        <v>211541615</v>
      </c>
      <c r="E2098" s="35">
        <f>'CGN002 IV TRIM 2025'!G2103</f>
        <v>285482610</v>
      </c>
      <c r="F2098" s="36">
        <v>0</v>
      </c>
    </row>
    <row r="2099" spans="1:6" x14ac:dyDescent="0.25">
      <c r="A2099" s="31">
        <f>'CGN002 IV TRIM 2025'!B2104</f>
        <v>240318</v>
      </c>
      <c r="B2099" s="32" t="str">
        <f t="shared" si="64"/>
        <v>240318000</v>
      </c>
      <c r="C2099" s="33" t="str">
        <f t="shared" si="65"/>
        <v>2.4.03.18</v>
      </c>
      <c r="D2099" s="34">
        <f>'CGN002 IV TRIM 2025'!E2104</f>
        <v>210641006</v>
      </c>
      <c r="E2099" s="35">
        <f>'CGN002 IV TRIM 2025'!G2104</f>
        <v>556161889</v>
      </c>
      <c r="F2099" s="36">
        <v>0</v>
      </c>
    </row>
    <row r="2100" spans="1:6" x14ac:dyDescent="0.25">
      <c r="A2100" s="31">
        <f>'CGN002 IV TRIM 2025'!B2105</f>
        <v>240318</v>
      </c>
      <c r="B2100" s="32" t="str">
        <f t="shared" si="64"/>
        <v>240318000</v>
      </c>
      <c r="C2100" s="33" t="str">
        <f t="shared" si="65"/>
        <v>2.4.03.18</v>
      </c>
      <c r="D2100" s="34">
        <f>'CGN002 IV TRIM 2025'!E2105</f>
        <v>217641676</v>
      </c>
      <c r="E2100" s="35">
        <f>'CGN002 IV TRIM 2025'!G2105</f>
        <v>208687518</v>
      </c>
      <c r="F2100" s="36">
        <v>0</v>
      </c>
    </row>
    <row r="2101" spans="1:6" x14ac:dyDescent="0.25">
      <c r="A2101" s="31">
        <f>'CGN002 IV TRIM 2025'!B2106</f>
        <v>240318</v>
      </c>
      <c r="B2101" s="32" t="str">
        <f t="shared" si="64"/>
        <v>240318000</v>
      </c>
      <c r="C2101" s="33" t="str">
        <f t="shared" si="65"/>
        <v>2.4.03.18</v>
      </c>
      <c r="D2101" s="34">
        <f>'CGN002 IV TRIM 2025'!E2106</f>
        <v>219941799</v>
      </c>
      <c r="E2101" s="35">
        <f>'CGN002 IV TRIM 2025'!G2106</f>
        <v>175104338</v>
      </c>
      <c r="F2101" s="36">
        <v>0</v>
      </c>
    </row>
    <row r="2102" spans="1:6" x14ac:dyDescent="0.25">
      <c r="A2102" s="31">
        <f>'CGN002 IV TRIM 2025'!B2107</f>
        <v>240318</v>
      </c>
      <c r="B2102" s="32" t="str">
        <f t="shared" si="64"/>
        <v>240318000</v>
      </c>
      <c r="C2102" s="33" t="str">
        <f t="shared" si="65"/>
        <v>2.4.03.18</v>
      </c>
      <c r="D2102" s="34">
        <f>'CGN002 IV TRIM 2025'!E2107</f>
        <v>215741357</v>
      </c>
      <c r="E2102" s="35">
        <f>'CGN002 IV TRIM 2025'!G2107</f>
        <v>214429036</v>
      </c>
      <c r="F2102" s="36">
        <v>0</v>
      </c>
    </row>
    <row r="2103" spans="1:6" x14ac:dyDescent="0.25">
      <c r="A2103" s="31">
        <f>'CGN002 IV TRIM 2025'!B2108</f>
        <v>240318</v>
      </c>
      <c r="B2103" s="32" t="str">
        <f t="shared" si="64"/>
        <v>240318000</v>
      </c>
      <c r="C2103" s="33" t="str">
        <f t="shared" si="65"/>
        <v>2.4.03.18</v>
      </c>
      <c r="D2103" s="34">
        <f>'CGN002 IV TRIM 2025'!E2108</f>
        <v>211341013</v>
      </c>
      <c r="E2103" s="35">
        <f>'CGN002 IV TRIM 2025'!G2108</f>
        <v>145966482</v>
      </c>
      <c r="F2103" s="36">
        <v>0</v>
      </c>
    </row>
    <row r="2104" spans="1:6" x14ac:dyDescent="0.25">
      <c r="A2104" s="31">
        <f>'CGN002 IV TRIM 2025'!B2109</f>
        <v>240318</v>
      </c>
      <c r="B2104" s="32" t="str">
        <f t="shared" si="64"/>
        <v>240318000</v>
      </c>
      <c r="C2104" s="33" t="str">
        <f t="shared" si="65"/>
        <v>2.4.03.18</v>
      </c>
      <c r="D2104" s="34">
        <f>'CGN002 IV TRIM 2025'!E2109</f>
        <v>216041660</v>
      </c>
      <c r="E2104" s="35">
        <f>'CGN002 IV TRIM 2025'!G2109</f>
        <v>241409435</v>
      </c>
      <c r="F2104" s="36">
        <v>0</v>
      </c>
    </row>
    <row r="2105" spans="1:6" x14ac:dyDescent="0.25">
      <c r="A2105" s="31">
        <f>'CGN002 IV TRIM 2025'!B2110</f>
        <v>240318</v>
      </c>
      <c r="B2105" s="32" t="str">
        <f t="shared" si="64"/>
        <v>240318000</v>
      </c>
      <c r="C2105" s="33" t="str">
        <f t="shared" si="65"/>
        <v>2.4.03.18</v>
      </c>
      <c r="D2105" s="34">
        <f>'CGN002 IV TRIM 2025'!E2110</f>
        <v>211841518</v>
      </c>
      <c r="E2105" s="35">
        <f>'CGN002 IV TRIM 2025'!G2110</f>
        <v>91955531</v>
      </c>
      <c r="F2105" s="36">
        <v>0</v>
      </c>
    </row>
    <row r="2106" spans="1:6" x14ac:dyDescent="0.25">
      <c r="A2106" s="31">
        <f>'CGN002 IV TRIM 2025'!B2111</f>
        <v>240318</v>
      </c>
      <c r="B2106" s="32" t="str">
        <f t="shared" si="64"/>
        <v>240318000</v>
      </c>
      <c r="C2106" s="33" t="str">
        <f t="shared" si="65"/>
        <v>2.4.03.18</v>
      </c>
      <c r="D2106" s="34">
        <f>'CGN002 IV TRIM 2025'!E2111</f>
        <v>214841548</v>
      </c>
      <c r="E2106" s="35">
        <f>'CGN002 IV TRIM 2025'!G2111</f>
        <v>232490164</v>
      </c>
      <c r="F2106" s="36">
        <v>0</v>
      </c>
    </row>
    <row r="2107" spans="1:6" x14ac:dyDescent="0.25">
      <c r="A2107" s="31">
        <f>'CGN002 IV TRIM 2025'!B2112</f>
        <v>240318</v>
      </c>
      <c r="B2107" s="32" t="str">
        <f t="shared" si="64"/>
        <v>240318000</v>
      </c>
      <c r="C2107" s="33" t="str">
        <f t="shared" si="65"/>
        <v>2.4.03.18</v>
      </c>
      <c r="D2107" s="34">
        <f>'CGN002 IV TRIM 2025'!E2112</f>
        <v>219141791</v>
      </c>
      <c r="E2107" s="35">
        <f>'CGN002 IV TRIM 2025'!G2112</f>
        <v>246548736</v>
      </c>
      <c r="F2107" s="36">
        <v>0</v>
      </c>
    </row>
    <row r="2108" spans="1:6" x14ac:dyDescent="0.25">
      <c r="A2108" s="31">
        <f>'CGN002 IV TRIM 2025'!B2113</f>
        <v>240318</v>
      </c>
      <c r="B2108" s="32" t="str">
        <f t="shared" si="64"/>
        <v>240318000</v>
      </c>
      <c r="C2108" s="33" t="str">
        <f t="shared" si="65"/>
        <v>2.4.03.18</v>
      </c>
      <c r="D2108" s="34">
        <f>'CGN002 IV TRIM 2025'!E2113</f>
        <v>219063190</v>
      </c>
      <c r="E2108" s="35">
        <f>'CGN002 IV TRIM 2025'!G2113</f>
        <v>205027700</v>
      </c>
      <c r="F2108" s="36">
        <v>0</v>
      </c>
    </row>
    <row r="2109" spans="1:6" x14ac:dyDescent="0.25">
      <c r="A2109" s="31">
        <f>'CGN002 IV TRIM 2025'!B2114</f>
        <v>240318</v>
      </c>
      <c r="B2109" s="32" t="str">
        <f t="shared" si="64"/>
        <v>240318000</v>
      </c>
      <c r="C2109" s="33" t="str">
        <f t="shared" si="65"/>
        <v>2.4.03.18</v>
      </c>
      <c r="D2109" s="34">
        <f>'CGN002 IV TRIM 2025'!E2114</f>
        <v>214863548</v>
      </c>
      <c r="E2109" s="35">
        <f>'CGN002 IV TRIM 2025'!G2114</f>
        <v>66955440</v>
      </c>
      <c r="F2109" s="36">
        <v>0</v>
      </c>
    </row>
    <row r="2110" spans="1:6" x14ac:dyDescent="0.25">
      <c r="A2110" s="31">
        <f>'CGN002 IV TRIM 2025'!B2115</f>
        <v>240318</v>
      </c>
      <c r="B2110" s="32" t="str">
        <f t="shared" si="64"/>
        <v>240318000</v>
      </c>
      <c r="C2110" s="33" t="str">
        <f t="shared" si="65"/>
        <v>2.4.03.18</v>
      </c>
      <c r="D2110" s="34">
        <f>'CGN002 IV TRIM 2025'!E2115</f>
        <v>215808758</v>
      </c>
      <c r="E2110" s="35">
        <f>'CGN002 IV TRIM 2025'!G2115</f>
        <v>174709051946</v>
      </c>
      <c r="F2110" s="36">
        <v>0</v>
      </c>
    </row>
    <row r="2111" spans="1:6" x14ac:dyDescent="0.25">
      <c r="A2111" s="31">
        <f>'CGN002 IV TRIM 2025'!B2116</f>
        <v>240318</v>
      </c>
      <c r="B2111" s="32" t="str">
        <f t="shared" si="64"/>
        <v>240318000</v>
      </c>
      <c r="C2111" s="33" t="str">
        <f t="shared" si="65"/>
        <v>2.4.03.18</v>
      </c>
      <c r="D2111" s="34">
        <f>'CGN002 IV TRIM 2025'!E2116</f>
        <v>211568615</v>
      </c>
      <c r="E2111" s="35">
        <f>'CGN002 IV TRIM 2025'!G2116</f>
        <v>420191663</v>
      </c>
      <c r="F2111" s="36">
        <v>0</v>
      </c>
    </row>
    <row r="2112" spans="1:6" x14ac:dyDescent="0.25">
      <c r="A2112" s="31">
        <f>'CGN002 IV TRIM 2025'!B2117</f>
        <v>240318</v>
      </c>
      <c r="B2112" s="32" t="str">
        <f t="shared" si="64"/>
        <v>240318000</v>
      </c>
      <c r="C2112" s="33" t="str">
        <f t="shared" si="65"/>
        <v>2.4.03.18</v>
      </c>
      <c r="D2112" s="34">
        <f>'CGN002 IV TRIM 2025'!E2117</f>
        <v>212268322</v>
      </c>
      <c r="E2112" s="35">
        <f>'CGN002 IV TRIM 2025'!G2117</f>
        <v>25564331</v>
      </c>
      <c r="F2112" s="36">
        <v>0</v>
      </c>
    </row>
    <row r="2113" spans="1:6" x14ac:dyDescent="0.25">
      <c r="A2113" s="31">
        <f>'CGN002 IV TRIM 2025'!B2118</f>
        <v>240318</v>
      </c>
      <c r="B2113" s="32" t="str">
        <f t="shared" ref="B2113:B2176" si="66">CONCATENATE(A2113,$B$2)</f>
        <v>240318000</v>
      </c>
      <c r="C2113" s="33" t="str">
        <f t="shared" ref="C2113:C2176" si="67">MID(B2113,1,1)&amp;"."&amp;MID(B2113,2,1)&amp;"."&amp;MID(B2113,3,2)&amp;"."&amp;MID(B2113,5,2)</f>
        <v>2.4.03.18</v>
      </c>
      <c r="D2113" s="34">
        <f>'CGN002 IV TRIM 2025'!E2118</f>
        <v>211768217</v>
      </c>
      <c r="E2113" s="35">
        <f>'CGN002 IV TRIM 2025'!G2118</f>
        <v>79168572</v>
      </c>
      <c r="F2113" s="36">
        <v>0</v>
      </c>
    </row>
    <row r="2114" spans="1:6" x14ac:dyDescent="0.25">
      <c r="A2114" s="31">
        <f>'CGN002 IV TRIM 2025'!B2119</f>
        <v>240318</v>
      </c>
      <c r="B2114" s="32" t="str">
        <f t="shared" si="66"/>
        <v>240318000</v>
      </c>
      <c r="C2114" s="33" t="str">
        <f t="shared" si="67"/>
        <v>2.4.03.18</v>
      </c>
      <c r="D2114" s="34">
        <f>'CGN002 IV TRIM 2025'!E2119</f>
        <v>216768167</v>
      </c>
      <c r="E2114" s="35">
        <f>'CGN002 IV TRIM 2025'!G2119</f>
        <v>143345259</v>
      </c>
      <c r="F2114" s="36">
        <v>0</v>
      </c>
    </row>
    <row r="2115" spans="1:6" x14ac:dyDescent="0.25">
      <c r="A2115" s="31">
        <f>'CGN002 IV TRIM 2025'!B2120</f>
        <v>240318</v>
      </c>
      <c r="B2115" s="32" t="str">
        <f t="shared" si="66"/>
        <v>240318000</v>
      </c>
      <c r="C2115" s="33" t="str">
        <f t="shared" si="67"/>
        <v>2.4.03.18</v>
      </c>
      <c r="D2115" s="34">
        <f>'CGN002 IV TRIM 2025'!E2120</f>
        <v>214768147</v>
      </c>
      <c r="E2115" s="35">
        <f>'CGN002 IV TRIM 2025'!G2120</f>
        <v>67031590</v>
      </c>
      <c r="F2115" s="36">
        <v>0</v>
      </c>
    </row>
    <row r="2116" spans="1:6" x14ac:dyDescent="0.25">
      <c r="A2116" s="31">
        <f>'CGN002 IV TRIM 2025'!B2121</f>
        <v>240318</v>
      </c>
      <c r="B2116" s="32" t="str">
        <f t="shared" si="66"/>
        <v>240318000</v>
      </c>
      <c r="C2116" s="33" t="str">
        <f t="shared" si="67"/>
        <v>2.4.03.18</v>
      </c>
      <c r="D2116" s="34">
        <f>'CGN002 IV TRIM 2025'!E2121</f>
        <v>219868498</v>
      </c>
      <c r="E2116" s="35">
        <f>'CGN002 IV TRIM 2025'!G2121</f>
        <v>53152930</v>
      </c>
      <c r="F2116" s="36">
        <v>0</v>
      </c>
    </row>
    <row r="2117" spans="1:6" x14ac:dyDescent="0.25">
      <c r="A2117" s="31">
        <f>'CGN002 IV TRIM 2025'!B2122</f>
        <v>240318</v>
      </c>
      <c r="B2117" s="32" t="str">
        <f t="shared" si="66"/>
        <v>240318000</v>
      </c>
      <c r="C2117" s="33" t="str">
        <f t="shared" si="67"/>
        <v>2.4.03.18</v>
      </c>
      <c r="D2117" s="34">
        <f>'CGN002 IV TRIM 2025'!E2122</f>
        <v>212168121</v>
      </c>
      <c r="E2117" s="35">
        <f>'CGN002 IV TRIM 2025'!G2122</f>
        <v>16430068</v>
      </c>
      <c r="F2117" s="36">
        <v>0</v>
      </c>
    </row>
    <row r="2118" spans="1:6" x14ac:dyDescent="0.25">
      <c r="A2118" s="31">
        <f>'CGN002 IV TRIM 2025'!B2123</f>
        <v>240318</v>
      </c>
      <c r="B2118" s="32" t="str">
        <f t="shared" si="66"/>
        <v>240318000</v>
      </c>
      <c r="C2118" s="33" t="str">
        <f t="shared" si="67"/>
        <v>2.4.03.18</v>
      </c>
      <c r="D2118" s="34">
        <f>'CGN002 IV TRIM 2025'!E2123</f>
        <v>210568705</v>
      </c>
      <c r="E2118" s="35">
        <f>'CGN002 IV TRIM 2025'!G2123</f>
        <v>27116282</v>
      </c>
      <c r="F2118" s="36">
        <v>0</v>
      </c>
    </row>
    <row r="2119" spans="1:6" x14ac:dyDescent="0.25">
      <c r="A2119" s="31">
        <f>'CGN002 IV TRIM 2025'!B2124</f>
        <v>240318</v>
      </c>
      <c r="B2119" s="32" t="str">
        <f t="shared" si="66"/>
        <v>240318000</v>
      </c>
      <c r="C2119" s="33" t="str">
        <f t="shared" si="67"/>
        <v>2.4.03.18</v>
      </c>
      <c r="D2119" s="34">
        <f>'CGN002 IV TRIM 2025'!E2124</f>
        <v>217268872</v>
      </c>
      <c r="E2119" s="35">
        <f>'CGN002 IV TRIM 2025'!G2124</f>
        <v>70322742</v>
      </c>
      <c r="F2119" s="36">
        <v>0</v>
      </c>
    </row>
    <row r="2120" spans="1:6" x14ac:dyDescent="0.25">
      <c r="A2120" s="31">
        <f>'CGN002 IV TRIM 2025'!B2125</f>
        <v>240318</v>
      </c>
      <c r="B2120" s="32" t="str">
        <f t="shared" si="66"/>
        <v>240318000</v>
      </c>
      <c r="C2120" s="33" t="str">
        <f t="shared" si="67"/>
        <v>2.4.03.18</v>
      </c>
      <c r="D2120" s="34">
        <f>'CGN002 IV TRIM 2025'!E2125</f>
        <v>214468444</v>
      </c>
      <c r="E2120" s="35">
        <f>'CGN002 IV TRIM 2025'!G2125</f>
        <v>81217654</v>
      </c>
      <c r="F2120" s="36">
        <v>0</v>
      </c>
    </row>
    <row r="2121" spans="1:6" x14ac:dyDescent="0.25">
      <c r="A2121" s="31">
        <f>'CGN002 IV TRIM 2025'!B2126</f>
        <v>240318</v>
      </c>
      <c r="B2121" s="32" t="str">
        <f t="shared" si="66"/>
        <v>240318000</v>
      </c>
      <c r="C2121" s="33" t="str">
        <f t="shared" si="67"/>
        <v>2.4.03.18</v>
      </c>
      <c r="D2121" s="34">
        <f>'CGN002 IV TRIM 2025'!E2126</f>
        <v>219268092</v>
      </c>
      <c r="E2121" s="35">
        <f>'CGN002 IV TRIM 2025'!G2126</f>
        <v>109224714</v>
      </c>
      <c r="F2121" s="36">
        <v>0</v>
      </c>
    </row>
    <row r="2122" spans="1:6" x14ac:dyDescent="0.25">
      <c r="A2122" s="31">
        <f>'CGN002 IV TRIM 2025'!B2127</f>
        <v>240318</v>
      </c>
      <c r="B2122" s="32" t="str">
        <f t="shared" si="66"/>
        <v>240318000</v>
      </c>
      <c r="C2122" s="33" t="str">
        <f t="shared" si="67"/>
        <v>2.4.03.18</v>
      </c>
      <c r="D2122" s="34">
        <f>'CGN002 IV TRIM 2025'!E2127</f>
        <v>214468344</v>
      </c>
      <c r="E2122" s="35">
        <f>'CGN002 IV TRIM 2025'!G2127</f>
        <v>26469265</v>
      </c>
      <c r="F2122" s="36">
        <v>0</v>
      </c>
    </row>
    <row r="2123" spans="1:6" x14ac:dyDescent="0.25">
      <c r="A2123" s="31">
        <f>'CGN002 IV TRIM 2025'!B2128</f>
        <v>240318</v>
      </c>
      <c r="B2123" s="32" t="str">
        <f t="shared" si="66"/>
        <v>240318000</v>
      </c>
      <c r="C2123" s="33" t="str">
        <f t="shared" si="67"/>
        <v>2.4.03.18</v>
      </c>
      <c r="D2123" s="34">
        <f>'CGN002 IV TRIM 2025'!E2128</f>
        <v>218568385</v>
      </c>
      <c r="E2123" s="35">
        <f>'CGN002 IV TRIM 2025'!G2128</f>
        <v>149765998</v>
      </c>
      <c r="F2123" s="36">
        <v>0</v>
      </c>
    </row>
    <row r="2124" spans="1:6" x14ac:dyDescent="0.25">
      <c r="A2124" s="31">
        <f>'CGN002 IV TRIM 2025'!B2129</f>
        <v>240318</v>
      </c>
      <c r="B2124" s="32" t="str">
        <f t="shared" si="66"/>
        <v>240318000</v>
      </c>
      <c r="C2124" s="33" t="str">
        <f t="shared" si="67"/>
        <v>2.4.03.18</v>
      </c>
      <c r="D2124" s="34">
        <f>'CGN002 IV TRIM 2025'!E2129</f>
        <v>212918029</v>
      </c>
      <c r="E2124" s="35">
        <f>'CGN002 IV TRIM 2025'!G2129</f>
        <v>85885347</v>
      </c>
      <c r="F2124" s="36">
        <v>0</v>
      </c>
    </row>
    <row r="2125" spans="1:6" x14ac:dyDescent="0.25">
      <c r="A2125" s="31">
        <f>'CGN002 IV TRIM 2025'!B2130</f>
        <v>240318</v>
      </c>
      <c r="B2125" s="32" t="str">
        <f t="shared" si="66"/>
        <v>240318000</v>
      </c>
      <c r="C2125" s="33" t="str">
        <f t="shared" si="67"/>
        <v>2.4.03.18</v>
      </c>
      <c r="D2125" s="34">
        <f>'CGN002 IV TRIM 2025'!E2130</f>
        <v>214986749</v>
      </c>
      <c r="E2125" s="35">
        <f>'CGN002 IV TRIM 2025'!G2130</f>
        <v>185719824</v>
      </c>
      <c r="F2125" s="36">
        <v>0</v>
      </c>
    </row>
    <row r="2126" spans="1:6" x14ac:dyDescent="0.25">
      <c r="A2126" s="31">
        <f>'CGN002 IV TRIM 2025'!B2131</f>
        <v>240318</v>
      </c>
      <c r="B2126" s="32" t="str">
        <f t="shared" si="66"/>
        <v>240318000</v>
      </c>
      <c r="C2126" s="33" t="str">
        <f t="shared" si="67"/>
        <v>2.4.03.18</v>
      </c>
      <c r="D2126" s="34">
        <f>'CGN002 IV TRIM 2025'!E2131</f>
        <v>210152001</v>
      </c>
      <c r="E2126" s="35">
        <f>'CGN002 IV TRIM 2025'!G2131</f>
        <v>130569790097</v>
      </c>
      <c r="F2126" s="36">
        <v>0</v>
      </c>
    </row>
    <row r="2127" spans="1:6" x14ac:dyDescent="0.25">
      <c r="A2127" s="31">
        <f>'CGN002 IV TRIM 2025'!B2132</f>
        <v>240318</v>
      </c>
      <c r="B2127" s="32" t="str">
        <f t="shared" si="66"/>
        <v>240318000</v>
      </c>
      <c r="C2127" s="33" t="str">
        <f t="shared" si="67"/>
        <v>2.4.03.18</v>
      </c>
      <c r="D2127" s="34">
        <f>'CGN002 IV TRIM 2025'!E2132</f>
        <v>212076520</v>
      </c>
      <c r="E2127" s="35">
        <f>'CGN002 IV TRIM 2025'!G2132</f>
        <v>79166096542</v>
      </c>
      <c r="F2127" s="36">
        <v>0</v>
      </c>
    </row>
    <row r="2128" spans="1:6" x14ac:dyDescent="0.25">
      <c r="A2128" s="31">
        <f>'CGN002 IV TRIM 2025'!B2133</f>
        <v>240318</v>
      </c>
      <c r="B2128" s="32" t="str">
        <f t="shared" si="66"/>
        <v>240318000</v>
      </c>
      <c r="C2128" s="33" t="str">
        <f t="shared" si="67"/>
        <v>2.4.03.18</v>
      </c>
      <c r="D2128" s="34">
        <f>'CGN002 IV TRIM 2025'!E2133</f>
        <v>211176111</v>
      </c>
      <c r="E2128" s="35">
        <f>'CGN002 IV TRIM 2025'!G2133</f>
        <v>24419360968</v>
      </c>
      <c r="F2128" s="36">
        <v>0</v>
      </c>
    </row>
    <row r="2129" spans="1:6" x14ac:dyDescent="0.25">
      <c r="A2129" s="31">
        <f>'CGN002 IV TRIM 2025'!B2134</f>
        <v>240318</v>
      </c>
      <c r="B2129" s="32" t="str">
        <f t="shared" si="66"/>
        <v>240318000</v>
      </c>
      <c r="C2129" s="33" t="str">
        <f t="shared" si="67"/>
        <v>2.4.03.18</v>
      </c>
      <c r="D2129" s="34">
        <f>'CGN002 IV TRIM 2025'!E2134</f>
        <v>211876318</v>
      </c>
      <c r="E2129" s="35">
        <f>'CGN002 IV TRIM 2025'!G2134</f>
        <v>302805797</v>
      </c>
      <c r="F2129" s="36">
        <v>0</v>
      </c>
    </row>
    <row r="2130" spans="1:6" x14ac:dyDescent="0.25">
      <c r="A2130" s="31">
        <f>'CGN002 IV TRIM 2025'!B2135</f>
        <v>240318</v>
      </c>
      <c r="B2130" s="32" t="str">
        <f t="shared" si="66"/>
        <v>240318000</v>
      </c>
      <c r="C2130" s="33" t="str">
        <f t="shared" si="67"/>
        <v>2.4.03.18</v>
      </c>
      <c r="D2130" s="34">
        <f>'CGN002 IV TRIM 2025'!E2135</f>
        <v>214566045</v>
      </c>
      <c r="E2130" s="35">
        <f>'CGN002 IV TRIM 2025'!G2135</f>
        <v>105260215</v>
      </c>
      <c r="F2130" s="36">
        <v>0</v>
      </c>
    </row>
    <row r="2131" spans="1:6" x14ac:dyDescent="0.25">
      <c r="A2131" s="31">
        <f>'CGN002 IV TRIM 2025'!B2136</f>
        <v>240318</v>
      </c>
      <c r="B2131" s="32" t="str">
        <f t="shared" si="66"/>
        <v>240318000</v>
      </c>
      <c r="C2131" s="33" t="str">
        <f t="shared" si="67"/>
        <v>2.4.03.18</v>
      </c>
      <c r="D2131" s="34">
        <f>'CGN002 IV TRIM 2025'!E2136</f>
        <v>218866088</v>
      </c>
      <c r="E2131" s="35">
        <f>'CGN002 IV TRIM 2025'!G2136</f>
        <v>288996449</v>
      </c>
      <c r="F2131" s="36">
        <v>0</v>
      </c>
    </row>
    <row r="2132" spans="1:6" x14ac:dyDescent="0.25">
      <c r="A2132" s="31">
        <f>'CGN002 IV TRIM 2025'!B2137</f>
        <v>240318</v>
      </c>
      <c r="B2132" s="32" t="str">
        <f t="shared" si="66"/>
        <v>240318000</v>
      </c>
      <c r="C2132" s="33" t="str">
        <f t="shared" si="67"/>
        <v>2.4.03.18</v>
      </c>
      <c r="D2132" s="34">
        <f>'CGN002 IV TRIM 2025'!E2137</f>
        <v>219819698</v>
      </c>
      <c r="E2132" s="35">
        <f>'CGN002 IV TRIM 2025'!G2137</f>
        <v>1353359160</v>
      </c>
      <c r="F2132" s="36">
        <v>0</v>
      </c>
    </row>
    <row r="2133" spans="1:6" x14ac:dyDescent="0.25">
      <c r="A2133" s="31">
        <f>'CGN002 IV TRIM 2025'!B2138</f>
        <v>240318</v>
      </c>
      <c r="B2133" s="32" t="str">
        <f t="shared" si="66"/>
        <v>240318000</v>
      </c>
      <c r="C2133" s="33" t="str">
        <f t="shared" si="67"/>
        <v>2.4.03.18</v>
      </c>
      <c r="D2133" s="34">
        <f>'CGN002 IV TRIM 2025'!E2138</f>
        <v>214819548</v>
      </c>
      <c r="E2133" s="35">
        <f>'CGN002 IV TRIM 2025'!G2138</f>
        <v>585421779</v>
      </c>
      <c r="F2133" s="36">
        <v>0</v>
      </c>
    </row>
    <row r="2134" spans="1:6" x14ac:dyDescent="0.25">
      <c r="A2134" s="31">
        <f>'CGN002 IV TRIM 2025'!B2139</f>
        <v>240318</v>
      </c>
      <c r="B2134" s="32" t="str">
        <f t="shared" si="66"/>
        <v>240318000</v>
      </c>
      <c r="C2134" s="33" t="str">
        <f t="shared" si="67"/>
        <v>2.4.03.18</v>
      </c>
      <c r="D2134" s="34">
        <f>'CGN002 IV TRIM 2025'!E2139</f>
        <v>213019130</v>
      </c>
      <c r="E2134" s="35">
        <f>'CGN002 IV TRIM 2025'!G2139</f>
        <v>636372865</v>
      </c>
      <c r="F2134" s="36">
        <v>0</v>
      </c>
    </row>
    <row r="2135" spans="1:6" x14ac:dyDescent="0.25">
      <c r="A2135" s="31">
        <f>'CGN002 IV TRIM 2025'!B2140</f>
        <v>240318</v>
      </c>
      <c r="B2135" s="32" t="str">
        <f t="shared" si="66"/>
        <v>240318000</v>
      </c>
      <c r="C2135" s="33" t="str">
        <f t="shared" si="67"/>
        <v>2.4.03.18</v>
      </c>
      <c r="D2135" s="34">
        <f>'CGN002 IV TRIM 2025'!E2140</f>
        <v>212119821</v>
      </c>
      <c r="E2135" s="35">
        <f>'CGN002 IV TRIM 2025'!G2140</f>
        <v>744568383</v>
      </c>
      <c r="F2135" s="36">
        <v>0</v>
      </c>
    </row>
    <row r="2136" spans="1:6" x14ac:dyDescent="0.25">
      <c r="A2136" s="31">
        <f>'CGN002 IV TRIM 2025'!B2141</f>
        <v>240318</v>
      </c>
      <c r="B2136" s="32" t="str">
        <f t="shared" si="66"/>
        <v>240318000</v>
      </c>
      <c r="C2136" s="33" t="str">
        <f t="shared" si="67"/>
        <v>2.4.03.18</v>
      </c>
      <c r="D2136" s="34">
        <f>'CGN002 IV TRIM 2025'!E2141</f>
        <v>211219212</v>
      </c>
      <c r="E2136" s="35">
        <f>'CGN002 IV TRIM 2025'!G2141</f>
        <v>338901696</v>
      </c>
      <c r="F2136" s="36">
        <v>0</v>
      </c>
    </row>
    <row r="2137" spans="1:6" x14ac:dyDescent="0.25">
      <c r="A2137" s="31">
        <f>'CGN002 IV TRIM 2025'!B2142</f>
        <v>240318</v>
      </c>
      <c r="B2137" s="32" t="str">
        <f t="shared" si="66"/>
        <v>240318000</v>
      </c>
      <c r="C2137" s="33" t="str">
        <f t="shared" si="67"/>
        <v>2.4.03.18</v>
      </c>
      <c r="D2137" s="34">
        <f>'CGN002 IV TRIM 2025'!E2142</f>
        <v>213719137</v>
      </c>
      <c r="E2137" s="35">
        <f>'CGN002 IV TRIM 2025'!G2142</f>
        <v>1025424978</v>
      </c>
      <c r="F2137" s="36">
        <v>0</v>
      </c>
    </row>
    <row r="2138" spans="1:6" x14ac:dyDescent="0.25">
      <c r="A2138" s="31">
        <f>'CGN002 IV TRIM 2025'!B2143</f>
        <v>240318</v>
      </c>
      <c r="B2138" s="32" t="str">
        <f t="shared" si="66"/>
        <v>240318000</v>
      </c>
      <c r="C2138" s="33" t="str">
        <f t="shared" si="67"/>
        <v>2.4.03.18</v>
      </c>
      <c r="D2138" s="34">
        <f>'CGN002 IV TRIM 2025'!E2143</f>
        <v>215019450</v>
      </c>
      <c r="E2138" s="35">
        <f>'CGN002 IV TRIM 2025'!G2143</f>
        <v>214393145</v>
      </c>
      <c r="F2138" s="36">
        <v>0</v>
      </c>
    </row>
    <row r="2139" spans="1:6" x14ac:dyDescent="0.25">
      <c r="A2139" s="31">
        <f>'CGN002 IV TRIM 2025'!B2144</f>
        <v>240318</v>
      </c>
      <c r="B2139" s="32" t="str">
        <f t="shared" si="66"/>
        <v>240318000</v>
      </c>
      <c r="C2139" s="33" t="str">
        <f t="shared" si="67"/>
        <v>2.4.03.18</v>
      </c>
      <c r="D2139" s="34">
        <f>'CGN002 IV TRIM 2025'!E2144</f>
        <v>212527025</v>
      </c>
      <c r="E2139" s="35">
        <f>'CGN002 IV TRIM 2025'!G2144</f>
        <v>1997627889</v>
      </c>
      <c r="F2139" s="36">
        <v>0</v>
      </c>
    </row>
    <row r="2140" spans="1:6" x14ac:dyDescent="0.25">
      <c r="A2140" s="31">
        <f>'CGN002 IV TRIM 2025'!B2145</f>
        <v>240318</v>
      </c>
      <c r="B2140" s="32" t="str">
        <f t="shared" si="66"/>
        <v>240318000</v>
      </c>
      <c r="C2140" s="33" t="str">
        <f t="shared" si="67"/>
        <v>2.4.03.18</v>
      </c>
      <c r="D2140" s="34">
        <f>'CGN002 IV TRIM 2025'!E2145</f>
        <v>214527245</v>
      </c>
      <c r="E2140" s="35">
        <f>'CGN002 IV TRIM 2025'!G2145</f>
        <v>355676225</v>
      </c>
      <c r="F2140" s="36">
        <v>0</v>
      </c>
    </row>
    <row r="2141" spans="1:6" x14ac:dyDescent="0.25">
      <c r="A2141" s="31">
        <f>'CGN002 IV TRIM 2025'!B2146</f>
        <v>240318</v>
      </c>
      <c r="B2141" s="32" t="str">
        <f t="shared" si="66"/>
        <v>240318000</v>
      </c>
      <c r="C2141" s="33" t="str">
        <f t="shared" si="67"/>
        <v>2.4.03.18</v>
      </c>
      <c r="D2141" s="34">
        <f>'CGN002 IV TRIM 2025'!E2146</f>
        <v>211527615</v>
      </c>
      <c r="E2141" s="35">
        <f>'CGN002 IV TRIM 2025'!G2146</f>
        <v>1553533897</v>
      </c>
      <c r="F2141" s="36">
        <v>0</v>
      </c>
    </row>
    <row r="2142" spans="1:6" x14ac:dyDescent="0.25">
      <c r="A2142" s="31">
        <f>'CGN002 IV TRIM 2025'!B2147</f>
        <v>240318</v>
      </c>
      <c r="B2142" s="32" t="str">
        <f t="shared" si="66"/>
        <v>240318000</v>
      </c>
      <c r="C2142" s="33" t="str">
        <f t="shared" si="67"/>
        <v>2.4.03.18</v>
      </c>
      <c r="D2142" s="34">
        <f>'CGN002 IV TRIM 2025'!E2147</f>
        <v>210027800</v>
      </c>
      <c r="E2142" s="35">
        <f>'CGN002 IV TRIM 2025'!G2147</f>
        <v>511717749</v>
      </c>
      <c r="F2142" s="36">
        <v>0</v>
      </c>
    </row>
    <row r="2143" spans="1:6" x14ac:dyDescent="0.25">
      <c r="A2143" s="31">
        <f>'CGN002 IV TRIM 2025'!B2148</f>
        <v>240318</v>
      </c>
      <c r="B2143" s="32" t="str">
        <f t="shared" si="66"/>
        <v>240318000</v>
      </c>
      <c r="C2143" s="33" t="str">
        <f t="shared" si="67"/>
        <v>2.4.03.18</v>
      </c>
      <c r="D2143" s="34">
        <f>'CGN002 IV TRIM 2025'!E2148</f>
        <v>217227372</v>
      </c>
      <c r="E2143" s="35">
        <f>'CGN002 IV TRIM 2025'!G2148</f>
        <v>204031526</v>
      </c>
      <c r="F2143" s="36">
        <v>0</v>
      </c>
    </row>
    <row r="2144" spans="1:6" x14ac:dyDescent="0.25">
      <c r="A2144" s="31">
        <f>'CGN002 IV TRIM 2025'!B2149</f>
        <v>240318</v>
      </c>
      <c r="B2144" s="32" t="str">
        <f t="shared" si="66"/>
        <v>240318000</v>
      </c>
      <c r="C2144" s="33" t="str">
        <f t="shared" si="67"/>
        <v>2.4.03.18</v>
      </c>
      <c r="D2144" s="34">
        <f>'CGN002 IV TRIM 2025'!E2149</f>
        <v>214547245</v>
      </c>
      <c r="E2144" s="35">
        <f>'CGN002 IV TRIM 2025'!G2149</f>
        <v>1788251927</v>
      </c>
      <c r="F2144" s="36">
        <v>0</v>
      </c>
    </row>
    <row r="2145" spans="1:6" x14ac:dyDescent="0.25">
      <c r="A2145" s="31">
        <f>'CGN002 IV TRIM 2025'!B2150</f>
        <v>240318</v>
      </c>
      <c r="B2145" s="32" t="str">
        <f t="shared" si="66"/>
        <v>240318000</v>
      </c>
      <c r="C2145" s="33" t="str">
        <f t="shared" si="67"/>
        <v>2.4.03.18</v>
      </c>
      <c r="D2145" s="34">
        <f>'CGN002 IV TRIM 2025'!E2150</f>
        <v>215147551</v>
      </c>
      <c r="E2145" s="35">
        <f>'CGN002 IV TRIM 2025'!G2150</f>
        <v>808553749</v>
      </c>
      <c r="F2145" s="36">
        <v>0</v>
      </c>
    </row>
    <row r="2146" spans="1:6" x14ac:dyDescent="0.25">
      <c r="A2146" s="31">
        <f>'CGN002 IV TRIM 2025'!B2151</f>
        <v>240318</v>
      </c>
      <c r="B2146" s="32" t="str">
        <f t="shared" si="66"/>
        <v>240318000</v>
      </c>
      <c r="C2146" s="33" t="str">
        <f t="shared" si="67"/>
        <v>2.4.03.18</v>
      </c>
      <c r="D2146" s="34">
        <f>'CGN002 IV TRIM 2025'!E2151</f>
        <v>219247692</v>
      </c>
      <c r="E2146" s="35">
        <f>'CGN002 IV TRIM 2025'!G2151</f>
        <v>748348079</v>
      </c>
      <c r="F2146" s="36">
        <v>0</v>
      </c>
    </row>
    <row r="2147" spans="1:6" x14ac:dyDescent="0.25">
      <c r="A2147" s="31">
        <f>'CGN002 IV TRIM 2025'!B2152</f>
        <v>240318</v>
      </c>
      <c r="B2147" s="32" t="str">
        <f t="shared" si="66"/>
        <v>240318000</v>
      </c>
      <c r="C2147" s="33" t="str">
        <f t="shared" si="67"/>
        <v>2.4.03.18</v>
      </c>
      <c r="D2147" s="34">
        <f>'CGN002 IV TRIM 2025'!E2152</f>
        <v>217215572</v>
      </c>
      <c r="E2147" s="35">
        <f>'CGN002 IV TRIM 2025'!G2152</f>
        <v>618312407</v>
      </c>
      <c r="F2147" s="36">
        <v>0</v>
      </c>
    </row>
    <row r="2148" spans="1:6" x14ac:dyDescent="0.25">
      <c r="A2148" s="31">
        <f>'CGN002 IV TRIM 2025'!B2153</f>
        <v>240318</v>
      </c>
      <c r="B2148" s="32" t="str">
        <f t="shared" si="66"/>
        <v>240318000</v>
      </c>
      <c r="C2148" s="33" t="str">
        <f t="shared" si="67"/>
        <v>2.4.03.18</v>
      </c>
      <c r="D2148" s="34">
        <f>'CGN002 IV TRIM 2025'!E2153</f>
        <v>217615176</v>
      </c>
      <c r="E2148" s="35">
        <f>'CGN002 IV TRIM 2025'!G2153</f>
        <v>548128458</v>
      </c>
      <c r="F2148" s="36">
        <v>0</v>
      </c>
    </row>
    <row r="2149" spans="1:6" x14ac:dyDescent="0.25">
      <c r="A2149" s="31">
        <f>'CGN002 IV TRIM 2025'!B2154</f>
        <v>240318</v>
      </c>
      <c r="B2149" s="32" t="str">
        <f t="shared" si="66"/>
        <v>240318000</v>
      </c>
      <c r="C2149" s="33" t="str">
        <f t="shared" si="67"/>
        <v>2.4.03.18</v>
      </c>
      <c r="D2149" s="34">
        <f>'CGN002 IV TRIM 2025'!E2154</f>
        <v>111515000</v>
      </c>
      <c r="E2149" s="35">
        <f>'CGN002 IV TRIM 2025'!G2154</f>
        <v>389207245000</v>
      </c>
      <c r="F2149" s="36">
        <v>0</v>
      </c>
    </row>
    <row r="2150" spans="1:6" x14ac:dyDescent="0.25">
      <c r="A2150" s="31">
        <f>'CGN002 IV TRIM 2025'!B2155</f>
        <v>240318</v>
      </c>
      <c r="B2150" s="32" t="str">
        <f t="shared" si="66"/>
        <v>240318000</v>
      </c>
      <c r="C2150" s="33" t="str">
        <f t="shared" si="67"/>
        <v>2.4.03.18</v>
      </c>
      <c r="D2150" s="34">
        <f>'CGN002 IV TRIM 2025'!E2155</f>
        <v>210115001</v>
      </c>
      <c r="E2150" s="35">
        <f>'CGN002 IV TRIM 2025'!G2155</f>
        <v>56329933601</v>
      </c>
      <c r="F2150" s="36">
        <v>0</v>
      </c>
    </row>
    <row r="2151" spans="1:6" x14ac:dyDescent="0.25">
      <c r="A2151" s="31">
        <f>'CGN002 IV TRIM 2025'!B2156</f>
        <v>240318</v>
      </c>
      <c r="B2151" s="32" t="str">
        <f t="shared" si="66"/>
        <v>240318000</v>
      </c>
      <c r="C2151" s="33" t="str">
        <f t="shared" si="67"/>
        <v>2.4.03.18</v>
      </c>
      <c r="D2151" s="34">
        <f>'CGN002 IV TRIM 2025'!E2156</f>
        <v>210415804</v>
      </c>
      <c r="E2151" s="35">
        <f>'CGN002 IV TRIM 2025'!G2156</f>
        <v>98271853</v>
      </c>
      <c r="F2151" s="36">
        <v>0</v>
      </c>
    </row>
    <row r="2152" spans="1:6" x14ac:dyDescent="0.25">
      <c r="A2152" s="31">
        <f>'CGN002 IV TRIM 2025'!B2157</f>
        <v>240318</v>
      </c>
      <c r="B2152" s="32" t="str">
        <f t="shared" si="66"/>
        <v>240318000</v>
      </c>
      <c r="C2152" s="33" t="str">
        <f t="shared" si="67"/>
        <v>2.4.03.18</v>
      </c>
      <c r="D2152" s="34">
        <f>'CGN002 IV TRIM 2025'!E2157</f>
        <v>216115861</v>
      </c>
      <c r="E2152" s="35">
        <f>'CGN002 IV TRIM 2025'!G2157</f>
        <v>140955741</v>
      </c>
      <c r="F2152" s="36">
        <v>0</v>
      </c>
    </row>
    <row r="2153" spans="1:6" x14ac:dyDescent="0.25">
      <c r="A2153" s="31">
        <f>'CGN002 IV TRIM 2025'!B2158</f>
        <v>240318</v>
      </c>
      <c r="B2153" s="32" t="str">
        <f t="shared" si="66"/>
        <v>240318000</v>
      </c>
      <c r="C2153" s="33" t="str">
        <f t="shared" si="67"/>
        <v>2.4.03.18</v>
      </c>
      <c r="D2153" s="34">
        <f>'CGN002 IV TRIM 2025'!E2158</f>
        <v>216315763</v>
      </c>
      <c r="E2153" s="35">
        <f>'CGN002 IV TRIM 2025'!G2158</f>
        <v>95838982</v>
      </c>
      <c r="F2153" s="36">
        <v>0</v>
      </c>
    </row>
    <row r="2154" spans="1:6" x14ac:dyDescent="0.25">
      <c r="A2154" s="31">
        <f>'CGN002 IV TRIM 2025'!B2159</f>
        <v>240318</v>
      </c>
      <c r="B2154" s="32" t="str">
        <f t="shared" si="66"/>
        <v>240318000</v>
      </c>
      <c r="C2154" s="33" t="str">
        <f t="shared" si="67"/>
        <v>2.4.03.18</v>
      </c>
      <c r="D2154" s="34">
        <f>'CGN002 IV TRIM 2025'!E2159</f>
        <v>210015600</v>
      </c>
      <c r="E2154" s="35">
        <f>'CGN002 IV TRIM 2025'!G2159</f>
        <v>97834970</v>
      </c>
      <c r="F2154" s="36">
        <v>0</v>
      </c>
    </row>
    <row r="2155" spans="1:6" x14ac:dyDescent="0.25">
      <c r="A2155" s="31">
        <f>'CGN002 IV TRIM 2025'!B2160</f>
        <v>240318</v>
      </c>
      <c r="B2155" s="32" t="str">
        <f t="shared" si="66"/>
        <v>240318000</v>
      </c>
      <c r="C2155" s="33" t="str">
        <f t="shared" si="67"/>
        <v>2.4.03.18</v>
      </c>
      <c r="D2155" s="34">
        <f>'CGN002 IV TRIM 2025'!E2160</f>
        <v>210715407</v>
      </c>
      <c r="E2155" s="35">
        <f>'CGN002 IV TRIM 2025'!G2160</f>
        <v>167321830</v>
      </c>
      <c r="F2155" s="36">
        <v>0</v>
      </c>
    </row>
    <row r="2156" spans="1:6" x14ac:dyDescent="0.25">
      <c r="A2156" s="31">
        <f>'CGN002 IV TRIM 2025'!B2161</f>
        <v>240318</v>
      </c>
      <c r="B2156" s="32" t="str">
        <f t="shared" si="66"/>
        <v>240318000</v>
      </c>
      <c r="C2156" s="33" t="str">
        <f t="shared" si="67"/>
        <v>2.4.03.18</v>
      </c>
      <c r="D2156" s="34">
        <f>'CGN002 IV TRIM 2025'!E2161</f>
        <v>212215022</v>
      </c>
      <c r="E2156" s="35">
        <f>'CGN002 IV TRIM 2025'!G2161</f>
        <v>13028292</v>
      </c>
      <c r="F2156" s="36">
        <v>0</v>
      </c>
    </row>
    <row r="2157" spans="1:6" x14ac:dyDescent="0.25">
      <c r="A2157" s="31">
        <f>'CGN002 IV TRIM 2025'!B2162</f>
        <v>240318</v>
      </c>
      <c r="B2157" s="32" t="str">
        <f t="shared" si="66"/>
        <v>240318000</v>
      </c>
      <c r="C2157" s="33" t="str">
        <f t="shared" si="67"/>
        <v>2.4.03.18</v>
      </c>
      <c r="D2157" s="34">
        <f>'CGN002 IV TRIM 2025'!E2162</f>
        <v>216015660</v>
      </c>
      <c r="E2157" s="35">
        <f>'CGN002 IV TRIM 2025'!G2162</f>
        <v>15987133</v>
      </c>
      <c r="F2157" s="36">
        <v>0</v>
      </c>
    </row>
    <row r="2158" spans="1:6" x14ac:dyDescent="0.25">
      <c r="A2158" s="31">
        <f>'CGN002 IV TRIM 2025'!B2163</f>
        <v>240318</v>
      </c>
      <c r="B2158" s="32" t="str">
        <f t="shared" si="66"/>
        <v>240318000</v>
      </c>
      <c r="C2158" s="33" t="str">
        <f t="shared" si="67"/>
        <v>2.4.03.18</v>
      </c>
      <c r="D2158" s="34">
        <f>'CGN002 IV TRIM 2025'!E2163</f>
        <v>213115531</v>
      </c>
      <c r="E2158" s="35">
        <f>'CGN002 IV TRIM 2025'!G2163</f>
        <v>107060499</v>
      </c>
      <c r="F2158" s="36">
        <v>0</v>
      </c>
    </row>
    <row r="2159" spans="1:6" x14ac:dyDescent="0.25">
      <c r="A2159" s="31">
        <f>'CGN002 IV TRIM 2025'!B2164</f>
        <v>240318</v>
      </c>
      <c r="B2159" s="32" t="str">
        <f t="shared" si="66"/>
        <v>240318000</v>
      </c>
      <c r="C2159" s="33" t="str">
        <f t="shared" si="67"/>
        <v>2.4.03.18</v>
      </c>
      <c r="D2159" s="34">
        <f>'CGN002 IV TRIM 2025'!E2164</f>
        <v>211368013</v>
      </c>
      <c r="E2159" s="35">
        <f>'CGN002 IV TRIM 2025'!G2164</f>
        <v>16718727</v>
      </c>
      <c r="F2159" s="36">
        <v>0</v>
      </c>
    </row>
    <row r="2160" spans="1:6" x14ac:dyDescent="0.25">
      <c r="A2160" s="31">
        <f>'CGN002 IV TRIM 2025'!B2165</f>
        <v>240318</v>
      </c>
      <c r="B2160" s="32" t="str">
        <f t="shared" si="66"/>
        <v>240318000</v>
      </c>
      <c r="C2160" s="33" t="str">
        <f t="shared" si="67"/>
        <v>2.4.03.18</v>
      </c>
      <c r="D2160" s="34">
        <f>'CGN002 IV TRIM 2025'!E2165</f>
        <v>215268152</v>
      </c>
      <c r="E2160" s="35">
        <f>'CGN002 IV TRIM 2025'!G2165</f>
        <v>68554354</v>
      </c>
      <c r="F2160" s="36">
        <v>0</v>
      </c>
    </row>
    <row r="2161" spans="1:6" x14ac:dyDescent="0.25">
      <c r="A2161" s="31">
        <f>'CGN002 IV TRIM 2025'!B2166</f>
        <v>240318</v>
      </c>
      <c r="B2161" s="32" t="str">
        <f t="shared" si="66"/>
        <v>240318000</v>
      </c>
      <c r="C2161" s="33" t="str">
        <f t="shared" si="67"/>
        <v>2.4.03.18</v>
      </c>
      <c r="D2161" s="34">
        <f>'CGN002 IV TRIM 2025'!E2166</f>
        <v>213568235</v>
      </c>
      <c r="E2161" s="35">
        <f>'CGN002 IV TRIM 2025'!G2166</f>
        <v>388154898</v>
      </c>
      <c r="F2161" s="36">
        <v>0</v>
      </c>
    </row>
    <row r="2162" spans="1:6" x14ac:dyDescent="0.25">
      <c r="A2162" s="31">
        <f>'CGN002 IV TRIM 2025'!B2167</f>
        <v>240318</v>
      </c>
      <c r="B2162" s="32" t="str">
        <f t="shared" si="66"/>
        <v>240318000</v>
      </c>
      <c r="C2162" s="33" t="str">
        <f t="shared" si="67"/>
        <v>2.4.03.18</v>
      </c>
      <c r="D2162" s="34">
        <f>'CGN002 IV TRIM 2025'!E2167</f>
        <v>212676126</v>
      </c>
      <c r="E2162" s="35">
        <f>'CGN002 IV TRIM 2025'!G2167</f>
        <v>154122411</v>
      </c>
      <c r="F2162" s="36">
        <v>0</v>
      </c>
    </row>
    <row r="2163" spans="1:6" x14ac:dyDescent="0.25">
      <c r="A2163" s="31">
        <f>'CGN002 IV TRIM 2025'!B2168</f>
        <v>240318</v>
      </c>
      <c r="B2163" s="32" t="str">
        <f t="shared" si="66"/>
        <v>240318000</v>
      </c>
      <c r="C2163" s="33" t="str">
        <f t="shared" si="67"/>
        <v>2.4.03.18</v>
      </c>
      <c r="D2163" s="34">
        <f>'CGN002 IV TRIM 2025'!E2168</f>
        <v>219276892</v>
      </c>
      <c r="E2163" s="35">
        <f>'CGN002 IV TRIM 2025'!G2168</f>
        <v>37538501168</v>
      </c>
      <c r="F2163" s="36">
        <v>0</v>
      </c>
    </row>
    <row r="2164" spans="1:6" x14ac:dyDescent="0.25">
      <c r="A2164" s="31">
        <f>'CGN002 IV TRIM 2025'!B2169</f>
        <v>240318</v>
      </c>
      <c r="B2164" s="32" t="str">
        <f t="shared" si="66"/>
        <v>240318000</v>
      </c>
      <c r="C2164" s="33" t="str">
        <f t="shared" si="67"/>
        <v>2.4.03.18</v>
      </c>
      <c r="D2164" s="34">
        <f>'CGN002 IV TRIM 2025'!E2169</f>
        <v>217313473</v>
      </c>
      <c r="E2164" s="35">
        <f>'CGN002 IV TRIM 2025'!G2169</f>
        <v>748498680</v>
      </c>
      <c r="F2164" s="36">
        <v>0</v>
      </c>
    </row>
    <row r="2165" spans="1:6" x14ac:dyDescent="0.25">
      <c r="A2165" s="31">
        <f>'CGN002 IV TRIM 2025'!B2170</f>
        <v>240318</v>
      </c>
      <c r="B2165" s="32" t="str">
        <f t="shared" si="66"/>
        <v>240318000</v>
      </c>
      <c r="C2165" s="33" t="str">
        <f t="shared" si="67"/>
        <v>2.4.03.18</v>
      </c>
      <c r="D2165" s="34">
        <f>'CGN002 IV TRIM 2025'!E2170</f>
        <v>213613836</v>
      </c>
      <c r="E2165" s="35">
        <f>'CGN002 IV TRIM 2025'!G2170</f>
        <v>1040906959</v>
      </c>
      <c r="F2165" s="36">
        <v>0</v>
      </c>
    </row>
    <row r="2166" spans="1:6" x14ac:dyDescent="0.25">
      <c r="A2166" s="31">
        <f>'CGN002 IV TRIM 2025'!B2171</f>
        <v>240318</v>
      </c>
      <c r="B2166" s="32" t="str">
        <f t="shared" si="66"/>
        <v>240318000</v>
      </c>
      <c r="C2166" s="33" t="str">
        <f t="shared" si="67"/>
        <v>2.4.03.18</v>
      </c>
      <c r="D2166" s="34">
        <f>'CGN002 IV TRIM 2025'!E2171</f>
        <v>214013140</v>
      </c>
      <c r="E2166" s="35">
        <f>'CGN002 IV TRIM 2025'!G2171</f>
        <v>711611735</v>
      </c>
      <c r="F2166" s="36">
        <v>0</v>
      </c>
    </row>
    <row r="2167" spans="1:6" x14ac:dyDescent="0.25">
      <c r="A2167" s="31">
        <f>'CGN002 IV TRIM 2025'!B2172</f>
        <v>240318</v>
      </c>
      <c r="B2167" s="32" t="str">
        <f t="shared" si="66"/>
        <v>240318000</v>
      </c>
      <c r="C2167" s="33" t="str">
        <f t="shared" si="67"/>
        <v>2.4.03.18</v>
      </c>
      <c r="D2167" s="34">
        <f>'CGN002 IV TRIM 2025'!E2172</f>
        <v>210013600</v>
      </c>
      <c r="E2167" s="35">
        <f>'CGN002 IV TRIM 2025'!G2172</f>
        <v>251919931</v>
      </c>
      <c r="F2167" s="36">
        <v>0</v>
      </c>
    </row>
    <row r="2168" spans="1:6" x14ac:dyDescent="0.25">
      <c r="A2168" s="31">
        <f>'CGN002 IV TRIM 2025'!B2173</f>
        <v>240318</v>
      </c>
      <c r="B2168" s="32" t="str">
        <f t="shared" si="66"/>
        <v>240318000</v>
      </c>
      <c r="C2168" s="33" t="str">
        <f t="shared" si="67"/>
        <v>2.4.03.18</v>
      </c>
      <c r="D2168" s="34">
        <f>'CGN002 IV TRIM 2025'!E2173</f>
        <v>215154051</v>
      </c>
      <c r="E2168" s="35">
        <f>'CGN002 IV TRIM 2025'!G2173</f>
        <v>160432421</v>
      </c>
      <c r="F2168" s="36">
        <v>0</v>
      </c>
    </row>
    <row r="2169" spans="1:6" x14ac:dyDescent="0.25">
      <c r="A2169" s="31">
        <f>'CGN002 IV TRIM 2025'!B2174</f>
        <v>240318</v>
      </c>
      <c r="B2169" s="32" t="str">
        <f t="shared" si="66"/>
        <v>240318000</v>
      </c>
      <c r="C2169" s="33" t="str">
        <f t="shared" si="67"/>
        <v>2.4.03.18</v>
      </c>
      <c r="D2169" s="34">
        <f>'CGN002 IV TRIM 2025'!E2174</f>
        <v>217154871</v>
      </c>
      <c r="E2169" s="35">
        <f>'CGN002 IV TRIM 2025'!G2174</f>
        <v>106861437</v>
      </c>
      <c r="F2169" s="36">
        <v>0</v>
      </c>
    </row>
    <row r="2170" spans="1:6" x14ac:dyDescent="0.25">
      <c r="A2170" s="31">
        <f>'CGN002 IV TRIM 2025'!B2175</f>
        <v>240318</v>
      </c>
      <c r="B2170" s="32" t="str">
        <f t="shared" si="66"/>
        <v>240318000</v>
      </c>
      <c r="C2170" s="33" t="str">
        <f t="shared" si="67"/>
        <v>2.4.03.18</v>
      </c>
      <c r="D2170" s="34">
        <f>'CGN002 IV TRIM 2025'!E2175</f>
        <v>217454874</v>
      </c>
      <c r="E2170" s="35">
        <f>'CGN002 IV TRIM 2025'!G2175</f>
        <v>1097759327</v>
      </c>
      <c r="F2170" s="36">
        <v>0</v>
      </c>
    </row>
    <row r="2171" spans="1:6" x14ac:dyDescent="0.25">
      <c r="A2171" s="31">
        <f>'CGN002 IV TRIM 2025'!B2176</f>
        <v>240318</v>
      </c>
      <c r="B2171" s="32" t="str">
        <f t="shared" si="66"/>
        <v>240318000</v>
      </c>
      <c r="C2171" s="33" t="str">
        <f t="shared" si="67"/>
        <v>2.4.03.18</v>
      </c>
      <c r="D2171" s="34">
        <f>'CGN002 IV TRIM 2025'!E2176</f>
        <v>218315183</v>
      </c>
      <c r="E2171" s="35">
        <f>'CGN002 IV TRIM 2025'!G2176</f>
        <v>203233955</v>
      </c>
      <c r="F2171" s="36">
        <v>0</v>
      </c>
    </row>
    <row r="2172" spans="1:6" x14ac:dyDescent="0.25">
      <c r="A2172" s="31">
        <f>'CGN002 IV TRIM 2025'!B2177</f>
        <v>240318</v>
      </c>
      <c r="B2172" s="32" t="str">
        <f t="shared" si="66"/>
        <v>240318000</v>
      </c>
      <c r="C2172" s="33" t="str">
        <f t="shared" si="67"/>
        <v>2.4.03.18</v>
      </c>
      <c r="D2172" s="34">
        <f>'CGN002 IV TRIM 2025'!E2177</f>
        <v>219715897</v>
      </c>
      <c r="E2172" s="35">
        <f>'CGN002 IV TRIM 2025'!G2177</f>
        <v>60954764</v>
      </c>
      <c r="F2172" s="36">
        <v>0</v>
      </c>
    </row>
    <row r="2173" spans="1:6" x14ac:dyDescent="0.25">
      <c r="A2173" s="31">
        <f>'CGN002 IV TRIM 2025'!B2178</f>
        <v>240318</v>
      </c>
      <c r="B2173" s="32" t="str">
        <f t="shared" si="66"/>
        <v>240318000</v>
      </c>
      <c r="C2173" s="33" t="str">
        <f t="shared" si="67"/>
        <v>2.4.03.18</v>
      </c>
      <c r="D2173" s="34">
        <f>'CGN002 IV TRIM 2025'!E2178</f>
        <v>213715537</v>
      </c>
      <c r="E2173" s="35">
        <f>'CGN002 IV TRIM 2025'!G2178</f>
        <v>32316327</v>
      </c>
      <c r="F2173" s="36">
        <v>0</v>
      </c>
    </row>
    <row r="2174" spans="1:6" x14ac:dyDescent="0.25">
      <c r="A2174" s="31">
        <f>'CGN002 IV TRIM 2025'!B2179</f>
        <v>240318</v>
      </c>
      <c r="B2174" s="32" t="str">
        <f t="shared" si="66"/>
        <v>240318000</v>
      </c>
      <c r="C2174" s="33" t="str">
        <f t="shared" si="67"/>
        <v>2.4.03.18</v>
      </c>
      <c r="D2174" s="34">
        <f>'CGN002 IV TRIM 2025'!E2179</f>
        <v>215915759</v>
      </c>
      <c r="E2174" s="35">
        <f>'CGN002 IV TRIM 2025'!G2179</f>
        <v>43858130297</v>
      </c>
      <c r="F2174" s="36">
        <v>0</v>
      </c>
    </row>
    <row r="2175" spans="1:6" x14ac:dyDescent="0.25">
      <c r="A2175" s="31">
        <f>'CGN002 IV TRIM 2025'!B2180</f>
        <v>240318</v>
      </c>
      <c r="B2175" s="32" t="str">
        <f t="shared" si="66"/>
        <v>240318000</v>
      </c>
      <c r="C2175" s="33" t="str">
        <f t="shared" si="67"/>
        <v>2.4.03.18</v>
      </c>
      <c r="D2175" s="34">
        <f>'CGN002 IV TRIM 2025'!E2180</f>
        <v>213815238</v>
      </c>
      <c r="E2175" s="35">
        <f>'CGN002 IV TRIM 2025'!G2180</f>
        <v>38304478115</v>
      </c>
      <c r="F2175" s="36">
        <v>0</v>
      </c>
    </row>
    <row r="2176" spans="1:6" x14ac:dyDescent="0.25">
      <c r="A2176" s="31">
        <f>'CGN002 IV TRIM 2025'!B2181</f>
        <v>240318</v>
      </c>
      <c r="B2176" s="32" t="str">
        <f t="shared" si="66"/>
        <v>240318000</v>
      </c>
      <c r="C2176" s="33" t="str">
        <f t="shared" si="67"/>
        <v>2.4.03.18</v>
      </c>
      <c r="D2176" s="34">
        <f>'CGN002 IV TRIM 2025'!E2181</f>
        <v>211085010</v>
      </c>
      <c r="E2176" s="35">
        <f>'CGN002 IV TRIM 2025'!G2181</f>
        <v>522381343</v>
      </c>
      <c r="F2176" s="36">
        <v>0</v>
      </c>
    </row>
    <row r="2177" spans="1:6" x14ac:dyDescent="0.25">
      <c r="A2177" s="31">
        <f>'CGN002 IV TRIM 2025'!B2182</f>
        <v>240318</v>
      </c>
      <c r="B2177" s="32" t="str">
        <f t="shared" ref="B2177:B2240" si="68">CONCATENATE(A2177,$B$2)</f>
        <v>240318000</v>
      </c>
      <c r="C2177" s="33" t="str">
        <f t="shared" ref="C2177:C2240" si="69">MID(B2177,1,1)&amp;"."&amp;MID(B2177,2,1)&amp;"."&amp;MID(B2177,3,2)&amp;"."&amp;MID(B2177,5,2)</f>
        <v>2.4.03.18</v>
      </c>
      <c r="D2177" s="34">
        <f>'CGN002 IV TRIM 2025'!E2182</f>
        <v>210615806</v>
      </c>
      <c r="E2177" s="35">
        <f>'CGN002 IV TRIM 2025'!G2182</f>
        <v>95299978</v>
      </c>
      <c r="F2177" s="36">
        <v>0</v>
      </c>
    </row>
    <row r="2178" spans="1:6" x14ac:dyDescent="0.25">
      <c r="A2178" s="31">
        <f>'CGN002 IV TRIM 2025'!B2183</f>
        <v>240318</v>
      </c>
      <c r="B2178" s="32" t="str">
        <f t="shared" si="68"/>
        <v>240318000</v>
      </c>
      <c r="C2178" s="33" t="str">
        <f t="shared" si="69"/>
        <v>2.4.03.18</v>
      </c>
      <c r="D2178" s="34">
        <f>'CGN002 IV TRIM 2025'!E2183</f>
        <v>212615226</v>
      </c>
      <c r="E2178" s="35">
        <f>'CGN002 IV TRIM 2025'!G2183</f>
        <v>20561734</v>
      </c>
      <c r="F2178" s="36">
        <v>0</v>
      </c>
    </row>
    <row r="2179" spans="1:6" x14ac:dyDescent="0.25">
      <c r="A2179" s="31">
        <f>'CGN002 IV TRIM 2025'!B2184</f>
        <v>240318</v>
      </c>
      <c r="B2179" s="32" t="str">
        <f t="shared" si="68"/>
        <v>240318000</v>
      </c>
      <c r="C2179" s="33" t="str">
        <f t="shared" si="69"/>
        <v>2.4.03.18</v>
      </c>
      <c r="D2179" s="34">
        <f>'CGN002 IV TRIM 2025'!E2184</f>
        <v>217215272</v>
      </c>
      <c r="E2179" s="35">
        <f>'CGN002 IV TRIM 2025'!G2184</f>
        <v>46331373</v>
      </c>
      <c r="F2179" s="36">
        <v>0</v>
      </c>
    </row>
    <row r="2180" spans="1:6" x14ac:dyDescent="0.25">
      <c r="A2180" s="31">
        <f>'CGN002 IV TRIM 2025'!B2185</f>
        <v>240318</v>
      </c>
      <c r="B2180" s="32" t="str">
        <f t="shared" si="68"/>
        <v>240318000</v>
      </c>
      <c r="C2180" s="33" t="str">
        <f t="shared" si="69"/>
        <v>2.4.03.18</v>
      </c>
      <c r="D2180" s="34">
        <f>'CGN002 IV TRIM 2025'!E2185</f>
        <v>219715097</v>
      </c>
      <c r="E2180" s="35">
        <f>'CGN002 IV TRIM 2025'!G2185</f>
        <v>69810206</v>
      </c>
      <c r="F2180" s="36">
        <v>0</v>
      </c>
    </row>
    <row r="2181" spans="1:6" x14ac:dyDescent="0.25">
      <c r="A2181" s="31">
        <f>'CGN002 IV TRIM 2025'!B2186</f>
        <v>240318</v>
      </c>
      <c r="B2181" s="32" t="str">
        <f t="shared" si="68"/>
        <v>240318000</v>
      </c>
      <c r="C2181" s="33" t="str">
        <f t="shared" si="69"/>
        <v>2.4.03.18</v>
      </c>
      <c r="D2181" s="34">
        <f>'CGN002 IV TRIM 2025'!E2186</f>
        <v>211676616</v>
      </c>
      <c r="E2181" s="35">
        <f>'CGN002 IV TRIM 2025'!G2186</f>
        <v>145825744</v>
      </c>
      <c r="F2181" s="36">
        <v>0</v>
      </c>
    </row>
    <row r="2182" spans="1:6" x14ac:dyDescent="0.25">
      <c r="A2182" s="31">
        <f>'CGN002 IV TRIM 2025'!B2187</f>
        <v>240318</v>
      </c>
      <c r="B2182" s="32" t="str">
        <f t="shared" si="68"/>
        <v>240318000</v>
      </c>
      <c r="C2182" s="33" t="str">
        <f t="shared" si="69"/>
        <v>2.4.03.18</v>
      </c>
      <c r="D2182" s="34">
        <f>'CGN002 IV TRIM 2025'!E2187</f>
        <v>213676036</v>
      </c>
      <c r="E2182" s="35">
        <f>'CGN002 IV TRIM 2025'!G2187</f>
        <v>139365347</v>
      </c>
      <c r="F2182" s="36">
        <v>0</v>
      </c>
    </row>
    <row r="2183" spans="1:6" x14ac:dyDescent="0.25">
      <c r="A2183" s="31">
        <f>'CGN002 IV TRIM 2025'!B2188</f>
        <v>240318</v>
      </c>
      <c r="B2183" s="32" t="str">
        <f t="shared" si="68"/>
        <v>240318000</v>
      </c>
      <c r="C2183" s="33" t="str">
        <f t="shared" si="69"/>
        <v>2.4.03.18</v>
      </c>
      <c r="D2183" s="34">
        <f>'CGN002 IV TRIM 2025'!E2188</f>
        <v>210076100</v>
      </c>
      <c r="E2183" s="35">
        <f>'CGN002 IV TRIM 2025'!G2188</f>
        <v>220096729</v>
      </c>
      <c r="F2183" s="36">
        <v>0</v>
      </c>
    </row>
    <row r="2184" spans="1:6" x14ac:dyDescent="0.25">
      <c r="A2184" s="31">
        <f>'CGN002 IV TRIM 2025'!B2189</f>
        <v>240318</v>
      </c>
      <c r="B2184" s="32" t="str">
        <f t="shared" si="68"/>
        <v>240318000</v>
      </c>
      <c r="C2184" s="33" t="str">
        <f t="shared" si="69"/>
        <v>2.4.03.18</v>
      </c>
      <c r="D2184" s="34">
        <f>'CGN002 IV TRIM 2025'!E2189</f>
        <v>212376823</v>
      </c>
      <c r="E2184" s="35">
        <f>'CGN002 IV TRIM 2025'!G2189</f>
        <v>152470391</v>
      </c>
      <c r="F2184" s="36">
        <v>0</v>
      </c>
    </row>
    <row r="2185" spans="1:6" x14ac:dyDescent="0.25">
      <c r="A2185" s="31">
        <f>'CGN002 IV TRIM 2025'!B2190</f>
        <v>240318</v>
      </c>
      <c r="B2185" s="32" t="str">
        <f t="shared" si="68"/>
        <v>240318000</v>
      </c>
      <c r="C2185" s="33" t="str">
        <f t="shared" si="69"/>
        <v>2.4.03.18</v>
      </c>
      <c r="D2185" s="34">
        <f>'CGN002 IV TRIM 2025'!E2190</f>
        <v>210076400</v>
      </c>
      <c r="E2185" s="35">
        <f>'CGN002 IV TRIM 2025'!G2190</f>
        <v>277287709</v>
      </c>
      <c r="F2185" s="36">
        <v>0</v>
      </c>
    </row>
    <row r="2186" spans="1:6" x14ac:dyDescent="0.25">
      <c r="A2186" s="31">
        <f>'CGN002 IV TRIM 2025'!B2191</f>
        <v>240318</v>
      </c>
      <c r="B2186" s="32" t="str">
        <f t="shared" si="68"/>
        <v>240318000</v>
      </c>
      <c r="C2186" s="33" t="str">
        <f t="shared" si="69"/>
        <v>2.4.03.18</v>
      </c>
      <c r="D2186" s="34">
        <f>'CGN002 IV TRIM 2025'!E2191</f>
        <v>216376863</v>
      </c>
      <c r="E2186" s="35">
        <f>'CGN002 IV TRIM 2025'!G2191</f>
        <v>74470736</v>
      </c>
      <c r="F2186" s="36">
        <v>0</v>
      </c>
    </row>
    <row r="2187" spans="1:6" x14ac:dyDescent="0.25">
      <c r="A2187" s="31">
        <f>'CGN002 IV TRIM 2025'!B2192</f>
        <v>240318</v>
      </c>
      <c r="B2187" s="32" t="str">
        <f t="shared" si="68"/>
        <v>240318000</v>
      </c>
      <c r="C2187" s="33" t="str">
        <f t="shared" si="69"/>
        <v>2.4.03.18</v>
      </c>
      <c r="D2187" s="34">
        <f>'CGN002 IV TRIM 2025'!E2192</f>
        <v>215076250</v>
      </c>
      <c r="E2187" s="35">
        <f>'CGN002 IV TRIM 2025'!G2192</f>
        <v>195698424</v>
      </c>
      <c r="F2187" s="36">
        <v>0</v>
      </c>
    </row>
    <row r="2188" spans="1:6" x14ac:dyDescent="0.25">
      <c r="A2188" s="31">
        <f>'CGN002 IV TRIM 2025'!B2193</f>
        <v>240318</v>
      </c>
      <c r="B2188" s="32" t="str">
        <f t="shared" si="68"/>
        <v>240318000</v>
      </c>
      <c r="C2188" s="33" t="str">
        <f t="shared" si="69"/>
        <v>2.4.03.18</v>
      </c>
      <c r="D2188" s="34">
        <f>'CGN002 IV TRIM 2025'!E2193</f>
        <v>212650226</v>
      </c>
      <c r="E2188" s="35">
        <f>'CGN002 IV TRIM 2025'!G2193</f>
        <v>289378391</v>
      </c>
      <c r="F2188" s="36">
        <v>0</v>
      </c>
    </row>
    <row r="2189" spans="1:6" x14ac:dyDescent="0.25">
      <c r="A2189" s="31">
        <f>'CGN002 IV TRIM 2025'!B2194</f>
        <v>240318</v>
      </c>
      <c r="B2189" s="32" t="str">
        <f t="shared" si="68"/>
        <v>240318000</v>
      </c>
      <c r="C2189" s="33" t="str">
        <f t="shared" si="69"/>
        <v>2.4.03.18</v>
      </c>
      <c r="D2189" s="34">
        <f>'CGN002 IV TRIM 2025'!E2194</f>
        <v>215150251</v>
      </c>
      <c r="E2189" s="35">
        <f>'CGN002 IV TRIM 2025'!G2194</f>
        <v>137802089</v>
      </c>
      <c r="F2189" s="36">
        <v>0</v>
      </c>
    </row>
    <row r="2190" spans="1:6" x14ac:dyDescent="0.25">
      <c r="A2190" s="31">
        <f>'CGN002 IV TRIM 2025'!B2195</f>
        <v>240318</v>
      </c>
      <c r="B2190" s="32" t="str">
        <f t="shared" si="68"/>
        <v>240318000</v>
      </c>
      <c r="C2190" s="33" t="str">
        <f t="shared" si="69"/>
        <v>2.4.03.18</v>
      </c>
      <c r="D2190" s="34">
        <f>'CGN002 IV TRIM 2025'!E2195</f>
        <v>210150001</v>
      </c>
      <c r="E2190" s="35">
        <f>'CGN002 IV TRIM 2025'!G2195</f>
        <v>166391801975</v>
      </c>
      <c r="F2190" s="36">
        <v>0</v>
      </c>
    </row>
    <row r="2191" spans="1:6" x14ac:dyDescent="0.25">
      <c r="A2191" s="31">
        <f>'CGN002 IV TRIM 2025'!B2196</f>
        <v>240318</v>
      </c>
      <c r="B2191" s="32" t="str">
        <f t="shared" si="68"/>
        <v>240318000</v>
      </c>
      <c r="C2191" s="33" t="str">
        <f t="shared" si="69"/>
        <v>2.4.03.18</v>
      </c>
      <c r="D2191" s="34">
        <f>'CGN002 IV TRIM 2025'!E2196</f>
        <v>213085230</v>
      </c>
      <c r="E2191" s="35">
        <f>'CGN002 IV TRIM 2025'!G2196</f>
        <v>264886020</v>
      </c>
      <c r="F2191" s="36">
        <v>0</v>
      </c>
    </row>
    <row r="2192" spans="1:6" x14ac:dyDescent="0.25">
      <c r="A2192" s="31">
        <f>'CGN002 IV TRIM 2025'!B2197</f>
        <v>240318</v>
      </c>
      <c r="B2192" s="32" t="str">
        <f t="shared" si="68"/>
        <v>240318000</v>
      </c>
      <c r="C2192" s="33" t="str">
        <f t="shared" si="69"/>
        <v>2.4.03.18</v>
      </c>
      <c r="D2192" s="34">
        <f>'CGN002 IV TRIM 2025'!E2197</f>
        <v>214085440</v>
      </c>
      <c r="E2192" s="35">
        <f>'CGN002 IV TRIM 2025'!G2197</f>
        <v>553667621</v>
      </c>
      <c r="F2192" s="36">
        <v>0</v>
      </c>
    </row>
    <row r="2193" spans="1:6" x14ac:dyDescent="0.25">
      <c r="A2193" s="31">
        <f>'CGN002 IV TRIM 2025'!B2198</f>
        <v>240318</v>
      </c>
      <c r="B2193" s="32" t="str">
        <f t="shared" si="68"/>
        <v>240318000</v>
      </c>
      <c r="C2193" s="33" t="str">
        <f t="shared" si="69"/>
        <v>2.4.03.18</v>
      </c>
      <c r="D2193" s="34">
        <f>'CGN002 IV TRIM 2025'!E2198</f>
        <v>218950689</v>
      </c>
      <c r="E2193" s="35">
        <f>'CGN002 IV TRIM 2025'!G2198</f>
        <v>341063581</v>
      </c>
      <c r="F2193" s="36">
        <v>0</v>
      </c>
    </row>
    <row r="2194" spans="1:6" x14ac:dyDescent="0.25">
      <c r="A2194" s="31">
        <f>'CGN002 IV TRIM 2025'!B2199</f>
        <v>240318</v>
      </c>
      <c r="B2194" s="32" t="str">
        <f t="shared" si="68"/>
        <v>240318000</v>
      </c>
      <c r="C2194" s="33" t="str">
        <f t="shared" si="69"/>
        <v>2.4.03.18</v>
      </c>
      <c r="D2194" s="34">
        <f>'CGN002 IV TRIM 2025'!E2199</f>
        <v>114444000</v>
      </c>
      <c r="E2194" s="35">
        <f>'CGN002 IV TRIM 2025'!G2199</f>
        <v>301357625867</v>
      </c>
      <c r="F2194" s="36">
        <v>0</v>
      </c>
    </row>
    <row r="2195" spans="1:6" x14ac:dyDescent="0.25">
      <c r="A2195" s="31">
        <f>'CGN002 IV TRIM 2025'!B2200</f>
        <v>240318</v>
      </c>
      <c r="B2195" s="32" t="str">
        <f t="shared" si="68"/>
        <v>240318000</v>
      </c>
      <c r="C2195" s="33" t="str">
        <f t="shared" si="69"/>
        <v>2.4.03.18</v>
      </c>
      <c r="D2195" s="34">
        <f>'CGN002 IV TRIM 2025'!E2200</f>
        <v>214744847</v>
      </c>
      <c r="E2195" s="35">
        <f>'CGN002 IV TRIM 2025'!G2200</f>
        <v>201755481698</v>
      </c>
      <c r="F2195" s="36">
        <v>0</v>
      </c>
    </row>
    <row r="2196" spans="1:6" x14ac:dyDescent="0.25">
      <c r="A2196" s="31">
        <f>'CGN002 IV TRIM 2025'!B2201</f>
        <v>240318</v>
      </c>
      <c r="B2196" s="32" t="str">
        <f t="shared" si="68"/>
        <v>240318000</v>
      </c>
      <c r="C2196" s="33" t="str">
        <f t="shared" si="69"/>
        <v>2.4.03.18</v>
      </c>
      <c r="D2196" s="34">
        <f>'CGN002 IV TRIM 2025'!E2201</f>
        <v>215044650</v>
      </c>
      <c r="E2196" s="35">
        <f>'CGN002 IV TRIM 2025'!G2201</f>
        <v>984136644</v>
      </c>
      <c r="F2196" s="36">
        <v>0</v>
      </c>
    </row>
    <row r="2197" spans="1:6" x14ac:dyDescent="0.25">
      <c r="A2197" s="31">
        <f>'CGN002 IV TRIM 2025'!B2202</f>
        <v>240318</v>
      </c>
      <c r="B2197" s="32" t="str">
        <f t="shared" si="68"/>
        <v>240318000</v>
      </c>
      <c r="C2197" s="33" t="str">
        <f t="shared" si="69"/>
        <v>2.4.03.18</v>
      </c>
      <c r="D2197" s="34">
        <f>'CGN002 IV TRIM 2025'!E2202</f>
        <v>217444874</v>
      </c>
      <c r="E2197" s="35">
        <f>'CGN002 IV TRIM 2025'!G2202</f>
        <v>360596813</v>
      </c>
      <c r="F2197" s="36">
        <v>0</v>
      </c>
    </row>
    <row r="2198" spans="1:6" x14ac:dyDescent="0.25">
      <c r="A2198" s="31">
        <f>'CGN002 IV TRIM 2025'!B2203</f>
        <v>240318</v>
      </c>
      <c r="B2198" s="32" t="str">
        <f t="shared" si="68"/>
        <v>240318000</v>
      </c>
      <c r="C2198" s="33" t="str">
        <f t="shared" si="69"/>
        <v>2.4.03.18</v>
      </c>
      <c r="D2198" s="34">
        <f>'CGN002 IV TRIM 2025'!E2203</f>
        <v>213070230</v>
      </c>
      <c r="E2198" s="35">
        <f>'CGN002 IV TRIM 2025'!G2203</f>
        <v>156189902</v>
      </c>
      <c r="F2198" s="36">
        <v>0</v>
      </c>
    </row>
    <row r="2199" spans="1:6" x14ac:dyDescent="0.25">
      <c r="A2199" s="31">
        <f>'CGN002 IV TRIM 2025'!B2204</f>
        <v>240318</v>
      </c>
      <c r="B2199" s="32" t="str">
        <f t="shared" si="68"/>
        <v>240318000</v>
      </c>
      <c r="C2199" s="33" t="str">
        <f t="shared" si="69"/>
        <v>2.4.03.18</v>
      </c>
      <c r="D2199" s="34">
        <f>'CGN002 IV TRIM 2025'!E2204</f>
        <v>212070820</v>
      </c>
      <c r="E2199" s="35">
        <f>'CGN002 IV TRIM 2025'!G2204</f>
        <v>619713504</v>
      </c>
      <c r="F2199" s="36">
        <v>0</v>
      </c>
    </row>
    <row r="2200" spans="1:6" x14ac:dyDescent="0.25">
      <c r="A2200" s="31">
        <f>'CGN002 IV TRIM 2025'!B2205</f>
        <v>240318</v>
      </c>
      <c r="B2200" s="32" t="str">
        <f t="shared" si="68"/>
        <v>240318000</v>
      </c>
      <c r="C2200" s="33" t="str">
        <f t="shared" si="69"/>
        <v>2.4.03.18</v>
      </c>
      <c r="D2200" s="34">
        <f>'CGN002 IV TRIM 2025'!E2205</f>
        <v>211070110</v>
      </c>
      <c r="E2200" s="35">
        <f>'CGN002 IV TRIM 2025'!G2205</f>
        <v>221008527</v>
      </c>
      <c r="F2200" s="36">
        <v>0</v>
      </c>
    </row>
    <row r="2201" spans="1:6" x14ac:dyDescent="0.25">
      <c r="A2201" s="31">
        <f>'CGN002 IV TRIM 2025'!B2206</f>
        <v>240318</v>
      </c>
      <c r="B2201" s="32" t="str">
        <f t="shared" si="68"/>
        <v>240318000</v>
      </c>
      <c r="C2201" s="33" t="str">
        <f t="shared" si="69"/>
        <v>2.4.03.18</v>
      </c>
      <c r="D2201" s="34">
        <f>'CGN002 IV TRIM 2025'!E2206</f>
        <v>217370473</v>
      </c>
      <c r="E2201" s="35">
        <f>'CGN002 IV TRIM 2025'!G2206</f>
        <v>262224639</v>
      </c>
      <c r="F2201" s="36">
        <v>0</v>
      </c>
    </row>
    <row r="2202" spans="1:6" x14ac:dyDescent="0.25">
      <c r="A2202" s="31">
        <f>'CGN002 IV TRIM 2025'!B2207</f>
        <v>240318</v>
      </c>
      <c r="B2202" s="32" t="str">
        <f t="shared" si="68"/>
        <v>240318000</v>
      </c>
      <c r="C2202" s="33" t="str">
        <f t="shared" si="69"/>
        <v>2.4.03.18</v>
      </c>
      <c r="D2202" s="34">
        <f>'CGN002 IV TRIM 2025'!E2207</f>
        <v>117070000</v>
      </c>
      <c r="E2202" s="35">
        <f>'CGN002 IV TRIM 2025'!G2207</f>
        <v>365759684344</v>
      </c>
      <c r="F2202" s="36">
        <v>0</v>
      </c>
    </row>
    <row r="2203" spans="1:6" x14ac:dyDescent="0.25">
      <c r="A2203" s="31">
        <f>'CGN002 IV TRIM 2025'!B2208</f>
        <v>240318</v>
      </c>
      <c r="B2203" s="32" t="str">
        <f t="shared" si="68"/>
        <v>240318000</v>
      </c>
      <c r="C2203" s="33" t="str">
        <f t="shared" si="69"/>
        <v>2.4.03.18</v>
      </c>
      <c r="D2203" s="34">
        <f>'CGN002 IV TRIM 2025'!E2208</f>
        <v>217520175</v>
      </c>
      <c r="E2203" s="35">
        <f>'CGN002 IV TRIM 2025'!G2208</f>
        <v>1016187791</v>
      </c>
      <c r="F2203" s="36">
        <v>0</v>
      </c>
    </row>
    <row r="2204" spans="1:6" x14ac:dyDescent="0.25">
      <c r="A2204" s="31">
        <f>'CGN002 IV TRIM 2025'!B2209</f>
        <v>240318</v>
      </c>
      <c r="B2204" s="32" t="str">
        <f t="shared" si="68"/>
        <v>240318000</v>
      </c>
      <c r="C2204" s="33" t="str">
        <f t="shared" si="69"/>
        <v>2.4.03.18</v>
      </c>
      <c r="D2204" s="34">
        <f>'CGN002 IV TRIM 2025'!E2209</f>
        <v>217754377</v>
      </c>
      <c r="E2204" s="35">
        <f>'CGN002 IV TRIM 2025'!G2209</f>
        <v>68788924</v>
      </c>
      <c r="F2204" s="36">
        <v>0</v>
      </c>
    </row>
    <row r="2205" spans="1:6" x14ac:dyDescent="0.25">
      <c r="A2205" s="31">
        <f>'CGN002 IV TRIM 2025'!B2210</f>
        <v>240318</v>
      </c>
      <c r="B2205" s="32" t="str">
        <f t="shared" si="68"/>
        <v>240318000</v>
      </c>
      <c r="C2205" s="33" t="str">
        <f t="shared" si="69"/>
        <v>2.4.03.18</v>
      </c>
      <c r="D2205" s="34">
        <f>'CGN002 IV TRIM 2025'!E2210</f>
        <v>210625506</v>
      </c>
      <c r="E2205" s="35">
        <f>'CGN002 IV TRIM 2025'!G2210</f>
        <v>56592406</v>
      </c>
      <c r="F2205" s="36">
        <v>0</v>
      </c>
    </row>
    <row r="2206" spans="1:6" x14ac:dyDescent="0.25">
      <c r="A2206" s="31">
        <f>'CGN002 IV TRIM 2025'!B2211</f>
        <v>240318</v>
      </c>
      <c r="B2206" s="32" t="str">
        <f t="shared" si="68"/>
        <v>240318000</v>
      </c>
      <c r="C2206" s="33" t="str">
        <f t="shared" si="69"/>
        <v>2.4.03.18</v>
      </c>
      <c r="D2206" s="34">
        <f>'CGN002 IV TRIM 2025'!E2211</f>
        <v>219925599</v>
      </c>
      <c r="E2206" s="35">
        <f>'CGN002 IV TRIM 2025'!G2211</f>
        <v>88418601</v>
      </c>
      <c r="F2206" s="36">
        <v>0</v>
      </c>
    </row>
    <row r="2207" spans="1:6" x14ac:dyDescent="0.25">
      <c r="A2207" s="31">
        <f>'CGN002 IV TRIM 2025'!B2212</f>
        <v>240318</v>
      </c>
      <c r="B2207" s="32" t="str">
        <f t="shared" si="68"/>
        <v>240318000</v>
      </c>
      <c r="C2207" s="33" t="str">
        <f t="shared" si="69"/>
        <v>2.4.03.18</v>
      </c>
      <c r="D2207" s="34">
        <f>'CGN002 IV TRIM 2025'!E2212</f>
        <v>218325483</v>
      </c>
      <c r="E2207" s="35">
        <f>'CGN002 IV TRIM 2025'!G2212</f>
        <v>16889594</v>
      </c>
      <c r="F2207" s="36">
        <v>0</v>
      </c>
    </row>
    <row r="2208" spans="1:6" x14ac:dyDescent="0.25">
      <c r="A2208" s="31">
        <f>'CGN002 IV TRIM 2025'!B2213</f>
        <v>240318</v>
      </c>
      <c r="B2208" s="32" t="str">
        <f t="shared" si="68"/>
        <v>240318000</v>
      </c>
      <c r="C2208" s="33" t="str">
        <f t="shared" si="69"/>
        <v>2.4.03.18</v>
      </c>
      <c r="D2208" s="34">
        <f>'CGN002 IV TRIM 2025'!E2213</f>
        <v>212473124</v>
      </c>
      <c r="E2208" s="35">
        <f>'CGN002 IV TRIM 2025'!G2213</f>
        <v>225597465</v>
      </c>
      <c r="F2208" s="36">
        <v>0</v>
      </c>
    </row>
    <row r="2209" spans="1:6" x14ac:dyDescent="0.25">
      <c r="A2209" s="31">
        <f>'CGN002 IV TRIM 2025'!B2214</f>
        <v>240318</v>
      </c>
      <c r="B2209" s="32" t="str">
        <f t="shared" si="68"/>
        <v>240318000</v>
      </c>
      <c r="C2209" s="33" t="str">
        <f t="shared" si="69"/>
        <v>2.4.03.18</v>
      </c>
      <c r="D2209" s="34">
        <f>'CGN002 IV TRIM 2025'!E2214</f>
        <v>210473504</v>
      </c>
      <c r="E2209" s="35">
        <f>'CGN002 IV TRIM 2025'!G2214</f>
        <v>513071491</v>
      </c>
      <c r="F2209" s="36">
        <v>0</v>
      </c>
    </row>
    <row r="2210" spans="1:6" x14ac:dyDescent="0.25">
      <c r="A2210" s="31">
        <f>'CGN002 IV TRIM 2025'!B2215</f>
        <v>240318</v>
      </c>
      <c r="B2210" s="32" t="str">
        <f t="shared" si="68"/>
        <v>240318000</v>
      </c>
      <c r="C2210" s="33" t="str">
        <f t="shared" si="69"/>
        <v>2.4.03.18</v>
      </c>
      <c r="D2210" s="34">
        <f>'CGN002 IV TRIM 2025'!E2215</f>
        <v>212673026</v>
      </c>
      <c r="E2210" s="35">
        <f>'CGN002 IV TRIM 2025'!G2215</f>
        <v>104297711</v>
      </c>
      <c r="F2210" s="36">
        <v>0</v>
      </c>
    </row>
    <row r="2211" spans="1:6" x14ac:dyDescent="0.25">
      <c r="A2211" s="31">
        <f>'CGN002 IV TRIM 2025'!B2216</f>
        <v>240318</v>
      </c>
      <c r="B2211" s="32" t="str">
        <f t="shared" si="68"/>
        <v>240318000</v>
      </c>
      <c r="C2211" s="33" t="str">
        <f t="shared" si="69"/>
        <v>2.4.03.18</v>
      </c>
      <c r="D2211" s="34">
        <f>'CGN002 IV TRIM 2025'!E2216</f>
        <v>217073770</v>
      </c>
      <c r="E2211" s="35">
        <f>'CGN002 IV TRIM 2025'!G2216</f>
        <v>39213960</v>
      </c>
      <c r="F2211" s="36">
        <v>0</v>
      </c>
    </row>
    <row r="2212" spans="1:6" x14ac:dyDescent="0.25">
      <c r="A2212" s="31">
        <f>'CGN002 IV TRIM 2025'!B2217</f>
        <v>240318</v>
      </c>
      <c r="B2212" s="32" t="str">
        <f t="shared" si="68"/>
        <v>240318000</v>
      </c>
      <c r="C2212" s="33" t="str">
        <f t="shared" si="69"/>
        <v>2.4.03.18</v>
      </c>
      <c r="D2212" s="34">
        <f>'CGN002 IV TRIM 2025'!E2217</f>
        <v>212473024</v>
      </c>
      <c r="E2212" s="35">
        <f>'CGN002 IV TRIM 2025'!G2217</f>
        <v>46713969</v>
      </c>
      <c r="F2212" s="36">
        <v>0</v>
      </c>
    </row>
    <row r="2213" spans="1:6" x14ac:dyDescent="0.25">
      <c r="A2213" s="31">
        <f>'CGN002 IV TRIM 2025'!B2218</f>
        <v>240318</v>
      </c>
      <c r="B2213" s="32" t="str">
        <f t="shared" si="68"/>
        <v>240318000</v>
      </c>
      <c r="C2213" s="33" t="str">
        <f t="shared" si="69"/>
        <v>2.4.03.18</v>
      </c>
      <c r="D2213" s="34">
        <f>'CGN002 IV TRIM 2025'!E2218</f>
        <v>213673236</v>
      </c>
      <c r="E2213" s="35">
        <f>'CGN002 IV TRIM 2025'!G2218</f>
        <v>104396144</v>
      </c>
      <c r="F2213" s="36">
        <v>0</v>
      </c>
    </row>
    <row r="2214" spans="1:6" x14ac:dyDescent="0.25">
      <c r="A2214" s="31">
        <f>'CGN002 IV TRIM 2025'!B2219</f>
        <v>240318</v>
      </c>
      <c r="B2214" s="32" t="str">
        <f t="shared" si="68"/>
        <v>240318000</v>
      </c>
      <c r="C2214" s="33" t="str">
        <f t="shared" si="69"/>
        <v>2.4.03.18</v>
      </c>
      <c r="D2214" s="34">
        <f>'CGN002 IV TRIM 2025'!E2219</f>
        <v>211673616</v>
      </c>
      <c r="E2214" s="35">
        <f>'CGN002 IV TRIM 2025'!G2219</f>
        <v>514099278</v>
      </c>
      <c r="F2214" s="36">
        <v>0</v>
      </c>
    </row>
    <row r="2215" spans="1:6" x14ac:dyDescent="0.25">
      <c r="A2215" s="31">
        <f>'CGN002 IV TRIM 2025'!B2220</f>
        <v>240318</v>
      </c>
      <c r="B2215" s="32" t="str">
        <f t="shared" si="68"/>
        <v>240318000</v>
      </c>
      <c r="C2215" s="33" t="str">
        <f t="shared" si="69"/>
        <v>2.4.03.18</v>
      </c>
      <c r="D2215" s="34">
        <f>'CGN002 IV TRIM 2025'!E2220</f>
        <v>111717000</v>
      </c>
      <c r="E2215" s="35">
        <f>'CGN002 IV TRIM 2025'!G2220</f>
        <v>205810339449</v>
      </c>
      <c r="F2215" s="36">
        <v>0</v>
      </c>
    </row>
    <row r="2216" spans="1:6" x14ac:dyDescent="0.25">
      <c r="A2216" s="31">
        <f>'CGN002 IV TRIM 2025'!B2221</f>
        <v>240318</v>
      </c>
      <c r="B2216" s="32" t="str">
        <f t="shared" si="68"/>
        <v>240318000</v>
      </c>
      <c r="C2216" s="33" t="str">
        <f t="shared" si="69"/>
        <v>2.4.03.18</v>
      </c>
      <c r="D2216" s="34">
        <f>'CGN002 IV TRIM 2025'!E2221</f>
        <v>210117001</v>
      </c>
      <c r="E2216" s="35">
        <f>'CGN002 IV TRIM 2025'!G2221</f>
        <v>97969094252</v>
      </c>
      <c r="F2216" s="36">
        <v>0</v>
      </c>
    </row>
    <row r="2217" spans="1:6" x14ac:dyDescent="0.25">
      <c r="A2217" s="31">
        <f>'CGN002 IV TRIM 2025'!B2222</f>
        <v>240318</v>
      </c>
      <c r="B2217" s="32" t="str">
        <f t="shared" si="68"/>
        <v>240318000</v>
      </c>
      <c r="C2217" s="33" t="str">
        <f t="shared" si="69"/>
        <v>2.4.03.18</v>
      </c>
      <c r="D2217" s="34">
        <f>'CGN002 IV TRIM 2025'!E2222</f>
        <v>217566075</v>
      </c>
      <c r="E2217" s="35">
        <f>'CGN002 IV TRIM 2025'!G2222</f>
        <v>53197393</v>
      </c>
      <c r="F2217" s="36">
        <v>0</v>
      </c>
    </row>
    <row r="2218" spans="1:6" x14ac:dyDescent="0.25">
      <c r="A2218" s="31">
        <f>'CGN002 IV TRIM 2025'!B2223</f>
        <v>240318</v>
      </c>
      <c r="B2218" s="32" t="str">
        <f t="shared" si="68"/>
        <v>240318000</v>
      </c>
      <c r="C2218" s="33" t="str">
        <f t="shared" si="69"/>
        <v>2.4.03.18</v>
      </c>
      <c r="D2218" s="34">
        <f>'CGN002 IV TRIM 2025'!E2223</f>
        <v>214417444</v>
      </c>
      <c r="E2218" s="35">
        <f>'CGN002 IV TRIM 2025'!G2223</f>
        <v>174347235</v>
      </c>
      <c r="F2218" s="36">
        <v>0</v>
      </c>
    </row>
    <row r="2219" spans="1:6" x14ac:dyDescent="0.25">
      <c r="A2219" s="31">
        <f>'CGN002 IV TRIM 2025'!B2224</f>
        <v>240318</v>
      </c>
      <c r="B2219" s="32" t="str">
        <f t="shared" si="68"/>
        <v>240318000</v>
      </c>
      <c r="C2219" s="33" t="str">
        <f t="shared" si="69"/>
        <v>2.4.03.18</v>
      </c>
      <c r="D2219" s="34">
        <f>'CGN002 IV TRIM 2025'!E2224</f>
        <v>210105001</v>
      </c>
      <c r="E2219" s="35">
        <f>'CGN002 IV TRIM 2025'!G2224</f>
        <v>590424246341</v>
      </c>
      <c r="F2219" s="36">
        <v>0</v>
      </c>
    </row>
    <row r="2220" spans="1:6" x14ac:dyDescent="0.25">
      <c r="A2220" s="31">
        <f>'CGN002 IV TRIM 2025'!B2225</f>
        <v>240318</v>
      </c>
      <c r="B2220" s="32" t="str">
        <f t="shared" si="68"/>
        <v>240318000</v>
      </c>
      <c r="C2220" s="33" t="str">
        <f t="shared" si="69"/>
        <v>2.4.03.18</v>
      </c>
      <c r="D2220" s="34">
        <f>'CGN002 IV TRIM 2025'!E2225</f>
        <v>112525000</v>
      </c>
      <c r="E2220" s="35">
        <f>'CGN002 IV TRIM 2025'!G2225</f>
        <v>479739632783</v>
      </c>
      <c r="F2220" s="36">
        <v>0</v>
      </c>
    </row>
    <row r="2221" spans="1:6" x14ac:dyDescent="0.25">
      <c r="A2221" s="31">
        <f>'CGN002 IV TRIM 2025'!B2226</f>
        <v>240318</v>
      </c>
      <c r="B2221" s="32" t="str">
        <f t="shared" si="68"/>
        <v>240318000</v>
      </c>
      <c r="C2221" s="33" t="str">
        <f t="shared" si="69"/>
        <v>2.4.03.18</v>
      </c>
      <c r="D2221" s="34">
        <f>'CGN002 IV TRIM 2025'!E2226</f>
        <v>217525175</v>
      </c>
      <c r="E2221" s="35">
        <f>'CGN002 IV TRIM 2025'!G2226</f>
        <v>34300573070</v>
      </c>
      <c r="F2221" s="36">
        <v>0</v>
      </c>
    </row>
    <row r="2222" spans="1:6" x14ac:dyDescent="0.25">
      <c r="A2222" s="31">
        <f>'CGN002 IV TRIM 2025'!B2227</f>
        <v>240318</v>
      </c>
      <c r="B2222" s="32" t="str">
        <f t="shared" si="68"/>
        <v>240318000</v>
      </c>
      <c r="C2222" s="33" t="str">
        <f t="shared" si="69"/>
        <v>2.4.03.18</v>
      </c>
      <c r="D2222" s="34">
        <f>'CGN002 IV TRIM 2025'!E2227</f>
        <v>216925769</v>
      </c>
      <c r="E2222" s="35">
        <f>'CGN002 IV TRIM 2025'!G2227</f>
        <v>120948215</v>
      </c>
      <c r="F2222" s="36">
        <v>0</v>
      </c>
    </row>
    <row r="2223" spans="1:6" x14ac:dyDescent="0.25">
      <c r="A2223" s="31">
        <f>'CGN002 IV TRIM 2025'!B2228</f>
        <v>240318</v>
      </c>
      <c r="B2223" s="32" t="str">
        <f t="shared" si="68"/>
        <v>240318000</v>
      </c>
      <c r="C2223" s="33" t="str">
        <f t="shared" si="69"/>
        <v>2.4.03.18</v>
      </c>
      <c r="D2223" s="34">
        <f>'CGN002 IV TRIM 2025'!E2228</f>
        <v>219925899</v>
      </c>
      <c r="E2223" s="35">
        <f>'CGN002 IV TRIM 2025'!G2228</f>
        <v>36828582737</v>
      </c>
      <c r="F2223" s="36">
        <v>0</v>
      </c>
    </row>
    <row r="2224" spans="1:6" x14ac:dyDescent="0.25">
      <c r="A2224" s="31">
        <f>'CGN002 IV TRIM 2025'!B2229</f>
        <v>240318</v>
      </c>
      <c r="B2224" s="32" t="str">
        <f t="shared" si="68"/>
        <v>240318000</v>
      </c>
      <c r="C2224" s="33" t="str">
        <f t="shared" si="69"/>
        <v>2.4.03.18</v>
      </c>
      <c r="D2224" s="34">
        <f>'CGN002 IV TRIM 2025'!E2229</f>
        <v>219725297</v>
      </c>
      <c r="E2224" s="35">
        <f>'CGN002 IV TRIM 2025'!G2229</f>
        <v>110622126</v>
      </c>
      <c r="F2224" s="36">
        <v>0</v>
      </c>
    </row>
    <row r="2225" spans="1:6" x14ac:dyDescent="0.25">
      <c r="A2225" s="31">
        <f>'CGN002 IV TRIM 2025'!B2230</f>
        <v>240318</v>
      </c>
      <c r="B2225" s="32" t="str">
        <f t="shared" si="68"/>
        <v>240318000</v>
      </c>
      <c r="C2225" s="33" t="str">
        <f t="shared" si="69"/>
        <v>2.4.03.18</v>
      </c>
      <c r="D2225" s="34">
        <f>'CGN002 IV TRIM 2025'!E2230</f>
        <v>216825168</v>
      </c>
      <c r="E2225" s="35">
        <f>'CGN002 IV TRIM 2025'!G2230</f>
        <v>34543715</v>
      </c>
      <c r="F2225" s="36">
        <v>0</v>
      </c>
    </row>
    <row r="2226" spans="1:6" x14ac:dyDescent="0.25">
      <c r="A2226" s="31">
        <f>'CGN002 IV TRIM 2025'!B2231</f>
        <v>240318</v>
      </c>
      <c r="B2226" s="32" t="str">
        <f t="shared" si="68"/>
        <v>240318000</v>
      </c>
      <c r="C2226" s="33" t="str">
        <f t="shared" si="69"/>
        <v>2.4.03.18</v>
      </c>
      <c r="D2226" s="34">
        <f>'CGN002 IV TRIM 2025'!E2231</f>
        <v>213625736</v>
      </c>
      <c r="E2226" s="35">
        <f>'CGN002 IV TRIM 2025'!G2231</f>
        <v>144522657</v>
      </c>
      <c r="F2226" s="36">
        <v>0</v>
      </c>
    </row>
    <row r="2227" spans="1:6" x14ac:dyDescent="0.25">
      <c r="A2227" s="31">
        <f>'CGN002 IV TRIM 2025'!B2232</f>
        <v>240318</v>
      </c>
      <c r="B2227" s="32" t="str">
        <f t="shared" si="68"/>
        <v>240318000</v>
      </c>
      <c r="C2227" s="33" t="str">
        <f t="shared" si="69"/>
        <v>2.4.03.18</v>
      </c>
      <c r="D2227" s="34">
        <f>'CGN002 IV TRIM 2025'!E2232</f>
        <v>214025040</v>
      </c>
      <c r="E2227" s="35">
        <f>'CGN002 IV TRIM 2025'!G2232</f>
        <v>138899552</v>
      </c>
      <c r="F2227" s="36">
        <v>0</v>
      </c>
    </row>
    <row r="2228" spans="1:6" x14ac:dyDescent="0.25">
      <c r="A2228" s="31">
        <f>'CGN002 IV TRIM 2025'!B2233</f>
        <v>240318</v>
      </c>
      <c r="B2228" s="32" t="str">
        <f t="shared" si="68"/>
        <v>240318000</v>
      </c>
      <c r="C2228" s="33" t="str">
        <f t="shared" si="69"/>
        <v>2.4.03.18</v>
      </c>
      <c r="D2228" s="34">
        <f>'CGN002 IV TRIM 2025'!E2233</f>
        <v>218625286</v>
      </c>
      <c r="E2228" s="35">
        <f>'CGN002 IV TRIM 2025'!G2233</f>
        <v>27037585316</v>
      </c>
      <c r="F2228" s="36">
        <v>0</v>
      </c>
    </row>
    <row r="2229" spans="1:6" x14ac:dyDescent="0.25">
      <c r="A2229" s="31">
        <f>'CGN002 IV TRIM 2025'!B2234</f>
        <v>240318</v>
      </c>
      <c r="B2229" s="32" t="str">
        <f t="shared" si="68"/>
        <v>240318000</v>
      </c>
      <c r="C2229" s="33" t="str">
        <f t="shared" si="69"/>
        <v>2.4.03.18</v>
      </c>
      <c r="D2229" s="34">
        <f>'CGN002 IV TRIM 2025'!E2234</f>
        <v>212225322</v>
      </c>
      <c r="E2229" s="35">
        <f>'CGN002 IV TRIM 2025'!G2234</f>
        <v>177176443</v>
      </c>
      <c r="F2229" s="36">
        <v>0</v>
      </c>
    </row>
    <row r="2230" spans="1:6" x14ac:dyDescent="0.25">
      <c r="A2230" s="31">
        <f>'CGN002 IV TRIM 2025'!B2235</f>
        <v>240318</v>
      </c>
      <c r="B2230" s="32" t="str">
        <f t="shared" si="68"/>
        <v>240318000</v>
      </c>
      <c r="C2230" s="33" t="str">
        <f t="shared" si="69"/>
        <v>2.4.03.18</v>
      </c>
      <c r="D2230" s="34">
        <f>'CGN002 IV TRIM 2025'!E2235</f>
        <v>218525785</v>
      </c>
      <c r="E2230" s="35">
        <f>'CGN002 IV TRIM 2025'!G2235</f>
        <v>185888205</v>
      </c>
      <c r="F2230" s="36">
        <v>0</v>
      </c>
    </row>
    <row r="2231" spans="1:6" x14ac:dyDescent="0.25">
      <c r="A2231" s="31">
        <f>'CGN002 IV TRIM 2025'!B2236</f>
        <v>240318</v>
      </c>
      <c r="B2231" s="32" t="str">
        <f t="shared" si="68"/>
        <v>240318000</v>
      </c>
      <c r="C2231" s="33" t="str">
        <f t="shared" si="69"/>
        <v>2.4.03.18</v>
      </c>
      <c r="D2231" s="34">
        <f>'CGN002 IV TRIM 2025'!E2236</f>
        <v>216225862</v>
      </c>
      <c r="E2231" s="35">
        <f>'CGN002 IV TRIM 2025'!G2236</f>
        <v>96616706</v>
      </c>
      <c r="F2231" s="36">
        <v>0</v>
      </c>
    </row>
    <row r="2232" spans="1:6" x14ac:dyDescent="0.25">
      <c r="A2232" s="31">
        <f>'CGN002 IV TRIM 2025'!B2237</f>
        <v>240318</v>
      </c>
      <c r="B2232" s="32" t="str">
        <f t="shared" si="68"/>
        <v>240318000</v>
      </c>
      <c r="C2232" s="33" t="str">
        <f t="shared" si="69"/>
        <v>2.4.03.18</v>
      </c>
      <c r="D2232" s="34">
        <f>'CGN002 IV TRIM 2025'!E2237</f>
        <v>211925019</v>
      </c>
      <c r="E2232" s="35">
        <f>'CGN002 IV TRIM 2025'!G2237</f>
        <v>66456302</v>
      </c>
      <c r="F2232" s="36">
        <v>0</v>
      </c>
    </row>
    <row r="2233" spans="1:6" x14ac:dyDescent="0.25">
      <c r="A2233" s="31">
        <f>'CGN002 IV TRIM 2025'!B2238</f>
        <v>240318</v>
      </c>
      <c r="B2233" s="32" t="str">
        <f t="shared" si="68"/>
        <v>240318000</v>
      </c>
      <c r="C2233" s="33" t="str">
        <f t="shared" si="69"/>
        <v>2.4.03.18</v>
      </c>
      <c r="D2233" s="34">
        <f>'CGN002 IV TRIM 2025'!E2238</f>
        <v>210025200</v>
      </c>
      <c r="E2233" s="35">
        <f>'CGN002 IV TRIM 2025'!G2238</f>
        <v>214355781</v>
      </c>
      <c r="F2233" s="36">
        <v>0</v>
      </c>
    </row>
    <row r="2234" spans="1:6" x14ac:dyDescent="0.25">
      <c r="A2234" s="31">
        <f>'CGN002 IV TRIM 2025'!B2239</f>
        <v>240318</v>
      </c>
      <c r="B2234" s="32" t="str">
        <f t="shared" si="68"/>
        <v>240318000</v>
      </c>
      <c r="C2234" s="33" t="str">
        <f t="shared" si="69"/>
        <v>2.4.03.18</v>
      </c>
      <c r="D2234" s="34">
        <f>'CGN002 IV TRIM 2025'!E2239</f>
        <v>219325793</v>
      </c>
      <c r="E2234" s="35">
        <f>'CGN002 IV TRIM 2025'!G2239</f>
        <v>114093072</v>
      </c>
      <c r="F2234" s="36">
        <v>0</v>
      </c>
    </row>
    <row r="2235" spans="1:6" x14ac:dyDescent="0.25">
      <c r="A2235" s="31">
        <f>'CGN002 IV TRIM 2025'!B2240</f>
        <v>240318</v>
      </c>
      <c r="B2235" s="32" t="str">
        <f t="shared" si="68"/>
        <v>240318000</v>
      </c>
      <c r="C2235" s="33" t="str">
        <f t="shared" si="69"/>
        <v>2.4.03.18</v>
      </c>
      <c r="D2235" s="34">
        <f>'CGN002 IV TRIM 2025'!E2240</f>
        <v>212025320</v>
      </c>
      <c r="E2235" s="35">
        <f>'CGN002 IV TRIM 2025'!G2240</f>
        <v>233923986</v>
      </c>
      <c r="F2235" s="36">
        <v>0</v>
      </c>
    </row>
    <row r="2236" spans="1:6" x14ac:dyDescent="0.25">
      <c r="A2236" s="31">
        <f>'CGN002 IV TRIM 2025'!B2241</f>
        <v>240318</v>
      </c>
      <c r="B2236" s="32" t="str">
        <f t="shared" si="68"/>
        <v>240318000</v>
      </c>
      <c r="C2236" s="33" t="str">
        <f t="shared" si="69"/>
        <v>2.4.03.18</v>
      </c>
      <c r="D2236" s="34">
        <f>'CGN002 IV TRIM 2025'!E2241</f>
        <v>218825488</v>
      </c>
      <c r="E2236" s="35">
        <f>'CGN002 IV TRIM 2025'!G2241</f>
        <v>72740334</v>
      </c>
      <c r="F2236" s="36">
        <v>0</v>
      </c>
    </row>
    <row r="2237" spans="1:6" x14ac:dyDescent="0.25">
      <c r="A2237" s="31">
        <f>'CGN002 IV TRIM 2025'!B2242</f>
        <v>240318</v>
      </c>
      <c r="B2237" s="32" t="str">
        <f t="shared" si="68"/>
        <v>240318000</v>
      </c>
      <c r="C2237" s="33" t="str">
        <f t="shared" si="69"/>
        <v>2.4.03.18</v>
      </c>
      <c r="D2237" s="34">
        <f>'CGN002 IV TRIM 2025'!E2242</f>
        <v>219525095</v>
      </c>
      <c r="E2237" s="35">
        <f>'CGN002 IV TRIM 2025'!G2242</f>
        <v>27141643</v>
      </c>
      <c r="F2237" s="36">
        <v>0</v>
      </c>
    </row>
    <row r="2238" spans="1:6" x14ac:dyDescent="0.25">
      <c r="A2238" s="31">
        <f>'CGN002 IV TRIM 2025'!B2243</f>
        <v>240318</v>
      </c>
      <c r="B2238" s="32" t="str">
        <f t="shared" si="68"/>
        <v>240318000</v>
      </c>
      <c r="C2238" s="33" t="str">
        <f t="shared" si="69"/>
        <v>2.4.03.18</v>
      </c>
      <c r="D2238" s="34">
        <f>'CGN002 IV TRIM 2025'!E2243</f>
        <v>216725867</v>
      </c>
      <c r="E2238" s="35">
        <f>'CGN002 IV TRIM 2025'!G2243</f>
        <v>43919862</v>
      </c>
      <c r="F2238" s="36">
        <v>0</v>
      </c>
    </row>
    <row r="2239" spans="1:6" x14ac:dyDescent="0.25">
      <c r="A2239" s="31">
        <f>'CGN002 IV TRIM 2025'!B2244</f>
        <v>240318</v>
      </c>
      <c r="B2239" s="32" t="str">
        <f t="shared" si="68"/>
        <v>240318000</v>
      </c>
      <c r="C2239" s="33" t="str">
        <f t="shared" si="69"/>
        <v>2.4.03.18</v>
      </c>
      <c r="D2239" s="34">
        <f>'CGN002 IV TRIM 2025'!E2244</f>
        <v>219125491</v>
      </c>
      <c r="E2239" s="35">
        <f>'CGN002 IV TRIM 2025'!G2244</f>
        <v>66697675</v>
      </c>
      <c r="F2239" s="36">
        <v>0</v>
      </c>
    </row>
    <row r="2240" spans="1:6" x14ac:dyDescent="0.25">
      <c r="A2240" s="31">
        <f>'CGN002 IV TRIM 2025'!B2245</f>
        <v>240318</v>
      </c>
      <c r="B2240" s="32" t="str">
        <f t="shared" si="68"/>
        <v>240318000</v>
      </c>
      <c r="C2240" s="33" t="str">
        <f t="shared" si="69"/>
        <v>2.4.03.18</v>
      </c>
      <c r="D2240" s="34">
        <f>'CGN002 IV TRIM 2025'!E2245</f>
        <v>219825398</v>
      </c>
      <c r="E2240" s="35">
        <f>'CGN002 IV TRIM 2025'!G2245</f>
        <v>85595733</v>
      </c>
      <c r="F2240" s="36">
        <v>0</v>
      </c>
    </row>
    <row r="2241" spans="1:6" x14ac:dyDescent="0.25">
      <c r="A2241" s="31">
        <f>'CGN002 IV TRIM 2025'!B2246</f>
        <v>240318</v>
      </c>
      <c r="B2241" s="32" t="str">
        <f t="shared" ref="B2241:B2304" si="70">CONCATENATE(A2241,$B$2)</f>
        <v>240318000</v>
      </c>
      <c r="C2241" s="33" t="str">
        <f t="shared" ref="C2241:C2304" si="71">MID(B2241,1,1)&amp;"."&amp;MID(B2241,2,1)&amp;"."&amp;MID(B2241,3,2)&amp;"."&amp;MID(B2241,5,2)</f>
        <v>2.4.03.18</v>
      </c>
      <c r="D2241" s="34">
        <f>'CGN002 IV TRIM 2025'!E2246</f>
        <v>211505615</v>
      </c>
      <c r="E2241" s="35">
        <f>'CGN002 IV TRIM 2025'!G2246</f>
        <v>38343470552</v>
      </c>
      <c r="F2241" s="36">
        <v>0</v>
      </c>
    </row>
    <row r="2242" spans="1:6" x14ac:dyDescent="0.25">
      <c r="A2242" s="31">
        <f>'CGN002 IV TRIM 2025'!B2247</f>
        <v>240318</v>
      </c>
      <c r="B2242" s="32" t="str">
        <f t="shared" si="70"/>
        <v>240318000</v>
      </c>
      <c r="C2242" s="33" t="str">
        <f t="shared" si="71"/>
        <v>2.4.03.18</v>
      </c>
      <c r="D2242" s="34">
        <f>'CGN002 IV TRIM 2025'!E2247</f>
        <v>214705847</v>
      </c>
      <c r="E2242" s="35">
        <f>'CGN002 IV TRIM 2025'!G2247</f>
        <v>593147327</v>
      </c>
      <c r="F2242" s="36">
        <v>0</v>
      </c>
    </row>
    <row r="2243" spans="1:6" x14ac:dyDescent="0.25">
      <c r="A2243" s="31">
        <f>'CGN002 IV TRIM 2025'!B2248</f>
        <v>240318</v>
      </c>
      <c r="B2243" s="32" t="str">
        <f t="shared" si="70"/>
        <v>240318000</v>
      </c>
      <c r="C2243" s="33" t="str">
        <f t="shared" si="71"/>
        <v>2.4.03.18</v>
      </c>
      <c r="D2243" s="34">
        <f>'CGN002 IV TRIM 2025'!E2248</f>
        <v>219005190</v>
      </c>
      <c r="E2243" s="35">
        <f>'CGN002 IV TRIM 2025'!G2248</f>
        <v>107737736</v>
      </c>
      <c r="F2243" s="36">
        <v>0</v>
      </c>
    </row>
    <row r="2244" spans="1:6" x14ac:dyDescent="0.25">
      <c r="A2244" s="31">
        <f>'CGN002 IV TRIM 2025'!B2249</f>
        <v>240318</v>
      </c>
      <c r="B2244" s="32" t="str">
        <f t="shared" si="70"/>
        <v>240318000</v>
      </c>
      <c r="C2244" s="33" t="str">
        <f t="shared" si="71"/>
        <v>2.4.03.18</v>
      </c>
      <c r="D2244" s="34">
        <f>'CGN002 IV TRIM 2025'!E2249</f>
        <v>213405234</v>
      </c>
      <c r="E2244" s="35">
        <f>'CGN002 IV TRIM 2025'!G2249</f>
        <v>679563599</v>
      </c>
      <c r="F2244" s="36">
        <v>0</v>
      </c>
    </row>
    <row r="2245" spans="1:6" x14ac:dyDescent="0.25">
      <c r="A2245" s="31">
        <f>'CGN002 IV TRIM 2025'!B2250</f>
        <v>240318</v>
      </c>
      <c r="B2245" s="32" t="str">
        <f t="shared" si="70"/>
        <v>240318000</v>
      </c>
      <c r="C2245" s="33" t="str">
        <f t="shared" si="71"/>
        <v>2.4.03.18</v>
      </c>
      <c r="D2245" s="34">
        <f>'CGN002 IV TRIM 2025'!E2250</f>
        <v>214505045</v>
      </c>
      <c r="E2245" s="35">
        <f>'CGN002 IV TRIM 2025'!G2250</f>
        <v>52862315025</v>
      </c>
      <c r="F2245" s="36">
        <v>0</v>
      </c>
    </row>
    <row r="2246" spans="1:6" x14ac:dyDescent="0.25">
      <c r="A2246" s="31">
        <f>'CGN002 IV TRIM 2025'!B2251</f>
        <v>240318</v>
      </c>
      <c r="B2246" s="32" t="str">
        <f t="shared" si="70"/>
        <v>240318000</v>
      </c>
      <c r="C2246" s="33" t="str">
        <f t="shared" si="71"/>
        <v>2.4.03.18</v>
      </c>
      <c r="D2246" s="34">
        <f>'CGN002 IV TRIM 2025'!E2251</f>
        <v>213105631</v>
      </c>
      <c r="E2246" s="35">
        <f>'CGN002 IV TRIM 2025'!G2251</f>
        <v>20889401566</v>
      </c>
      <c r="F2246" s="36">
        <v>0</v>
      </c>
    </row>
    <row r="2247" spans="1:6" x14ac:dyDescent="0.25">
      <c r="A2247" s="31">
        <f>'CGN002 IV TRIM 2025'!B2252</f>
        <v>240318</v>
      </c>
      <c r="B2247" s="32" t="str">
        <f t="shared" si="70"/>
        <v>240318000</v>
      </c>
      <c r="C2247" s="33" t="str">
        <f t="shared" si="71"/>
        <v>2.4.03.18</v>
      </c>
      <c r="D2247" s="34">
        <f>'CGN002 IV TRIM 2025'!E2252</f>
        <v>214105541</v>
      </c>
      <c r="E2247" s="35">
        <f>'CGN002 IV TRIM 2025'!G2252</f>
        <v>294286265</v>
      </c>
      <c r="F2247" s="36">
        <v>0</v>
      </c>
    </row>
    <row r="2248" spans="1:6" x14ac:dyDescent="0.25">
      <c r="A2248" s="31">
        <f>'CGN002 IV TRIM 2025'!B2253</f>
        <v>240318</v>
      </c>
      <c r="B2248" s="32" t="str">
        <f t="shared" si="70"/>
        <v>240318000</v>
      </c>
      <c r="C2248" s="33" t="str">
        <f t="shared" si="71"/>
        <v>2.4.03.18</v>
      </c>
      <c r="D2248" s="34">
        <f>'CGN002 IV TRIM 2025'!E2253</f>
        <v>217605376</v>
      </c>
      <c r="E2248" s="35">
        <f>'CGN002 IV TRIM 2025'!G2253</f>
        <v>556052881</v>
      </c>
      <c r="F2248" s="36">
        <v>0</v>
      </c>
    </row>
    <row r="2249" spans="1:6" x14ac:dyDescent="0.25">
      <c r="A2249" s="31">
        <f>'CGN002 IV TRIM 2025'!B2254</f>
        <v>240318</v>
      </c>
      <c r="B2249" s="32" t="str">
        <f t="shared" si="70"/>
        <v>240318000</v>
      </c>
      <c r="C2249" s="33" t="str">
        <f t="shared" si="71"/>
        <v>2.4.03.18</v>
      </c>
      <c r="D2249" s="34">
        <f>'CGN002 IV TRIM 2025'!E2254</f>
        <v>218905789</v>
      </c>
      <c r="E2249" s="35">
        <f>'CGN002 IV TRIM 2025'!G2254</f>
        <v>159363931</v>
      </c>
      <c r="F2249" s="36">
        <v>0</v>
      </c>
    </row>
    <row r="2250" spans="1:6" x14ac:dyDescent="0.25">
      <c r="A2250" s="31">
        <f>'CGN002 IV TRIM 2025'!B2255</f>
        <v>240318</v>
      </c>
      <c r="B2250" s="32" t="str">
        <f t="shared" si="70"/>
        <v>240318000</v>
      </c>
      <c r="C2250" s="33" t="str">
        <f t="shared" si="71"/>
        <v>2.4.03.18</v>
      </c>
      <c r="D2250" s="34">
        <f>'CGN002 IV TRIM 2025'!E2255</f>
        <v>210405004</v>
      </c>
      <c r="E2250" s="35">
        <f>'CGN002 IV TRIM 2025'!G2255</f>
        <v>22562369</v>
      </c>
      <c r="F2250" s="36">
        <v>0</v>
      </c>
    </row>
    <row r="2251" spans="1:6" x14ac:dyDescent="0.25">
      <c r="A2251" s="31">
        <f>'CGN002 IV TRIM 2025'!B2256</f>
        <v>240318</v>
      </c>
      <c r="B2251" s="32" t="str">
        <f t="shared" si="70"/>
        <v>240318000</v>
      </c>
      <c r="C2251" s="33" t="str">
        <f t="shared" si="71"/>
        <v>2.4.03.18</v>
      </c>
      <c r="D2251" s="34">
        <f>'CGN002 IV TRIM 2025'!E2256</f>
        <v>218605686</v>
      </c>
      <c r="E2251" s="35">
        <f>'CGN002 IV TRIM 2025'!G2256</f>
        <v>412399831</v>
      </c>
      <c r="F2251" s="36">
        <v>0</v>
      </c>
    </row>
    <row r="2252" spans="1:6" x14ac:dyDescent="0.25">
      <c r="A2252" s="31">
        <f>'CGN002 IV TRIM 2025'!B2257</f>
        <v>240318</v>
      </c>
      <c r="B2252" s="32" t="str">
        <f t="shared" si="70"/>
        <v>240318000</v>
      </c>
      <c r="C2252" s="33" t="str">
        <f t="shared" si="71"/>
        <v>2.4.03.18</v>
      </c>
      <c r="D2252" s="34">
        <f>'CGN002 IV TRIM 2025'!E2257</f>
        <v>211805318</v>
      </c>
      <c r="E2252" s="35">
        <f>'CGN002 IV TRIM 2025'!G2257</f>
        <v>434413391</v>
      </c>
      <c r="F2252" s="36">
        <v>0</v>
      </c>
    </row>
    <row r="2253" spans="1:6" x14ac:dyDescent="0.25">
      <c r="A2253" s="31">
        <f>'CGN002 IV TRIM 2025'!B2258</f>
        <v>240318</v>
      </c>
      <c r="B2253" s="32" t="str">
        <f t="shared" si="70"/>
        <v>240318000</v>
      </c>
      <c r="C2253" s="33" t="str">
        <f t="shared" si="71"/>
        <v>2.4.03.18</v>
      </c>
      <c r="D2253" s="34">
        <f>'CGN002 IV TRIM 2025'!E2258</f>
        <v>216105361</v>
      </c>
      <c r="E2253" s="35">
        <f>'CGN002 IV TRIM 2025'!G2258</f>
        <v>392189405</v>
      </c>
      <c r="F2253" s="36">
        <v>0</v>
      </c>
    </row>
    <row r="2254" spans="1:6" x14ac:dyDescent="0.25">
      <c r="A2254" s="31">
        <f>'CGN002 IV TRIM 2025'!B2259</f>
        <v>240318</v>
      </c>
      <c r="B2254" s="32" t="str">
        <f t="shared" si="70"/>
        <v>240318000</v>
      </c>
      <c r="C2254" s="33" t="str">
        <f t="shared" si="71"/>
        <v>2.4.03.18</v>
      </c>
      <c r="D2254" s="34">
        <f>'CGN002 IV TRIM 2025'!E2259</f>
        <v>216405364</v>
      </c>
      <c r="E2254" s="35">
        <f>'CGN002 IV TRIM 2025'!G2259</f>
        <v>127037986</v>
      </c>
      <c r="F2254" s="36">
        <v>0</v>
      </c>
    </row>
    <row r="2255" spans="1:6" x14ac:dyDescent="0.25">
      <c r="A2255" s="31">
        <f>'CGN002 IV TRIM 2025'!B2260</f>
        <v>240318</v>
      </c>
      <c r="B2255" s="32" t="str">
        <f t="shared" si="70"/>
        <v>240318000</v>
      </c>
      <c r="C2255" s="33" t="str">
        <f t="shared" si="71"/>
        <v>2.4.03.18</v>
      </c>
      <c r="D2255" s="34">
        <f>'CGN002 IV TRIM 2025'!E2260</f>
        <v>218305483</v>
      </c>
      <c r="E2255" s="35">
        <f>'CGN002 IV TRIM 2025'!G2260</f>
        <v>108227763</v>
      </c>
      <c r="F2255" s="36">
        <v>0</v>
      </c>
    </row>
    <row r="2256" spans="1:6" x14ac:dyDescent="0.25">
      <c r="A2256" s="31">
        <f>'CGN002 IV TRIM 2025'!B2261</f>
        <v>240318</v>
      </c>
      <c r="B2256" s="32" t="str">
        <f t="shared" si="70"/>
        <v>240318000</v>
      </c>
      <c r="C2256" s="33" t="str">
        <f t="shared" si="71"/>
        <v>2.4.03.18</v>
      </c>
      <c r="D2256" s="34">
        <f>'CGN002 IV TRIM 2025'!E2261</f>
        <v>214005240</v>
      </c>
      <c r="E2256" s="35">
        <f>'CGN002 IV TRIM 2025'!G2261</f>
        <v>115514179</v>
      </c>
      <c r="F2256" s="36">
        <v>0</v>
      </c>
    </row>
    <row r="2257" spans="1:6" x14ac:dyDescent="0.25">
      <c r="A2257" s="31">
        <f>'CGN002 IV TRIM 2025'!B2262</f>
        <v>240318</v>
      </c>
      <c r="B2257" s="32" t="str">
        <f t="shared" si="70"/>
        <v>240318000</v>
      </c>
      <c r="C2257" s="33" t="str">
        <f t="shared" si="71"/>
        <v>2.4.03.18</v>
      </c>
      <c r="D2257" s="34">
        <f>'CGN002 IV TRIM 2025'!E2262</f>
        <v>210605206</v>
      </c>
      <c r="E2257" s="35">
        <f>'CGN002 IV TRIM 2025'!G2262</f>
        <v>48489274</v>
      </c>
      <c r="F2257" s="36">
        <v>0</v>
      </c>
    </row>
    <row r="2258" spans="1:6" x14ac:dyDescent="0.25">
      <c r="A2258" s="31">
        <f>'CGN002 IV TRIM 2025'!B2263</f>
        <v>240318</v>
      </c>
      <c r="B2258" s="32" t="str">
        <f t="shared" si="70"/>
        <v>240318000</v>
      </c>
      <c r="C2258" s="33" t="str">
        <f t="shared" si="71"/>
        <v>2.4.03.18</v>
      </c>
      <c r="D2258" s="34">
        <f>'CGN002 IV TRIM 2025'!E2263</f>
        <v>219705697</v>
      </c>
      <c r="E2258" s="35">
        <f>'CGN002 IV TRIM 2025'!G2263</f>
        <v>406456141</v>
      </c>
      <c r="F2258" s="36">
        <v>0</v>
      </c>
    </row>
    <row r="2259" spans="1:6" x14ac:dyDescent="0.25">
      <c r="A2259" s="31">
        <f>'CGN002 IV TRIM 2025'!B2264</f>
        <v>240318</v>
      </c>
      <c r="B2259" s="32" t="str">
        <f t="shared" si="70"/>
        <v>240318000</v>
      </c>
      <c r="C2259" s="33" t="str">
        <f t="shared" si="71"/>
        <v>2.4.03.18</v>
      </c>
      <c r="D2259" s="34">
        <f>'CGN002 IV TRIM 2025'!E2264</f>
        <v>214505145</v>
      </c>
      <c r="E2259" s="35">
        <f>'CGN002 IV TRIM 2025'!G2264</f>
        <v>34500535</v>
      </c>
      <c r="F2259" s="36">
        <v>0</v>
      </c>
    </row>
    <row r="2260" spans="1:6" x14ac:dyDescent="0.25">
      <c r="A2260" s="31">
        <f>'CGN002 IV TRIM 2025'!B2265</f>
        <v>240318</v>
      </c>
      <c r="B2260" s="32" t="str">
        <f t="shared" si="70"/>
        <v>240318000</v>
      </c>
      <c r="C2260" s="33" t="str">
        <f t="shared" si="71"/>
        <v>2.4.03.18</v>
      </c>
      <c r="D2260" s="34">
        <f>'CGN002 IV TRIM 2025'!E2265</f>
        <v>210705107</v>
      </c>
      <c r="E2260" s="35">
        <f>'CGN002 IV TRIM 2025'!G2265</f>
        <v>116988392</v>
      </c>
      <c r="F2260" s="36">
        <v>0</v>
      </c>
    </row>
    <row r="2261" spans="1:6" x14ac:dyDescent="0.25">
      <c r="A2261" s="31">
        <f>'CGN002 IV TRIM 2025'!B2266</f>
        <v>240318</v>
      </c>
      <c r="B2261" s="32" t="str">
        <f t="shared" si="70"/>
        <v>240318000</v>
      </c>
      <c r="C2261" s="33" t="str">
        <f t="shared" si="71"/>
        <v>2.4.03.18</v>
      </c>
      <c r="D2261" s="34">
        <f>'CGN002 IV TRIM 2025'!E2266</f>
        <v>219705197</v>
      </c>
      <c r="E2261" s="35">
        <f>'CGN002 IV TRIM 2025'!G2266</f>
        <v>232830171</v>
      </c>
      <c r="F2261" s="36">
        <v>0</v>
      </c>
    </row>
    <row r="2262" spans="1:6" x14ac:dyDescent="0.25">
      <c r="A2262" s="31">
        <f>'CGN002 IV TRIM 2025'!B2267</f>
        <v>240318</v>
      </c>
      <c r="B2262" s="32" t="str">
        <f t="shared" si="70"/>
        <v>240318000</v>
      </c>
      <c r="C2262" s="33" t="str">
        <f t="shared" si="71"/>
        <v>2.4.03.18</v>
      </c>
      <c r="D2262" s="34">
        <f>'CGN002 IV TRIM 2025'!E2267</f>
        <v>215305353</v>
      </c>
      <c r="E2262" s="35">
        <f>'CGN002 IV TRIM 2025'!G2267</f>
        <v>54077187</v>
      </c>
      <c r="F2262" s="36">
        <v>0</v>
      </c>
    </row>
    <row r="2263" spans="1:6" x14ac:dyDescent="0.25">
      <c r="A2263" s="31">
        <f>'CGN002 IV TRIM 2025'!B2268</f>
        <v>244016</v>
      </c>
      <c r="B2263" s="32" t="str">
        <f t="shared" si="70"/>
        <v>244016000</v>
      </c>
      <c r="C2263" s="33" t="str">
        <f t="shared" si="71"/>
        <v>2.4.40.16</v>
      </c>
      <c r="D2263" s="34">
        <f>'CGN002 IV TRIM 2025'!E2268</f>
        <v>111717000</v>
      </c>
      <c r="E2263" s="35">
        <f>'CGN002 IV TRIM 2025'!G2268</f>
        <v>7329000</v>
      </c>
      <c r="F2263" s="36">
        <v>0</v>
      </c>
    </row>
    <row r="2264" spans="1:6" x14ac:dyDescent="0.25">
      <c r="A2264" s="31">
        <f>'CGN002 IV TRIM 2025'!B2269</f>
        <v>249055</v>
      </c>
      <c r="B2264" s="32" t="str">
        <f t="shared" si="70"/>
        <v>249055000</v>
      </c>
      <c r="C2264" s="33" t="str">
        <f t="shared" si="71"/>
        <v>2.4.90.55</v>
      </c>
      <c r="D2264" s="34">
        <f>'CGN002 IV TRIM 2025'!E2269</f>
        <v>923272419</v>
      </c>
      <c r="E2264" s="35">
        <f>'CGN002 IV TRIM 2025'!G2269</f>
        <v>17511259</v>
      </c>
      <c r="F2264" s="36">
        <v>0</v>
      </c>
    </row>
    <row r="2265" spans="1:6" x14ac:dyDescent="0.25">
      <c r="A2265" s="31">
        <f>'CGN002 IV TRIM 2025'!B2270</f>
        <v>411405</v>
      </c>
      <c r="B2265" s="32" t="str">
        <f t="shared" si="70"/>
        <v>411405000</v>
      </c>
      <c r="C2265" s="33" t="str">
        <f t="shared" si="71"/>
        <v>4.1.14.05</v>
      </c>
      <c r="D2265" s="34">
        <f>'CGN002 IV TRIM 2025'!E2270</f>
        <v>10200000</v>
      </c>
      <c r="E2265" s="35">
        <v>0</v>
      </c>
      <c r="F2265" s="36">
        <f>'CGN002 IV TRIM 2025'!G2270</f>
        <v>1191545000</v>
      </c>
    </row>
    <row r="2266" spans="1:6" x14ac:dyDescent="0.25">
      <c r="A2266" s="31">
        <f>'CGN002 IV TRIM 2025'!B2271</f>
        <v>411405</v>
      </c>
      <c r="B2266" s="32" t="str">
        <f t="shared" si="70"/>
        <v>411405000</v>
      </c>
      <c r="C2266" s="33" t="str">
        <f t="shared" si="71"/>
        <v>4.1.14.05</v>
      </c>
      <c r="D2266" s="34">
        <f>'CGN002 IV TRIM 2025'!E2271</f>
        <v>10400000</v>
      </c>
      <c r="E2266" s="35">
        <v>0</v>
      </c>
      <c r="F2266" s="36">
        <f>'CGN002 IV TRIM 2025'!G2271</f>
        <v>193835600</v>
      </c>
    </row>
    <row r="2267" spans="1:6" x14ac:dyDescent="0.25">
      <c r="A2267" s="31">
        <f>'CGN002 IV TRIM 2025'!B2272</f>
        <v>411405</v>
      </c>
      <c r="B2267" s="32" t="str">
        <f t="shared" si="70"/>
        <v>411405000</v>
      </c>
      <c r="C2267" s="33" t="str">
        <f t="shared" si="71"/>
        <v>4.1.14.05</v>
      </c>
      <c r="D2267" s="34">
        <f>'CGN002 IV TRIM 2025'!E2272</f>
        <v>10500000</v>
      </c>
      <c r="E2267" s="35">
        <v>0</v>
      </c>
      <c r="F2267" s="36">
        <f>'CGN002 IV TRIM 2025'!G2272</f>
        <v>157644800</v>
      </c>
    </row>
    <row r="2268" spans="1:6" x14ac:dyDescent="0.25">
      <c r="A2268" s="31">
        <f>'CGN002 IV TRIM 2025'!B2273</f>
        <v>411405</v>
      </c>
      <c r="B2268" s="32" t="str">
        <f t="shared" si="70"/>
        <v>411405000</v>
      </c>
      <c r="C2268" s="33" t="str">
        <f t="shared" si="71"/>
        <v>4.1.14.05</v>
      </c>
      <c r="D2268" s="34">
        <f>'CGN002 IV TRIM 2025'!E2273</f>
        <v>10600000</v>
      </c>
      <c r="E2268" s="35">
        <v>0</v>
      </c>
      <c r="F2268" s="36">
        <f>'CGN002 IV TRIM 2025'!G2273</f>
        <v>144115100</v>
      </c>
    </row>
    <row r="2269" spans="1:6" x14ac:dyDescent="0.25">
      <c r="A2269" s="31">
        <f>'CGN002 IV TRIM 2025'!B2274</f>
        <v>411405</v>
      </c>
      <c r="B2269" s="32" t="str">
        <f t="shared" si="70"/>
        <v>411405000</v>
      </c>
      <c r="C2269" s="33" t="str">
        <f t="shared" si="71"/>
        <v>4.1.14.05</v>
      </c>
      <c r="D2269" s="34">
        <f>'CGN002 IV TRIM 2025'!E2274</f>
        <v>10800000</v>
      </c>
      <c r="E2269" s="35">
        <v>0</v>
      </c>
      <c r="F2269" s="36">
        <f>'CGN002 IV TRIM 2025'!G2274</f>
        <v>55217500</v>
      </c>
    </row>
    <row r="2270" spans="1:6" x14ac:dyDescent="0.25">
      <c r="A2270" s="31">
        <f>'CGN002 IV TRIM 2025'!B2275</f>
        <v>411405</v>
      </c>
      <c r="B2270" s="32" t="str">
        <f t="shared" si="70"/>
        <v>411405000</v>
      </c>
      <c r="C2270" s="33" t="str">
        <f t="shared" si="71"/>
        <v>4.1.14.05</v>
      </c>
      <c r="D2270" s="34">
        <f>'CGN002 IV TRIM 2025'!E2275</f>
        <v>10900000</v>
      </c>
      <c r="E2270" s="35">
        <v>0</v>
      </c>
      <c r="F2270" s="36">
        <f>'CGN002 IV TRIM 2025'!G2275</f>
        <v>50615400</v>
      </c>
    </row>
    <row r="2271" spans="1:6" x14ac:dyDescent="0.25">
      <c r="A2271" s="31">
        <f>'CGN002 IV TRIM 2025'!B2276</f>
        <v>411405</v>
      </c>
      <c r="B2271" s="32" t="str">
        <f t="shared" si="70"/>
        <v>411405000</v>
      </c>
      <c r="C2271" s="33" t="str">
        <f t="shared" si="71"/>
        <v>4.1.14.05</v>
      </c>
      <c r="D2271" s="34">
        <f>'CGN002 IV TRIM 2025'!E2276</f>
        <v>11000000</v>
      </c>
      <c r="E2271" s="35">
        <v>0</v>
      </c>
      <c r="F2271" s="36">
        <f>'CGN002 IV TRIM 2025'!G2276</f>
        <v>93614200</v>
      </c>
    </row>
    <row r="2272" spans="1:6" x14ac:dyDescent="0.25">
      <c r="A2272" s="31">
        <f>'CGN002 IV TRIM 2025'!B2277</f>
        <v>411405</v>
      </c>
      <c r="B2272" s="32" t="str">
        <f t="shared" si="70"/>
        <v>411405000</v>
      </c>
      <c r="C2272" s="33" t="str">
        <f t="shared" si="71"/>
        <v>4.1.14.05</v>
      </c>
      <c r="D2272" s="34">
        <f>'CGN002 IV TRIM 2025'!E2277</f>
        <v>11100000</v>
      </c>
      <c r="E2272" s="35">
        <v>0</v>
      </c>
      <c r="F2272" s="36">
        <f>'CGN002 IV TRIM 2025'!G2277</f>
        <v>11295272027.42</v>
      </c>
    </row>
    <row r="2273" spans="1:6" x14ac:dyDescent="0.25">
      <c r="A2273" s="31">
        <f>'CGN002 IV TRIM 2025'!B2278</f>
        <v>411405</v>
      </c>
      <c r="B2273" s="32" t="str">
        <f t="shared" si="70"/>
        <v>411405000</v>
      </c>
      <c r="C2273" s="33" t="str">
        <f t="shared" si="71"/>
        <v>4.1.14.05</v>
      </c>
      <c r="D2273" s="34">
        <f>'CGN002 IV TRIM 2025'!E2278</f>
        <v>11300000</v>
      </c>
      <c r="E2273" s="35">
        <v>0</v>
      </c>
      <c r="F2273" s="36">
        <f>'CGN002 IV TRIM 2025'!G2278</f>
        <v>168580200</v>
      </c>
    </row>
    <row r="2274" spans="1:6" x14ac:dyDescent="0.25">
      <c r="A2274" s="31">
        <f>'CGN002 IV TRIM 2025'!B2279</f>
        <v>411405</v>
      </c>
      <c r="B2274" s="32" t="str">
        <f t="shared" si="70"/>
        <v>411405000</v>
      </c>
      <c r="C2274" s="33" t="str">
        <f t="shared" si="71"/>
        <v>4.1.14.05</v>
      </c>
      <c r="D2274" s="34">
        <f>'CGN002 IV TRIM 2025'!E2279</f>
        <v>11500000</v>
      </c>
      <c r="E2274" s="35">
        <v>0</v>
      </c>
      <c r="F2274" s="36">
        <f>'CGN002 IV TRIM 2025'!G2279</f>
        <v>174461600</v>
      </c>
    </row>
    <row r="2275" spans="1:6" x14ac:dyDescent="0.25">
      <c r="A2275" s="31">
        <f>'CGN002 IV TRIM 2025'!B2280</f>
        <v>411405</v>
      </c>
      <c r="B2275" s="32" t="str">
        <f t="shared" si="70"/>
        <v>411405000</v>
      </c>
      <c r="C2275" s="33" t="str">
        <f t="shared" si="71"/>
        <v>4.1.14.05</v>
      </c>
      <c r="D2275" s="34">
        <f>'CGN002 IV TRIM 2025'!E2280</f>
        <v>11700000</v>
      </c>
      <c r="E2275" s="35">
        <v>0</v>
      </c>
      <c r="F2275" s="36">
        <f>'CGN002 IV TRIM 2025'!G2280</f>
        <v>44878000</v>
      </c>
    </row>
    <row r="2276" spans="1:6" x14ac:dyDescent="0.25">
      <c r="A2276" s="31">
        <f>'CGN002 IV TRIM 2025'!B2281</f>
        <v>411405</v>
      </c>
      <c r="B2276" s="32" t="str">
        <f t="shared" si="70"/>
        <v>411405000</v>
      </c>
      <c r="C2276" s="33" t="str">
        <f t="shared" si="71"/>
        <v>4.1.14.05</v>
      </c>
      <c r="D2276" s="34">
        <f>'CGN002 IV TRIM 2025'!E2281</f>
        <v>11800000</v>
      </c>
      <c r="E2276" s="35">
        <v>0</v>
      </c>
      <c r="F2276" s="36">
        <f>'CGN002 IV TRIM 2025'!G2281</f>
        <v>52256600</v>
      </c>
    </row>
    <row r="2277" spans="1:6" x14ac:dyDescent="0.25">
      <c r="A2277" s="31">
        <f>'CGN002 IV TRIM 2025'!B2282</f>
        <v>411405</v>
      </c>
      <c r="B2277" s="32" t="str">
        <f t="shared" si="70"/>
        <v>411405000</v>
      </c>
      <c r="C2277" s="33" t="str">
        <f t="shared" si="71"/>
        <v>4.1.14.05</v>
      </c>
      <c r="D2277" s="34">
        <f>'CGN002 IV TRIM 2025'!E2282</f>
        <v>11900000</v>
      </c>
      <c r="E2277" s="35">
        <v>0</v>
      </c>
      <c r="F2277" s="36">
        <f>'CGN002 IV TRIM 2025'!G2282</f>
        <v>683573000</v>
      </c>
    </row>
    <row r="2278" spans="1:6" x14ac:dyDescent="0.25">
      <c r="A2278" s="31">
        <f>'CGN002 IV TRIM 2025'!B2283</f>
        <v>411405</v>
      </c>
      <c r="B2278" s="32" t="str">
        <f t="shared" si="70"/>
        <v>411405000</v>
      </c>
      <c r="C2278" s="33" t="str">
        <f t="shared" si="71"/>
        <v>4.1.14.05</v>
      </c>
      <c r="D2278" s="34">
        <f>'CGN002 IV TRIM 2025'!E2283</f>
        <v>12200000</v>
      </c>
      <c r="E2278" s="35">
        <v>0</v>
      </c>
      <c r="F2278" s="36">
        <f>'CGN002 IV TRIM 2025'!G2283</f>
        <v>1620675300</v>
      </c>
    </row>
    <row r="2279" spans="1:6" x14ac:dyDescent="0.25">
      <c r="A2279" s="31">
        <f>'CGN002 IV TRIM 2025'!B2284</f>
        <v>411405</v>
      </c>
      <c r="B2279" s="32" t="str">
        <f t="shared" si="70"/>
        <v>411405000</v>
      </c>
      <c r="C2279" s="33" t="str">
        <f t="shared" si="71"/>
        <v>4.1.14.05</v>
      </c>
      <c r="D2279" s="34">
        <f>'CGN002 IV TRIM 2025'!E2284</f>
        <v>12300000</v>
      </c>
      <c r="E2279" s="35">
        <v>0</v>
      </c>
      <c r="F2279" s="36">
        <f>'CGN002 IV TRIM 2025'!G2284</f>
        <v>16084921800</v>
      </c>
    </row>
    <row r="2280" spans="1:6" x14ac:dyDescent="0.25">
      <c r="A2280" s="31">
        <f>'CGN002 IV TRIM 2025'!B2285</f>
        <v>411405</v>
      </c>
      <c r="B2280" s="32" t="str">
        <f t="shared" si="70"/>
        <v>411405000</v>
      </c>
      <c r="C2280" s="33" t="str">
        <f t="shared" si="71"/>
        <v>4.1.14.05</v>
      </c>
      <c r="D2280" s="34">
        <f>'CGN002 IV TRIM 2025'!E2285</f>
        <v>12400000</v>
      </c>
      <c r="E2280" s="35">
        <v>0</v>
      </c>
      <c r="F2280" s="36">
        <f>'CGN002 IV TRIM 2025'!G2285</f>
        <v>7892962400</v>
      </c>
    </row>
    <row r="2281" spans="1:6" x14ac:dyDescent="0.25">
      <c r="A2281" s="31">
        <f>'CGN002 IV TRIM 2025'!B2286</f>
        <v>411405</v>
      </c>
      <c r="B2281" s="32" t="str">
        <f t="shared" si="70"/>
        <v>411405000</v>
      </c>
      <c r="C2281" s="33" t="str">
        <f t="shared" si="71"/>
        <v>4.1.14.05</v>
      </c>
      <c r="D2281" s="34">
        <f>'CGN002 IV TRIM 2025'!E2286</f>
        <v>13200000</v>
      </c>
      <c r="E2281" s="35">
        <v>0</v>
      </c>
      <c r="F2281" s="36">
        <f>'CGN002 IV TRIM 2025'!G2286</f>
        <v>1668797300</v>
      </c>
    </row>
    <row r="2282" spans="1:6" x14ac:dyDescent="0.25">
      <c r="A2282" s="31">
        <f>'CGN002 IV TRIM 2025'!B2287</f>
        <v>411405</v>
      </c>
      <c r="B2282" s="32" t="str">
        <f t="shared" si="70"/>
        <v>411405000</v>
      </c>
      <c r="C2282" s="33" t="str">
        <f t="shared" si="71"/>
        <v>4.1.14.05</v>
      </c>
      <c r="D2282" s="34">
        <f>'CGN002 IV TRIM 2025'!E2287</f>
        <v>13700000</v>
      </c>
      <c r="E2282" s="35">
        <v>0</v>
      </c>
      <c r="F2282" s="36">
        <f>'CGN002 IV TRIM 2025'!G2287</f>
        <v>4957977200</v>
      </c>
    </row>
    <row r="2283" spans="1:6" x14ac:dyDescent="0.25">
      <c r="A2283" s="31">
        <f>'CGN002 IV TRIM 2025'!B2288</f>
        <v>411405</v>
      </c>
      <c r="B2283" s="32" t="str">
        <f t="shared" si="70"/>
        <v>411405000</v>
      </c>
      <c r="C2283" s="33" t="str">
        <f t="shared" si="71"/>
        <v>4.1.14.05</v>
      </c>
      <c r="D2283" s="34">
        <f>'CGN002 IV TRIM 2025'!E2288</f>
        <v>13900000</v>
      </c>
      <c r="E2283" s="35">
        <v>0</v>
      </c>
      <c r="F2283" s="36">
        <f>'CGN002 IV TRIM 2025'!G2288</f>
        <v>827666900</v>
      </c>
    </row>
    <row r="2284" spans="1:6" x14ac:dyDescent="0.25">
      <c r="A2284" s="31">
        <f>'CGN002 IV TRIM 2025'!B2289</f>
        <v>411405</v>
      </c>
      <c r="B2284" s="32" t="str">
        <f t="shared" si="70"/>
        <v>411405000</v>
      </c>
      <c r="C2284" s="33" t="str">
        <f t="shared" si="71"/>
        <v>4.1.14.05</v>
      </c>
      <c r="D2284" s="34">
        <f>'CGN002 IV TRIM 2025'!E2289</f>
        <v>14000000</v>
      </c>
      <c r="E2284" s="35">
        <v>0</v>
      </c>
      <c r="F2284" s="36">
        <f>'CGN002 IV TRIM 2025'!G2289</f>
        <v>497843600</v>
      </c>
    </row>
    <row r="2285" spans="1:6" x14ac:dyDescent="0.25">
      <c r="A2285" s="31">
        <f>'CGN002 IV TRIM 2025'!B2290</f>
        <v>411405</v>
      </c>
      <c r="B2285" s="32" t="str">
        <f t="shared" si="70"/>
        <v>411405000</v>
      </c>
      <c r="C2285" s="33" t="str">
        <f t="shared" si="71"/>
        <v>4.1.14.05</v>
      </c>
      <c r="D2285" s="34">
        <f>'CGN002 IV TRIM 2025'!E2290</f>
        <v>14100000</v>
      </c>
      <c r="E2285" s="35">
        <v>0</v>
      </c>
      <c r="F2285" s="36">
        <f>'CGN002 IV TRIM 2025'!G2290</f>
        <v>78103900</v>
      </c>
    </row>
    <row r="2286" spans="1:6" x14ac:dyDescent="0.25">
      <c r="A2286" s="31">
        <f>'CGN002 IV TRIM 2025'!B2291</f>
        <v>411405</v>
      </c>
      <c r="B2286" s="32" t="str">
        <f t="shared" si="70"/>
        <v>411405000</v>
      </c>
      <c r="C2286" s="33" t="str">
        <f t="shared" si="71"/>
        <v>4.1.14.05</v>
      </c>
      <c r="D2286" s="34">
        <f>'CGN002 IV TRIM 2025'!E2291</f>
        <v>22200000</v>
      </c>
      <c r="E2286" s="35">
        <v>0</v>
      </c>
      <c r="F2286" s="36">
        <f>'CGN002 IV TRIM 2025'!G2291</f>
        <v>22149400</v>
      </c>
    </row>
    <row r="2287" spans="1:6" x14ac:dyDescent="0.25">
      <c r="A2287" s="31">
        <f>'CGN002 IV TRIM 2025'!B2292</f>
        <v>411405</v>
      </c>
      <c r="B2287" s="32" t="str">
        <f t="shared" si="70"/>
        <v>411405000</v>
      </c>
      <c r="C2287" s="33" t="str">
        <f t="shared" si="71"/>
        <v>4.1.14.05</v>
      </c>
      <c r="D2287" s="34">
        <f>'CGN002 IV TRIM 2025'!E2292</f>
        <v>24800000</v>
      </c>
      <c r="E2287" s="35">
        <v>0</v>
      </c>
      <c r="F2287" s="36">
        <f>'CGN002 IV TRIM 2025'!G2292</f>
        <v>39965200</v>
      </c>
    </row>
    <row r="2288" spans="1:6" x14ac:dyDescent="0.25">
      <c r="A2288" s="31">
        <f>'CGN002 IV TRIM 2025'!B2293</f>
        <v>411405</v>
      </c>
      <c r="B2288" s="32" t="str">
        <f t="shared" si="70"/>
        <v>411405000</v>
      </c>
      <c r="C2288" s="33" t="str">
        <f t="shared" si="71"/>
        <v>4.1.14.05</v>
      </c>
      <c r="D2288" s="34">
        <f>'CGN002 IV TRIM 2025'!E2293</f>
        <v>66500000</v>
      </c>
      <c r="E2288" s="35">
        <v>0</v>
      </c>
      <c r="F2288" s="36">
        <f>'CGN002 IV TRIM 2025'!G2293</f>
        <v>31087400</v>
      </c>
    </row>
    <row r="2289" spans="1:6" x14ac:dyDescent="0.25">
      <c r="A2289" s="31">
        <f>'CGN002 IV TRIM 2025'!B2294</f>
        <v>411405</v>
      </c>
      <c r="B2289" s="32" t="str">
        <f t="shared" si="70"/>
        <v>411405000</v>
      </c>
      <c r="C2289" s="33" t="str">
        <f t="shared" si="71"/>
        <v>4.1.14.05</v>
      </c>
      <c r="D2289" s="34">
        <f>'CGN002 IV TRIM 2025'!E2294</f>
        <v>67800000</v>
      </c>
      <c r="E2289" s="35">
        <v>0</v>
      </c>
      <c r="F2289" s="36">
        <f>'CGN002 IV TRIM 2025'!G2294</f>
        <v>2419300</v>
      </c>
    </row>
    <row r="2290" spans="1:6" x14ac:dyDescent="0.25">
      <c r="A2290" s="31">
        <f>'CGN002 IV TRIM 2025'!B2295</f>
        <v>411405</v>
      </c>
      <c r="B2290" s="32" t="str">
        <f t="shared" si="70"/>
        <v>411405000</v>
      </c>
      <c r="C2290" s="33" t="str">
        <f t="shared" si="71"/>
        <v>4.1.14.05</v>
      </c>
      <c r="D2290" s="34">
        <f>'CGN002 IV TRIM 2025'!E2295</f>
        <v>80200000</v>
      </c>
      <c r="E2290" s="35">
        <v>0</v>
      </c>
      <c r="F2290" s="36">
        <f>'CGN002 IV TRIM 2025'!G2295</f>
        <v>79033600</v>
      </c>
    </row>
    <row r="2291" spans="1:6" x14ac:dyDescent="0.25">
      <c r="A2291" s="31">
        <f>'CGN002 IV TRIM 2025'!B2296</f>
        <v>411405</v>
      </c>
      <c r="B2291" s="32" t="str">
        <f t="shared" si="70"/>
        <v>411405000</v>
      </c>
      <c r="C2291" s="33" t="str">
        <f t="shared" si="71"/>
        <v>4.1.14.05</v>
      </c>
      <c r="D2291" s="34">
        <f>'CGN002 IV TRIM 2025'!E2296</f>
        <v>84900000</v>
      </c>
      <c r="E2291" s="35">
        <v>0</v>
      </c>
      <c r="F2291" s="36">
        <f>'CGN002 IV TRIM 2025'!G2296</f>
        <v>3543900</v>
      </c>
    </row>
    <row r="2292" spans="1:6" x14ac:dyDescent="0.25">
      <c r="A2292" s="31">
        <f>'CGN002 IV TRIM 2025'!B2297</f>
        <v>411405</v>
      </c>
      <c r="B2292" s="32" t="str">
        <f t="shared" si="70"/>
        <v>411405000</v>
      </c>
      <c r="C2292" s="33" t="str">
        <f t="shared" si="71"/>
        <v>4.1.14.05</v>
      </c>
      <c r="D2292" s="34">
        <f>'CGN002 IV TRIM 2025'!E2297</f>
        <v>89970221</v>
      </c>
      <c r="E2292" s="35">
        <v>0</v>
      </c>
      <c r="F2292" s="36">
        <f>'CGN002 IV TRIM 2025'!G2297</f>
        <v>20579400</v>
      </c>
    </row>
    <row r="2293" spans="1:6" x14ac:dyDescent="0.25">
      <c r="A2293" s="31">
        <f>'CGN002 IV TRIM 2025'!B2298</f>
        <v>411405</v>
      </c>
      <c r="B2293" s="32" t="str">
        <f t="shared" si="70"/>
        <v>411405000</v>
      </c>
      <c r="C2293" s="33" t="str">
        <f t="shared" si="71"/>
        <v>4.1.14.05</v>
      </c>
      <c r="D2293" s="34">
        <f>'CGN002 IV TRIM 2025'!E2298</f>
        <v>96200000</v>
      </c>
      <c r="E2293" s="35">
        <v>0</v>
      </c>
      <c r="F2293" s="36">
        <f>'CGN002 IV TRIM 2025'!G2298</f>
        <v>52012300</v>
      </c>
    </row>
    <row r="2294" spans="1:6" x14ac:dyDescent="0.25">
      <c r="A2294" s="31">
        <f>'CGN002 IV TRIM 2025'!B2299</f>
        <v>411405</v>
      </c>
      <c r="B2294" s="32" t="str">
        <f t="shared" si="70"/>
        <v>411405000</v>
      </c>
      <c r="C2294" s="33" t="str">
        <f t="shared" si="71"/>
        <v>4.1.14.05</v>
      </c>
      <c r="D2294" s="34">
        <f>'CGN002 IV TRIM 2025'!E2299</f>
        <v>96300000</v>
      </c>
      <c r="E2294" s="35">
        <v>0</v>
      </c>
      <c r="F2294" s="36">
        <f>'CGN002 IV TRIM 2025'!G2299</f>
        <v>215375600</v>
      </c>
    </row>
    <row r="2295" spans="1:6" x14ac:dyDescent="0.25">
      <c r="A2295" s="31">
        <f>'CGN002 IV TRIM 2025'!B2300</f>
        <v>411405</v>
      </c>
      <c r="B2295" s="32" t="str">
        <f t="shared" si="70"/>
        <v>411405000</v>
      </c>
      <c r="C2295" s="33" t="str">
        <f t="shared" si="71"/>
        <v>4.1.14.05</v>
      </c>
      <c r="D2295" s="34">
        <f>'CGN002 IV TRIM 2025'!E2300</f>
        <v>96400000</v>
      </c>
      <c r="E2295" s="35">
        <v>0</v>
      </c>
      <c r="F2295" s="36">
        <f>'CGN002 IV TRIM 2025'!G2300</f>
        <v>52608100</v>
      </c>
    </row>
    <row r="2296" spans="1:6" x14ac:dyDescent="0.25">
      <c r="A2296" s="31">
        <f>'CGN002 IV TRIM 2025'!B2301</f>
        <v>411405</v>
      </c>
      <c r="B2296" s="32" t="str">
        <f t="shared" si="70"/>
        <v>411405000</v>
      </c>
      <c r="C2296" s="33" t="str">
        <f t="shared" si="71"/>
        <v>4.1.14.05</v>
      </c>
      <c r="D2296" s="34">
        <f>'CGN002 IV TRIM 2025'!E2301</f>
        <v>96500000</v>
      </c>
      <c r="E2296" s="35">
        <v>0</v>
      </c>
      <c r="F2296" s="36">
        <f>'CGN002 IV TRIM 2025'!G2301</f>
        <v>77639800</v>
      </c>
    </row>
    <row r="2297" spans="1:6" x14ac:dyDescent="0.25">
      <c r="A2297" s="31">
        <f>'CGN002 IV TRIM 2025'!B2302</f>
        <v>411405</v>
      </c>
      <c r="B2297" s="32" t="str">
        <f t="shared" si="70"/>
        <v>411405000</v>
      </c>
      <c r="C2297" s="33" t="str">
        <f t="shared" si="71"/>
        <v>4.1.14.05</v>
      </c>
      <c r="D2297" s="34">
        <f>'CGN002 IV TRIM 2025'!E2302</f>
        <v>110505000</v>
      </c>
      <c r="E2297" s="35">
        <v>0</v>
      </c>
      <c r="F2297" s="36">
        <f>'CGN002 IV TRIM 2025'!G2302</f>
        <v>3714295200</v>
      </c>
    </row>
    <row r="2298" spans="1:6" x14ac:dyDescent="0.25">
      <c r="A2298" s="31">
        <f>'CGN002 IV TRIM 2025'!B2303</f>
        <v>411405</v>
      </c>
      <c r="B2298" s="32" t="str">
        <f t="shared" si="70"/>
        <v>411405000</v>
      </c>
      <c r="C2298" s="33" t="str">
        <f t="shared" si="71"/>
        <v>4.1.14.05</v>
      </c>
      <c r="D2298" s="34">
        <f>'CGN002 IV TRIM 2025'!E2303</f>
        <v>110808000</v>
      </c>
      <c r="E2298" s="35">
        <v>0</v>
      </c>
      <c r="F2298" s="36">
        <f>'CGN002 IV TRIM 2025'!G2303</f>
        <v>1023785900</v>
      </c>
    </row>
    <row r="2299" spans="1:6" x14ac:dyDescent="0.25">
      <c r="A2299" s="31">
        <f>'CGN002 IV TRIM 2025'!B2304</f>
        <v>411405</v>
      </c>
      <c r="B2299" s="32" t="str">
        <f t="shared" si="70"/>
        <v>411405000</v>
      </c>
      <c r="C2299" s="33" t="str">
        <f t="shared" si="71"/>
        <v>4.1.14.05</v>
      </c>
      <c r="D2299" s="34">
        <f>'CGN002 IV TRIM 2025'!E2304</f>
        <v>111313000</v>
      </c>
      <c r="E2299" s="35">
        <v>0</v>
      </c>
      <c r="F2299" s="36">
        <f>'CGN002 IV TRIM 2025'!G2304</f>
        <v>2017496000</v>
      </c>
    </row>
    <row r="2300" spans="1:6" x14ac:dyDescent="0.25">
      <c r="A2300" s="31">
        <f>'CGN002 IV TRIM 2025'!B2305</f>
        <v>411405</v>
      </c>
      <c r="B2300" s="32" t="str">
        <f t="shared" si="70"/>
        <v>411405000</v>
      </c>
      <c r="C2300" s="33" t="str">
        <f t="shared" si="71"/>
        <v>4.1.14.05</v>
      </c>
      <c r="D2300" s="34">
        <f>'CGN002 IV TRIM 2025'!E2305</f>
        <v>111515000</v>
      </c>
      <c r="E2300" s="35">
        <v>0</v>
      </c>
      <c r="F2300" s="36">
        <f>'CGN002 IV TRIM 2025'!G2305</f>
        <v>1897992100</v>
      </c>
    </row>
    <row r="2301" spans="1:6" x14ac:dyDescent="0.25">
      <c r="A2301" s="31">
        <f>'CGN002 IV TRIM 2025'!B2306</f>
        <v>411405</v>
      </c>
      <c r="B2301" s="32" t="str">
        <f t="shared" si="70"/>
        <v>411405000</v>
      </c>
      <c r="C2301" s="33" t="str">
        <f t="shared" si="71"/>
        <v>4.1.14.05</v>
      </c>
      <c r="D2301" s="34">
        <f>'CGN002 IV TRIM 2025'!E2306</f>
        <v>111717000</v>
      </c>
      <c r="E2301" s="35">
        <v>0</v>
      </c>
      <c r="F2301" s="36">
        <f>'CGN002 IV TRIM 2025'!G2306</f>
        <v>997398500</v>
      </c>
    </row>
    <row r="2302" spans="1:6" x14ac:dyDescent="0.25">
      <c r="A2302" s="31">
        <f>'CGN002 IV TRIM 2025'!B2307</f>
        <v>411405</v>
      </c>
      <c r="B2302" s="32" t="str">
        <f t="shared" si="70"/>
        <v>411405000</v>
      </c>
      <c r="C2302" s="33" t="str">
        <f t="shared" si="71"/>
        <v>4.1.14.05</v>
      </c>
      <c r="D2302" s="34">
        <f>'CGN002 IV TRIM 2025'!E2307</f>
        <v>111818000</v>
      </c>
      <c r="E2302" s="35">
        <v>0</v>
      </c>
      <c r="F2302" s="36">
        <f>'CGN002 IV TRIM 2025'!G2307</f>
        <v>433986400</v>
      </c>
    </row>
    <row r="2303" spans="1:6" x14ac:dyDescent="0.25">
      <c r="A2303" s="31">
        <f>'CGN002 IV TRIM 2025'!B2308</f>
        <v>411405</v>
      </c>
      <c r="B2303" s="32" t="str">
        <f t="shared" si="70"/>
        <v>411405000</v>
      </c>
      <c r="C2303" s="33" t="str">
        <f t="shared" si="71"/>
        <v>4.1.14.05</v>
      </c>
      <c r="D2303" s="34">
        <f>'CGN002 IV TRIM 2025'!E2308</f>
        <v>111919000</v>
      </c>
      <c r="E2303" s="35">
        <v>0</v>
      </c>
      <c r="F2303" s="36">
        <f>'CGN002 IV TRIM 2025'!G2308</f>
        <v>2619206200</v>
      </c>
    </row>
    <row r="2304" spans="1:6" x14ac:dyDescent="0.25">
      <c r="A2304" s="31">
        <f>'CGN002 IV TRIM 2025'!B2309</f>
        <v>411405</v>
      </c>
      <c r="B2304" s="32" t="str">
        <f t="shared" si="70"/>
        <v>411405000</v>
      </c>
      <c r="C2304" s="33" t="str">
        <f t="shared" si="71"/>
        <v>4.1.14.05</v>
      </c>
      <c r="D2304" s="34">
        <f>'CGN002 IV TRIM 2025'!E2309</f>
        <v>112020000</v>
      </c>
      <c r="E2304" s="35">
        <v>0</v>
      </c>
      <c r="F2304" s="36">
        <f>'CGN002 IV TRIM 2025'!G2309</f>
        <v>1214817300</v>
      </c>
    </row>
    <row r="2305" spans="1:6" x14ac:dyDescent="0.25">
      <c r="A2305" s="31">
        <f>'CGN002 IV TRIM 2025'!B2310</f>
        <v>411405</v>
      </c>
      <c r="B2305" s="32" t="str">
        <f t="shared" ref="B2305:B2368" si="72">CONCATENATE(A2305,$B$2)</f>
        <v>411405000</v>
      </c>
      <c r="C2305" s="33" t="str">
        <f t="shared" ref="C2305:C2368" si="73">MID(B2305,1,1)&amp;"."&amp;MID(B2305,2,1)&amp;"."&amp;MID(B2305,3,2)&amp;"."&amp;MID(B2305,5,2)</f>
        <v>4.1.14.05</v>
      </c>
      <c r="D2305" s="34">
        <f>'CGN002 IV TRIM 2025'!E2310</f>
        <v>112323000</v>
      </c>
      <c r="E2305" s="35">
        <v>0</v>
      </c>
      <c r="F2305" s="36">
        <f>'CGN002 IV TRIM 2025'!G2310</f>
        <v>1442419700</v>
      </c>
    </row>
    <row r="2306" spans="1:6" x14ac:dyDescent="0.25">
      <c r="A2306" s="31">
        <f>'CGN002 IV TRIM 2025'!B2311</f>
        <v>411405</v>
      </c>
      <c r="B2306" s="32" t="str">
        <f t="shared" si="72"/>
        <v>411405000</v>
      </c>
      <c r="C2306" s="33" t="str">
        <f t="shared" si="73"/>
        <v>4.1.14.05</v>
      </c>
      <c r="D2306" s="34">
        <f>'CGN002 IV TRIM 2025'!E2311</f>
        <v>112525000</v>
      </c>
      <c r="E2306" s="35">
        <v>0</v>
      </c>
      <c r="F2306" s="36">
        <f>'CGN002 IV TRIM 2025'!G2311</f>
        <v>1867048100</v>
      </c>
    </row>
    <row r="2307" spans="1:6" x14ac:dyDescent="0.25">
      <c r="A2307" s="31">
        <f>'CGN002 IV TRIM 2025'!B2312</f>
        <v>411405</v>
      </c>
      <c r="B2307" s="32" t="str">
        <f t="shared" si="72"/>
        <v>411405000</v>
      </c>
      <c r="C2307" s="33" t="str">
        <f t="shared" si="73"/>
        <v>4.1.14.05</v>
      </c>
      <c r="D2307" s="34">
        <f>'CGN002 IV TRIM 2025'!E2312</f>
        <v>112727000</v>
      </c>
      <c r="E2307" s="35">
        <v>0</v>
      </c>
      <c r="F2307" s="36">
        <f>'CGN002 IV TRIM 2025'!G2312</f>
        <v>816076800</v>
      </c>
    </row>
    <row r="2308" spans="1:6" x14ac:dyDescent="0.25">
      <c r="A2308" s="31">
        <f>'CGN002 IV TRIM 2025'!B2313</f>
        <v>411405</v>
      </c>
      <c r="B2308" s="32" t="str">
        <f t="shared" si="72"/>
        <v>411405000</v>
      </c>
      <c r="C2308" s="33" t="str">
        <f t="shared" si="73"/>
        <v>4.1.14.05</v>
      </c>
      <c r="D2308" s="34">
        <f>'CGN002 IV TRIM 2025'!E2313</f>
        <v>114141000</v>
      </c>
      <c r="E2308" s="35">
        <v>0</v>
      </c>
      <c r="F2308" s="36">
        <f>'CGN002 IV TRIM 2025'!G2313</f>
        <v>1338129100</v>
      </c>
    </row>
    <row r="2309" spans="1:6" x14ac:dyDescent="0.25">
      <c r="A2309" s="31">
        <f>'CGN002 IV TRIM 2025'!B2314</f>
        <v>411405</v>
      </c>
      <c r="B2309" s="32" t="str">
        <f t="shared" si="72"/>
        <v>411405000</v>
      </c>
      <c r="C2309" s="33" t="str">
        <f t="shared" si="73"/>
        <v>4.1.14.05</v>
      </c>
      <c r="D2309" s="34">
        <f>'CGN002 IV TRIM 2025'!E2314</f>
        <v>114444000</v>
      </c>
      <c r="E2309" s="35">
        <v>0</v>
      </c>
      <c r="F2309" s="36">
        <f>'CGN002 IV TRIM 2025'!G2314</f>
        <v>740586700</v>
      </c>
    </row>
    <row r="2310" spans="1:6" x14ac:dyDescent="0.25">
      <c r="A2310" s="31">
        <f>'CGN002 IV TRIM 2025'!B2315</f>
        <v>411405</v>
      </c>
      <c r="B2310" s="32" t="str">
        <f t="shared" si="72"/>
        <v>411405000</v>
      </c>
      <c r="C2310" s="33" t="str">
        <f t="shared" si="73"/>
        <v>4.1.14.05</v>
      </c>
      <c r="D2310" s="34">
        <f>'CGN002 IV TRIM 2025'!E2315</f>
        <v>114747000</v>
      </c>
      <c r="E2310" s="35">
        <v>0</v>
      </c>
      <c r="F2310" s="36">
        <f>'CGN002 IV TRIM 2025'!G2315</f>
        <v>1044769100</v>
      </c>
    </row>
    <row r="2311" spans="1:6" x14ac:dyDescent="0.25">
      <c r="A2311" s="31">
        <f>'CGN002 IV TRIM 2025'!B2316</f>
        <v>411405</v>
      </c>
      <c r="B2311" s="32" t="str">
        <f t="shared" si="72"/>
        <v>411405000</v>
      </c>
      <c r="C2311" s="33" t="str">
        <f t="shared" si="73"/>
        <v>4.1.14.05</v>
      </c>
      <c r="D2311" s="34">
        <f>'CGN002 IV TRIM 2025'!E2316</f>
        <v>115050000</v>
      </c>
      <c r="E2311" s="35">
        <v>0</v>
      </c>
      <c r="F2311" s="36">
        <f>'CGN002 IV TRIM 2025'!G2316</f>
        <v>865467200</v>
      </c>
    </row>
    <row r="2312" spans="1:6" x14ac:dyDescent="0.25">
      <c r="A2312" s="31">
        <f>'CGN002 IV TRIM 2025'!B2317</f>
        <v>411405</v>
      </c>
      <c r="B2312" s="32" t="str">
        <f t="shared" si="72"/>
        <v>411405000</v>
      </c>
      <c r="C2312" s="33" t="str">
        <f t="shared" si="73"/>
        <v>4.1.14.05</v>
      </c>
      <c r="D2312" s="34">
        <f>'CGN002 IV TRIM 2025'!E2317</f>
        <v>115252000</v>
      </c>
      <c r="E2312" s="35">
        <v>0</v>
      </c>
      <c r="F2312" s="36">
        <f>'CGN002 IV TRIM 2025'!G2317</f>
        <v>1252799600</v>
      </c>
    </row>
    <row r="2313" spans="1:6" x14ac:dyDescent="0.25">
      <c r="A2313" s="31">
        <f>'CGN002 IV TRIM 2025'!B2318</f>
        <v>411405</v>
      </c>
      <c r="B2313" s="32" t="str">
        <f t="shared" si="72"/>
        <v>411405000</v>
      </c>
      <c r="C2313" s="33" t="str">
        <f t="shared" si="73"/>
        <v>4.1.14.05</v>
      </c>
      <c r="D2313" s="34">
        <f>'CGN002 IV TRIM 2025'!E2318</f>
        <v>115454000</v>
      </c>
      <c r="E2313" s="35">
        <v>0</v>
      </c>
      <c r="F2313" s="36">
        <f>'CGN002 IV TRIM 2025'!G2318</f>
        <v>1970053900</v>
      </c>
    </row>
    <row r="2314" spans="1:6" x14ac:dyDescent="0.25">
      <c r="A2314" s="31">
        <f>'CGN002 IV TRIM 2025'!B2319</f>
        <v>411405</v>
      </c>
      <c r="B2314" s="32" t="str">
        <f t="shared" si="72"/>
        <v>411405000</v>
      </c>
      <c r="C2314" s="33" t="str">
        <f t="shared" si="73"/>
        <v>4.1.14.05</v>
      </c>
      <c r="D2314" s="34">
        <f>'CGN002 IV TRIM 2025'!E2319</f>
        <v>116363000</v>
      </c>
      <c r="E2314" s="35">
        <v>0</v>
      </c>
      <c r="F2314" s="36">
        <f>'CGN002 IV TRIM 2025'!G2319</f>
        <v>369379200</v>
      </c>
    </row>
    <row r="2315" spans="1:6" x14ac:dyDescent="0.25">
      <c r="A2315" s="31">
        <f>'CGN002 IV TRIM 2025'!B2320</f>
        <v>411405</v>
      </c>
      <c r="B2315" s="32" t="str">
        <f t="shared" si="72"/>
        <v>411405000</v>
      </c>
      <c r="C2315" s="33" t="str">
        <f t="shared" si="73"/>
        <v>4.1.14.05</v>
      </c>
      <c r="D2315" s="34">
        <f>'CGN002 IV TRIM 2025'!E2320</f>
        <v>116666000</v>
      </c>
      <c r="E2315" s="35">
        <v>0</v>
      </c>
      <c r="F2315" s="36">
        <f>'CGN002 IV TRIM 2025'!G2320</f>
        <v>646207000</v>
      </c>
    </row>
    <row r="2316" spans="1:6" x14ac:dyDescent="0.25">
      <c r="A2316" s="31">
        <f>'CGN002 IV TRIM 2025'!B2321</f>
        <v>411405</v>
      </c>
      <c r="B2316" s="32" t="str">
        <f t="shared" si="72"/>
        <v>411405000</v>
      </c>
      <c r="C2316" s="33" t="str">
        <f t="shared" si="73"/>
        <v>4.1.14.05</v>
      </c>
      <c r="D2316" s="34">
        <f>'CGN002 IV TRIM 2025'!E2321</f>
        <v>116868000</v>
      </c>
      <c r="E2316" s="35">
        <v>0</v>
      </c>
      <c r="F2316" s="36">
        <f>'CGN002 IV TRIM 2025'!G2321</f>
        <v>1261866000</v>
      </c>
    </row>
    <row r="2317" spans="1:6" x14ac:dyDescent="0.25">
      <c r="A2317" s="31">
        <f>'CGN002 IV TRIM 2025'!B2322</f>
        <v>411405</v>
      </c>
      <c r="B2317" s="32" t="str">
        <f t="shared" si="72"/>
        <v>411405000</v>
      </c>
      <c r="C2317" s="33" t="str">
        <f t="shared" si="73"/>
        <v>4.1.14.05</v>
      </c>
      <c r="D2317" s="34">
        <f>'CGN002 IV TRIM 2025'!E2322</f>
        <v>117070000</v>
      </c>
      <c r="E2317" s="35">
        <v>0</v>
      </c>
      <c r="F2317" s="36">
        <f>'CGN002 IV TRIM 2025'!G2322</f>
        <v>1393092800</v>
      </c>
    </row>
    <row r="2318" spans="1:6" x14ac:dyDescent="0.25">
      <c r="A2318" s="31">
        <f>'CGN002 IV TRIM 2025'!B2323</f>
        <v>411405</v>
      </c>
      <c r="B2318" s="32" t="str">
        <f t="shared" si="72"/>
        <v>411405000</v>
      </c>
      <c r="C2318" s="33" t="str">
        <f t="shared" si="73"/>
        <v>4.1.14.05</v>
      </c>
      <c r="D2318" s="34">
        <f>'CGN002 IV TRIM 2025'!E2323</f>
        <v>117373000</v>
      </c>
      <c r="E2318" s="35">
        <v>0</v>
      </c>
      <c r="F2318" s="36">
        <f>'CGN002 IV TRIM 2025'!G2323</f>
        <v>1592522200</v>
      </c>
    </row>
    <row r="2319" spans="1:6" x14ac:dyDescent="0.25">
      <c r="A2319" s="31">
        <f>'CGN002 IV TRIM 2025'!B2324</f>
        <v>411405</v>
      </c>
      <c r="B2319" s="32" t="str">
        <f t="shared" si="72"/>
        <v>411405000</v>
      </c>
      <c r="C2319" s="33" t="str">
        <f t="shared" si="73"/>
        <v>4.1.14.05</v>
      </c>
      <c r="D2319" s="34">
        <f>'CGN002 IV TRIM 2025'!E2324</f>
        <v>117676000</v>
      </c>
      <c r="E2319" s="35">
        <v>0</v>
      </c>
      <c r="F2319" s="36">
        <f>'CGN002 IV TRIM 2025'!G2324</f>
        <v>1587654900</v>
      </c>
    </row>
    <row r="2320" spans="1:6" x14ac:dyDescent="0.25">
      <c r="A2320" s="31">
        <f>'CGN002 IV TRIM 2025'!B2325</f>
        <v>411405</v>
      </c>
      <c r="B2320" s="32" t="str">
        <f t="shared" si="72"/>
        <v>411405000</v>
      </c>
      <c r="C2320" s="33" t="str">
        <f t="shared" si="73"/>
        <v>4.1.14.05</v>
      </c>
      <c r="D2320" s="34">
        <f>'CGN002 IV TRIM 2025'!E2325</f>
        <v>118181000</v>
      </c>
      <c r="E2320" s="35">
        <v>0</v>
      </c>
      <c r="F2320" s="36">
        <f>'CGN002 IV TRIM 2025'!G2325</f>
        <v>602779700</v>
      </c>
    </row>
    <row r="2321" spans="1:6" x14ac:dyDescent="0.25">
      <c r="A2321" s="31">
        <f>'CGN002 IV TRIM 2025'!B2326</f>
        <v>411405</v>
      </c>
      <c r="B2321" s="32" t="str">
        <f t="shared" si="72"/>
        <v>411405000</v>
      </c>
      <c r="C2321" s="33" t="str">
        <f t="shared" si="73"/>
        <v>4.1.14.05</v>
      </c>
      <c r="D2321" s="34">
        <f>'CGN002 IV TRIM 2025'!E2326</f>
        <v>118585000</v>
      </c>
      <c r="E2321" s="35">
        <v>0</v>
      </c>
      <c r="F2321" s="36">
        <f>'CGN002 IV TRIM 2025'!G2326</f>
        <v>558371900</v>
      </c>
    </row>
    <row r="2322" spans="1:6" x14ac:dyDescent="0.25">
      <c r="A2322" s="31">
        <f>'CGN002 IV TRIM 2025'!B2327</f>
        <v>411405</v>
      </c>
      <c r="B2322" s="32" t="str">
        <f t="shared" si="72"/>
        <v>411405000</v>
      </c>
      <c r="C2322" s="33" t="str">
        <f t="shared" si="73"/>
        <v>4.1.14.05</v>
      </c>
      <c r="D2322" s="34">
        <f>'CGN002 IV TRIM 2025'!E2327</f>
        <v>118686000</v>
      </c>
      <c r="E2322" s="35">
        <v>0</v>
      </c>
      <c r="F2322" s="36">
        <f>'CGN002 IV TRIM 2025'!G2327</f>
        <v>1060540800</v>
      </c>
    </row>
    <row r="2323" spans="1:6" x14ac:dyDescent="0.25">
      <c r="A2323" s="31">
        <f>'CGN002 IV TRIM 2025'!B2328</f>
        <v>411405</v>
      </c>
      <c r="B2323" s="32" t="str">
        <f t="shared" si="72"/>
        <v>411405000</v>
      </c>
      <c r="C2323" s="33" t="str">
        <f t="shared" si="73"/>
        <v>4.1.14.05</v>
      </c>
      <c r="D2323" s="34">
        <f>'CGN002 IV TRIM 2025'!E2328</f>
        <v>118888000</v>
      </c>
      <c r="E2323" s="35">
        <v>0</v>
      </c>
      <c r="F2323" s="36">
        <f>'CGN002 IV TRIM 2025'!G2328</f>
        <v>142102500</v>
      </c>
    </row>
    <row r="2324" spans="1:6" x14ac:dyDescent="0.25">
      <c r="A2324" s="31">
        <f>'CGN002 IV TRIM 2025'!B2329</f>
        <v>411405</v>
      </c>
      <c r="B2324" s="32" t="str">
        <f t="shared" si="72"/>
        <v>411405000</v>
      </c>
      <c r="C2324" s="33" t="str">
        <f t="shared" si="73"/>
        <v>4.1.14.05</v>
      </c>
      <c r="D2324" s="34">
        <f>'CGN002 IV TRIM 2025'!E2329</f>
        <v>119191000</v>
      </c>
      <c r="E2324" s="35">
        <v>0</v>
      </c>
      <c r="F2324" s="36">
        <f>'CGN002 IV TRIM 2025'!G2329</f>
        <v>190708700</v>
      </c>
    </row>
    <row r="2325" spans="1:6" x14ac:dyDescent="0.25">
      <c r="A2325" s="31">
        <f>'CGN002 IV TRIM 2025'!B2330</f>
        <v>411405</v>
      </c>
      <c r="B2325" s="32" t="str">
        <f t="shared" si="72"/>
        <v>411405000</v>
      </c>
      <c r="C2325" s="33" t="str">
        <f t="shared" si="73"/>
        <v>4.1.14.05</v>
      </c>
      <c r="D2325" s="34">
        <f>'CGN002 IV TRIM 2025'!E2330</f>
        <v>119494000</v>
      </c>
      <c r="E2325" s="35">
        <v>0</v>
      </c>
      <c r="F2325" s="36">
        <f>'CGN002 IV TRIM 2025'!G2330</f>
        <v>75411000</v>
      </c>
    </row>
    <row r="2326" spans="1:6" x14ac:dyDescent="0.25">
      <c r="A2326" s="31">
        <f>'CGN002 IV TRIM 2025'!B2331</f>
        <v>411405</v>
      </c>
      <c r="B2326" s="32" t="str">
        <f t="shared" si="72"/>
        <v>411405000</v>
      </c>
      <c r="C2326" s="33" t="str">
        <f t="shared" si="73"/>
        <v>4.1.14.05</v>
      </c>
      <c r="D2326" s="34">
        <f>'CGN002 IV TRIM 2025'!E2331</f>
        <v>119595000</v>
      </c>
      <c r="E2326" s="35">
        <v>0</v>
      </c>
      <c r="F2326" s="36">
        <f>'CGN002 IV TRIM 2025'!G2331</f>
        <v>217313100</v>
      </c>
    </row>
    <row r="2327" spans="1:6" x14ac:dyDescent="0.25">
      <c r="A2327" s="31">
        <f>'CGN002 IV TRIM 2025'!B2332</f>
        <v>411405</v>
      </c>
      <c r="B2327" s="32" t="str">
        <f t="shared" si="72"/>
        <v>411405000</v>
      </c>
      <c r="C2327" s="33" t="str">
        <f t="shared" si="73"/>
        <v>4.1.14.05</v>
      </c>
      <c r="D2327" s="34">
        <f>'CGN002 IV TRIM 2025'!E2332</f>
        <v>119797000</v>
      </c>
      <c r="E2327" s="35">
        <v>0</v>
      </c>
      <c r="F2327" s="36">
        <f>'CGN002 IV TRIM 2025'!G2332</f>
        <v>110259100</v>
      </c>
    </row>
    <row r="2328" spans="1:6" x14ac:dyDescent="0.25">
      <c r="A2328" s="31">
        <f>'CGN002 IV TRIM 2025'!B2333</f>
        <v>411405</v>
      </c>
      <c r="B2328" s="32" t="str">
        <f t="shared" si="72"/>
        <v>411405000</v>
      </c>
      <c r="C2328" s="33" t="str">
        <f t="shared" si="73"/>
        <v>4.1.14.05</v>
      </c>
      <c r="D2328" s="34">
        <f>'CGN002 IV TRIM 2025'!E2333</f>
        <v>119999000</v>
      </c>
      <c r="E2328" s="35">
        <v>0</v>
      </c>
      <c r="F2328" s="36">
        <f>'CGN002 IV TRIM 2025'!G2333</f>
        <v>197571500</v>
      </c>
    </row>
    <row r="2329" spans="1:6" x14ac:dyDescent="0.25">
      <c r="A2329" s="31">
        <f>'CGN002 IV TRIM 2025'!B2334</f>
        <v>411405</v>
      </c>
      <c r="B2329" s="32" t="str">
        <f t="shared" si="72"/>
        <v>411405000</v>
      </c>
      <c r="C2329" s="33" t="str">
        <f t="shared" si="73"/>
        <v>4.1.14.05</v>
      </c>
      <c r="D2329" s="34">
        <f>'CGN002 IV TRIM 2025'!E2334</f>
        <v>130191000</v>
      </c>
      <c r="E2329" s="35">
        <v>0</v>
      </c>
      <c r="F2329" s="36">
        <f>'CGN002 IV TRIM 2025'!G2334</f>
        <v>583800</v>
      </c>
    </row>
    <row r="2330" spans="1:6" x14ac:dyDescent="0.25">
      <c r="A2330" s="31">
        <f>'CGN002 IV TRIM 2025'!B2335</f>
        <v>411405</v>
      </c>
      <c r="B2330" s="32" t="str">
        <f t="shared" si="72"/>
        <v>411405000</v>
      </c>
      <c r="C2330" s="33" t="str">
        <f t="shared" si="73"/>
        <v>4.1.14.05</v>
      </c>
      <c r="D2330" s="34">
        <f>'CGN002 IV TRIM 2025'!E2335</f>
        <v>210005400</v>
      </c>
      <c r="E2330" s="35">
        <v>0</v>
      </c>
      <c r="F2330" s="36">
        <f>'CGN002 IV TRIM 2025'!G2335</f>
        <v>4964000</v>
      </c>
    </row>
    <row r="2331" spans="1:6" x14ac:dyDescent="0.25">
      <c r="A2331" s="31">
        <f>'CGN002 IV TRIM 2025'!B2336</f>
        <v>411405</v>
      </c>
      <c r="B2331" s="32" t="str">
        <f t="shared" si="72"/>
        <v>411405000</v>
      </c>
      <c r="C2331" s="33" t="str">
        <f t="shared" si="73"/>
        <v>4.1.14.05</v>
      </c>
      <c r="D2331" s="34">
        <f>'CGN002 IV TRIM 2025'!E2336</f>
        <v>210013300</v>
      </c>
      <c r="E2331" s="35">
        <v>0</v>
      </c>
      <c r="F2331" s="36">
        <f>'CGN002 IV TRIM 2025'!G2336</f>
        <v>3094300</v>
      </c>
    </row>
    <row r="2332" spans="1:6" x14ac:dyDescent="0.25">
      <c r="A2332" s="31">
        <f>'CGN002 IV TRIM 2025'!B2337</f>
        <v>411405</v>
      </c>
      <c r="B2332" s="32" t="str">
        <f t="shared" si="72"/>
        <v>411405000</v>
      </c>
      <c r="C2332" s="33" t="str">
        <f t="shared" si="73"/>
        <v>4.1.14.05</v>
      </c>
      <c r="D2332" s="34">
        <f>'CGN002 IV TRIM 2025'!E2337</f>
        <v>210013600</v>
      </c>
      <c r="E2332" s="35">
        <v>0</v>
      </c>
      <c r="F2332" s="36">
        <f>'CGN002 IV TRIM 2025'!G2337</f>
        <v>3619000</v>
      </c>
    </row>
    <row r="2333" spans="1:6" x14ac:dyDescent="0.25">
      <c r="A2333" s="31">
        <f>'CGN002 IV TRIM 2025'!B2338</f>
        <v>411405</v>
      </c>
      <c r="B2333" s="32" t="str">
        <f t="shared" si="72"/>
        <v>411405000</v>
      </c>
      <c r="C2333" s="33" t="str">
        <f t="shared" si="73"/>
        <v>4.1.14.05</v>
      </c>
      <c r="D2333" s="34">
        <f>'CGN002 IV TRIM 2025'!E2338</f>
        <v>210015500</v>
      </c>
      <c r="E2333" s="35">
        <v>0</v>
      </c>
      <c r="F2333" s="36">
        <f>'CGN002 IV TRIM 2025'!G2338</f>
        <v>2329200</v>
      </c>
    </row>
    <row r="2334" spans="1:6" x14ac:dyDescent="0.25">
      <c r="A2334" s="31">
        <f>'CGN002 IV TRIM 2025'!B2339</f>
        <v>411405</v>
      </c>
      <c r="B2334" s="32" t="str">
        <f t="shared" si="72"/>
        <v>411405000</v>
      </c>
      <c r="C2334" s="33" t="str">
        <f t="shared" si="73"/>
        <v>4.1.14.05</v>
      </c>
      <c r="D2334" s="34">
        <f>'CGN002 IV TRIM 2025'!E2339</f>
        <v>210015600</v>
      </c>
      <c r="E2334" s="35">
        <v>0</v>
      </c>
      <c r="F2334" s="36">
        <f>'CGN002 IV TRIM 2025'!G2339</f>
        <v>2531000</v>
      </c>
    </row>
    <row r="2335" spans="1:6" x14ac:dyDescent="0.25">
      <c r="A2335" s="31">
        <f>'CGN002 IV TRIM 2025'!B2340</f>
        <v>411405</v>
      </c>
      <c r="B2335" s="32" t="str">
        <f t="shared" si="72"/>
        <v>411405000</v>
      </c>
      <c r="C2335" s="33" t="str">
        <f t="shared" si="73"/>
        <v>4.1.14.05</v>
      </c>
      <c r="D2335" s="34">
        <f>'CGN002 IV TRIM 2025'!E2340</f>
        <v>210019100</v>
      </c>
      <c r="E2335" s="35">
        <v>0</v>
      </c>
      <c r="F2335" s="36">
        <f>'CGN002 IV TRIM 2025'!G2340</f>
        <v>3165200</v>
      </c>
    </row>
    <row r="2336" spans="1:6" x14ac:dyDescent="0.25">
      <c r="A2336" s="31">
        <f>'CGN002 IV TRIM 2025'!B2341</f>
        <v>411405</v>
      </c>
      <c r="B2336" s="32" t="str">
        <f t="shared" si="72"/>
        <v>411405000</v>
      </c>
      <c r="C2336" s="33" t="str">
        <f t="shared" si="73"/>
        <v>4.1.14.05</v>
      </c>
      <c r="D2336" s="34">
        <f>'CGN002 IV TRIM 2025'!E2341</f>
        <v>210020400</v>
      </c>
      <c r="E2336" s="35">
        <v>0</v>
      </c>
      <c r="F2336" s="36">
        <f>'CGN002 IV TRIM 2025'!G2341</f>
        <v>15455900</v>
      </c>
    </row>
    <row r="2337" spans="1:6" x14ac:dyDescent="0.25">
      <c r="A2337" s="31">
        <f>'CGN002 IV TRIM 2025'!B2342</f>
        <v>411405</v>
      </c>
      <c r="B2337" s="32" t="str">
        <f t="shared" si="72"/>
        <v>411405000</v>
      </c>
      <c r="C2337" s="33" t="str">
        <f t="shared" si="73"/>
        <v>4.1.14.05</v>
      </c>
      <c r="D2337" s="34">
        <f>'CGN002 IV TRIM 2025'!E2342</f>
        <v>210023300</v>
      </c>
      <c r="E2337" s="35">
        <v>0</v>
      </c>
      <c r="F2337" s="36">
        <f>'CGN002 IV TRIM 2025'!G2342</f>
        <v>4226700</v>
      </c>
    </row>
    <row r="2338" spans="1:6" x14ac:dyDescent="0.25">
      <c r="A2338" s="31">
        <f>'CGN002 IV TRIM 2025'!B2343</f>
        <v>411405</v>
      </c>
      <c r="B2338" s="32" t="str">
        <f t="shared" si="72"/>
        <v>411405000</v>
      </c>
      <c r="C2338" s="33" t="str">
        <f t="shared" si="73"/>
        <v>4.1.14.05</v>
      </c>
      <c r="D2338" s="34">
        <f>'CGN002 IV TRIM 2025'!E2343</f>
        <v>210023500</v>
      </c>
      <c r="E2338" s="35">
        <v>0</v>
      </c>
      <c r="F2338" s="36">
        <f>'CGN002 IV TRIM 2025'!G2343</f>
        <v>2810600</v>
      </c>
    </row>
    <row r="2339" spans="1:6" x14ac:dyDescent="0.25">
      <c r="A2339" s="31">
        <f>'CGN002 IV TRIM 2025'!B2344</f>
        <v>411405</v>
      </c>
      <c r="B2339" s="32" t="str">
        <f t="shared" si="72"/>
        <v>411405000</v>
      </c>
      <c r="C2339" s="33" t="str">
        <f t="shared" si="73"/>
        <v>4.1.14.05</v>
      </c>
      <c r="D2339" s="34">
        <f>'CGN002 IV TRIM 2025'!E2344</f>
        <v>210025200</v>
      </c>
      <c r="E2339" s="35">
        <v>0</v>
      </c>
      <c r="F2339" s="36">
        <f>'CGN002 IV TRIM 2025'!G2344</f>
        <v>10433000</v>
      </c>
    </row>
    <row r="2340" spans="1:6" x14ac:dyDescent="0.25">
      <c r="A2340" s="31">
        <f>'CGN002 IV TRIM 2025'!B2345</f>
        <v>411405</v>
      </c>
      <c r="B2340" s="32" t="str">
        <f t="shared" si="72"/>
        <v>411405000</v>
      </c>
      <c r="C2340" s="33" t="str">
        <f t="shared" si="73"/>
        <v>4.1.14.05</v>
      </c>
      <c r="D2340" s="34">
        <f>'CGN002 IV TRIM 2025'!E2345</f>
        <v>210027600</v>
      </c>
      <c r="E2340" s="35">
        <v>0</v>
      </c>
      <c r="F2340" s="36">
        <f>'CGN002 IV TRIM 2025'!G2345</f>
        <v>3889500</v>
      </c>
    </row>
    <row r="2341" spans="1:6" x14ac:dyDescent="0.25">
      <c r="A2341" s="31">
        <f>'CGN002 IV TRIM 2025'!B2346</f>
        <v>411405</v>
      </c>
      <c r="B2341" s="32" t="str">
        <f t="shared" si="72"/>
        <v>411405000</v>
      </c>
      <c r="C2341" s="33" t="str">
        <f t="shared" si="73"/>
        <v>4.1.14.05</v>
      </c>
      <c r="D2341" s="34">
        <f>'CGN002 IV TRIM 2025'!E2346</f>
        <v>210027800</v>
      </c>
      <c r="E2341" s="35">
        <v>0</v>
      </c>
      <c r="F2341" s="36">
        <f>'CGN002 IV TRIM 2025'!G2346</f>
        <v>6257500</v>
      </c>
    </row>
    <row r="2342" spans="1:6" x14ac:dyDescent="0.25">
      <c r="A2342" s="31">
        <f>'CGN002 IV TRIM 2025'!B2347</f>
        <v>411405</v>
      </c>
      <c r="B2342" s="32" t="str">
        <f t="shared" si="72"/>
        <v>411405000</v>
      </c>
      <c r="C2342" s="33" t="str">
        <f t="shared" si="73"/>
        <v>4.1.14.05</v>
      </c>
      <c r="D2342" s="34">
        <f>'CGN002 IV TRIM 2025'!E2347</f>
        <v>210050400</v>
      </c>
      <c r="E2342" s="35">
        <v>0</v>
      </c>
      <c r="F2342" s="36">
        <f>'CGN002 IV TRIM 2025'!G2347</f>
        <v>3493100</v>
      </c>
    </row>
    <row r="2343" spans="1:6" x14ac:dyDescent="0.25">
      <c r="A2343" s="31">
        <f>'CGN002 IV TRIM 2025'!B2348</f>
        <v>411405</v>
      </c>
      <c r="B2343" s="32" t="str">
        <f t="shared" si="72"/>
        <v>411405000</v>
      </c>
      <c r="C2343" s="33" t="str">
        <f t="shared" si="73"/>
        <v>4.1.14.05</v>
      </c>
      <c r="D2343" s="34">
        <f>'CGN002 IV TRIM 2025'!E2348</f>
        <v>210054800</v>
      </c>
      <c r="E2343" s="35">
        <v>0</v>
      </c>
      <c r="F2343" s="36">
        <f>'CGN002 IV TRIM 2025'!G2348</f>
        <v>2240400</v>
      </c>
    </row>
    <row r="2344" spans="1:6" x14ac:dyDescent="0.25">
      <c r="A2344" s="31">
        <f>'CGN002 IV TRIM 2025'!B2349</f>
        <v>411405</v>
      </c>
      <c r="B2344" s="32" t="str">
        <f t="shared" si="72"/>
        <v>411405000</v>
      </c>
      <c r="C2344" s="33" t="str">
        <f t="shared" si="73"/>
        <v>4.1.14.05</v>
      </c>
      <c r="D2344" s="34">
        <f>'CGN002 IV TRIM 2025'!E2349</f>
        <v>210066400</v>
      </c>
      <c r="E2344" s="35">
        <v>0</v>
      </c>
      <c r="F2344" s="36">
        <f>'CGN002 IV TRIM 2025'!G2349</f>
        <v>6149300</v>
      </c>
    </row>
    <row r="2345" spans="1:6" x14ac:dyDescent="0.25">
      <c r="A2345" s="31">
        <f>'CGN002 IV TRIM 2025'!B2350</f>
        <v>411405</v>
      </c>
      <c r="B2345" s="32" t="str">
        <f t="shared" si="72"/>
        <v>411405000</v>
      </c>
      <c r="C2345" s="33" t="str">
        <f t="shared" si="73"/>
        <v>4.1.14.05</v>
      </c>
      <c r="D2345" s="34">
        <f>'CGN002 IV TRIM 2025'!E2350</f>
        <v>210068500</v>
      </c>
      <c r="E2345" s="35">
        <v>0</v>
      </c>
      <c r="F2345" s="36">
        <f>'CGN002 IV TRIM 2025'!G2350</f>
        <v>2049400</v>
      </c>
    </row>
    <row r="2346" spans="1:6" x14ac:dyDescent="0.25">
      <c r="A2346" s="31">
        <f>'CGN002 IV TRIM 2025'!B2351</f>
        <v>411405</v>
      </c>
      <c r="B2346" s="32" t="str">
        <f t="shared" si="72"/>
        <v>411405000</v>
      </c>
      <c r="C2346" s="33" t="str">
        <f t="shared" si="73"/>
        <v>4.1.14.05</v>
      </c>
      <c r="D2346" s="34">
        <f>'CGN002 IV TRIM 2025'!E2351</f>
        <v>210070400</v>
      </c>
      <c r="E2346" s="35">
        <v>0</v>
      </c>
      <c r="F2346" s="36">
        <f>'CGN002 IV TRIM 2025'!G2351</f>
        <v>3463100</v>
      </c>
    </row>
    <row r="2347" spans="1:6" x14ac:dyDescent="0.25">
      <c r="A2347" s="31">
        <f>'CGN002 IV TRIM 2025'!B2352</f>
        <v>411405</v>
      </c>
      <c r="B2347" s="32" t="str">
        <f t="shared" si="72"/>
        <v>411405000</v>
      </c>
      <c r="C2347" s="33" t="str">
        <f t="shared" si="73"/>
        <v>4.1.14.05</v>
      </c>
      <c r="D2347" s="34">
        <f>'CGN002 IV TRIM 2025'!E2352</f>
        <v>210073200</v>
      </c>
      <c r="E2347" s="35">
        <v>0</v>
      </c>
      <c r="F2347" s="36">
        <f>'CGN002 IV TRIM 2025'!G2352</f>
        <v>3728300</v>
      </c>
    </row>
    <row r="2348" spans="1:6" x14ac:dyDescent="0.25">
      <c r="A2348" s="31">
        <f>'CGN002 IV TRIM 2025'!B2353</f>
        <v>411405</v>
      </c>
      <c r="B2348" s="32" t="str">
        <f t="shared" si="72"/>
        <v>411405000</v>
      </c>
      <c r="C2348" s="33" t="str">
        <f t="shared" si="73"/>
        <v>4.1.14.05</v>
      </c>
      <c r="D2348" s="34">
        <f>'CGN002 IV TRIM 2025'!E2353</f>
        <v>210076100</v>
      </c>
      <c r="E2348" s="35">
        <v>0</v>
      </c>
      <c r="F2348" s="36">
        <f>'CGN002 IV TRIM 2025'!G2353</f>
        <v>2925700</v>
      </c>
    </row>
    <row r="2349" spans="1:6" x14ac:dyDescent="0.25">
      <c r="A2349" s="31">
        <f>'CGN002 IV TRIM 2025'!B2354</f>
        <v>411405</v>
      </c>
      <c r="B2349" s="32" t="str">
        <f t="shared" si="72"/>
        <v>411405000</v>
      </c>
      <c r="C2349" s="33" t="str">
        <f t="shared" si="73"/>
        <v>4.1.14.05</v>
      </c>
      <c r="D2349" s="34">
        <f>'CGN002 IV TRIM 2025'!E2354</f>
        <v>210076400</v>
      </c>
      <c r="E2349" s="35">
        <v>0</v>
      </c>
      <c r="F2349" s="36">
        <f>'CGN002 IV TRIM 2025'!G2354</f>
        <v>10492100</v>
      </c>
    </row>
    <row r="2350" spans="1:6" x14ac:dyDescent="0.25">
      <c r="A2350" s="31">
        <f>'CGN002 IV TRIM 2025'!B2355</f>
        <v>411405</v>
      </c>
      <c r="B2350" s="32" t="str">
        <f t="shared" si="72"/>
        <v>411405000</v>
      </c>
      <c r="C2350" s="33" t="str">
        <f t="shared" si="73"/>
        <v>4.1.14.05</v>
      </c>
      <c r="D2350" s="34">
        <f>'CGN002 IV TRIM 2025'!E2355</f>
        <v>210081300</v>
      </c>
      <c r="E2350" s="35">
        <v>0</v>
      </c>
      <c r="F2350" s="36">
        <f>'CGN002 IV TRIM 2025'!G2355</f>
        <v>4669200</v>
      </c>
    </row>
    <row r="2351" spans="1:6" x14ac:dyDescent="0.25">
      <c r="A2351" s="31">
        <f>'CGN002 IV TRIM 2025'!B2356</f>
        <v>411405</v>
      </c>
      <c r="B2351" s="32" t="str">
        <f t="shared" si="72"/>
        <v>411405000</v>
      </c>
      <c r="C2351" s="33" t="str">
        <f t="shared" si="73"/>
        <v>4.1.14.05</v>
      </c>
      <c r="D2351" s="34">
        <f>'CGN002 IV TRIM 2025'!E2356</f>
        <v>210085300</v>
      </c>
      <c r="E2351" s="35">
        <v>0</v>
      </c>
      <c r="F2351" s="36">
        <f>'CGN002 IV TRIM 2025'!G2356</f>
        <v>2356000</v>
      </c>
    </row>
    <row r="2352" spans="1:6" x14ac:dyDescent="0.25">
      <c r="A2352" s="31">
        <f>'CGN002 IV TRIM 2025'!B2357</f>
        <v>411405</v>
      </c>
      <c r="B2352" s="32" t="str">
        <f t="shared" si="72"/>
        <v>411405000</v>
      </c>
      <c r="C2352" s="33" t="str">
        <f t="shared" si="73"/>
        <v>4.1.14.05</v>
      </c>
      <c r="D2352" s="34">
        <f>'CGN002 IV TRIM 2025'!E2357</f>
        <v>210085400</v>
      </c>
      <c r="E2352" s="35">
        <v>0</v>
      </c>
      <c r="F2352" s="36">
        <f>'CGN002 IV TRIM 2025'!G2357</f>
        <v>2732300</v>
      </c>
    </row>
    <row r="2353" spans="1:6" x14ac:dyDescent="0.25">
      <c r="A2353" s="31">
        <f>'CGN002 IV TRIM 2025'!B2358</f>
        <v>411405</v>
      </c>
      <c r="B2353" s="32" t="str">
        <f t="shared" si="72"/>
        <v>411405000</v>
      </c>
      <c r="C2353" s="33" t="str">
        <f t="shared" si="73"/>
        <v>4.1.14.05</v>
      </c>
      <c r="D2353" s="34">
        <f>'CGN002 IV TRIM 2025'!E2358</f>
        <v>210095200</v>
      </c>
      <c r="E2353" s="35">
        <v>0</v>
      </c>
      <c r="F2353" s="36">
        <f>'CGN002 IV TRIM 2025'!G2358</f>
        <v>3358500</v>
      </c>
    </row>
    <row r="2354" spans="1:6" x14ac:dyDescent="0.25">
      <c r="A2354" s="31">
        <f>'CGN002 IV TRIM 2025'!B2359</f>
        <v>411405</v>
      </c>
      <c r="B2354" s="32" t="str">
        <f t="shared" si="72"/>
        <v>411405000</v>
      </c>
      <c r="C2354" s="33" t="str">
        <f t="shared" si="73"/>
        <v>4.1.14.05</v>
      </c>
      <c r="D2354" s="34">
        <f>'CGN002 IV TRIM 2025'!E2359</f>
        <v>210105001</v>
      </c>
      <c r="E2354" s="35">
        <v>0</v>
      </c>
      <c r="F2354" s="36">
        <f>'CGN002 IV TRIM 2025'!G2359</f>
        <v>3174989100</v>
      </c>
    </row>
    <row r="2355" spans="1:6" x14ac:dyDescent="0.25">
      <c r="A2355" s="31">
        <f>'CGN002 IV TRIM 2025'!B2360</f>
        <v>411405</v>
      </c>
      <c r="B2355" s="32" t="str">
        <f t="shared" si="72"/>
        <v>411405000</v>
      </c>
      <c r="C2355" s="33" t="str">
        <f t="shared" si="73"/>
        <v>4.1.14.05</v>
      </c>
      <c r="D2355" s="34">
        <f>'CGN002 IV TRIM 2025'!E2360</f>
        <v>210105101</v>
      </c>
      <c r="E2355" s="35">
        <v>0</v>
      </c>
      <c r="F2355" s="36">
        <f>'CGN002 IV TRIM 2025'!G2360</f>
        <v>7740800</v>
      </c>
    </row>
    <row r="2356" spans="1:6" x14ac:dyDescent="0.25">
      <c r="A2356" s="31">
        <f>'CGN002 IV TRIM 2025'!B2361</f>
        <v>411405</v>
      </c>
      <c r="B2356" s="32" t="str">
        <f t="shared" si="72"/>
        <v>411405000</v>
      </c>
      <c r="C2356" s="33" t="str">
        <f t="shared" si="73"/>
        <v>4.1.14.05</v>
      </c>
      <c r="D2356" s="34">
        <f>'CGN002 IV TRIM 2025'!E2361</f>
        <v>210105501</v>
      </c>
      <c r="E2356" s="35">
        <v>0</v>
      </c>
      <c r="F2356" s="36">
        <f>'CGN002 IV TRIM 2025'!G2361</f>
        <v>1295900</v>
      </c>
    </row>
    <row r="2357" spans="1:6" x14ac:dyDescent="0.25">
      <c r="A2357" s="31">
        <f>'CGN002 IV TRIM 2025'!B2362</f>
        <v>411405</v>
      </c>
      <c r="B2357" s="32" t="str">
        <f t="shared" si="72"/>
        <v>411405000</v>
      </c>
      <c r="C2357" s="33" t="str">
        <f t="shared" si="73"/>
        <v>4.1.14.05</v>
      </c>
      <c r="D2357" s="34">
        <f>'CGN002 IV TRIM 2025'!E2362</f>
        <v>210108001</v>
      </c>
      <c r="E2357" s="35">
        <v>0</v>
      </c>
      <c r="F2357" s="36">
        <f>'CGN002 IV TRIM 2025'!G2362</f>
        <v>1858696700</v>
      </c>
    </row>
    <row r="2358" spans="1:6" x14ac:dyDescent="0.25">
      <c r="A2358" s="31">
        <f>'CGN002 IV TRIM 2025'!B2363</f>
        <v>411405</v>
      </c>
      <c r="B2358" s="32" t="str">
        <f t="shared" si="72"/>
        <v>411405000</v>
      </c>
      <c r="C2358" s="33" t="str">
        <f t="shared" si="73"/>
        <v>4.1.14.05</v>
      </c>
      <c r="D2358" s="34">
        <f>'CGN002 IV TRIM 2025'!E2363</f>
        <v>210111001</v>
      </c>
      <c r="E2358" s="35">
        <v>0</v>
      </c>
      <c r="F2358" s="36">
        <f>'CGN002 IV TRIM 2025'!G2363</f>
        <v>7207234400</v>
      </c>
    </row>
    <row r="2359" spans="1:6" x14ac:dyDescent="0.25">
      <c r="A2359" s="31">
        <f>'CGN002 IV TRIM 2025'!B2364</f>
        <v>411405</v>
      </c>
      <c r="B2359" s="32" t="str">
        <f t="shared" si="72"/>
        <v>411405000</v>
      </c>
      <c r="C2359" s="33" t="str">
        <f t="shared" si="73"/>
        <v>4.1.14.05</v>
      </c>
      <c r="D2359" s="34">
        <f>'CGN002 IV TRIM 2025'!E2364</f>
        <v>210113001</v>
      </c>
      <c r="E2359" s="35">
        <v>0</v>
      </c>
      <c r="F2359" s="36">
        <f>'CGN002 IV TRIM 2025'!G2364</f>
        <v>2063814300</v>
      </c>
    </row>
    <row r="2360" spans="1:6" x14ac:dyDescent="0.25">
      <c r="A2360" s="31">
        <f>'CGN002 IV TRIM 2025'!B2365</f>
        <v>411405</v>
      </c>
      <c r="B2360" s="32" t="str">
        <f t="shared" si="72"/>
        <v>411405000</v>
      </c>
      <c r="C2360" s="33" t="str">
        <f t="shared" si="73"/>
        <v>4.1.14.05</v>
      </c>
      <c r="D2360" s="34">
        <f>'CGN002 IV TRIM 2025'!E2365</f>
        <v>210115001</v>
      </c>
      <c r="E2360" s="35">
        <v>0</v>
      </c>
      <c r="F2360" s="36">
        <f>'CGN002 IV TRIM 2025'!G2365</f>
        <v>281909100</v>
      </c>
    </row>
    <row r="2361" spans="1:6" x14ac:dyDescent="0.25">
      <c r="A2361" s="31">
        <f>'CGN002 IV TRIM 2025'!B2366</f>
        <v>411405</v>
      </c>
      <c r="B2361" s="32" t="str">
        <f t="shared" si="72"/>
        <v>411405000</v>
      </c>
      <c r="C2361" s="33" t="str">
        <f t="shared" si="73"/>
        <v>4.1.14.05</v>
      </c>
      <c r="D2361" s="34">
        <f>'CGN002 IV TRIM 2025'!E2366</f>
        <v>210115401</v>
      </c>
      <c r="E2361" s="35">
        <v>0</v>
      </c>
      <c r="F2361" s="36">
        <f>'CGN002 IV TRIM 2025'!G2366</f>
        <v>905000</v>
      </c>
    </row>
    <row r="2362" spans="1:6" x14ac:dyDescent="0.25">
      <c r="A2362" s="31">
        <f>'CGN002 IV TRIM 2025'!B2367</f>
        <v>411405</v>
      </c>
      <c r="B2362" s="32" t="str">
        <f t="shared" si="72"/>
        <v>411405000</v>
      </c>
      <c r="C2362" s="33" t="str">
        <f t="shared" si="73"/>
        <v>4.1.14.05</v>
      </c>
      <c r="D2362" s="34">
        <f>'CGN002 IV TRIM 2025'!E2367</f>
        <v>210117001</v>
      </c>
      <c r="E2362" s="35">
        <v>0</v>
      </c>
      <c r="F2362" s="36">
        <f>'CGN002 IV TRIM 2025'!G2367</f>
        <v>621587900</v>
      </c>
    </row>
    <row r="2363" spans="1:6" x14ac:dyDescent="0.25">
      <c r="A2363" s="31">
        <f>'CGN002 IV TRIM 2025'!B2368</f>
        <v>411405</v>
      </c>
      <c r="B2363" s="32" t="str">
        <f t="shared" si="72"/>
        <v>411405000</v>
      </c>
      <c r="C2363" s="33" t="str">
        <f t="shared" si="73"/>
        <v>4.1.14.05</v>
      </c>
      <c r="D2363" s="34">
        <f>'CGN002 IV TRIM 2025'!E2368</f>
        <v>210118001</v>
      </c>
      <c r="E2363" s="35">
        <v>0</v>
      </c>
      <c r="F2363" s="36">
        <f>'CGN002 IV TRIM 2025'!G2368</f>
        <v>429324000</v>
      </c>
    </row>
    <row r="2364" spans="1:6" x14ac:dyDescent="0.25">
      <c r="A2364" s="31">
        <f>'CGN002 IV TRIM 2025'!B2369</f>
        <v>411405</v>
      </c>
      <c r="B2364" s="32" t="str">
        <f t="shared" si="72"/>
        <v>411405000</v>
      </c>
      <c r="C2364" s="33" t="str">
        <f t="shared" si="73"/>
        <v>4.1.14.05</v>
      </c>
      <c r="D2364" s="34">
        <f>'CGN002 IV TRIM 2025'!E2369</f>
        <v>210119001</v>
      </c>
      <c r="E2364" s="35">
        <v>0</v>
      </c>
      <c r="F2364" s="36">
        <f>'CGN002 IV TRIM 2025'!G2369</f>
        <v>415883300</v>
      </c>
    </row>
    <row r="2365" spans="1:6" x14ac:dyDescent="0.25">
      <c r="A2365" s="31">
        <f>'CGN002 IV TRIM 2025'!B2370</f>
        <v>411405</v>
      </c>
      <c r="B2365" s="32" t="str">
        <f t="shared" si="72"/>
        <v>411405000</v>
      </c>
      <c r="C2365" s="33" t="str">
        <f t="shared" si="73"/>
        <v>4.1.14.05</v>
      </c>
      <c r="D2365" s="34">
        <f>'CGN002 IV TRIM 2025'!E2370</f>
        <v>210119701</v>
      </c>
      <c r="E2365" s="35">
        <v>0</v>
      </c>
      <c r="F2365" s="36">
        <f>'CGN002 IV TRIM 2025'!G2370</f>
        <v>1311500</v>
      </c>
    </row>
    <row r="2366" spans="1:6" x14ac:dyDescent="0.25">
      <c r="A2366" s="31">
        <f>'CGN002 IV TRIM 2025'!B2371</f>
        <v>411405</v>
      </c>
      <c r="B2366" s="32" t="str">
        <f t="shared" si="72"/>
        <v>411405000</v>
      </c>
      <c r="C2366" s="33" t="str">
        <f t="shared" si="73"/>
        <v>4.1.14.05</v>
      </c>
      <c r="D2366" s="34">
        <f>'CGN002 IV TRIM 2025'!E2371</f>
        <v>210120001</v>
      </c>
      <c r="E2366" s="35">
        <v>0</v>
      </c>
      <c r="F2366" s="36">
        <f>'CGN002 IV TRIM 2025'!G2371</f>
        <v>879519800</v>
      </c>
    </row>
    <row r="2367" spans="1:6" x14ac:dyDescent="0.25">
      <c r="A2367" s="31">
        <f>'CGN002 IV TRIM 2025'!B2372</f>
        <v>411405</v>
      </c>
      <c r="B2367" s="32" t="str">
        <f t="shared" si="72"/>
        <v>411405000</v>
      </c>
      <c r="C2367" s="33" t="str">
        <f t="shared" si="73"/>
        <v>4.1.14.05</v>
      </c>
      <c r="D2367" s="34">
        <f>'CGN002 IV TRIM 2025'!E2372</f>
        <v>210123001</v>
      </c>
      <c r="E2367" s="35">
        <v>0</v>
      </c>
      <c r="F2367" s="36">
        <f>'CGN002 IV TRIM 2025'!G2372</f>
        <v>783094300</v>
      </c>
    </row>
    <row r="2368" spans="1:6" x14ac:dyDescent="0.25">
      <c r="A2368" s="31">
        <f>'CGN002 IV TRIM 2025'!B2373</f>
        <v>411405</v>
      </c>
      <c r="B2368" s="32" t="str">
        <f t="shared" si="72"/>
        <v>411405000</v>
      </c>
      <c r="C2368" s="33" t="str">
        <f t="shared" si="73"/>
        <v>4.1.14.05</v>
      </c>
      <c r="D2368" s="34">
        <f>'CGN002 IV TRIM 2025'!E2373</f>
        <v>210125001</v>
      </c>
      <c r="E2368" s="35">
        <v>0</v>
      </c>
      <c r="F2368" s="36">
        <f>'CGN002 IV TRIM 2025'!G2373</f>
        <v>2248700</v>
      </c>
    </row>
    <row r="2369" spans="1:6" x14ac:dyDescent="0.25">
      <c r="A2369" s="31">
        <f>'CGN002 IV TRIM 2025'!B2374</f>
        <v>411405</v>
      </c>
      <c r="B2369" s="32" t="str">
        <f t="shared" ref="B2369:B2432" si="74">CONCATENATE(A2369,$B$2)</f>
        <v>411405000</v>
      </c>
      <c r="C2369" s="33" t="str">
        <f t="shared" ref="C2369:C2432" si="75">MID(B2369,1,1)&amp;"."&amp;MID(B2369,2,1)&amp;"."&amp;MID(B2369,3,2)&amp;"."&amp;MID(B2369,5,2)</f>
        <v>4.1.14.05</v>
      </c>
      <c r="D2369" s="34">
        <f>'CGN002 IV TRIM 2025'!E2374</f>
        <v>210127001</v>
      </c>
      <c r="E2369" s="35">
        <v>0</v>
      </c>
      <c r="F2369" s="36">
        <f>'CGN002 IV TRIM 2025'!G2374</f>
        <v>434912600</v>
      </c>
    </row>
    <row r="2370" spans="1:6" x14ac:dyDescent="0.25">
      <c r="A2370" s="31">
        <f>'CGN002 IV TRIM 2025'!B2375</f>
        <v>411405</v>
      </c>
      <c r="B2370" s="32" t="str">
        <f t="shared" si="74"/>
        <v>411405000</v>
      </c>
      <c r="C2370" s="33" t="str">
        <f t="shared" si="75"/>
        <v>4.1.14.05</v>
      </c>
      <c r="D2370" s="34">
        <f>'CGN002 IV TRIM 2025'!E2375</f>
        <v>210141001</v>
      </c>
      <c r="E2370" s="35">
        <v>0</v>
      </c>
      <c r="F2370" s="36">
        <f>'CGN002 IV TRIM 2025'!G2375</f>
        <v>637784800</v>
      </c>
    </row>
    <row r="2371" spans="1:6" x14ac:dyDescent="0.25">
      <c r="A2371" s="31">
        <f>'CGN002 IV TRIM 2025'!B2376</f>
        <v>411405</v>
      </c>
      <c r="B2371" s="32" t="str">
        <f t="shared" si="74"/>
        <v>411405000</v>
      </c>
      <c r="C2371" s="33" t="str">
        <f t="shared" si="75"/>
        <v>4.1.14.05</v>
      </c>
      <c r="D2371" s="34">
        <f>'CGN002 IV TRIM 2025'!E2376</f>
        <v>210141801</v>
      </c>
      <c r="E2371" s="35">
        <v>0</v>
      </c>
      <c r="F2371" s="36">
        <f>'CGN002 IV TRIM 2025'!G2376</f>
        <v>1086800</v>
      </c>
    </row>
    <row r="2372" spans="1:6" x14ac:dyDescent="0.25">
      <c r="A2372" s="31">
        <f>'CGN002 IV TRIM 2025'!B2377</f>
        <v>411405</v>
      </c>
      <c r="B2372" s="32" t="str">
        <f t="shared" si="74"/>
        <v>411405000</v>
      </c>
      <c r="C2372" s="33" t="str">
        <f t="shared" si="75"/>
        <v>4.1.14.05</v>
      </c>
      <c r="D2372" s="34">
        <f>'CGN002 IV TRIM 2025'!E2377</f>
        <v>210144001</v>
      </c>
      <c r="E2372" s="35">
        <v>0</v>
      </c>
      <c r="F2372" s="36">
        <f>'CGN002 IV TRIM 2025'!G2377</f>
        <v>393768900</v>
      </c>
    </row>
    <row r="2373" spans="1:6" x14ac:dyDescent="0.25">
      <c r="A2373" s="31">
        <f>'CGN002 IV TRIM 2025'!B2378</f>
        <v>411405</v>
      </c>
      <c r="B2373" s="32" t="str">
        <f t="shared" si="74"/>
        <v>411405000</v>
      </c>
      <c r="C2373" s="33" t="str">
        <f t="shared" si="75"/>
        <v>4.1.14.05</v>
      </c>
      <c r="D2373" s="34">
        <f>'CGN002 IV TRIM 2025'!E2378</f>
        <v>210147001</v>
      </c>
      <c r="E2373" s="35">
        <v>0</v>
      </c>
      <c r="F2373" s="36">
        <f>'CGN002 IV TRIM 2025'!G2378</f>
        <v>753324500</v>
      </c>
    </row>
    <row r="2374" spans="1:6" x14ac:dyDescent="0.25">
      <c r="A2374" s="31">
        <f>'CGN002 IV TRIM 2025'!B2379</f>
        <v>411405</v>
      </c>
      <c r="B2374" s="32" t="str">
        <f t="shared" si="74"/>
        <v>411405000</v>
      </c>
      <c r="C2374" s="33" t="str">
        <f t="shared" si="75"/>
        <v>4.1.14.05</v>
      </c>
      <c r="D2374" s="34">
        <f>'CGN002 IV TRIM 2025'!E2379</f>
        <v>210150001</v>
      </c>
      <c r="E2374" s="35">
        <v>0</v>
      </c>
      <c r="F2374" s="36">
        <f>'CGN002 IV TRIM 2025'!G2379</f>
        <v>708096700</v>
      </c>
    </row>
    <row r="2375" spans="1:6" x14ac:dyDescent="0.25">
      <c r="A2375" s="31">
        <f>'CGN002 IV TRIM 2025'!B2380</f>
        <v>411405</v>
      </c>
      <c r="B2375" s="32" t="str">
        <f t="shared" si="74"/>
        <v>411405000</v>
      </c>
      <c r="C2375" s="33" t="str">
        <f t="shared" si="75"/>
        <v>4.1.14.05</v>
      </c>
      <c r="D2375" s="34">
        <f>'CGN002 IV TRIM 2025'!E2380</f>
        <v>210152001</v>
      </c>
      <c r="E2375" s="35">
        <v>0</v>
      </c>
      <c r="F2375" s="36">
        <f>'CGN002 IV TRIM 2025'!G2380</f>
        <v>602631400</v>
      </c>
    </row>
    <row r="2376" spans="1:6" x14ac:dyDescent="0.25">
      <c r="A2376" s="31">
        <f>'CGN002 IV TRIM 2025'!B2381</f>
        <v>411405</v>
      </c>
      <c r="B2376" s="32" t="str">
        <f t="shared" si="74"/>
        <v>411405000</v>
      </c>
      <c r="C2376" s="33" t="str">
        <f t="shared" si="75"/>
        <v>4.1.14.05</v>
      </c>
      <c r="D2376" s="34">
        <f>'CGN002 IV TRIM 2025'!E2381</f>
        <v>210154001</v>
      </c>
      <c r="E2376" s="35">
        <v>0</v>
      </c>
      <c r="F2376" s="36">
        <f>'CGN002 IV TRIM 2025'!G2381</f>
        <v>968329200</v>
      </c>
    </row>
    <row r="2377" spans="1:6" x14ac:dyDescent="0.25">
      <c r="A2377" s="31">
        <f>'CGN002 IV TRIM 2025'!B2382</f>
        <v>411405</v>
      </c>
      <c r="B2377" s="32" t="str">
        <f t="shared" si="74"/>
        <v>411405000</v>
      </c>
      <c r="C2377" s="33" t="str">
        <f t="shared" si="75"/>
        <v>4.1.14.05</v>
      </c>
      <c r="D2377" s="34">
        <f>'CGN002 IV TRIM 2025'!E2382</f>
        <v>210163001</v>
      </c>
      <c r="E2377" s="35">
        <v>0</v>
      </c>
      <c r="F2377" s="36">
        <f>'CGN002 IV TRIM 2025'!G2382</f>
        <v>458361600</v>
      </c>
    </row>
    <row r="2378" spans="1:6" x14ac:dyDescent="0.25">
      <c r="A2378" s="31">
        <f>'CGN002 IV TRIM 2025'!B2383</f>
        <v>411405</v>
      </c>
      <c r="B2378" s="32" t="str">
        <f t="shared" si="74"/>
        <v>411405000</v>
      </c>
      <c r="C2378" s="33" t="str">
        <f t="shared" si="75"/>
        <v>4.1.14.05</v>
      </c>
      <c r="D2378" s="34">
        <f>'CGN002 IV TRIM 2025'!E2383</f>
        <v>210163401</v>
      </c>
      <c r="E2378" s="35">
        <v>0</v>
      </c>
      <c r="F2378" s="36">
        <f>'CGN002 IV TRIM 2025'!G2383</f>
        <v>9331700</v>
      </c>
    </row>
    <row r="2379" spans="1:6" x14ac:dyDescent="0.25">
      <c r="A2379" s="31">
        <f>'CGN002 IV TRIM 2025'!B2384</f>
        <v>411405</v>
      </c>
      <c r="B2379" s="32" t="str">
        <f t="shared" si="74"/>
        <v>411405000</v>
      </c>
      <c r="C2379" s="33" t="str">
        <f t="shared" si="75"/>
        <v>4.1.14.05</v>
      </c>
      <c r="D2379" s="34">
        <f>'CGN002 IV TRIM 2025'!E2384</f>
        <v>210166001</v>
      </c>
      <c r="E2379" s="35">
        <v>0</v>
      </c>
      <c r="F2379" s="36">
        <f>'CGN002 IV TRIM 2025'!G2384</f>
        <v>519918100</v>
      </c>
    </row>
    <row r="2380" spans="1:6" x14ac:dyDescent="0.25">
      <c r="A2380" s="31">
        <f>'CGN002 IV TRIM 2025'!B2385</f>
        <v>411405</v>
      </c>
      <c r="B2380" s="32" t="str">
        <f t="shared" si="74"/>
        <v>411405000</v>
      </c>
      <c r="C2380" s="33" t="str">
        <f t="shared" si="75"/>
        <v>4.1.14.05</v>
      </c>
      <c r="D2380" s="34">
        <f>'CGN002 IV TRIM 2025'!E2385</f>
        <v>210168001</v>
      </c>
      <c r="E2380" s="35">
        <v>0</v>
      </c>
      <c r="F2380" s="36">
        <f>'CGN002 IV TRIM 2025'!G2385</f>
        <v>742609100</v>
      </c>
    </row>
    <row r="2381" spans="1:6" x14ac:dyDescent="0.25">
      <c r="A2381" s="31">
        <f>'CGN002 IV TRIM 2025'!B2386</f>
        <v>411405</v>
      </c>
      <c r="B2381" s="32" t="str">
        <f t="shared" si="74"/>
        <v>411405000</v>
      </c>
      <c r="C2381" s="33" t="str">
        <f t="shared" si="75"/>
        <v>4.1.14.05</v>
      </c>
      <c r="D2381" s="34">
        <f>'CGN002 IV TRIM 2025'!E2386</f>
        <v>210168101</v>
      </c>
      <c r="E2381" s="35">
        <v>0</v>
      </c>
      <c r="F2381" s="36">
        <f>'CGN002 IV TRIM 2025'!G2386</f>
        <v>3329500</v>
      </c>
    </row>
    <row r="2382" spans="1:6" x14ac:dyDescent="0.25">
      <c r="A2382" s="31">
        <f>'CGN002 IV TRIM 2025'!B2387</f>
        <v>411405</v>
      </c>
      <c r="B2382" s="32" t="str">
        <f t="shared" si="74"/>
        <v>411405000</v>
      </c>
      <c r="C2382" s="33" t="str">
        <f t="shared" si="75"/>
        <v>4.1.14.05</v>
      </c>
      <c r="D2382" s="34">
        <f>'CGN002 IV TRIM 2025'!E2387</f>
        <v>210170001</v>
      </c>
      <c r="E2382" s="35">
        <v>0</v>
      </c>
      <c r="F2382" s="36">
        <f>'CGN002 IV TRIM 2025'!G2387</f>
        <v>551589600</v>
      </c>
    </row>
    <row r="2383" spans="1:6" x14ac:dyDescent="0.25">
      <c r="A2383" s="31">
        <f>'CGN002 IV TRIM 2025'!B2388</f>
        <v>411405</v>
      </c>
      <c r="B2383" s="32" t="str">
        <f t="shared" si="74"/>
        <v>411405000</v>
      </c>
      <c r="C2383" s="33" t="str">
        <f t="shared" si="75"/>
        <v>4.1.14.05</v>
      </c>
      <c r="D2383" s="34">
        <f>'CGN002 IV TRIM 2025'!E2388</f>
        <v>210173001</v>
      </c>
      <c r="E2383" s="35">
        <v>0</v>
      </c>
      <c r="F2383" s="36">
        <f>'CGN002 IV TRIM 2025'!G2388</f>
        <v>799105100</v>
      </c>
    </row>
    <row r="2384" spans="1:6" x14ac:dyDescent="0.25">
      <c r="A2384" s="31">
        <f>'CGN002 IV TRIM 2025'!B2389</f>
        <v>411405</v>
      </c>
      <c r="B2384" s="32" t="str">
        <f t="shared" si="74"/>
        <v>411405000</v>
      </c>
      <c r="C2384" s="33" t="str">
        <f t="shared" si="75"/>
        <v>4.1.14.05</v>
      </c>
      <c r="D2384" s="34">
        <f>'CGN002 IV TRIM 2025'!E2389</f>
        <v>210176001</v>
      </c>
      <c r="E2384" s="35">
        <v>0</v>
      </c>
      <c r="F2384" s="36">
        <f>'CGN002 IV TRIM 2025'!G2389</f>
        <v>1911662800</v>
      </c>
    </row>
    <row r="2385" spans="1:6" x14ac:dyDescent="0.25">
      <c r="A2385" s="31">
        <f>'CGN002 IV TRIM 2025'!B2390</f>
        <v>411405</v>
      </c>
      <c r="B2385" s="32" t="str">
        <f t="shared" si="74"/>
        <v>411405000</v>
      </c>
      <c r="C2385" s="33" t="str">
        <f t="shared" si="75"/>
        <v>4.1.14.05</v>
      </c>
      <c r="D2385" s="34">
        <f>'CGN002 IV TRIM 2025'!E2390</f>
        <v>210181001</v>
      </c>
      <c r="E2385" s="35">
        <v>0</v>
      </c>
      <c r="F2385" s="36">
        <f>'CGN002 IV TRIM 2025'!G2390</f>
        <v>15370100</v>
      </c>
    </row>
    <row r="2386" spans="1:6" x14ac:dyDescent="0.25">
      <c r="A2386" s="31">
        <f>'CGN002 IV TRIM 2025'!B2391</f>
        <v>411405</v>
      </c>
      <c r="B2386" s="32" t="str">
        <f t="shared" si="74"/>
        <v>411405000</v>
      </c>
      <c r="C2386" s="33" t="str">
        <f t="shared" si="75"/>
        <v>4.1.14.05</v>
      </c>
      <c r="D2386" s="34">
        <f>'CGN002 IV TRIM 2025'!E2391</f>
        <v>210185001</v>
      </c>
      <c r="E2386" s="35">
        <v>0</v>
      </c>
      <c r="F2386" s="36">
        <f>'CGN002 IV TRIM 2025'!G2391</f>
        <v>356983600</v>
      </c>
    </row>
    <row r="2387" spans="1:6" x14ac:dyDescent="0.25">
      <c r="A2387" s="31">
        <f>'CGN002 IV TRIM 2025'!B2392</f>
        <v>411405</v>
      </c>
      <c r="B2387" s="32" t="str">
        <f t="shared" si="74"/>
        <v>411405000</v>
      </c>
      <c r="C2387" s="33" t="str">
        <f t="shared" si="75"/>
        <v>4.1.14.05</v>
      </c>
      <c r="D2387" s="34">
        <f>'CGN002 IV TRIM 2025'!E2392</f>
        <v>210186001</v>
      </c>
      <c r="E2387" s="35">
        <v>0</v>
      </c>
      <c r="F2387" s="36">
        <f>'CGN002 IV TRIM 2025'!G2392</f>
        <v>9762600</v>
      </c>
    </row>
    <row r="2388" spans="1:6" x14ac:dyDescent="0.25">
      <c r="A2388" s="31">
        <f>'CGN002 IV TRIM 2025'!B2393</f>
        <v>411405</v>
      </c>
      <c r="B2388" s="32" t="str">
        <f t="shared" si="74"/>
        <v>411405000</v>
      </c>
      <c r="C2388" s="33" t="str">
        <f t="shared" si="75"/>
        <v>4.1.14.05</v>
      </c>
      <c r="D2388" s="34">
        <f>'CGN002 IV TRIM 2025'!E2393</f>
        <v>210191001</v>
      </c>
      <c r="E2388" s="35">
        <v>0</v>
      </c>
      <c r="F2388" s="36">
        <f>'CGN002 IV TRIM 2025'!G2393</f>
        <v>23211200</v>
      </c>
    </row>
    <row r="2389" spans="1:6" x14ac:dyDescent="0.25">
      <c r="A2389" s="31">
        <f>'CGN002 IV TRIM 2025'!B2394</f>
        <v>411405</v>
      </c>
      <c r="B2389" s="32" t="str">
        <f t="shared" si="74"/>
        <v>411405000</v>
      </c>
      <c r="C2389" s="33" t="str">
        <f t="shared" si="75"/>
        <v>4.1.14.05</v>
      </c>
      <c r="D2389" s="34">
        <f>'CGN002 IV TRIM 2025'!E2394</f>
        <v>210194001</v>
      </c>
      <c r="E2389" s="35">
        <v>0</v>
      </c>
      <c r="F2389" s="36">
        <f>'CGN002 IV TRIM 2025'!G2394</f>
        <v>8005600</v>
      </c>
    </row>
    <row r="2390" spans="1:6" x14ac:dyDescent="0.25">
      <c r="A2390" s="31">
        <f>'CGN002 IV TRIM 2025'!B2395</f>
        <v>411405</v>
      </c>
      <c r="B2390" s="32" t="str">
        <f t="shared" si="74"/>
        <v>411405000</v>
      </c>
      <c r="C2390" s="33" t="str">
        <f t="shared" si="75"/>
        <v>4.1.14.05</v>
      </c>
      <c r="D2390" s="34">
        <f>'CGN002 IV TRIM 2025'!E2395</f>
        <v>210195001</v>
      </c>
      <c r="E2390" s="35">
        <v>0</v>
      </c>
      <c r="F2390" s="36">
        <f>'CGN002 IV TRIM 2025'!G2395</f>
        <v>9618400</v>
      </c>
    </row>
    <row r="2391" spans="1:6" x14ac:dyDescent="0.25">
      <c r="A2391" s="31">
        <f>'CGN002 IV TRIM 2025'!B2396</f>
        <v>411405</v>
      </c>
      <c r="B2391" s="32" t="str">
        <f t="shared" si="74"/>
        <v>411405000</v>
      </c>
      <c r="C2391" s="33" t="str">
        <f t="shared" si="75"/>
        <v>4.1.14.05</v>
      </c>
      <c r="D2391" s="34">
        <f>'CGN002 IV TRIM 2025'!E2396</f>
        <v>210197001</v>
      </c>
      <c r="E2391" s="35">
        <v>0</v>
      </c>
      <c r="F2391" s="36">
        <f>'CGN002 IV TRIM 2025'!G2396</f>
        <v>4758800</v>
      </c>
    </row>
    <row r="2392" spans="1:6" x14ac:dyDescent="0.25">
      <c r="A2392" s="31">
        <f>'CGN002 IV TRIM 2025'!B2397</f>
        <v>411405</v>
      </c>
      <c r="B2392" s="32" t="str">
        <f t="shared" si="74"/>
        <v>411405000</v>
      </c>
      <c r="C2392" s="33" t="str">
        <f t="shared" si="75"/>
        <v>4.1.14.05</v>
      </c>
      <c r="D2392" s="34">
        <f>'CGN002 IV TRIM 2025'!E2397</f>
        <v>210199001</v>
      </c>
      <c r="E2392" s="35">
        <v>0</v>
      </c>
      <c r="F2392" s="36">
        <f>'CGN002 IV TRIM 2025'!G2397</f>
        <v>5811700</v>
      </c>
    </row>
    <row r="2393" spans="1:6" x14ac:dyDescent="0.25">
      <c r="A2393" s="31">
        <f>'CGN002 IV TRIM 2025'!B2398</f>
        <v>411405</v>
      </c>
      <c r="B2393" s="32" t="str">
        <f t="shared" si="74"/>
        <v>411405000</v>
      </c>
      <c r="C2393" s="33" t="str">
        <f t="shared" si="75"/>
        <v>4.1.14.05</v>
      </c>
      <c r="D2393" s="34">
        <f>'CGN002 IV TRIM 2025'!E2398</f>
        <v>210205002</v>
      </c>
      <c r="E2393" s="35">
        <v>0</v>
      </c>
      <c r="F2393" s="36">
        <f>'CGN002 IV TRIM 2025'!G2398</f>
        <v>2715400</v>
      </c>
    </row>
    <row r="2394" spans="1:6" x14ac:dyDescent="0.25">
      <c r="A2394" s="31">
        <f>'CGN002 IV TRIM 2025'!B2399</f>
        <v>411405</v>
      </c>
      <c r="B2394" s="32" t="str">
        <f t="shared" si="74"/>
        <v>411405000</v>
      </c>
      <c r="C2394" s="33" t="str">
        <f t="shared" si="75"/>
        <v>4.1.14.05</v>
      </c>
      <c r="D2394" s="34">
        <f>'CGN002 IV TRIM 2025'!E2399</f>
        <v>210225402</v>
      </c>
      <c r="E2394" s="35">
        <v>0</v>
      </c>
      <c r="F2394" s="36">
        <f>'CGN002 IV TRIM 2025'!G2399</f>
        <v>6363992</v>
      </c>
    </row>
    <row r="2395" spans="1:6" x14ac:dyDescent="0.25">
      <c r="A2395" s="31">
        <f>'CGN002 IV TRIM 2025'!B2400</f>
        <v>411405</v>
      </c>
      <c r="B2395" s="32" t="str">
        <f t="shared" si="74"/>
        <v>411405000</v>
      </c>
      <c r="C2395" s="33" t="str">
        <f t="shared" si="75"/>
        <v>4.1.14.05</v>
      </c>
      <c r="D2395" s="34">
        <f>'CGN002 IV TRIM 2025'!E2400</f>
        <v>210263302</v>
      </c>
      <c r="E2395" s="35">
        <v>0</v>
      </c>
      <c r="F2395" s="36">
        <f>'CGN002 IV TRIM 2025'!G2400</f>
        <v>2261600</v>
      </c>
    </row>
    <row r="2396" spans="1:6" x14ac:dyDescent="0.25">
      <c r="A2396" s="31">
        <f>'CGN002 IV TRIM 2025'!B2401</f>
        <v>411405</v>
      </c>
      <c r="B2396" s="32" t="str">
        <f t="shared" si="74"/>
        <v>411405000</v>
      </c>
      <c r="C2396" s="33" t="str">
        <f t="shared" si="75"/>
        <v>4.1.14.05</v>
      </c>
      <c r="D2396" s="34">
        <f>'CGN002 IV TRIM 2025'!E2401</f>
        <v>210268502</v>
      </c>
      <c r="E2396" s="35">
        <v>0</v>
      </c>
      <c r="F2396" s="36">
        <f>'CGN002 IV TRIM 2025'!G2401</f>
        <v>800000</v>
      </c>
    </row>
    <row r="2397" spans="1:6" x14ac:dyDescent="0.25">
      <c r="A2397" s="31">
        <f>'CGN002 IV TRIM 2025'!B2402</f>
        <v>411405</v>
      </c>
      <c r="B2397" s="32" t="str">
        <f t="shared" si="74"/>
        <v>411405000</v>
      </c>
      <c r="C2397" s="33" t="str">
        <f t="shared" si="75"/>
        <v>4.1.14.05</v>
      </c>
      <c r="D2397" s="34">
        <f>'CGN002 IV TRIM 2025'!E2402</f>
        <v>210270702</v>
      </c>
      <c r="E2397" s="35">
        <v>0</v>
      </c>
      <c r="F2397" s="36">
        <f>'CGN002 IV TRIM 2025'!G2402</f>
        <v>2421100</v>
      </c>
    </row>
    <row r="2398" spans="1:6" x14ac:dyDescent="0.25">
      <c r="A2398" s="31">
        <f>'CGN002 IV TRIM 2025'!B2403</f>
        <v>411405</v>
      </c>
      <c r="B2398" s="32" t="str">
        <f t="shared" si="74"/>
        <v>411405000</v>
      </c>
      <c r="C2398" s="33" t="str">
        <f t="shared" si="75"/>
        <v>4.1.14.05</v>
      </c>
      <c r="D2398" s="34">
        <f>'CGN002 IV TRIM 2025'!E2403</f>
        <v>210315403</v>
      </c>
      <c r="E2398" s="35">
        <v>0</v>
      </c>
      <c r="F2398" s="36">
        <f>'CGN002 IV TRIM 2025'!G2403</f>
        <v>1350200</v>
      </c>
    </row>
    <row r="2399" spans="1:6" x14ac:dyDescent="0.25">
      <c r="A2399" s="31">
        <f>'CGN002 IV TRIM 2025'!B2404</f>
        <v>411405</v>
      </c>
      <c r="B2399" s="32" t="str">
        <f t="shared" si="74"/>
        <v>411405000</v>
      </c>
      <c r="C2399" s="33" t="str">
        <f t="shared" si="75"/>
        <v>4.1.14.05</v>
      </c>
      <c r="D2399" s="34">
        <f>'CGN002 IV TRIM 2025'!E2404</f>
        <v>210341503</v>
      </c>
      <c r="E2399" s="35">
        <v>0</v>
      </c>
      <c r="F2399" s="36">
        <f>'CGN002 IV TRIM 2025'!G2404</f>
        <v>1460500</v>
      </c>
    </row>
    <row r="2400" spans="1:6" x14ac:dyDescent="0.25">
      <c r="A2400" s="31">
        <f>'CGN002 IV TRIM 2025'!B2405</f>
        <v>411405</v>
      </c>
      <c r="B2400" s="32" t="str">
        <f t="shared" si="74"/>
        <v>411405000</v>
      </c>
      <c r="C2400" s="33" t="str">
        <f t="shared" si="75"/>
        <v>4.1.14.05</v>
      </c>
      <c r="D2400" s="34">
        <f>'CGN002 IV TRIM 2025'!E2405</f>
        <v>210347703</v>
      </c>
      <c r="E2400" s="35">
        <v>0</v>
      </c>
      <c r="F2400" s="36">
        <f>'CGN002 IV TRIM 2025'!G2405</f>
        <v>2386100</v>
      </c>
    </row>
    <row r="2401" spans="1:6" x14ac:dyDescent="0.25">
      <c r="A2401" s="31">
        <f>'CGN002 IV TRIM 2025'!B2406</f>
        <v>411405</v>
      </c>
      <c r="B2401" s="32" t="str">
        <f t="shared" si="74"/>
        <v>411405000</v>
      </c>
      <c r="C2401" s="33" t="str">
        <f t="shared" si="75"/>
        <v>4.1.14.05</v>
      </c>
      <c r="D2401" s="34">
        <f>'CGN002 IV TRIM 2025'!E2406</f>
        <v>210352203</v>
      </c>
      <c r="E2401" s="35">
        <v>0</v>
      </c>
      <c r="F2401" s="36">
        <f>'CGN002 IV TRIM 2025'!G2406</f>
        <v>1306800</v>
      </c>
    </row>
    <row r="2402" spans="1:6" x14ac:dyDescent="0.25">
      <c r="A2402" s="31">
        <f>'CGN002 IV TRIM 2025'!B2407</f>
        <v>411405</v>
      </c>
      <c r="B2402" s="32" t="str">
        <f t="shared" si="74"/>
        <v>411405000</v>
      </c>
      <c r="C2402" s="33" t="str">
        <f t="shared" si="75"/>
        <v>4.1.14.05</v>
      </c>
      <c r="D2402" s="34">
        <f>'CGN002 IV TRIM 2025'!E2407</f>
        <v>210354003</v>
      </c>
      <c r="E2402" s="35">
        <v>0</v>
      </c>
      <c r="F2402" s="36">
        <f>'CGN002 IV TRIM 2025'!G2407</f>
        <v>3931700</v>
      </c>
    </row>
    <row r="2403" spans="1:6" x14ac:dyDescent="0.25">
      <c r="A2403" s="31">
        <f>'CGN002 IV TRIM 2025'!B2408</f>
        <v>411405</v>
      </c>
      <c r="B2403" s="32" t="str">
        <f t="shared" si="74"/>
        <v>411405000</v>
      </c>
      <c r="C2403" s="33" t="str">
        <f t="shared" si="75"/>
        <v>4.1.14.05</v>
      </c>
      <c r="D2403" s="34">
        <f>'CGN002 IV TRIM 2025'!E2408</f>
        <v>210376403</v>
      </c>
      <c r="E2403" s="35">
        <v>0</v>
      </c>
      <c r="F2403" s="36">
        <f>'CGN002 IV TRIM 2025'!G2408</f>
        <v>5130600</v>
      </c>
    </row>
    <row r="2404" spans="1:6" x14ac:dyDescent="0.25">
      <c r="A2404" s="31">
        <f>'CGN002 IV TRIM 2025'!B2409</f>
        <v>411405</v>
      </c>
      <c r="B2404" s="32" t="str">
        <f t="shared" si="74"/>
        <v>411405000</v>
      </c>
      <c r="C2404" s="33" t="str">
        <f t="shared" si="75"/>
        <v>4.1.14.05</v>
      </c>
      <c r="D2404" s="34">
        <f>'CGN002 IV TRIM 2025'!E2409</f>
        <v>210405004</v>
      </c>
      <c r="E2404" s="35">
        <v>0</v>
      </c>
      <c r="F2404" s="36">
        <f>'CGN002 IV TRIM 2025'!G2409</f>
        <v>1223400</v>
      </c>
    </row>
    <row r="2405" spans="1:6" x14ac:dyDescent="0.25">
      <c r="A2405" s="31">
        <f>'CGN002 IV TRIM 2025'!B2410</f>
        <v>411405</v>
      </c>
      <c r="B2405" s="32" t="str">
        <f t="shared" si="74"/>
        <v>411405000</v>
      </c>
      <c r="C2405" s="33" t="str">
        <f t="shared" si="75"/>
        <v>4.1.14.05</v>
      </c>
      <c r="D2405" s="34">
        <f>'CGN002 IV TRIM 2025'!E2410</f>
        <v>210405604</v>
      </c>
      <c r="E2405" s="35">
        <v>0</v>
      </c>
      <c r="F2405" s="36">
        <f>'CGN002 IV TRIM 2025'!G2410</f>
        <v>9829400</v>
      </c>
    </row>
    <row r="2406" spans="1:6" x14ac:dyDescent="0.25">
      <c r="A2406" s="31">
        <f>'CGN002 IV TRIM 2025'!B2411</f>
        <v>411405</v>
      </c>
      <c r="B2406" s="32" t="str">
        <f t="shared" si="74"/>
        <v>411405000</v>
      </c>
      <c r="C2406" s="33" t="str">
        <f t="shared" si="75"/>
        <v>4.1.14.05</v>
      </c>
      <c r="D2406" s="34">
        <f>'CGN002 IV TRIM 2025'!E2411</f>
        <v>210415104</v>
      </c>
      <c r="E2406" s="35">
        <v>0</v>
      </c>
      <c r="F2406" s="36">
        <f>'CGN002 IV TRIM 2025'!G2411</f>
        <v>1590800</v>
      </c>
    </row>
    <row r="2407" spans="1:6" x14ac:dyDescent="0.25">
      <c r="A2407" s="31">
        <f>'CGN002 IV TRIM 2025'!B2412</f>
        <v>411405</v>
      </c>
      <c r="B2407" s="32" t="str">
        <f t="shared" si="74"/>
        <v>411405000</v>
      </c>
      <c r="C2407" s="33" t="str">
        <f t="shared" si="75"/>
        <v>4.1.14.05</v>
      </c>
      <c r="D2407" s="34">
        <f>'CGN002 IV TRIM 2025'!E2412</f>
        <v>210415204</v>
      </c>
      <c r="E2407" s="35">
        <v>0</v>
      </c>
      <c r="F2407" s="36">
        <f>'CGN002 IV TRIM 2025'!G2412</f>
        <v>2089600</v>
      </c>
    </row>
    <row r="2408" spans="1:6" x14ac:dyDescent="0.25">
      <c r="A2408" s="31">
        <f>'CGN002 IV TRIM 2025'!B2413</f>
        <v>411405</v>
      </c>
      <c r="B2408" s="32" t="str">
        <f t="shared" si="74"/>
        <v>411405000</v>
      </c>
      <c r="C2408" s="33" t="str">
        <f t="shared" si="75"/>
        <v>4.1.14.05</v>
      </c>
      <c r="D2408" s="34">
        <f>'CGN002 IV TRIM 2025'!E2413</f>
        <v>210415804</v>
      </c>
      <c r="E2408" s="35">
        <v>0</v>
      </c>
      <c r="F2408" s="36">
        <f>'CGN002 IV TRIM 2025'!G2413</f>
        <v>2780700</v>
      </c>
    </row>
    <row r="2409" spans="1:6" x14ac:dyDescent="0.25">
      <c r="A2409" s="31">
        <f>'CGN002 IV TRIM 2025'!B2414</f>
        <v>411405</v>
      </c>
      <c r="B2409" s="32" t="str">
        <f t="shared" si="74"/>
        <v>411405000</v>
      </c>
      <c r="C2409" s="33" t="str">
        <f t="shared" si="75"/>
        <v>4.1.14.05</v>
      </c>
      <c r="D2409" s="34">
        <f>'CGN002 IV TRIM 2025'!E2414</f>
        <v>210470204</v>
      </c>
      <c r="E2409" s="35">
        <v>0</v>
      </c>
      <c r="F2409" s="36">
        <f>'CGN002 IV TRIM 2025'!G2414</f>
        <v>4773900</v>
      </c>
    </row>
    <row r="2410" spans="1:6" x14ac:dyDescent="0.25">
      <c r="A2410" s="31">
        <f>'CGN002 IV TRIM 2025'!B2415</f>
        <v>411405</v>
      </c>
      <c r="B2410" s="32" t="str">
        <f t="shared" si="74"/>
        <v>411405000</v>
      </c>
      <c r="C2410" s="33" t="str">
        <f t="shared" si="75"/>
        <v>4.1.14.05</v>
      </c>
      <c r="D2410" s="34">
        <f>'CGN002 IV TRIM 2025'!E2415</f>
        <v>210473504</v>
      </c>
      <c r="E2410" s="35">
        <v>0</v>
      </c>
      <c r="F2410" s="36">
        <f>'CGN002 IV TRIM 2025'!G2415</f>
        <v>4217200</v>
      </c>
    </row>
    <row r="2411" spans="1:6" x14ac:dyDescent="0.25">
      <c r="A2411" s="31">
        <f>'CGN002 IV TRIM 2025'!B2416</f>
        <v>411405</v>
      </c>
      <c r="B2411" s="32" t="str">
        <f t="shared" si="74"/>
        <v>411405000</v>
      </c>
      <c r="C2411" s="33" t="str">
        <f t="shared" si="75"/>
        <v>4.1.14.05</v>
      </c>
      <c r="D2411" s="34">
        <f>'CGN002 IV TRIM 2025'!E2416</f>
        <v>210518205</v>
      </c>
      <c r="E2411" s="35">
        <v>0</v>
      </c>
      <c r="F2411" s="36">
        <f>'CGN002 IV TRIM 2025'!G2416</f>
        <v>2396700</v>
      </c>
    </row>
    <row r="2412" spans="1:6" x14ac:dyDescent="0.25">
      <c r="A2412" s="31">
        <f>'CGN002 IV TRIM 2025'!B2417</f>
        <v>411405</v>
      </c>
      <c r="B2412" s="32" t="str">
        <f t="shared" si="74"/>
        <v>411405000</v>
      </c>
      <c r="C2412" s="33" t="str">
        <f t="shared" si="75"/>
        <v>4.1.14.05</v>
      </c>
      <c r="D2412" s="34">
        <f>'CGN002 IV TRIM 2025'!E2417</f>
        <v>210525805</v>
      </c>
      <c r="E2412" s="35">
        <v>0</v>
      </c>
      <c r="F2412" s="36">
        <f>'CGN002 IV TRIM 2025'!G2417</f>
        <v>2585700</v>
      </c>
    </row>
    <row r="2413" spans="1:6" x14ac:dyDescent="0.25">
      <c r="A2413" s="31">
        <f>'CGN002 IV TRIM 2025'!B2418</f>
        <v>411405</v>
      </c>
      <c r="B2413" s="32" t="str">
        <f t="shared" si="74"/>
        <v>411405000</v>
      </c>
      <c r="C2413" s="33" t="str">
        <f t="shared" si="75"/>
        <v>4.1.14.05</v>
      </c>
      <c r="D2413" s="34">
        <f>'CGN002 IV TRIM 2025'!E2418</f>
        <v>210527205</v>
      </c>
      <c r="E2413" s="35">
        <v>0</v>
      </c>
      <c r="F2413" s="36">
        <f>'CGN002 IV TRIM 2025'!G2418</f>
        <v>4299200</v>
      </c>
    </row>
    <row r="2414" spans="1:6" x14ac:dyDescent="0.25">
      <c r="A2414" s="31">
        <f>'CGN002 IV TRIM 2025'!B2419</f>
        <v>411405</v>
      </c>
      <c r="B2414" s="32" t="str">
        <f t="shared" si="74"/>
        <v>411405000</v>
      </c>
      <c r="C2414" s="33" t="str">
        <f t="shared" si="75"/>
        <v>4.1.14.05</v>
      </c>
      <c r="D2414" s="34">
        <f>'CGN002 IV TRIM 2025'!E2419</f>
        <v>210547205</v>
      </c>
      <c r="E2414" s="35">
        <v>0</v>
      </c>
      <c r="F2414" s="36">
        <f>'CGN002 IV TRIM 2025'!G2419</f>
        <v>2006100</v>
      </c>
    </row>
    <row r="2415" spans="1:6" x14ac:dyDescent="0.25">
      <c r="A2415" s="31">
        <f>'CGN002 IV TRIM 2025'!B2420</f>
        <v>411405</v>
      </c>
      <c r="B2415" s="32" t="str">
        <f t="shared" si="74"/>
        <v>411405000</v>
      </c>
      <c r="C2415" s="33" t="str">
        <f t="shared" si="75"/>
        <v>4.1.14.05</v>
      </c>
      <c r="D2415" s="34">
        <f>'CGN002 IV TRIM 2025'!E2420</f>
        <v>210547605</v>
      </c>
      <c r="E2415" s="35">
        <v>0</v>
      </c>
      <c r="F2415" s="36">
        <f>'CGN002 IV TRIM 2025'!G2420</f>
        <v>2070900</v>
      </c>
    </row>
    <row r="2416" spans="1:6" x14ac:dyDescent="0.25">
      <c r="A2416" s="31">
        <f>'CGN002 IV TRIM 2025'!B2421</f>
        <v>411405</v>
      </c>
      <c r="B2416" s="32" t="str">
        <f t="shared" si="74"/>
        <v>411405000</v>
      </c>
      <c r="C2416" s="33" t="str">
        <f t="shared" si="75"/>
        <v>4.1.14.05</v>
      </c>
      <c r="D2416" s="34">
        <f>'CGN002 IV TRIM 2025'!E2421</f>
        <v>210552405</v>
      </c>
      <c r="E2416" s="35">
        <v>0</v>
      </c>
      <c r="F2416" s="36">
        <f>'CGN002 IV TRIM 2025'!G2421</f>
        <v>2378200</v>
      </c>
    </row>
    <row r="2417" spans="1:6" x14ac:dyDescent="0.25">
      <c r="A2417" s="31">
        <f>'CGN002 IV TRIM 2025'!B2422</f>
        <v>411405</v>
      </c>
      <c r="B2417" s="32" t="str">
        <f t="shared" si="74"/>
        <v>411405000</v>
      </c>
      <c r="C2417" s="33" t="str">
        <f t="shared" si="75"/>
        <v>4.1.14.05</v>
      </c>
      <c r="D2417" s="34">
        <f>'CGN002 IV TRIM 2025'!E2422</f>
        <v>210554405</v>
      </c>
      <c r="E2417" s="35">
        <v>0</v>
      </c>
      <c r="F2417" s="36">
        <f>'CGN002 IV TRIM 2025'!G2422</f>
        <v>22632200</v>
      </c>
    </row>
    <row r="2418" spans="1:6" x14ac:dyDescent="0.25">
      <c r="A2418" s="31">
        <f>'CGN002 IV TRIM 2025'!B2423</f>
        <v>411405</v>
      </c>
      <c r="B2418" s="32" t="str">
        <f t="shared" si="74"/>
        <v>411405000</v>
      </c>
      <c r="C2418" s="33" t="str">
        <f t="shared" si="75"/>
        <v>4.1.14.05</v>
      </c>
      <c r="D2418" s="34">
        <f>'CGN002 IV TRIM 2025'!E2423</f>
        <v>210568705</v>
      </c>
      <c r="E2418" s="35">
        <v>0</v>
      </c>
      <c r="F2418" s="36">
        <f>'CGN002 IV TRIM 2025'!G2423</f>
        <v>1077100</v>
      </c>
    </row>
    <row r="2419" spans="1:6" x14ac:dyDescent="0.25">
      <c r="A2419" s="31">
        <f>'CGN002 IV TRIM 2025'!B2424</f>
        <v>411405</v>
      </c>
      <c r="B2419" s="32" t="str">
        <f t="shared" si="74"/>
        <v>411405000</v>
      </c>
      <c r="C2419" s="33" t="str">
        <f t="shared" si="75"/>
        <v>4.1.14.05</v>
      </c>
      <c r="D2419" s="34">
        <f>'CGN002 IV TRIM 2025'!E2424</f>
        <v>210605206</v>
      </c>
      <c r="E2419" s="35">
        <v>0</v>
      </c>
      <c r="F2419" s="36">
        <f>'CGN002 IV TRIM 2025'!G2424</f>
        <v>1826300</v>
      </c>
    </row>
    <row r="2420" spans="1:6" x14ac:dyDescent="0.25">
      <c r="A2420" s="31">
        <f>'CGN002 IV TRIM 2025'!B2425</f>
        <v>411405</v>
      </c>
      <c r="B2420" s="32" t="str">
        <f t="shared" si="74"/>
        <v>411405000</v>
      </c>
      <c r="C2420" s="33" t="str">
        <f t="shared" si="75"/>
        <v>4.1.14.05</v>
      </c>
      <c r="D2420" s="34">
        <f>'CGN002 IV TRIM 2025'!E2425</f>
        <v>210605306</v>
      </c>
      <c r="E2420" s="35">
        <v>0</v>
      </c>
      <c r="F2420" s="36">
        <f>'CGN002 IV TRIM 2025'!G2425</f>
        <v>2379400</v>
      </c>
    </row>
    <row r="2421" spans="1:6" x14ac:dyDescent="0.25">
      <c r="A2421" s="31">
        <f>'CGN002 IV TRIM 2025'!B2426</f>
        <v>411405</v>
      </c>
      <c r="B2421" s="32" t="str">
        <f t="shared" si="74"/>
        <v>411405000</v>
      </c>
      <c r="C2421" s="33" t="str">
        <f t="shared" si="75"/>
        <v>4.1.14.05</v>
      </c>
      <c r="D2421" s="34">
        <f>'CGN002 IV TRIM 2025'!E2426</f>
        <v>210608606</v>
      </c>
      <c r="E2421" s="35">
        <v>0</v>
      </c>
      <c r="F2421" s="36">
        <f>'CGN002 IV TRIM 2025'!G2426</f>
        <v>3814600</v>
      </c>
    </row>
    <row r="2422" spans="1:6" x14ac:dyDescent="0.25">
      <c r="A2422" s="31">
        <f>'CGN002 IV TRIM 2025'!B2427</f>
        <v>411405</v>
      </c>
      <c r="B2422" s="32" t="str">
        <f t="shared" si="74"/>
        <v>411405000</v>
      </c>
      <c r="C2422" s="33" t="str">
        <f t="shared" si="75"/>
        <v>4.1.14.05</v>
      </c>
      <c r="D2422" s="34">
        <f>'CGN002 IV TRIM 2025'!E2427</f>
        <v>210613006</v>
      </c>
      <c r="E2422" s="35">
        <v>0</v>
      </c>
      <c r="F2422" s="36">
        <f>'CGN002 IV TRIM 2025'!G2427</f>
        <v>77700</v>
      </c>
    </row>
    <row r="2423" spans="1:6" x14ac:dyDescent="0.25">
      <c r="A2423" s="31">
        <f>'CGN002 IV TRIM 2025'!B2428</f>
        <v>411405</v>
      </c>
      <c r="B2423" s="32" t="str">
        <f t="shared" si="74"/>
        <v>411405000</v>
      </c>
      <c r="C2423" s="33" t="str">
        <f t="shared" si="75"/>
        <v>4.1.14.05</v>
      </c>
      <c r="D2423" s="34">
        <f>'CGN002 IV TRIM 2025'!E2428</f>
        <v>210615106</v>
      </c>
      <c r="E2423" s="35">
        <v>0</v>
      </c>
      <c r="F2423" s="36">
        <f>'CGN002 IV TRIM 2025'!G2428</f>
        <v>1414100</v>
      </c>
    </row>
    <row r="2424" spans="1:6" x14ac:dyDescent="0.25">
      <c r="A2424" s="31">
        <f>'CGN002 IV TRIM 2025'!B2429</f>
        <v>411405</v>
      </c>
      <c r="B2424" s="32" t="str">
        <f t="shared" si="74"/>
        <v>411405000</v>
      </c>
      <c r="C2424" s="33" t="str">
        <f t="shared" si="75"/>
        <v>4.1.14.05</v>
      </c>
      <c r="D2424" s="34">
        <f>'CGN002 IV TRIM 2025'!E2429</f>
        <v>210615806</v>
      </c>
      <c r="E2424" s="35">
        <v>0</v>
      </c>
      <c r="F2424" s="36">
        <f>'CGN002 IV TRIM 2025'!G2429</f>
        <v>4723700</v>
      </c>
    </row>
    <row r="2425" spans="1:6" x14ac:dyDescent="0.25">
      <c r="A2425" s="31">
        <f>'CGN002 IV TRIM 2025'!B2430</f>
        <v>411405</v>
      </c>
      <c r="B2425" s="32" t="str">
        <f t="shared" si="74"/>
        <v>411405000</v>
      </c>
      <c r="C2425" s="33" t="str">
        <f t="shared" si="75"/>
        <v>4.1.14.05</v>
      </c>
      <c r="D2425" s="34">
        <f>'CGN002 IV TRIM 2025'!E2430</f>
        <v>210625506</v>
      </c>
      <c r="E2425" s="35">
        <v>0</v>
      </c>
      <c r="F2425" s="36">
        <f>'CGN002 IV TRIM 2025'!G2430</f>
        <v>2426700</v>
      </c>
    </row>
    <row r="2426" spans="1:6" x14ac:dyDescent="0.25">
      <c r="A2426" s="31">
        <f>'CGN002 IV TRIM 2025'!B2431</f>
        <v>411405</v>
      </c>
      <c r="B2426" s="32" t="str">
        <f t="shared" si="74"/>
        <v>411405000</v>
      </c>
      <c r="C2426" s="33" t="str">
        <f t="shared" si="75"/>
        <v>4.1.14.05</v>
      </c>
      <c r="D2426" s="34">
        <f>'CGN002 IV TRIM 2025'!E2431</f>
        <v>210627006</v>
      </c>
      <c r="E2426" s="35">
        <v>0</v>
      </c>
      <c r="F2426" s="36">
        <f>'CGN002 IV TRIM 2025'!G2431</f>
        <v>3728400</v>
      </c>
    </row>
    <row r="2427" spans="1:6" x14ac:dyDescent="0.25">
      <c r="A2427" s="31">
        <f>'CGN002 IV TRIM 2025'!B2432</f>
        <v>411405</v>
      </c>
      <c r="B2427" s="32" t="str">
        <f t="shared" si="74"/>
        <v>411405000</v>
      </c>
      <c r="C2427" s="33" t="str">
        <f t="shared" si="75"/>
        <v>4.1.14.05</v>
      </c>
      <c r="D2427" s="34">
        <f>'CGN002 IV TRIM 2025'!E2432</f>
        <v>210641006</v>
      </c>
      <c r="E2427" s="35">
        <v>0</v>
      </c>
      <c r="F2427" s="36">
        <f>'CGN002 IV TRIM 2025'!G2432</f>
        <v>1541000</v>
      </c>
    </row>
    <row r="2428" spans="1:6" x14ac:dyDescent="0.25">
      <c r="A2428" s="31">
        <f>'CGN002 IV TRIM 2025'!B2433</f>
        <v>411405</v>
      </c>
      <c r="B2428" s="32" t="str">
        <f t="shared" si="74"/>
        <v>411405000</v>
      </c>
      <c r="C2428" s="33" t="str">
        <f t="shared" si="75"/>
        <v>4.1.14.05</v>
      </c>
      <c r="D2428" s="34">
        <f>'CGN002 IV TRIM 2025'!E2433</f>
        <v>210641206</v>
      </c>
      <c r="E2428" s="35">
        <v>0</v>
      </c>
      <c r="F2428" s="36">
        <f>'CGN002 IV TRIM 2025'!G2433</f>
        <v>1822200</v>
      </c>
    </row>
    <row r="2429" spans="1:6" x14ac:dyDescent="0.25">
      <c r="A2429" s="31">
        <f>'CGN002 IV TRIM 2025'!B2434</f>
        <v>411405</v>
      </c>
      <c r="B2429" s="32" t="str">
        <f t="shared" si="74"/>
        <v>411405000</v>
      </c>
      <c r="C2429" s="33" t="str">
        <f t="shared" si="75"/>
        <v>4.1.14.05</v>
      </c>
      <c r="D2429" s="34">
        <f>'CGN002 IV TRIM 2025'!E2434</f>
        <v>210641306</v>
      </c>
      <c r="E2429" s="35">
        <v>0</v>
      </c>
      <c r="F2429" s="36">
        <f>'CGN002 IV TRIM 2025'!G2434</f>
        <v>3404800</v>
      </c>
    </row>
    <row r="2430" spans="1:6" x14ac:dyDescent="0.25">
      <c r="A2430" s="31">
        <f>'CGN002 IV TRIM 2025'!B2435</f>
        <v>411405</v>
      </c>
      <c r="B2430" s="32" t="str">
        <f t="shared" si="74"/>
        <v>411405000</v>
      </c>
      <c r="C2430" s="33" t="str">
        <f t="shared" si="75"/>
        <v>4.1.14.05</v>
      </c>
      <c r="D2430" s="34">
        <f>'CGN002 IV TRIM 2025'!E2435</f>
        <v>210650006</v>
      </c>
      <c r="E2430" s="35">
        <v>0</v>
      </c>
      <c r="F2430" s="36">
        <f>'CGN002 IV TRIM 2025'!G2435</f>
        <v>25174900</v>
      </c>
    </row>
    <row r="2431" spans="1:6" x14ac:dyDescent="0.25">
      <c r="A2431" s="31">
        <f>'CGN002 IV TRIM 2025'!B2436</f>
        <v>411405</v>
      </c>
      <c r="B2431" s="32" t="str">
        <f t="shared" si="74"/>
        <v>411405000</v>
      </c>
      <c r="C2431" s="33" t="str">
        <f t="shared" si="75"/>
        <v>4.1.14.05</v>
      </c>
      <c r="D2431" s="34">
        <f>'CGN002 IV TRIM 2025'!E2436</f>
        <v>210650606</v>
      </c>
      <c r="E2431" s="35">
        <v>0</v>
      </c>
      <c r="F2431" s="36">
        <f>'CGN002 IV TRIM 2025'!G2436</f>
        <v>8280100</v>
      </c>
    </row>
    <row r="2432" spans="1:6" x14ac:dyDescent="0.25">
      <c r="A2432" s="31">
        <f>'CGN002 IV TRIM 2025'!B2437</f>
        <v>411405</v>
      </c>
      <c r="B2432" s="32" t="str">
        <f t="shared" si="74"/>
        <v>411405000</v>
      </c>
      <c r="C2432" s="33" t="str">
        <f t="shared" si="75"/>
        <v>4.1.14.05</v>
      </c>
      <c r="D2432" s="34">
        <f>'CGN002 IV TRIM 2025'!E2437</f>
        <v>210652506</v>
      </c>
      <c r="E2432" s="35">
        <v>0</v>
      </c>
      <c r="F2432" s="36">
        <f>'CGN002 IV TRIM 2025'!G2437</f>
        <v>1866500</v>
      </c>
    </row>
    <row r="2433" spans="1:6" x14ac:dyDescent="0.25">
      <c r="A2433" s="31">
        <f>'CGN002 IV TRIM 2025'!B2438</f>
        <v>411405</v>
      </c>
      <c r="B2433" s="32" t="str">
        <f t="shared" ref="B2433:B2496" si="76">CONCATENATE(A2433,$B$2)</f>
        <v>411405000</v>
      </c>
      <c r="C2433" s="33" t="str">
        <f t="shared" ref="C2433:C2496" si="77">MID(B2433,1,1)&amp;"."&amp;MID(B2433,2,1)&amp;"."&amp;MID(B2433,3,2)&amp;"."&amp;MID(B2433,5,2)</f>
        <v>4.1.14.05</v>
      </c>
      <c r="D2433" s="34">
        <f>'CGN002 IV TRIM 2025'!E2438</f>
        <v>210654206</v>
      </c>
      <c r="E2433" s="35">
        <v>0</v>
      </c>
      <c r="F2433" s="36">
        <f>'CGN002 IV TRIM 2025'!G2438</f>
        <v>3552000</v>
      </c>
    </row>
    <row r="2434" spans="1:6" x14ac:dyDescent="0.25">
      <c r="A2434" s="31">
        <f>'CGN002 IV TRIM 2025'!B2439</f>
        <v>411405</v>
      </c>
      <c r="B2434" s="32" t="str">
        <f t="shared" si="76"/>
        <v>411405000</v>
      </c>
      <c r="C2434" s="33" t="str">
        <f t="shared" si="77"/>
        <v>4.1.14.05</v>
      </c>
      <c r="D2434" s="34">
        <f>'CGN002 IV TRIM 2025'!E2439</f>
        <v>210668406</v>
      </c>
      <c r="E2434" s="35">
        <v>0</v>
      </c>
      <c r="F2434" s="36">
        <f>'CGN002 IV TRIM 2025'!G2439</f>
        <v>11542600</v>
      </c>
    </row>
    <row r="2435" spans="1:6" x14ac:dyDescent="0.25">
      <c r="A2435" s="31">
        <f>'CGN002 IV TRIM 2025'!B2440</f>
        <v>411405</v>
      </c>
      <c r="B2435" s="32" t="str">
        <f t="shared" si="76"/>
        <v>411405000</v>
      </c>
      <c r="C2435" s="33" t="str">
        <f t="shared" si="77"/>
        <v>4.1.14.05</v>
      </c>
      <c r="D2435" s="34">
        <f>'CGN002 IV TRIM 2025'!E2440</f>
        <v>210676306</v>
      </c>
      <c r="E2435" s="35">
        <v>0</v>
      </c>
      <c r="F2435" s="36">
        <f>'CGN002 IV TRIM 2025'!G2440</f>
        <v>6362900</v>
      </c>
    </row>
    <row r="2436" spans="1:6" x14ac:dyDescent="0.25">
      <c r="A2436" s="31">
        <f>'CGN002 IV TRIM 2025'!B2441</f>
        <v>411405</v>
      </c>
      <c r="B2436" s="32" t="str">
        <f t="shared" si="76"/>
        <v>411405000</v>
      </c>
      <c r="C2436" s="33" t="str">
        <f t="shared" si="77"/>
        <v>4.1.14.05</v>
      </c>
      <c r="D2436" s="34">
        <f>'CGN002 IV TRIM 2025'!E2441</f>
        <v>210676606</v>
      </c>
      <c r="E2436" s="35">
        <v>0</v>
      </c>
      <c r="F2436" s="36">
        <f>'CGN002 IV TRIM 2025'!G2441</f>
        <v>4271500</v>
      </c>
    </row>
    <row r="2437" spans="1:6" x14ac:dyDescent="0.25">
      <c r="A2437" s="31">
        <f>'CGN002 IV TRIM 2025'!B2442</f>
        <v>411405</v>
      </c>
      <c r="B2437" s="32" t="str">
        <f t="shared" si="76"/>
        <v>411405000</v>
      </c>
      <c r="C2437" s="33" t="str">
        <f t="shared" si="77"/>
        <v>4.1.14.05</v>
      </c>
      <c r="D2437" s="34">
        <f>'CGN002 IV TRIM 2025'!E2442</f>
        <v>210705107</v>
      </c>
      <c r="E2437" s="35">
        <v>0</v>
      </c>
      <c r="F2437" s="36">
        <f>'CGN002 IV TRIM 2025'!G2442</f>
        <v>6811500</v>
      </c>
    </row>
    <row r="2438" spans="1:6" x14ac:dyDescent="0.25">
      <c r="A2438" s="31">
        <f>'CGN002 IV TRIM 2025'!B2443</f>
        <v>411405</v>
      </c>
      <c r="B2438" s="32" t="str">
        <f t="shared" si="76"/>
        <v>411405000</v>
      </c>
      <c r="C2438" s="33" t="str">
        <f t="shared" si="77"/>
        <v>4.1.14.05</v>
      </c>
      <c r="D2438" s="34">
        <f>'CGN002 IV TRIM 2025'!E2443</f>
        <v>210705607</v>
      </c>
      <c r="E2438" s="35">
        <v>0</v>
      </c>
      <c r="F2438" s="36">
        <f>'CGN002 IV TRIM 2025'!G2443</f>
        <v>31482100</v>
      </c>
    </row>
    <row r="2439" spans="1:6" x14ac:dyDescent="0.25">
      <c r="A2439" s="31">
        <f>'CGN002 IV TRIM 2025'!B2444</f>
        <v>411405</v>
      </c>
      <c r="B2439" s="32" t="str">
        <f t="shared" si="76"/>
        <v>411405000</v>
      </c>
      <c r="C2439" s="33" t="str">
        <f t="shared" si="77"/>
        <v>4.1.14.05</v>
      </c>
      <c r="D2439" s="34">
        <f>'CGN002 IV TRIM 2025'!E2444</f>
        <v>210715407</v>
      </c>
      <c r="E2439" s="35">
        <v>0</v>
      </c>
      <c r="F2439" s="36">
        <f>'CGN002 IV TRIM 2025'!G2444</f>
        <v>10066700</v>
      </c>
    </row>
    <row r="2440" spans="1:6" x14ac:dyDescent="0.25">
      <c r="A2440" s="31">
        <f>'CGN002 IV TRIM 2025'!B2445</f>
        <v>411405</v>
      </c>
      <c r="B2440" s="32" t="str">
        <f t="shared" si="76"/>
        <v>411405000</v>
      </c>
      <c r="C2440" s="33" t="str">
        <f t="shared" si="77"/>
        <v>4.1.14.05</v>
      </c>
      <c r="D2440" s="34">
        <f>'CGN002 IV TRIM 2025'!E2445</f>
        <v>210715507</v>
      </c>
      <c r="E2440" s="35">
        <v>0</v>
      </c>
      <c r="F2440" s="36">
        <f>'CGN002 IV TRIM 2025'!G2445</f>
        <v>2507300</v>
      </c>
    </row>
    <row r="2441" spans="1:6" x14ac:dyDescent="0.25">
      <c r="A2441" s="31">
        <f>'CGN002 IV TRIM 2025'!B2446</f>
        <v>411405</v>
      </c>
      <c r="B2441" s="32" t="str">
        <f t="shared" si="76"/>
        <v>411405000</v>
      </c>
      <c r="C2441" s="33" t="str">
        <f t="shared" si="77"/>
        <v>4.1.14.05</v>
      </c>
      <c r="D2441" s="34">
        <f>'CGN002 IV TRIM 2025'!E2446</f>
        <v>210719807</v>
      </c>
      <c r="E2441" s="35">
        <v>0</v>
      </c>
      <c r="F2441" s="36">
        <f>'CGN002 IV TRIM 2025'!G2446</f>
        <v>5654600</v>
      </c>
    </row>
    <row r="2442" spans="1:6" x14ac:dyDescent="0.25">
      <c r="A2442" s="31">
        <f>'CGN002 IV TRIM 2025'!B2447</f>
        <v>411405</v>
      </c>
      <c r="B2442" s="32" t="str">
        <f t="shared" si="76"/>
        <v>411405000</v>
      </c>
      <c r="C2442" s="33" t="str">
        <f t="shared" si="77"/>
        <v>4.1.14.05</v>
      </c>
      <c r="D2442" s="34">
        <f>'CGN002 IV TRIM 2025'!E2447</f>
        <v>210723807</v>
      </c>
      <c r="E2442" s="35">
        <v>0</v>
      </c>
      <c r="F2442" s="36">
        <f>'CGN002 IV TRIM 2025'!G2447</f>
        <v>8174400</v>
      </c>
    </row>
    <row r="2443" spans="1:6" x14ac:dyDescent="0.25">
      <c r="A2443" s="31">
        <f>'CGN002 IV TRIM 2025'!B2448</f>
        <v>411405</v>
      </c>
      <c r="B2443" s="32" t="str">
        <f t="shared" si="76"/>
        <v>411405000</v>
      </c>
      <c r="C2443" s="33" t="str">
        <f t="shared" si="77"/>
        <v>4.1.14.05</v>
      </c>
      <c r="D2443" s="34">
        <f>'CGN002 IV TRIM 2025'!E2448</f>
        <v>210725307</v>
      </c>
      <c r="E2443" s="35">
        <v>0</v>
      </c>
      <c r="F2443" s="36">
        <f>'CGN002 IV TRIM 2025'!G2448</f>
        <v>141907600</v>
      </c>
    </row>
    <row r="2444" spans="1:6" x14ac:dyDescent="0.25">
      <c r="A2444" s="31">
        <f>'CGN002 IV TRIM 2025'!B2449</f>
        <v>411405</v>
      </c>
      <c r="B2444" s="32" t="str">
        <f t="shared" si="76"/>
        <v>411405000</v>
      </c>
      <c r="C2444" s="33" t="str">
        <f t="shared" si="77"/>
        <v>4.1.14.05</v>
      </c>
      <c r="D2444" s="34">
        <f>'CGN002 IV TRIM 2025'!E2449</f>
        <v>210725407</v>
      </c>
      <c r="E2444" s="35">
        <v>0</v>
      </c>
      <c r="F2444" s="36">
        <f>'CGN002 IV TRIM 2025'!G2449</f>
        <v>1910200</v>
      </c>
    </row>
    <row r="2445" spans="1:6" x14ac:dyDescent="0.25">
      <c r="A2445" s="31">
        <f>'CGN002 IV TRIM 2025'!B2450</f>
        <v>411405</v>
      </c>
      <c r="B2445" s="32" t="str">
        <f t="shared" si="76"/>
        <v>411405000</v>
      </c>
      <c r="C2445" s="33" t="str">
        <f t="shared" si="77"/>
        <v>4.1.14.05</v>
      </c>
      <c r="D2445" s="34">
        <f>'CGN002 IV TRIM 2025'!E2450</f>
        <v>210725807</v>
      </c>
      <c r="E2445" s="35">
        <v>0</v>
      </c>
      <c r="F2445" s="36">
        <f>'CGN002 IV TRIM 2025'!G2450</f>
        <v>2079500</v>
      </c>
    </row>
    <row r="2446" spans="1:6" x14ac:dyDescent="0.25">
      <c r="A2446" s="31">
        <f>'CGN002 IV TRIM 2025'!B2451</f>
        <v>411405</v>
      </c>
      <c r="B2446" s="32" t="str">
        <f t="shared" si="76"/>
        <v>411405000</v>
      </c>
      <c r="C2446" s="33" t="str">
        <f t="shared" si="77"/>
        <v>4.1.14.05</v>
      </c>
      <c r="D2446" s="34">
        <f>'CGN002 IV TRIM 2025'!E2451</f>
        <v>210741807</v>
      </c>
      <c r="E2446" s="35">
        <v>0</v>
      </c>
      <c r="F2446" s="36">
        <f>'CGN002 IV TRIM 2025'!G2451</f>
        <v>3149600</v>
      </c>
    </row>
    <row r="2447" spans="1:6" x14ac:dyDescent="0.25">
      <c r="A2447" s="31">
        <f>'CGN002 IV TRIM 2025'!B2452</f>
        <v>411405</v>
      </c>
      <c r="B2447" s="32" t="str">
        <f t="shared" si="76"/>
        <v>411405000</v>
      </c>
      <c r="C2447" s="33" t="str">
        <f t="shared" si="77"/>
        <v>4.1.14.05</v>
      </c>
      <c r="D2447" s="34">
        <f>'CGN002 IV TRIM 2025'!E2452</f>
        <v>210747707</v>
      </c>
      <c r="E2447" s="35">
        <v>0</v>
      </c>
      <c r="F2447" s="36">
        <f>'CGN002 IV TRIM 2025'!G2452</f>
        <v>2765000</v>
      </c>
    </row>
    <row r="2448" spans="1:6" x14ac:dyDescent="0.25">
      <c r="A2448" s="31">
        <f>'CGN002 IV TRIM 2025'!B2453</f>
        <v>411405</v>
      </c>
      <c r="B2448" s="32" t="str">
        <f t="shared" si="76"/>
        <v>411405000</v>
      </c>
      <c r="C2448" s="33" t="str">
        <f t="shared" si="77"/>
        <v>4.1.14.05</v>
      </c>
      <c r="D2448" s="34">
        <f>'CGN002 IV TRIM 2025'!E2453</f>
        <v>210752207</v>
      </c>
      <c r="E2448" s="35">
        <v>0</v>
      </c>
      <c r="F2448" s="36">
        <f>'CGN002 IV TRIM 2025'!G2453</f>
        <v>2024300</v>
      </c>
    </row>
    <row r="2449" spans="1:6" x14ac:dyDescent="0.25">
      <c r="A2449" s="31">
        <f>'CGN002 IV TRIM 2025'!B2454</f>
        <v>411405</v>
      </c>
      <c r="B2449" s="32" t="str">
        <f t="shared" si="76"/>
        <v>411405000</v>
      </c>
      <c r="C2449" s="33" t="str">
        <f t="shared" si="77"/>
        <v>4.1.14.05</v>
      </c>
      <c r="D2449" s="34">
        <f>'CGN002 IV TRIM 2025'!E2454</f>
        <v>210768207</v>
      </c>
      <c r="E2449" s="35">
        <v>0</v>
      </c>
      <c r="F2449" s="36">
        <f>'CGN002 IV TRIM 2025'!G2454</f>
        <v>1685700</v>
      </c>
    </row>
    <row r="2450" spans="1:6" x14ac:dyDescent="0.25">
      <c r="A2450" s="31">
        <f>'CGN002 IV TRIM 2025'!B2455</f>
        <v>411405</v>
      </c>
      <c r="B2450" s="32" t="str">
        <f t="shared" si="76"/>
        <v>411405000</v>
      </c>
      <c r="C2450" s="33" t="str">
        <f t="shared" si="77"/>
        <v>4.1.14.05</v>
      </c>
      <c r="D2450" s="34">
        <f>'CGN002 IV TRIM 2025'!E2455</f>
        <v>210768307</v>
      </c>
      <c r="E2450" s="35">
        <v>0</v>
      </c>
      <c r="F2450" s="36">
        <f>'CGN002 IV TRIM 2025'!G2455</f>
        <v>237629400</v>
      </c>
    </row>
    <row r="2451" spans="1:6" x14ac:dyDescent="0.25">
      <c r="A2451" s="31">
        <f>'CGN002 IV TRIM 2025'!B2456</f>
        <v>411405</v>
      </c>
      <c r="B2451" s="32" t="str">
        <f t="shared" si="76"/>
        <v>411405000</v>
      </c>
      <c r="C2451" s="33" t="str">
        <f t="shared" si="77"/>
        <v>4.1.14.05</v>
      </c>
      <c r="D2451" s="34">
        <f>'CGN002 IV TRIM 2025'!E2456</f>
        <v>210805308</v>
      </c>
      <c r="E2451" s="35">
        <v>0</v>
      </c>
      <c r="F2451" s="36">
        <f>'CGN002 IV TRIM 2025'!G2456</f>
        <v>17385400</v>
      </c>
    </row>
    <row r="2452" spans="1:6" x14ac:dyDescent="0.25">
      <c r="A2452" s="31">
        <f>'CGN002 IV TRIM 2025'!B2457</f>
        <v>411405</v>
      </c>
      <c r="B2452" s="32" t="str">
        <f t="shared" si="76"/>
        <v>411405000</v>
      </c>
      <c r="C2452" s="33" t="str">
        <f t="shared" si="77"/>
        <v>4.1.14.05</v>
      </c>
      <c r="D2452" s="34">
        <f>'CGN002 IV TRIM 2025'!E2457</f>
        <v>210815808</v>
      </c>
      <c r="E2452" s="35">
        <v>0</v>
      </c>
      <c r="F2452" s="36">
        <f>'CGN002 IV TRIM 2025'!G2457</f>
        <v>1876800</v>
      </c>
    </row>
    <row r="2453" spans="1:6" x14ac:dyDescent="0.25">
      <c r="A2453" s="31">
        <f>'CGN002 IV TRIM 2025'!B2458</f>
        <v>411405</v>
      </c>
      <c r="B2453" s="32" t="str">
        <f t="shared" si="76"/>
        <v>411405000</v>
      </c>
      <c r="C2453" s="33" t="str">
        <f t="shared" si="77"/>
        <v>4.1.14.05</v>
      </c>
      <c r="D2453" s="34">
        <f>'CGN002 IV TRIM 2025'!E2458</f>
        <v>210870508</v>
      </c>
      <c r="E2453" s="35">
        <v>0</v>
      </c>
      <c r="F2453" s="36">
        <f>'CGN002 IV TRIM 2025'!G2458</f>
        <v>2743000</v>
      </c>
    </row>
    <row r="2454" spans="1:6" x14ac:dyDescent="0.25">
      <c r="A2454" s="31">
        <f>'CGN002 IV TRIM 2025'!B2459</f>
        <v>411405</v>
      </c>
      <c r="B2454" s="32" t="str">
        <f t="shared" si="76"/>
        <v>411405000</v>
      </c>
      <c r="C2454" s="33" t="str">
        <f t="shared" si="77"/>
        <v>4.1.14.05</v>
      </c>
      <c r="D2454" s="34">
        <f>'CGN002 IV TRIM 2025'!E2459</f>
        <v>210870708</v>
      </c>
      <c r="E2454" s="35">
        <v>0</v>
      </c>
      <c r="F2454" s="36">
        <f>'CGN002 IV TRIM 2025'!G2459</f>
        <v>11099400</v>
      </c>
    </row>
    <row r="2455" spans="1:6" x14ac:dyDescent="0.25">
      <c r="A2455" s="31">
        <f>'CGN002 IV TRIM 2025'!B2460</f>
        <v>411405</v>
      </c>
      <c r="B2455" s="32" t="str">
        <f t="shared" si="76"/>
        <v>411405000</v>
      </c>
      <c r="C2455" s="33" t="str">
        <f t="shared" si="77"/>
        <v>4.1.14.05</v>
      </c>
      <c r="D2455" s="34">
        <f>'CGN002 IV TRIM 2025'!E2460</f>
        <v>210873408</v>
      </c>
      <c r="E2455" s="35">
        <v>0</v>
      </c>
      <c r="F2455" s="36">
        <f>'CGN002 IV TRIM 2025'!G2460</f>
        <v>4991500</v>
      </c>
    </row>
    <row r="2456" spans="1:6" x14ac:dyDescent="0.25">
      <c r="A2456" s="31">
        <f>'CGN002 IV TRIM 2025'!B2461</f>
        <v>411405</v>
      </c>
      <c r="B2456" s="32" t="str">
        <f t="shared" si="76"/>
        <v>411405000</v>
      </c>
      <c r="C2456" s="33" t="str">
        <f t="shared" si="77"/>
        <v>4.1.14.05</v>
      </c>
      <c r="D2456" s="34">
        <f>'CGN002 IV TRIM 2025'!E2461</f>
        <v>210905209</v>
      </c>
      <c r="E2456" s="35">
        <v>0</v>
      </c>
      <c r="F2456" s="36">
        <f>'CGN002 IV TRIM 2025'!G2461</f>
        <v>6631800</v>
      </c>
    </row>
    <row r="2457" spans="1:6" x14ac:dyDescent="0.25">
      <c r="A2457" s="31">
        <f>'CGN002 IV TRIM 2025'!B2462</f>
        <v>411405</v>
      </c>
      <c r="B2457" s="32" t="str">
        <f t="shared" si="76"/>
        <v>411405000</v>
      </c>
      <c r="C2457" s="33" t="str">
        <f t="shared" si="77"/>
        <v>4.1.14.05</v>
      </c>
      <c r="D2457" s="34">
        <f>'CGN002 IV TRIM 2025'!E2462</f>
        <v>210905809</v>
      </c>
      <c r="E2457" s="35">
        <v>0</v>
      </c>
      <c r="F2457" s="36">
        <f>'CGN002 IV TRIM 2025'!G2462</f>
        <v>6173600</v>
      </c>
    </row>
    <row r="2458" spans="1:6" x14ac:dyDescent="0.25">
      <c r="A2458" s="31">
        <f>'CGN002 IV TRIM 2025'!B2463</f>
        <v>411405</v>
      </c>
      <c r="B2458" s="32" t="str">
        <f t="shared" si="76"/>
        <v>411405000</v>
      </c>
      <c r="C2458" s="33" t="str">
        <f t="shared" si="77"/>
        <v>4.1.14.05</v>
      </c>
      <c r="D2458" s="34">
        <f>'CGN002 IV TRIM 2025'!E2463</f>
        <v>210915109</v>
      </c>
      <c r="E2458" s="35">
        <v>0</v>
      </c>
      <c r="F2458" s="36">
        <f>'CGN002 IV TRIM 2025'!G2463</f>
        <v>1427900</v>
      </c>
    </row>
    <row r="2459" spans="1:6" x14ac:dyDescent="0.25">
      <c r="A2459" s="31">
        <f>'CGN002 IV TRIM 2025'!B2464</f>
        <v>411405</v>
      </c>
      <c r="B2459" s="32" t="str">
        <f t="shared" si="76"/>
        <v>411405000</v>
      </c>
      <c r="C2459" s="33" t="str">
        <f t="shared" si="77"/>
        <v>4.1.14.05</v>
      </c>
      <c r="D2459" s="34">
        <f>'CGN002 IV TRIM 2025'!E2464</f>
        <v>210919809</v>
      </c>
      <c r="E2459" s="35">
        <v>0</v>
      </c>
      <c r="F2459" s="36">
        <f>'CGN002 IV TRIM 2025'!G2464</f>
        <v>4206900</v>
      </c>
    </row>
    <row r="2460" spans="1:6" x14ac:dyDescent="0.25">
      <c r="A2460" s="31">
        <f>'CGN002 IV TRIM 2025'!B2465</f>
        <v>411405</v>
      </c>
      <c r="B2460" s="32" t="str">
        <f t="shared" si="76"/>
        <v>411405000</v>
      </c>
      <c r="C2460" s="33" t="str">
        <f t="shared" si="77"/>
        <v>4.1.14.05</v>
      </c>
      <c r="D2460" s="34">
        <f>'CGN002 IV TRIM 2025'!E2465</f>
        <v>210954109</v>
      </c>
      <c r="E2460" s="35">
        <v>0</v>
      </c>
      <c r="F2460" s="36">
        <f>'CGN002 IV TRIM 2025'!G2465</f>
        <v>1473800</v>
      </c>
    </row>
    <row r="2461" spans="1:6" x14ac:dyDescent="0.25">
      <c r="A2461" s="31">
        <f>'CGN002 IV TRIM 2025'!B2466</f>
        <v>411405</v>
      </c>
      <c r="B2461" s="32" t="str">
        <f t="shared" si="76"/>
        <v>411405000</v>
      </c>
      <c r="C2461" s="33" t="str">
        <f t="shared" si="77"/>
        <v>4.1.14.05</v>
      </c>
      <c r="D2461" s="34">
        <f>'CGN002 IV TRIM 2025'!E2466</f>
        <v>210968209</v>
      </c>
      <c r="E2461" s="35">
        <v>0</v>
      </c>
      <c r="F2461" s="36">
        <f>'CGN002 IV TRIM 2025'!G2466</f>
        <v>1469200</v>
      </c>
    </row>
    <row r="2462" spans="1:6" x14ac:dyDescent="0.25">
      <c r="A2462" s="31">
        <f>'CGN002 IV TRIM 2025'!B2467</f>
        <v>411405</v>
      </c>
      <c r="B2462" s="32" t="str">
        <f t="shared" si="76"/>
        <v>411405000</v>
      </c>
      <c r="C2462" s="33" t="str">
        <f t="shared" si="77"/>
        <v>4.1.14.05</v>
      </c>
      <c r="D2462" s="34">
        <f>'CGN002 IV TRIM 2025'!E2467</f>
        <v>210976109</v>
      </c>
      <c r="E2462" s="35">
        <v>0</v>
      </c>
      <c r="F2462" s="36">
        <f>'CGN002 IV TRIM 2025'!G2467</f>
        <v>533245900</v>
      </c>
    </row>
    <row r="2463" spans="1:6" x14ac:dyDescent="0.25">
      <c r="A2463" s="31">
        <f>'CGN002 IV TRIM 2025'!B2468</f>
        <v>411405</v>
      </c>
      <c r="B2463" s="32" t="str">
        <f t="shared" si="76"/>
        <v>411405000</v>
      </c>
      <c r="C2463" s="33" t="str">
        <f t="shared" si="77"/>
        <v>4.1.14.05</v>
      </c>
      <c r="D2463" s="34">
        <f>'CGN002 IV TRIM 2025'!E2468</f>
        <v>211005310</v>
      </c>
      <c r="E2463" s="35">
        <v>0</v>
      </c>
      <c r="F2463" s="36">
        <f>'CGN002 IV TRIM 2025'!G2468</f>
        <v>4212800</v>
      </c>
    </row>
    <row r="2464" spans="1:6" x14ac:dyDescent="0.25">
      <c r="A2464" s="31">
        <f>'CGN002 IV TRIM 2025'!B2469</f>
        <v>411405</v>
      </c>
      <c r="B2464" s="32" t="str">
        <f t="shared" si="76"/>
        <v>411405000</v>
      </c>
      <c r="C2464" s="33" t="str">
        <f t="shared" si="77"/>
        <v>4.1.14.05</v>
      </c>
      <c r="D2464" s="34">
        <f>'CGN002 IV TRIM 2025'!E2469</f>
        <v>211013810</v>
      </c>
      <c r="E2464" s="35">
        <v>0</v>
      </c>
      <c r="F2464" s="36">
        <f>'CGN002 IV TRIM 2025'!G2469</f>
        <v>3523300</v>
      </c>
    </row>
    <row r="2465" spans="1:6" x14ac:dyDescent="0.25">
      <c r="A2465" s="31">
        <f>'CGN002 IV TRIM 2025'!B2470</f>
        <v>411405</v>
      </c>
      <c r="B2465" s="32" t="str">
        <f t="shared" si="76"/>
        <v>411405000</v>
      </c>
      <c r="C2465" s="33" t="str">
        <f t="shared" si="77"/>
        <v>4.1.14.05</v>
      </c>
      <c r="D2465" s="34">
        <f>'CGN002 IV TRIM 2025'!E2470</f>
        <v>211015810</v>
      </c>
      <c r="E2465" s="35">
        <v>0</v>
      </c>
      <c r="F2465" s="36">
        <f>'CGN002 IV TRIM 2025'!G2470</f>
        <v>1341000</v>
      </c>
    </row>
    <row r="2466" spans="1:6" x14ac:dyDescent="0.25">
      <c r="A2466" s="31">
        <f>'CGN002 IV TRIM 2025'!B2471</f>
        <v>411405</v>
      </c>
      <c r="B2466" s="32" t="str">
        <f t="shared" si="76"/>
        <v>411405000</v>
      </c>
      <c r="C2466" s="33" t="str">
        <f t="shared" si="77"/>
        <v>4.1.14.05</v>
      </c>
      <c r="D2466" s="34">
        <f>'CGN002 IV TRIM 2025'!E2471</f>
        <v>211018410</v>
      </c>
      <c r="E2466" s="35">
        <v>0</v>
      </c>
      <c r="F2466" s="36">
        <f>'CGN002 IV TRIM 2025'!G2471</f>
        <v>4067100</v>
      </c>
    </row>
    <row r="2467" spans="1:6" x14ac:dyDescent="0.25">
      <c r="A2467" s="31">
        <f>'CGN002 IV TRIM 2025'!B2472</f>
        <v>411405</v>
      </c>
      <c r="B2467" s="32" t="str">
        <f t="shared" si="76"/>
        <v>411405000</v>
      </c>
      <c r="C2467" s="33" t="str">
        <f t="shared" si="77"/>
        <v>4.1.14.05</v>
      </c>
      <c r="D2467" s="34">
        <f>'CGN002 IV TRIM 2025'!E2472</f>
        <v>211018610</v>
      </c>
      <c r="E2467" s="35">
        <v>0</v>
      </c>
      <c r="F2467" s="36">
        <f>'CGN002 IV TRIM 2025'!G2472</f>
        <v>3954900</v>
      </c>
    </row>
    <row r="2468" spans="1:6" x14ac:dyDescent="0.25">
      <c r="A2468" s="31">
        <f>'CGN002 IV TRIM 2025'!B2473</f>
        <v>411405</v>
      </c>
      <c r="B2468" s="32" t="str">
        <f t="shared" si="76"/>
        <v>411405000</v>
      </c>
      <c r="C2468" s="33" t="str">
        <f t="shared" si="77"/>
        <v>4.1.14.05</v>
      </c>
      <c r="D2468" s="34">
        <f>'CGN002 IV TRIM 2025'!E2473</f>
        <v>211019110</v>
      </c>
      <c r="E2468" s="35">
        <v>0</v>
      </c>
      <c r="F2468" s="36">
        <f>'CGN002 IV TRIM 2025'!G2473</f>
        <v>1522900</v>
      </c>
    </row>
    <row r="2469" spans="1:6" x14ac:dyDescent="0.25">
      <c r="A2469" s="31">
        <f>'CGN002 IV TRIM 2025'!B2474</f>
        <v>411405</v>
      </c>
      <c r="B2469" s="32" t="str">
        <f t="shared" si="76"/>
        <v>411405000</v>
      </c>
      <c r="C2469" s="33" t="str">
        <f t="shared" si="77"/>
        <v>4.1.14.05</v>
      </c>
      <c r="D2469" s="34">
        <f>'CGN002 IV TRIM 2025'!E2474</f>
        <v>211020310</v>
      </c>
      <c r="E2469" s="35">
        <v>0</v>
      </c>
      <c r="F2469" s="36">
        <f>'CGN002 IV TRIM 2025'!G2474</f>
        <v>1207900</v>
      </c>
    </row>
    <row r="2470" spans="1:6" x14ac:dyDescent="0.25">
      <c r="A2470" s="31">
        <f>'CGN002 IV TRIM 2025'!B2475</f>
        <v>411405</v>
      </c>
      <c r="B2470" s="32" t="str">
        <f t="shared" si="76"/>
        <v>411405000</v>
      </c>
      <c r="C2470" s="33" t="str">
        <f t="shared" si="77"/>
        <v>4.1.14.05</v>
      </c>
      <c r="D2470" s="34">
        <f>'CGN002 IV TRIM 2025'!E2475</f>
        <v>211020710</v>
      </c>
      <c r="E2470" s="35">
        <v>0</v>
      </c>
      <c r="F2470" s="36">
        <f>'CGN002 IV TRIM 2025'!G2475</f>
        <v>3416400</v>
      </c>
    </row>
    <row r="2471" spans="1:6" x14ac:dyDescent="0.25">
      <c r="A2471" s="31">
        <f>'CGN002 IV TRIM 2025'!B2476</f>
        <v>411405</v>
      </c>
      <c r="B2471" s="32" t="str">
        <f t="shared" si="76"/>
        <v>411405000</v>
      </c>
      <c r="C2471" s="33" t="str">
        <f t="shared" si="77"/>
        <v>4.1.14.05</v>
      </c>
      <c r="D2471" s="34">
        <f>'CGN002 IV TRIM 2025'!E2476</f>
        <v>211027810</v>
      </c>
      <c r="E2471" s="35">
        <v>0</v>
      </c>
      <c r="F2471" s="36">
        <f>'CGN002 IV TRIM 2025'!G2476</f>
        <v>5921400</v>
      </c>
    </row>
    <row r="2472" spans="1:6" x14ac:dyDescent="0.25">
      <c r="A2472" s="31">
        <f>'CGN002 IV TRIM 2025'!B2477</f>
        <v>411405</v>
      </c>
      <c r="B2472" s="32" t="str">
        <f t="shared" si="76"/>
        <v>411405000</v>
      </c>
      <c r="C2472" s="33" t="str">
        <f t="shared" si="77"/>
        <v>4.1.14.05</v>
      </c>
      <c r="D2472" s="34">
        <f>'CGN002 IV TRIM 2025'!E2477</f>
        <v>211044110</v>
      </c>
      <c r="E2472" s="35">
        <v>0</v>
      </c>
      <c r="F2472" s="36">
        <f>'CGN002 IV TRIM 2025'!G2477</f>
        <v>2855700</v>
      </c>
    </row>
    <row r="2473" spans="1:6" x14ac:dyDescent="0.25">
      <c r="A2473" s="31">
        <f>'CGN002 IV TRIM 2025'!B2478</f>
        <v>411405</v>
      </c>
      <c r="B2473" s="32" t="str">
        <f t="shared" si="76"/>
        <v>411405000</v>
      </c>
      <c r="C2473" s="33" t="str">
        <f t="shared" si="77"/>
        <v>4.1.14.05</v>
      </c>
      <c r="D2473" s="34">
        <f>'CGN002 IV TRIM 2025'!E2478</f>
        <v>211050110</v>
      </c>
      <c r="E2473" s="35">
        <v>0</v>
      </c>
      <c r="F2473" s="36">
        <f>'CGN002 IV TRIM 2025'!G2478</f>
        <v>5560800</v>
      </c>
    </row>
    <row r="2474" spans="1:6" x14ac:dyDescent="0.25">
      <c r="A2474" s="31">
        <f>'CGN002 IV TRIM 2025'!B2479</f>
        <v>411405</v>
      </c>
      <c r="B2474" s="32" t="str">
        <f t="shared" si="76"/>
        <v>411405000</v>
      </c>
      <c r="C2474" s="33" t="str">
        <f t="shared" si="77"/>
        <v>4.1.14.05</v>
      </c>
      <c r="D2474" s="34">
        <f>'CGN002 IV TRIM 2025'!E2479</f>
        <v>211052110</v>
      </c>
      <c r="E2474" s="35">
        <v>0</v>
      </c>
      <c r="F2474" s="36">
        <f>'CGN002 IV TRIM 2025'!G2479</f>
        <v>2000400</v>
      </c>
    </row>
    <row r="2475" spans="1:6" x14ac:dyDescent="0.25">
      <c r="A2475" s="31">
        <f>'CGN002 IV TRIM 2025'!B2480</f>
        <v>411405</v>
      </c>
      <c r="B2475" s="32" t="str">
        <f t="shared" si="76"/>
        <v>411405000</v>
      </c>
      <c r="C2475" s="33" t="str">
        <f t="shared" si="77"/>
        <v>4.1.14.05</v>
      </c>
      <c r="D2475" s="34">
        <f>'CGN002 IV TRIM 2025'!E2480</f>
        <v>211052210</v>
      </c>
      <c r="E2475" s="35">
        <v>0</v>
      </c>
      <c r="F2475" s="36">
        <f>'CGN002 IV TRIM 2025'!G2480</f>
        <v>2791100</v>
      </c>
    </row>
    <row r="2476" spans="1:6" x14ac:dyDescent="0.25">
      <c r="A2476" s="31">
        <f>'CGN002 IV TRIM 2025'!B2481</f>
        <v>411405</v>
      </c>
      <c r="B2476" s="32" t="str">
        <f t="shared" si="76"/>
        <v>411405000</v>
      </c>
      <c r="C2476" s="33" t="str">
        <f t="shared" si="77"/>
        <v>4.1.14.05</v>
      </c>
      <c r="D2476" s="34">
        <f>'CGN002 IV TRIM 2025'!E2481</f>
        <v>211054810</v>
      </c>
      <c r="E2476" s="35">
        <v>0</v>
      </c>
      <c r="F2476" s="36">
        <f>'CGN002 IV TRIM 2025'!G2481</f>
        <v>6904600</v>
      </c>
    </row>
    <row r="2477" spans="1:6" x14ac:dyDescent="0.25">
      <c r="A2477" s="31">
        <f>'CGN002 IV TRIM 2025'!B2482</f>
        <v>411405</v>
      </c>
      <c r="B2477" s="32" t="str">
        <f t="shared" si="76"/>
        <v>411405000</v>
      </c>
      <c r="C2477" s="33" t="str">
        <f t="shared" si="77"/>
        <v>4.1.14.05</v>
      </c>
      <c r="D2477" s="34">
        <f>'CGN002 IV TRIM 2025'!E2482</f>
        <v>211070110</v>
      </c>
      <c r="E2477" s="35">
        <v>0</v>
      </c>
      <c r="F2477" s="36">
        <f>'CGN002 IV TRIM 2025'!G2482</f>
        <v>1963500</v>
      </c>
    </row>
    <row r="2478" spans="1:6" x14ac:dyDescent="0.25">
      <c r="A2478" s="31">
        <f>'CGN002 IV TRIM 2025'!B2483</f>
        <v>411405</v>
      </c>
      <c r="B2478" s="32" t="str">
        <f t="shared" si="76"/>
        <v>411405000</v>
      </c>
      <c r="C2478" s="33" t="str">
        <f t="shared" si="77"/>
        <v>4.1.14.05</v>
      </c>
      <c r="D2478" s="34">
        <f>'CGN002 IV TRIM 2025'!E2483</f>
        <v>211085010</v>
      </c>
      <c r="E2478" s="35">
        <v>0</v>
      </c>
      <c r="F2478" s="36">
        <f>'CGN002 IV TRIM 2025'!G2483</f>
        <v>9940400</v>
      </c>
    </row>
    <row r="2479" spans="1:6" x14ac:dyDescent="0.25">
      <c r="A2479" s="31">
        <f>'CGN002 IV TRIM 2025'!B2484</f>
        <v>411405</v>
      </c>
      <c r="B2479" s="32" t="str">
        <f t="shared" si="76"/>
        <v>411405000</v>
      </c>
      <c r="C2479" s="33" t="str">
        <f t="shared" si="77"/>
        <v>4.1.14.05</v>
      </c>
      <c r="D2479" s="34">
        <f>'CGN002 IV TRIM 2025'!E2484</f>
        <v>211085410</v>
      </c>
      <c r="E2479" s="35">
        <v>0</v>
      </c>
      <c r="F2479" s="36">
        <f>'CGN002 IV TRIM 2025'!G2484</f>
        <v>14778400</v>
      </c>
    </row>
    <row r="2480" spans="1:6" x14ac:dyDescent="0.25">
      <c r="A2480" s="31">
        <f>'CGN002 IV TRIM 2025'!B2485</f>
        <v>411405</v>
      </c>
      <c r="B2480" s="32" t="str">
        <f t="shared" si="76"/>
        <v>411405000</v>
      </c>
      <c r="C2480" s="33" t="str">
        <f t="shared" si="77"/>
        <v>4.1.14.05</v>
      </c>
      <c r="D2480" s="34">
        <f>'CGN002 IV TRIM 2025'!E2485</f>
        <v>211105411</v>
      </c>
      <c r="E2480" s="35">
        <v>0</v>
      </c>
      <c r="F2480" s="36">
        <f>'CGN002 IV TRIM 2025'!G2485</f>
        <v>2923800</v>
      </c>
    </row>
    <row r="2481" spans="1:6" x14ac:dyDescent="0.25">
      <c r="A2481" s="31">
        <f>'CGN002 IV TRIM 2025'!B2486</f>
        <v>411405</v>
      </c>
      <c r="B2481" s="32" t="str">
        <f t="shared" si="76"/>
        <v>411405000</v>
      </c>
      <c r="C2481" s="33" t="str">
        <f t="shared" si="77"/>
        <v>4.1.14.05</v>
      </c>
      <c r="D2481" s="34">
        <f>'CGN002 IV TRIM 2025'!E2486</f>
        <v>211115511</v>
      </c>
      <c r="E2481" s="35">
        <v>0</v>
      </c>
      <c r="F2481" s="36">
        <f>'CGN002 IV TRIM 2025'!G2486</f>
        <v>1834200</v>
      </c>
    </row>
    <row r="2482" spans="1:6" x14ac:dyDescent="0.25">
      <c r="A2482" s="31">
        <f>'CGN002 IV TRIM 2025'!B2487</f>
        <v>411405</v>
      </c>
      <c r="B2482" s="32" t="str">
        <f t="shared" si="76"/>
        <v>411405000</v>
      </c>
      <c r="C2482" s="33" t="str">
        <f t="shared" si="77"/>
        <v>4.1.14.05</v>
      </c>
      <c r="D2482" s="34">
        <f>'CGN002 IV TRIM 2025'!E2487</f>
        <v>211120011</v>
      </c>
      <c r="E2482" s="35">
        <v>0</v>
      </c>
      <c r="F2482" s="36">
        <f>'CGN002 IV TRIM 2025'!G2487</f>
        <v>10367000</v>
      </c>
    </row>
    <row r="2483" spans="1:6" x14ac:dyDescent="0.25">
      <c r="A2483" s="31">
        <f>'CGN002 IV TRIM 2025'!B2488</f>
        <v>411405</v>
      </c>
      <c r="B2483" s="32" t="str">
        <f t="shared" si="76"/>
        <v>411405000</v>
      </c>
      <c r="C2483" s="33" t="str">
        <f t="shared" si="77"/>
        <v>4.1.14.05</v>
      </c>
      <c r="D2483" s="34">
        <f>'CGN002 IV TRIM 2025'!E2488</f>
        <v>211150711</v>
      </c>
      <c r="E2483" s="35">
        <v>0</v>
      </c>
      <c r="F2483" s="36">
        <f>'CGN002 IV TRIM 2025'!G2488</f>
        <v>4680500</v>
      </c>
    </row>
    <row r="2484" spans="1:6" x14ac:dyDescent="0.25">
      <c r="A2484" s="31">
        <f>'CGN002 IV TRIM 2025'!B2489</f>
        <v>411405</v>
      </c>
      <c r="B2484" s="32" t="str">
        <f t="shared" si="76"/>
        <v>411405000</v>
      </c>
      <c r="C2484" s="33" t="str">
        <f t="shared" si="77"/>
        <v>4.1.14.05</v>
      </c>
      <c r="D2484" s="34">
        <f>'CGN002 IV TRIM 2025'!E2489</f>
        <v>211152411</v>
      </c>
      <c r="E2484" s="35">
        <v>0</v>
      </c>
      <c r="F2484" s="36">
        <f>'CGN002 IV TRIM 2025'!G2489</f>
        <v>1849300</v>
      </c>
    </row>
    <row r="2485" spans="1:6" x14ac:dyDescent="0.25">
      <c r="A2485" s="31">
        <f>'CGN002 IV TRIM 2025'!B2490</f>
        <v>411405</v>
      </c>
      <c r="B2485" s="32" t="str">
        <f t="shared" si="76"/>
        <v>411405000</v>
      </c>
      <c r="C2485" s="33" t="str">
        <f t="shared" si="77"/>
        <v>4.1.14.05</v>
      </c>
      <c r="D2485" s="34">
        <f>'CGN002 IV TRIM 2025'!E2490</f>
        <v>211163111</v>
      </c>
      <c r="E2485" s="35">
        <v>0</v>
      </c>
      <c r="F2485" s="36">
        <f>'CGN002 IV TRIM 2025'!G2490</f>
        <v>2061800</v>
      </c>
    </row>
    <row r="2486" spans="1:6" x14ac:dyDescent="0.25">
      <c r="A2486" s="31">
        <f>'CGN002 IV TRIM 2025'!B2491</f>
        <v>411405</v>
      </c>
      <c r="B2486" s="32" t="str">
        <f t="shared" si="76"/>
        <v>411405000</v>
      </c>
      <c r="C2486" s="33" t="str">
        <f t="shared" si="77"/>
        <v>4.1.14.05</v>
      </c>
      <c r="D2486" s="34">
        <f>'CGN002 IV TRIM 2025'!E2491</f>
        <v>211168211</v>
      </c>
      <c r="E2486" s="35">
        <v>0</v>
      </c>
      <c r="F2486" s="36">
        <f>'CGN002 IV TRIM 2025'!G2491</f>
        <v>2248100</v>
      </c>
    </row>
    <row r="2487" spans="1:6" x14ac:dyDescent="0.25">
      <c r="A2487" s="31">
        <f>'CGN002 IV TRIM 2025'!B2492</f>
        <v>411405</v>
      </c>
      <c r="B2487" s="32" t="str">
        <f t="shared" si="76"/>
        <v>411405000</v>
      </c>
      <c r="C2487" s="33" t="str">
        <f t="shared" si="77"/>
        <v>4.1.14.05</v>
      </c>
      <c r="D2487" s="34">
        <f>'CGN002 IV TRIM 2025'!E2492</f>
        <v>211173411</v>
      </c>
      <c r="E2487" s="35">
        <v>0</v>
      </c>
      <c r="F2487" s="36">
        <f>'CGN002 IV TRIM 2025'!G2492</f>
        <v>5190400</v>
      </c>
    </row>
    <row r="2488" spans="1:6" x14ac:dyDescent="0.25">
      <c r="A2488" s="31">
        <f>'CGN002 IV TRIM 2025'!B2493</f>
        <v>411405</v>
      </c>
      <c r="B2488" s="32" t="str">
        <f t="shared" si="76"/>
        <v>411405000</v>
      </c>
      <c r="C2488" s="33" t="str">
        <f t="shared" si="77"/>
        <v>4.1.14.05</v>
      </c>
      <c r="D2488" s="34">
        <f>'CGN002 IV TRIM 2025'!E2493</f>
        <v>211176111</v>
      </c>
      <c r="E2488" s="35">
        <v>0</v>
      </c>
      <c r="F2488" s="36">
        <f>'CGN002 IV TRIM 2025'!G2493</f>
        <v>192719900</v>
      </c>
    </row>
    <row r="2489" spans="1:6" x14ac:dyDescent="0.25">
      <c r="A2489" s="31">
        <f>'CGN002 IV TRIM 2025'!B2494</f>
        <v>411405</v>
      </c>
      <c r="B2489" s="32" t="str">
        <f t="shared" si="76"/>
        <v>411405000</v>
      </c>
      <c r="C2489" s="33" t="str">
        <f t="shared" si="77"/>
        <v>4.1.14.05</v>
      </c>
      <c r="D2489" s="34">
        <f>'CGN002 IV TRIM 2025'!E2494</f>
        <v>211205212</v>
      </c>
      <c r="E2489" s="35">
        <v>0</v>
      </c>
      <c r="F2489" s="36">
        <f>'CGN002 IV TRIM 2025'!G2494</f>
        <v>27071700</v>
      </c>
    </row>
    <row r="2490" spans="1:6" x14ac:dyDescent="0.25">
      <c r="A2490" s="31">
        <f>'CGN002 IV TRIM 2025'!B2495</f>
        <v>411405</v>
      </c>
      <c r="B2490" s="32" t="str">
        <f t="shared" si="76"/>
        <v>411405000</v>
      </c>
      <c r="C2490" s="33" t="str">
        <f t="shared" si="77"/>
        <v>4.1.14.05</v>
      </c>
      <c r="D2490" s="34">
        <f>'CGN002 IV TRIM 2025'!E2495</f>
        <v>211213212</v>
      </c>
      <c r="E2490" s="35">
        <v>0</v>
      </c>
      <c r="F2490" s="36">
        <f>'CGN002 IV TRIM 2025'!G2495</f>
        <v>3307300</v>
      </c>
    </row>
    <row r="2491" spans="1:6" x14ac:dyDescent="0.25">
      <c r="A2491" s="31">
        <f>'CGN002 IV TRIM 2025'!B2496</f>
        <v>411405</v>
      </c>
      <c r="B2491" s="32" t="str">
        <f t="shared" si="76"/>
        <v>411405000</v>
      </c>
      <c r="C2491" s="33" t="str">
        <f t="shared" si="77"/>
        <v>4.1.14.05</v>
      </c>
      <c r="D2491" s="34">
        <f>'CGN002 IV TRIM 2025'!E2496</f>
        <v>211215212</v>
      </c>
      <c r="E2491" s="35">
        <v>0</v>
      </c>
      <c r="F2491" s="36">
        <f>'CGN002 IV TRIM 2025'!G2496</f>
        <v>1607300</v>
      </c>
    </row>
    <row r="2492" spans="1:6" x14ac:dyDescent="0.25">
      <c r="A2492" s="31">
        <f>'CGN002 IV TRIM 2025'!B2497</f>
        <v>411405</v>
      </c>
      <c r="B2492" s="32" t="str">
        <f t="shared" si="76"/>
        <v>411405000</v>
      </c>
      <c r="C2492" s="33" t="str">
        <f t="shared" si="77"/>
        <v>4.1.14.05</v>
      </c>
      <c r="D2492" s="34">
        <f>'CGN002 IV TRIM 2025'!E2497</f>
        <v>211219212</v>
      </c>
      <c r="E2492" s="35">
        <v>0</v>
      </c>
      <c r="F2492" s="36">
        <f>'CGN002 IV TRIM 2025'!G2497</f>
        <v>4491200</v>
      </c>
    </row>
    <row r="2493" spans="1:6" x14ac:dyDescent="0.25">
      <c r="A2493" s="31">
        <f>'CGN002 IV TRIM 2025'!B2498</f>
        <v>411405</v>
      </c>
      <c r="B2493" s="32" t="str">
        <f t="shared" si="76"/>
        <v>411405000</v>
      </c>
      <c r="C2493" s="33" t="str">
        <f t="shared" si="77"/>
        <v>4.1.14.05</v>
      </c>
      <c r="D2493" s="34">
        <f>'CGN002 IV TRIM 2025'!E2498</f>
        <v>211225312</v>
      </c>
      <c r="E2493" s="35">
        <v>0</v>
      </c>
      <c r="F2493" s="36">
        <f>'CGN002 IV TRIM 2025'!G2498</f>
        <v>4053600</v>
      </c>
    </row>
    <row r="2494" spans="1:6" x14ac:dyDescent="0.25">
      <c r="A2494" s="31">
        <f>'CGN002 IV TRIM 2025'!B2499</f>
        <v>411405</v>
      </c>
      <c r="B2494" s="32" t="str">
        <f t="shared" si="76"/>
        <v>411405000</v>
      </c>
      <c r="C2494" s="33" t="str">
        <f t="shared" si="77"/>
        <v>4.1.14.05</v>
      </c>
      <c r="D2494" s="34">
        <f>'CGN002 IV TRIM 2025'!E2499</f>
        <v>211225612</v>
      </c>
      <c r="E2494" s="35">
        <v>0</v>
      </c>
      <c r="F2494" s="36">
        <f>'CGN002 IV TRIM 2025'!G2499</f>
        <v>22422500</v>
      </c>
    </row>
    <row r="2495" spans="1:6" x14ac:dyDescent="0.25">
      <c r="A2495" s="31">
        <f>'CGN002 IV TRIM 2025'!B2500</f>
        <v>411405</v>
      </c>
      <c r="B2495" s="32" t="str">
        <f t="shared" si="76"/>
        <v>411405000</v>
      </c>
      <c r="C2495" s="33" t="str">
        <f t="shared" si="77"/>
        <v>4.1.14.05</v>
      </c>
      <c r="D2495" s="34">
        <f>'CGN002 IV TRIM 2025'!E2500</f>
        <v>211252612</v>
      </c>
      <c r="E2495" s="35">
        <v>0</v>
      </c>
      <c r="F2495" s="36">
        <f>'CGN002 IV TRIM 2025'!G2500</f>
        <v>3963400</v>
      </c>
    </row>
    <row r="2496" spans="1:6" x14ac:dyDescent="0.25">
      <c r="A2496" s="31">
        <f>'CGN002 IV TRIM 2025'!B2501</f>
        <v>411405</v>
      </c>
      <c r="B2496" s="32" t="str">
        <f t="shared" si="76"/>
        <v>411405000</v>
      </c>
      <c r="C2496" s="33" t="str">
        <f t="shared" si="77"/>
        <v>4.1.14.05</v>
      </c>
      <c r="D2496" s="34">
        <f>'CGN002 IV TRIM 2025'!E2501</f>
        <v>211263212</v>
      </c>
      <c r="E2496" s="35">
        <v>0</v>
      </c>
      <c r="F2496" s="36">
        <f>'CGN002 IV TRIM 2025'!G2501</f>
        <v>1920100</v>
      </c>
    </row>
    <row r="2497" spans="1:6" x14ac:dyDescent="0.25">
      <c r="A2497" s="31">
        <f>'CGN002 IV TRIM 2025'!B2502</f>
        <v>411405</v>
      </c>
      <c r="B2497" s="32" t="str">
        <f t="shared" ref="B2497:B2560" si="78">CONCATENATE(A2497,$B$2)</f>
        <v>411405000</v>
      </c>
      <c r="C2497" s="33" t="str">
        <f t="shared" ref="C2497:C2560" si="79">MID(B2497,1,1)&amp;"."&amp;MID(B2497,2,1)&amp;"."&amp;MID(B2497,3,2)&amp;"."&amp;MID(B2497,5,2)</f>
        <v>4.1.14.05</v>
      </c>
      <c r="D2497" s="34">
        <f>'CGN002 IV TRIM 2025'!E2502</f>
        <v>211305113</v>
      </c>
      <c r="E2497" s="35">
        <v>0</v>
      </c>
      <c r="F2497" s="36">
        <f>'CGN002 IV TRIM 2025'!G2502</f>
        <v>2264000</v>
      </c>
    </row>
    <row r="2498" spans="1:6" x14ac:dyDescent="0.25">
      <c r="A2498" s="31">
        <f>'CGN002 IV TRIM 2025'!B2503</f>
        <v>411405</v>
      </c>
      <c r="B2498" s="32" t="str">
        <f t="shared" si="78"/>
        <v>411405000</v>
      </c>
      <c r="C2498" s="33" t="str">
        <f t="shared" si="79"/>
        <v>4.1.14.05</v>
      </c>
      <c r="D2498" s="34">
        <f>'CGN002 IV TRIM 2025'!E2503</f>
        <v>211305313</v>
      </c>
      <c r="E2498" s="35">
        <v>0</v>
      </c>
      <c r="F2498" s="36">
        <f>'CGN002 IV TRIM 2025'!G2503</f>
        <v>1269400</v>
      </c>
    </row>
    <row r="2499" spans="1:6" x14ac:dyDescent="0.25">
      <c r="A2499" s="31">
        <f>'CGN002 IV TRIM 2025'!B2504</f>
        <v>411405</v>
      </c>
      <c r="B2499" s="32" t="str">
        <f t="shared" si="78"/>
        <v>411405000</v>
      </c>
      <c r="C2499" s="33" t="str">
        <f t="shared" si="79"/>
        <v>4.1.14.05</v>
      </c>
      <c r="D2499" s="34">
        <f>'CGN002 IV TRIM 2025'!E2504</f>
        <v>211317013</v>
      </c>
      <c r="E2499" s="35">
        <v>0</v>
      </c>
      <c r="F2499" s="36">
        <f>'CGN002 IV TRIM 2025'!G2504</f>
        <v>1997100</v>
      </c>
    </row>
    <row r="2500" spans="1:6" x14ac:dyDescent="0.25">
      <c r="A2500" s="31">
        <f>'CGN002 IV TRIM 2025'!B2505</f>
        <v>411405</v>
      </c>
      <c r="B2500" s="32" t="str">
        <f t="shared" si="78"/>
        <v>411405000</v>
      </c>
      <c r="C2500" s="33" t="str">
        <f t="shared" si="79"/>
        <v>4.1.14.05</v>
      </c>
      <c r="D2500" s="34">
        <f>'CGN002 IV TRIM 2025'!E2505</f>
        <v>211317513</v>
      </c>
      <c r="E2500" s="35">
        <v>0</v>
      </c>
      <c r="F2500" s="36">
        <f>'CGN002 IV TRIM 2025'!G2505</f>
        <v>2023400</v>
      </c>
    </row>
    <row r="2501" spans="1:6" x14ac:dyDescent="0.25">
      <c r="A2501" s="31">
        <f>'CGN002 IV TRIM 2025'!B2506</f>
        <v>411405</v>
      </c>
      <c r="B2501" s="32" t="str">
        <f t="shared" si="78"/>
        <v>411405000</v>
      </c>
      <c r="C2501" s="33" t="str">
        <f t="shared" si="79"/>
        <v>4.1.14.05</v>
      </c>
      <c r="D2501" s="34">
        <f>'CGN002 IV TRIM 2025'!E2506</f>
        <v>211319513</v>
      </c>
      <c r="E2501" s="35">
        <v>0</v>
      </c>
      <c r="F2501" s="36">
        <f>'CGN002 IV TRIM 2025'!G2506</f>
        <v>1888300</v>
      </c>
    </row>
    <row r="2502" spans="1:6" x14ac:dyDescent="0.25">
      <c r="A2502" s="31">
        <f>'CGN002 IV TRIM 2025'!B2507</f>
        <v>411405</v>
      </c>
      <c r="B2502" s="32" t="str">
        <f t="shared" si="78"/>
        <v>411405000</v>
      </c>
      <c r="C2502" s="33" t="str">
        <f t="shared" si="79"/>
        <v>4.1.14.05</v>
      </c>
      <c r="D2502" s="34">
        <f>'CGN002 IV TRIM 2025'!E2507</f>
        <v>211320013</v>
      </c>
      <c r="E2502" s="35">
        <v>0</v>
      </c>
      <c r="F2502" s="36">
        <f>'CGN002 IV TRIM 2025'!G2507</f>
        <v>7072400</v>
      </c>
    </row>
    <row r="2503" spans="1:6" x14ac:dyDescent="0.25">
      <c r="A2503" s="31">
        <f>'CGN002 IV TRIM 2025'!B2508</f>
        <v>411405</v>
      </c>
      <c r="B2503" s="32" t="str">
        <f t="shared" si="78"/>
        <v>411405000</v>
      </c>
      <c r="C2503" s="33" t="str">
        <f t="shared" si="79"/>
        <v>4.1.14.05</v>
      </c>
      <c r="D2503" s="34">
        <f>'CGN002 IV TRIM 2025'!E2508</f>
        <v>211325513</v>
      </c>
      <c r="E2503" s="35">
        <v>0</v>
      </c>
      <c r="F2503" s="36">
        <f>'CGN002 IV TRIM 2025'!G2508</f>
        <v>3853900</v>
      </c>
    </row>
    <row r="2504" spans="1:6" x14ac:dyDescent="0.25">
      <c r="A2504" s="31">
        <f>'CGN002 IV TRIM 2025'!B2509</f>
        <v>411405</v>
      </c>
      <c r="B2504" s="32" t="str">
        <f t="shared" si="78"/>
        <v>411405000</v>
      </c>
      <c r="C2504" s="33" t="str">
        <f t="shared" si="79"/>
        <v>4.1.14.05</v>
      </c>
      <c r="D2504" s="34">
        <f>'CGN002 IV TRIM 2025'!E2509</f>
        <v>211327413</v>
      </c>
      <c r="E2504" s="35">
        <v>0</v>
      </c>
      <c r="F2504" s="36">
        <f>'CGN002 IV TRIM 2025'!G2509</f>
        <v>338800</v>
      </c>
    </row>
    <row r="2505" spans="1:6" x14ac:dyDescent="0.25">
      <c r="A2505" s="31">
        <f>'CGN002 IV TRIM 2025'!B2510</f>
        <v>411405</v>
      </c>
      <c r="B2505" s="32" t="str">
        <f t="shared" si="78"/>
        <v>411405000</v>
      </c>
      <c r="C2505" s="33" t="str">
        <f t="shared" si="79"/>
        <v>4.1.14.05</v>
      </c>
      <c r="D2505" s="34">
        <f>'CGN002 IV TRIM 2025'!E2510</f>
        <v>211341013</v>
      </c>
      <c r="E2505" s="35">
        <v>0</v>
      </c>
      <c r="F2505" s="36">
        <f>'CGN002 IV TRIM 2025'!G2510</f>
        <v>2006700</v>
      </c>
    </row>
    <row r="2506" spans="1:6" x14ac:dyDescent="0.25">
      <c r="A2506" s="31">
        <f>'CGN002 IV TRIM 2025'!B2511</f>
        <v>411405</v>
      </c>
      <c r="B2506" s="32" t="str">
        <f t="shared" si="78"/>
        <v>411405000</v>
      </c>
      <c r="C2506" s="33" t="str">
        <f t="shared" si="79"/>
        <v>4.1.14.05</v>
      </c>
      <c r="D2506" s="34">
        <f>'CGN002 IV TRIM 2025'!E2511</f>
        <v>211350313</v>
      </c>
      <c r="E2506" s="35">
        <v>0</v>
      </c>
      <c r="F2506" s="36">
        <f>'CGN002 IV TRIM 2025'!G2511</f>
        <v>9311900</v>
      </c>
    </row>
    <row r="2507" spans="1:6" x14ac:dyDescent="0.25">
      <c r="A2507" s="31">
        <f>'CGN002 IV TRIM 2025'!B2512</f>
        <v>411405</v>
      </c>
      <c r="B2507" s="32" t="str">
        <f t="shared" si="78"/>
        <v>411405000</v>
      </c>
      <c r="C2507" s="33" t="str">
        <f t="shared" si="79"/>
        <v>4.1.14.05</v>
      </c>
      <c r="D2507" s="34">
        <f>'CGN002 IV TRIM 2025'!E2512</f>
        <v>211354313</v>
      </c>
      <c r="E2507" s="35">
        <v>0</v>
      </c>
      <c r="F2507" s="36">
        <f>'CGN002 IV TRIM 2025'!G2512</f>
        <v>1856300</v>
      </c>
    </row>
    <row r="2508" spans="1:6" x14ac:dyDescent="0.25">
      <c r="A2508" s="31">
        <f>'CGN002 IV TRIM 2025'!B2513</f>
        <v>411405</v>
      </c>
      <c r="B2508" s="32" t="str">
        <f t="shared" si="78"/>
        <v>411405000</v>
      </c>
      <c r="C2508" s="33" t="str">
        <f t="shared" si="79"/>
        <v>4.1.14.05</v>
      </c>
      <c r="D2508" s="34">
        <f>'CGN002 IV TRIM 2025'!E2513</f>
        <v>211368013</v>
      </c>
      <c r="E2508" s="35">
        <v>0</v>
      </c>
      <c r="F2508" s="36">
        <f>'CGN002 IV TRIM 2025'!G2513</f>
        <v>1470600</v>
      </c>
    </row>
    <row r="2509" spans="1:6" x14ac:dyDescent="0.25">
      <c r="A2509" s="31">
        <f>'CGN002 IV TRIM 2025'!B2514</f>
        <v>411405</v>
      </c>
      <c r="B2509" s="32" t="str">
        <f t="shared" si="78"/>
        <v>411405000</v>
      </c>
      <c r="C2509" s="33" t="str">
        <f t="shared" si="79"/>
        <v>4.1.14.05</v>
      </c>
      <c r="D2509" s="34">
        <f>'CGN002 IV TRIM 2025'!E2514</f>
        <v>211370713</v>
      </c>
      <c r="E2509" s="35">
        <v>0</v>
      </c>
      <c r="F2509" s="36">
        <f>'CGN002 IV TRIM 2025'!G2514</f>
        <v>5234600</v>
      </c>
    </row>
    <row r="2510" spans="1:6" x14ac:dyDescent="0.25">
      <c r="A2510" s="31">
        <f>'CGN002 IV TRIM 2025'!B2515</f>
        <v>411405</v>
      </c>
      <c r="B2510" s="32" t="str">
        <f t="shared" si="78"/>
        <v>411405000</v>
      </c>
      <c r="C2510" s="33" t="str">
        <f t="shared" si="79"/>
        <v>4.1.14.05</v>
      </c>
      <c r="D2510" s="34">
        <f>'CGN002 IV TRIM 2025'!E2515</f>
        <v>211376113</v>
      </c>
      <c r="E2510" s="35">
        <v>0</v>
      </c>
      <c r="F2510" s="36">
        <f>'CGN002 IV TRIM 2025'!G2515</f>
        <v>9253100</v>
      </c>
    </row>
    <row r="2511" spans="1:6" x14ac:dyDescent="0.25">
      <c r="A2511" s="31">
        <f>'CGN002 IV TRIM 2025'!B2516</f>
        <v>411405</v>
      </c>
      <c r="B2511" s="32" t="str">
        <f t="shared" si="78"/>
        <v>411405000</v>
      </c>
      <c r="C2511" s="33" t="str">
        <f t="shared" si="79"/>
        <v>4.1.14.05</v>
      </c>
      <c r="D2511" s="34">
        <f>'CGN002 IV TRIM 2025'!E2516</f>
        <v>211415114</v>
      </c>
      <c r="E2511" s="35">
        <v>0</v>
      </c>
      <c r="F2511" s="36">
        <f>'CGN002 IV TRIM 2025'!G2516</f>
        <v>1046100</v>
      </c>
    </row>
    <row r="2512" spans="1:6" x14ac:dyDescent="0.25">
      <c r="A2512" s="31">
        <f>'CGN002 IV TRIM 2025'!B2517</f>
        <v>411405</v>
      </c>
      <c r="B2512" s="32" t="str">
        <f t="shared" si="78"/>
        <v>411405000</v>
      </c>
      <c r="C2512" s="33" t="str">
        <f t="shared" si="79"/>
        <v>4.1.14.05</v>
      </c>
      <c r="D2512" s="34">
        <f>'CGN002 IV TRIM 2025'!E2517</f>
        <v>211415514</v>
      </c>
      <c r="E2512" s="35">
        <v>0</v>
      </c>
      <c r="F2512" s="36">
        <f>'CGN002 IV TRIM 2025'!G2517</f>
        <v>1992700</v>
      </c>
    </row>
    <row r="2513" spans="1:6" x14ac:dyDescent="0.25">
      <c r="A2513" s="31">
        <f>'CGN002 IV TRIM 2025'!B2518</f>
        <v>411405</v>
      </c>
      <c r="B2513" s="32" t="str">
        <f t="shared" si="78"/>
        <v>411405000</v>
      </c>
      <c r="C2513" s="33" t="str">
        <f t="shared" si="79"/>
        <v>4.1.14.05</v>
      </c>
      <c r="D2513" s="34">
        <f>'CGN002 IV TRIM 2025'!E2518</f>
        <v>211415814</v>
      </c>
      <c r="E2513" s="35">
        <v>0</v>
      </c>
      <c r="F2513" s="36">
        <f>'CGN002 IV TRIM 2025'!G2518</f>
        <v>2271100</v>
      </c>
    </row>
    <row r="2514" spans="1:6" x14ac:dyDescent="0.25">
      <c r="A2514" s="31">
        <f>'CGN002 IV TRIM 2025'!B2519</f>
        <v>411405</v>
      </c>
      <c r="B2514" s="32" t="str">
        <f t="shared" si="78"/>
        <v>411405000</v>
      </c>
      <c r="C2514" s="33" t="str">
        <f t="shared" si="79"/>
        <v>4.1.14.05</v>
      </c>
      <c r="D2514" s="34">
        <f>'CGN002 IV TRIM 2025'!E2519</f>
        <v>211417614</v>
      </c>
      <c r="E2514" s="35">
        <v>0</v>
      </c>
      <c r="F2514" s="36">
        <f>'CGN002 IV TRIM 2025'!G2519</f>
        <v>3452900</v>
      </c>
    </row>
    <row r="2515" spans="1:6" x14ac:dyDescent="0.25">
      <c r="A2515" s="31">
        <f>'CGN002 IV TRIM 2025'!B2520</f>
        <v>411405</v>
      </c>
      <c r="B2515" s="32" t="str">
        <f t="shared" si="78"/>
        <v>411405000</v>
      </c>
      <c r="C2515" s="33" t="str">
        <f t="shared" si="79"/>
        <v>4.1.14.05</v>
      </c>
      <c r="D2515" s="34">
        <f>'CGN002 IV TRIM 2025'!E2520</f>
        <v>211420614</v>
      </c>
      <c r="E2515" s="35">
        <v>0</v>
      </c>
      <c r="F2515" s="36">
        <f>'CGN002 IV TRIM 2025'!G2520</f>
        <v>2387600</v>
      </c>
    </row>
    <row r="2516" spans="1:6" x14ac:dyDescent="0.25">
      <c r="A2516" s="31">
        <f>'CGN002 IV TRIM 2025'!B2521</f>
        <v>411405</v>
      </c>
      <c r="B2516" s="32" t="str">
        <f t="shared" si="78"/>
        <v>411405000</v>
      </c>
      <c r="C2516" s="33" t="str">
        <f t="shared" si="79"/>
        <v>4.1.14.05</v>
      </c>
      <c r="D2516" s="34">
        <f>'CGN002 IV TRIM 2025'!E2521</f>
        <v>211425214</v>
      </c>
      <c r="E2516" s="35">
        <v>0</v>
      </c>
      <c r="F2516" s="36">
        <f>'CGN002 IV TRIM 2025'!G2521</f>
        <v>20168400</v>
      </c>
    </row>
    <row r="2517" spans="1:6" x14ac:dyDescent="0.25">
      <c r="A2517" s="31">
        <f>'CGN002 IV TRIM 2025'!B2522</f>
        <v>411405</v>
      </c>
      <c r="B2517" s="32" t="str">
        <f t="shared" si="78"/>
        <v>411405000</v>
      </c>
      <c r="C2517" s="33" t="str">
        <f t="shared" si="79"/>
        <v>4.1.14.05</v>
      </c>
      <c r="D2517" s="34">
        <f>'CGN002 IV TRIM 2025'!E2522</f>
        <v>211505315</v>
      </c>
      <c r="E2517" s="35">
        <v>0</v>
      </c>
      <c r="F2517" s="36">
        <f>'CGN002 IV TRIM 2025'!G2522</f>
        <v>3052000</v>
      </c>
    </row>
    <row r="2518" spans="1:6" x14ac:dyDescent="0.25">
      <c r="A2518" s="31">
        <f>'CGN002 IV TRIM 2025'!B2523</f>
        <v>411405</v>
      </c>
      <c r="B2518" s="32" t="str">
        <f t="shared" si="78"/>
        <v>411405000</v>
      </c>
      <c r="C2518" s="33" t="str">
        <f t="shared" si="79"/>
        <v>4.1.14.05</v>
      </c>
      <c r="D2518" s="34">
        <f>'CGN002 IV TRIM 2025'!E2523</f>
        <v>211505615</v>
      </c>
      <c r="E2518" s="35">
        <v>0</v>
      </c>
      <c r="F2518" s="36">
        <f>'CGN002 IV TRIM 2025'!G2523</f>
        <v>169307800</v>
      </c>
    </row>
    <row r="2519" spans="1:6" x14ac:dyDescent="0.25">
      <c r="A2519" s="31">
        <f>'CGN002 IV TRIM 2025'!B2524</f>
        <v>411405</v>
      </c>
      <c r="B2519" s="32" t="str">
        <f t="shared" si="78"/>
        <v>411405000</v>
      </c>
      <c r="C2519" s="33" t="str">
        <f t="shared" si="79"/>
        <v>4.1.14.05</v>
      </c>
      <c r="D2519" s="34">
        <f>'CGN002 IV TRIM 2025'!E2524</f>
        <v>211515215</v>
      </c>
      <c r="E2519" s="35">
        <v>0</v>
      </c>
      <c r="F2519" s="36">
        <f>'CGN002 IV TRIM 2025'!G2524</f>
        <v>1486800</v>
      </c>
    </row>
    <row r="2520" spans="1:6" x14ac:dyDescent="0.25">
      <c r="A2520" s="31">
        <f>'CGN002 IV TRIM 2025'!B2525</f>
        <v>411405</v>
      </c>
      <c r="B2520" s="32" t="str">
        <f t="shared" si="78"/>
        <v>411405000</v>
      </c>
      <c r="C2520" s="33" t="str">
        <f t="shared" si="79"/>
        <v>4.1.14.05</v>
      </c>
      <c r="D2520" s="34">
        <f>'CGN002 IV TRIM 2025'!E2525</f>
        <v>211525815</v>
      </c>
      <c r="E2520" s="35">
        <v>0</v>
      </c>
      <c r="F2520" s="36">
        <f>'CGN002 IV TRIM 2025'!G2525</f>
        <v>6325500</v>
      </c>
    </row>
    <row r="2521" spans="1:6" x14ac:dyDescent="0.25">
      <c r="A2521" s="31">
        <f>'CGN002 IV TRIM 2025'!B2526</f>
        <v>411405</v>
      </c>
      <c r="B2521" s="32" t="str">
        <f t="shared" si="78"/>
        <v>411405000</v>
      </c>
      <c r="C2521" s="33" t="str">
        <f t="shared" si="79"/>
        <v>4.1.14.05</v>
      </c>
      <c r="D2521" s="34">
        <f>'CGN002 IV TRIM 2025'!E2526</f>
        <v>211527615</v>
      </c>
      <c r="E2521" s="35">
        <v>0</v>
      </c>
      <c r="F2521" s="36">
        <f>'CGN002 IV TRIM 2025'!G2526</f>
        <v>6137900</v>
      </c>
    </row>
    <row r="2522" spans="1:6" x14ac:dyDescent="0.25">
      <c r="A2522" s="31">
        <f>'CGN002 IV TRIM 2025'!B2527</f>
        <v>411405</v>
      </c>
      <c r="B2522" s="32" t="str">
        <f t="shared" si="78"/>
        <v>411405000</v>
      </c>
      <c r="C2522" s="33" t="str">
        <f t="shared" si="79"/>
        <v>4.1.14.05</v>
      </c>
      <c r="D2522" s="34">
        <f>'CGN002 IV TRIM 2025'!E2527</f>
        <v>211541615</v>
      </c>
      <c r="E2522" s="35">
        <v>0</v>
      </c>
      <c r="F2522" s="36">
        <f>'CGN002 IV TRIM 2025'!G2527</f>
        <v>4757300</v>
      </c>
    </row>
    <row r="2523" spans="1:6" x14ac:dyDescent="0.25">
      <c r="A2523" s="31">
        <f>'CGN002 IV TRIM 2025'!B2528</f>
        <v>411405</v>
      </c>
      <c r="B2523" s="32" t="str">
        <f t="shared" si="78"/>
        <v>411405000</v>
      </c>
      <c r="C2523" s="33" t="str">
        <f t="shared" si="79"/>
        <v>4.1.14.05</v>
      </c>
      <c r="D2523" s="34">
        <f>'CGN002 IV TRIM 2025'!E2528</f>
        <v>211552215</v>
      </c>
      <c r="E2523" s="35">
        <v>0</v>
      </c>
      <c r="F2523" s="36">
        <f>'CGN002 IV TRIM 2025'!G2528</f>
        <v>1654800</v>
      </c>
    </row>
    <row r="2524" spans="1:6" x14ac:dyDescent="0.25">
      <c r="A2524" s="31">
        <f>'CGN002 IV TRIM 2025'!B2529</f>
        <v>411405</v>
      </c>
      <c r="B2524" s="32" t="str">
        <f t="shared" si="78"/>
        <v>411405000</v>
      </c>
      <c r="C2524" s="33" t="str">
        <f t="shared" si="79"/>
        <v>4.1.14.05</v>
      </c>
      <c r="D2524" s="34">
        <f>'CGN002 IV TRIM 2025'!E2529</f>
        <v>211568615</v>
      </c>
      <c r="E2524" s="35">
        <v>0</v>
      </c>
      <c r="F2524" s="36">
        <f>'CGN002 IV TRIM 2025'!G2529</f>
        <v>3090500</v>
      </c>
    </row>
    <row r="2525" spans="1:6" x14ac:dyDescent="0.25">
      <c r="A2525" s="31">
        <f>'CGN002 IV TRIM 2025'!B2530</f>
        <v>411405</v>
      </c>
      <c r="B2525" s="32" t="str">
        <f t="shared" si="78"/>
        <v>411405000</v>
      </c>
      <c r="C2525" s="33" t="str">
        <f t="shared" si="79"/>
        <v>4.1.14.05</v>
      </c>
      <c r="D2525" s="34">
        <f>'CGN002 IV TRIM 2025'!E2530</f>
        <v>211570215</v>
      </c>
      <c r="E2525" s="35">
        <v>0</v>
      </c>
      <c r="F2525" s="36">
        <f>'CGN002 IV TRIM 2025'!G2530</f>
        <v>8184100</v>
      </c>
    </row>
    <row r="2526" spans="1:6" x14ac:dyDescent="0.25">
      <c r="A2526" s="31">
        <f>'CGN002 IV TRIM 2025'!B2531</f>
        <v>411405</v>
      </c>
      <c r="B2526" s="32" t="str">
        <f t="shared" si="78"/>
        <v>411405000</v>
      </c>
      <c r="C2526" s="33" t="str">
        <f t="shared" si="79"/>
        <v>4.1.14.05</v>
      </c>
      <c r="D2526" s="34">
        <f>'CGN002 IV TRIM 2025'!E2531</f>
        <v>211585015</v>
      </c>
      <c r="E2526" s="35">
        <v>0</v>
      </c>
      <c r="F2526" s="36">
        <f>'CGN002 IV TRIM 2025'!G2531</f>
        <v>2075400</v>
      </c>
    </row>
    <row r="2527" spans="1:6" x14ac:dyDescent="0.25">
      <c r="A2527" s="31">
        <f>'CGN002 IV TRIM 2025'!B2532</f>
        <v>411405</v>
      </c>
      <c r="B2527" s="32" t="str">
        <f t="shared" si="78"/>
        <v>411405000</v>
      </c>
      <c r="C2527" s="33" t="str">
        <f t="shared" si="79"/>
        <v>4.1.14.05</v>
      </c>
      <c r="D2527" s="34">
        <f>'CGN002 IV TRIM 2025'!E2532</f>
        <v>211585315</v>
      </c>
      <c r="E2527" s="35">
        <v>0</v>
      </c>
      <c r="F2527" s="36">
        <f>'CGN002 IV TRIM 2025'!G2532</f>
        <v>1312800</v>
      </c>
    </row>
    <row r="2528" spans="1:6" x14ac:dyDescent="0.25">
      <c r="A2528" s="31">
        <f>'CGN002 IV TRIM 2025'!B2533</f>
        <v>411405</v>
      </c>
      <c r="B2528" s="32" t="str">
        <f t="shared" si="78"/>
        <v>411405000</v>
      </c>
      <c r="C2528" s="33" t="str">
        <f t="shared" si="79"/>
        <v>4.1.14.05</v>
      </c>
      <c r="D2528" s="34">
        <f>'CGN002 IV TRIM 2025'!E2533</f>
        <v>211595015</v>
      </c>
      <c r="E2528" s="35">
        <v>0</v>
      </c>
      <c r="F2528" s="36">
        <f>'CGN002 IV TRIM 2025'!G2533</f>
        <v>6350000</v>
      </c>
    </row>
    <row r="2529" spans="1:6" x14ac:dyDescent="0.25">
      <c r="A2529" s="31">
        <f>'CGN002 IV TRIM 2025'!B2534</f>
        <v>411405</v>
      </c>
      <c r="B2529" s="32" t="str">
        <f t="shared" si="78"/>
        <v>411405000</v>
      </c>
      <c r="C2529" s="33" t="str">
        <f t="shared" si="79"/>
        <v>4.1.14.05</v>
      </c>
      <c r="D2529" s="34">
        <f>'CGN002 IV TRIM 2025'!E2534</f>
        <v>211615516</v>
      </c>
      <c r="E2529" s="35">
        <v>0</v>
      </c>
      <c r="F2529" s="36">
        <f>'CGN002 IV TRIM 2025'!G2534</f>
        <v>10833500</v>
      </c>
    </row>
    <row r="2530" spans="1:6" x14ac:dyDescent="0.25">
      <c r="A2530" s="31">
        <f>'CGN002 IV TRIM 2025'!B2535</f>
        <v>411405</v>
      </c>
      <c r="B2530" s="32" t="str">
        <f t="shared" si="78"/>
        <v>411405000</v>
      </c>
      <c r="C2530" s="33" t="str">
        <f t="shared" si="79"/>
        <v>4.1.14.05</v>
      </c>
      <c r="D2530" s="34">
        <f>'CGN002 IV TRIM 2025'!E2535</f>
        <v>211615816</v>
      </c>
      <c r="E2530" s="35">
        <v>0</v>
      </c>
      <c r="F2530" s="36">
        <f>'CGN002 IV TRIM 2025'!G2535</f>
        <v>1474700</v>
      </c>
    </row>
    <row r="2531" spans="1:6" x14ac:dyDescent="0.25">
      <c r="A2531" s="31">
        <f>'CGN002 IV TRIM 2025'!B2536</f>
        <v>411405</v>
      </c>
      <c r="B2531" s="32" t="str">
        <f t="shared" si="78"/>
        <v>411405000</v>
      </c>
      <c r="C2531" s="33" t="str">
        <f t="shared" si="79"/>
        <v>4.1.14.05</v>
      </c>
      <c r="D2531" s="34">
        <f>'CGN002 IV TRIM 2025'!E2536</f>
        <v>211617616</v>
      </c>
      <c r="E2531" s="35">
        <v>0</v>
      </c>
      <c r="F2531" s="36">
        <f>'CGN002 IV TRIM 2025'!G2536</f>
        <v>1961200</v>
      </c>
    </row>
    <row r="2532" spans="1:6" x14ac:dyDescent="0.25">
      <c r="A2532" s="31">
        <f>'CGN002 IV TRIM 2025'!B2537</f>
        <v>411405</v>
      </c>
      <c r="B2532" s="32" t="str">
        <f t="shared" si="78"/>
        <v>411405000</v>
      </c>
      <c r="C2532" s="33" t="str">
        <f t="shared" si="79"/>
        <v>4.1.14.05</v>
      </c>
      <c r="D2532" s="34">
        <f>'CGN002 IV TRIM 2025'!E2537</f>
        <v>211641016</v>
      </c>
      <c r="E2532" s="35">
        <v>0</v>
      </c>
      <c r="F2532" s="36">
        <f>'CGN002 IV TRIM 2025'!G2537</f>
        <v>3396000</v>
      </c>
    </row>
    <row r="2533" spans="1:6" x14ac:dyDescent="0.25">
      <c r="A2533" s="31">
        <f>'CGN002 IV TRIM 2025'!B2538</f>
        <v>411405</v>
      </c>
      <c r="B2533" s="32" t="str">
        <f t="shared" si="78"/>
        <v>411405000</v>
      </c>
      <c r="C2533" s="33" t="str">
        <f t="shared" si="79"/>
        <v>4.1.14.05</v>
      </c>
      <c r="D2533" s="34">
        <f>'CGN002 IV TRIM 2025'!E2538</f>
        <v>211673616</v>
      </c>
      <c r="E2533" s="35">
        <v>0</v>
      </c>
      <c r="F2533" s="36">
        <f>'CGN002 IV TRIM 2025'!G2538</f>
        <v>3622600</v>
      </c>
    </row>
    <row r="2534" spans="1:6" x14ac:dyDescent="0.25">
      <c r="A2534" s="31">
        <f>'CGN002 IV TRIM 2025'!B2539</f>
        <v>411405</v>
      </c>
      <c r="B2534" s="32" t="str">
        <f t="shared" si="78"/>
        <v>411405000</v>
      </c>
      <c r="C2534" s="33" t="str">
        <f t="shared" si="79"/>
        <v>4.1.14.05</v>
      </c>
      <c r="D2534" s="34">
        <f>'CGN002 IV TRIM 2025'!E2539</f>
        <v>211676616</v>
      </c>
      <c r="E2534" s="35">
        <v>0</v>
      </c>
      <c r="F2534" s="36">
        <f>'CGN002 IV TRIM 2025'!G2539</f>
        <v>3482500</v>
      </c>
    </row>
    <row r="2535" spans="1:6" x14ac:dyDescent="0.25">
      <c r="A2535" s="31">
        <f>'CGN002 IV TRIM 2025'!B2540</f>
        <v>411405</v>
      </c>
      <c r="B2535" s="32" t="str">
        <f t="shared" si="78"/>
        <v>411405000</v>
      </c>
      <c r="C2535" s="33" t="str">
        <f t="shared" si="79"/>
        <v>4.1.14.05</v>
      </c>
      <c r="D2535" s="34">
        <f>'CGN002 IV TRIM 2025'!E2540</f>
        <v>211715317</v>
      </c>
      <c r="E2535" s="35">
        <v>0</v>
      </c>
      <c r="F2535" s="36">
        <f>'CGN002 IV TRIM 2025'!G2540</f>
        <v>1105600</v>
      </c>
    </row>
    <row r="2536" spans="1:6" x14ac:dyDescent="0.25">
      <c r="A2536" s="31">
        <f>'CGN002 IV TRIM 2025'!B2541</f>
        <v>411405</v>
      </c>
      <c r="B2536" s="32" t="str">
        <f t="shared" si="78"/>
        <v>411405000</v>
      </c>
      <c r="C2536" s="33" t="str">
        <f t="shared" si="79"/>
        <v>4.1.14.05</v>
      </c>
      <c r="D2536" s="34">
        <f>'CGN002 IV TRIM 2025'!E2541</f>
        <v>211719517</v>
      </c>
      <c r="E2536" s="35">
        <v>0</v>
      </c>
      <c r="F2536" s="36">
        <f>'CGN002 IV TRIM 2025'!G2541</f>
        <v>3192100</v>
      </c>
    </row>
    <row r="2537" spans="1:6" x14ac:dyDescent="0.25">
      <c r="A2537" s="31">
        <f>'CGN002 IV TRIM 2025'!B2542</f>
        <v>411405</v>
      </c>
      <c r="B2537" s="32" t="str">
        <f t="shared" si="78"/>
        <v>411405000</v>
      </c>
      <c r="C2537" s="33" t="str">
        <f t="shared" si="79"/>
        <v>4.1.14.05</v>
      </c>
      <c r="D2537" s="34">
        <f>'CGN002 IV TRIM 2025'!E2542</f>
        <v>211720517</v>
      </c>
      <c r="E2537" s="35">
        <v>0</v>
      </c>
      <c r="F2537" s="36">
        <f>'CGN002 IV TRIM 2025'!G2542</f>
        <v>4011400</v>
      </c>
    </row>
    <row r="2538" spans="1:6" x14ac:dyDescent="0.25">
      <c r="A2538" s="31">
        <f>'CGN002 IV TRIM 2025'!B2543</f>
        <v>411405</v>
      </c>
      <c r="B2538" s="32" t="str">
        <f t="shared" si="78"/>
        <v>411405000</v>
      </c>
      <c r="C2538" s="33" t="str">
        <f t="shared" si="79"/>
        <v>4.1.14.05</v>
      </c>
      <c r="D2538" s="34">
        <f>'CGN002 IV TRIM 2025'!E2543</f>
        <v>211723417</v>
      </c>
      <c r="E2538" s="35">
        <v>0</v>
      </c>
      <c r="F2538" s="36">
        <f>'CGN002 IV TRIM 2025'!G2543</f>
        <v>272592500</v>
      </c>
    </row>
    <row r="2539" spans="1:6" x14ac:dyDescent="0.25">
      <c r="A2539" s="31">
        <f>'CGN002 IV TRIM 2025'!B2544</f>
        <v>411405</v>
      </c>
      <c r="B2539" s="32" t="str">
        <f t="shared" si="78"/>
        <v>411405000</v>
      </c>
      <c r="C2539" s="33" t="str">
        <f t="shared" si="79"/>
        <v>4.1.14.05</v>
      </c>
      <c r="D2539" s="34">
        <f>'CGN002 IV TRIM 2025'!E2544</f>
        <v>211725317</v>
      </c>
      <c r="E2539" s="35">
        <v>0</v>
      </c>
      <c r="F2539" s="36">
        <f>'CGN002 IV TRIM 2025'!G2544</f>
        <v>5055300</v>
      </c>
    </row>
    <row r="2540" spans="1:6" x14ac:dyDescent="0.25">
      <c r="A2540" s="31">
        <f>'CGN002 IV TRIM 2025'!B2545</f>
        <v>411405</v>
      </c>
      <c r="B2540" s="32" t="str">
        <f t="shared" si="78"/>
        <v>411405000</v>
      </c>
      <c r="C2540" s="33" t="str">
        <f t="shared" si="79"/>
        <v>4.1.14.05</v>
      </c>
      <c r="D2540" s="34">
        <f>'CGN002 IV TRIM 2025'!E2545</f>
        <v>211725817</v>
      </c>
      <c r="E2540" s="35">
        <v>0</v>
      </c>
      <c r="F2540" s="36">
        <f>'CGN002 IV TRIM 2025'!G2545</f>
        <v>49714400</v>
      </c>
    </row>
    <row r="2541" spans="1:6" x14ac:dyDescent="0.25">
      <c r="A2541" s="31">
        <f>'CGN002 IV TRIM 2025'!B2546</f>
        <v>411405</v>
      </c>
      <c r="B2541" s="32" t="str">
        <f t="shared" si="78"/>
        <v>411405000</v>
      </c>
      <c r="C2541" s="33" t="str">
        <f t="shared" si="79"/>
        <v>4.1.14.05</v>
      </c>
      <c r="D2541" s="34">
        <f>'CGN002 IV TRIM 2025'!E2546</f>
        <v>211752317</v>
      </c>
      <c r="E2541" s="35">
        <v>0</v>
      </c>
      <c r="F2541" s="36">
        <f>'CGN002 IV TRIM 2025'!G2546</f>
        <v>3069100</v>
      </c>
    </row>
    <row r="2542" spans="1:6" x14ac:dyDescent="0.25">
      <c r="A2542" s="31">
        <f>'CGN002 IV TRIM 2025'!B2547</f>
        <v>411405</v>
      </c>
      <c r="B2542" s="32" t="str">
        <f t="shared" si="78"/>
        <v>411405000</v>
      </c>
      <c r="C2542" s="33" t="str">
        <f t="shared" si="79"/>
        <v>4.1.14.05</v>
      </c>
      <c r="D2542" s="34">
        <f>'CGN002 IV TRIM 2025'!E2547</f>
        <v>211768217</v>
      </c>
      <c r="E2542" s="35">
        <v>0</v>
      </c>
      <c r="F2542" s="36">
        <f>'CGN002 IV TRIM 2025'!G2547</f>
        <v>1121000</v>
      </c>
    </row>
    <row r="2543" spans="1:6" x14ac:dyDescent="0.25">
      <c r="A2543" s="31">
        <f>'CGN002 IV TRIM 2025'!B2548</f>
        <v>411405</v>
      </c>
      <c r="B2543" s="32" t="str">
        <f t="shared" si="78"/>
        <v>411405000</v>
      </c>
      <c r="C2543" s="33" t="str">
        <f t="shared" si="79"/>
        <v>4.1.14.05</v>
      </c>
      <c r="D2543" s="34">
        <f>'CGN002 IV TRIM 2025'!E2548</f>
        <v>211770717</v>
      </c>
      <c r="E2543" s="35">
        <v>0</v>
      </c>
      <c r="F2543" s="36">
        <f>'CGN002 IV TRIM 2025'!G2548</f>
        <v>3429700</v>
      </c>
    </row>
    <row r="2544" spans="1:6" x14ac:dyDescent="0.25">
      <c r="A2544" s="31">
        <f>'CGN002 IV TRIM 2025'!B2549</f>
        <v>411405</v>
      </c>
      <c r="B2544" s="32" t="str">
        <f t="shared" si="78"/>
        <v>411405000</v>
      </c>
      <c r="C2544" s="33" t="str">
        <f t="shared" si="79"/>
        <v>4.1.14.05</v>
      </c>
      <c r="D2544" s="34">
        <f>'CGN002 IV TRIM 2025'!E2549</f>
        <v>211773217</v>
      </c>
      <c r="E2544" s="35">
        <v>0</v>
      </c>
      <c r="F2544" s="36">
        <f>'CGN002 IV TRIM 2025'!G2549</f>
        <v>4946700</v>
      </c>
    </row>
    <row r="2545" spans="1:6" x14ac:dyDescent="0.25">
      <c r="A2545" s="31">
        <f>'CGN002 IV TRIM 2025'!B2550</f>
        <v>411405</v>
      </c>
      <c r="B2545" s="32" t="str">
        <f t="shared" si="78"/>
        <v>411405000</v>
      </c>
      <c r="C2545" s="33" t="str">
        <f t="shared" si="79"/>
        <v>4.1.14.05</v>
      </c>
      <c r="D2545" s="34">
        <f>'CGN002 IV TRIM 2025'!E2550</f>
        <v>211805318</v>
      </c>
      <c r="E2545" s="35">
        <v>0</v>
      </c>
      <c r="F2545" s="36">
        <f>'CGN002 IV TRIM 2025'!G2550</f>
        <v>31562100</v>
      </c>
    </row>
    <row r="2546" spans="1:6" x14ac:dyDescent="0.25">
      <c r="A2546" s="31">
        <f>'CGN002 IV TRIM 2025'!B2551</f>
        <v>411405</v>
      </c>
      <c r="B2546" s="32" t="str">
        <f t="shared" si="78"/>
        <v>411405000</v>
      </c>
      <c r="C2546" s="33" t="str">
        <f t="shared" si="79"/>
        <v>4.1.14.05</v>
      </c>
      <c r="D2546" s="34">
        <f>'CGN002 IV TRIM 2025'!E2551</f>
        <v>211815218</v>
      </c>
      <c r="E2546" s="35">
        <v>0</v>
      </c>
      <c r="F2546" s="36">
        <f>'CGN002 IV TRIM 2025'!G2551</f>
        <v>2414300</v>
      </c>
    </row>
    <row r="2547" spans="1:6" x14ac:dyDescent="0.25">
      <c r="A2547" s="31">
        <f>'CGN002 IV TRIM 2025'!B2552</f>
        <v>411405</v>
      </c>
      <c r="B2547" s="32" t="str">
        <f t="shared" si="78"/>
        <v>411405000</v>
      </c>
      <c r="C2547" s="33" t="str">
        <f t="shared" si="79"/>
        <v>4.1.14.05</v>
      </c>
      <c r="D2547" s="34">
        <f>'CGN002 IV TRIM 2025'!E2552</f>
        <v>211815518</v>
      </c>
      <c r="E2547" s="35">
        <v>0</v>
      </c>
      <c r="F2547" s="36">
        <f>'CGN002 IV TRIM 2025'!G2552</f>
        <v>682700</v>
      </c>
    </row>
    <row r="2548" spans="1:6" x14ac:dyDescent="0.25">
      <c r="A2548" s="31">
        <f>'CGN002 IV TRIM 2025'!B2553</f>
        <v>411405</v>
      </c>
      <c r="B2548" s="32" t="str">
        <f t="shared" si="78"/>
        <v>411405000</v>
      </c>
      <c r="C2548" s="33" t="str">
        <f t="shared" si="79"/>
        <v>4.1.14.05</v>
      </c>
      <c r="D2548" s="34">
        <f>'CGN002 IV TRIM 2025'!E2553</f>
        <v>211819318</v>
      </c>
      <c r="E2548" s="35">
        <v>0</v>
      </c>
      <c r="F2548" s="36">
        <f>'CGN002 IV TRIM 2025'!G2553</f>
        <v>4107500</v>
      </c>
    </row>
    <row r="2549" spans="1:6" x14ac:dyDescent="0.25">
      <c r="A2549" s="31">
        <f>'CGN002 IV TRIM 2025'!B2554</f>
        <v>411405</v>
      </c>
      <c r="B2549" s="32" t="str">
        <f t="shared" si="78"/>
        <v>411405000</v>
      </c>
      <c r="C2549" s="33" t="str">
        <f t="shared" si="79"/>
        <v>4.1.14.05</v>
      </c>
      <c r="D2549" s="34">
        <f>'CGN002 IV TRIM 2025'!E2554</f>
        <v>211819418</v>
      </c>
      <c r="E2549" s="35">
        <v>0</v>
      </c>
      <c r="F2549" s="36">
        <f>'CGN002 IV TRIM 2025'!G2554</f>
        <v>2294100</v>
      </c>
    </row>
    <row r="2550" spans="1:6" x14ac:dyDescent="0.25">
      <c r="A2550" s="31">
        <f>'CGN002 IV TRIM 2025'!B2555</f>
        <v>411405</v>
      </c>
      <c r="B2550" s="32" t="str">
        <f t="shared" si="78"/>
        <v>411405000</v>
      </c>
      <c r="C2550" s="33" t="str">
        <f t="shared" si="79"/>
        <v>4.1.14.05</v>
      </c>
      <c r="D2550" s="34">
        <f>'CGN002 IV TRIM 2025'!E2555</f>
        <v>211825518</v>
      </c>
      <c r="E2550" s="35">
        <v>0</v>
      </c>
      <c r="F2550" s="36">
        <f>'CGN002 IV TRIM 2025'!G2555</f>
        <v>2050500</v>
      </c>
    </row>
    <row r="2551" spans="1:6" x14ac:dyDescent="0.25">
      <c r="A2551" s="31">
        <f>'CGN002 IV TRIM 2025'!B2556</f>
        <v>411405</v>
      </c>
      <c r="B2551" s="32" t="str">
        <f t="shared" si="78"/>
        <v>411405000</v>
      </c>
      <c r="C2551" s="33" t="str">
        <f t="shared" si="79"/>
        <v>4.1.14.05</v>
      </c>
      <c r="D2551" s="34">
        <f>'CGN002 IV TRIM 2025'!E2556</f>
        <v>211825718</v>
      </c>
      <c r="E2551" s="35">
        <v>0</v>
      </c>
      <c r="F2551" s="36">
        <f>'CGN002 IV TRIM 2025'!G2556</f>
        <v>2173000</v>
      </c>
    </row>
    <row r="2552" spans="1:6" x14ac:dyDescent="0.25">
      <c r="A2552" s="31">
        <f>'CGN002 IV TRIM 2025'!B2557</f>
        <v>411405</v>
      </c>
      <c r="B2552" s="32" t="str">
        <f t="shared" si="78"/>
        <v>411405000</v>
      </c>
      <c r="C2552" s="33" t="str">
        <f t="shared" si="79"/>
        <v>4.1.14.05</v>
      </c>
      <c r="D2552" s="34">
        <f>'CGN002 IV TRIM 2025'!E2557</f>
        <v>211841518</v>
      </c>
      <c r="E2552" s="35">
        <v>0</v>
      </c>
      <c r="F2552" s="36">
        <f>'CGN002 IV TRIM 2025'!G2557</f>
        <v>1656600</v>
      </c>
    </row>
    <row r="2553" spans="1:6" x14ac:dyDescent="0.25">
      <c r="A2553" s="31">
        <f>'CGN002 IV TRIM 2025'!B2558</f>
        <v>411405</v>
      </c>
      <c r="B2553" s="32" t="str">
        <f t="shared" si="78"/>
        <v>411405000</v>
      </c>
      <c r="C2553" s="33" t="str">
        <f t="shared" si="79"/>
        <v>4.1.14.05</v>
      </c>
      <c r="D2553" s="34">
        <f>'CGN002 IV TRIM 2025'!E2558</f>
        <v>211847318</v>
      </c>
      <c r="E2553" s="35">
        <v>0</v>
      </c>
      <c r="F2553" s="36">
        <f>'CGN002 IV TRIM 2025'!G2558</f>
        <v>2177300</v>
      </c>
    </row>
    <row r="2554" spans="1:6" x14ac:dyDescent="0.25">
      <c r="A2554" s="31">
        <f>'CGN002 IV TRIM 2025'!B2559</f>
        <v>411405</v>
      </c>
      <c r="B2554" s="32" t="str">
        <f t="shared" si="78"/>
        <v>411405000</v>
      </c>
      <c r="C2554" s="33" t="str">
        <f t="shared" si="79"/>
        <v>4.1.14.05</v>
      </c>
      <c r="D2554" s="34">
        <f>'CGN002 IV TRIM 2025'!E2559</f>
        <v>211850318</v>
      </c>
      <c r="E2554" s="35">
        <v>0</v>
      </c>
      <c r="F2554" s="36">
        <f>'CGN002 IV TRIM 2025'!G2559</f>
        <v>7033700</v>
      </c>
    </row>
    <row r="2555" spans="1:6" x14ac:dyDescent="0.25">
      <c r="A2555" s="31">
        <f>'CGN002 IV TRIM 2025'!B2560</f>
        <v>411405</v>
      </c>
      <c r="B2555" s="32" t="str">
        <f t="shared" si="78"/>
        <v>411405000</v>
      </c>
      <c r="C2555" s="33" t="str">
        <f t="shared" si="79"/>
        <v>4.1.14.05</v>
      </c>
      <c r="D2555" s="34">
        <f>'CGN002 IV TRIM 2025'!E2560</f>
        <v>211852418</v>
      </c>
      <c r="E2555" s="35">
        <v>0</v>
      </c>
      <c r="F2555" s="36">
        <f>'CGN002 IV TRIM 2025'!G2560</f>
        <v>1197700</v>
      </c>
    </row>
    <row r="2556" spans="1:6" x14ac:dyDescent="0.25">
      <c r="A2556" s="31">
        <f>'CGN002 IV TRIM 2025'!B2561</f>
        <v>411405</v>
      </c>
      <c r="B2556" s="32" t="str">
        <f t="shared" si="78"/>
        <v>411405000</v>
      </c>
      <c r="C2556" s="33" t="str">
        <f t="shared" si="79"/>
        <v>4.1.14.05</v>
      </c>
      <c r="D2556" s="34">
        <f>'CGN002 IV TRIM 2025'!E2561</f>
        <v>211854418</v>
      </c>
      <c r="E2556" s="35">
        <v>0</v>
      </c>
      <c r="F2556" s="36">
        <f>'CGN002 IV TRIM 2025'!G2561</f>
        <v>1862000</v>
      </c>
    </row>
    <row r="2557" spans="1:6" x14ac:dyDescent="0.25">
      <c r="A2557" s="31">
        <f>'CGN002 IV TRIM 2025'!B2562</f>
        <v>411405</v>
      </c>
      <c r="B2557" s="32" t="str">
        <f t="shared" si="78"/>
        <v>411405000</v>
      </c>
      <c r="C2557" s="33" t="str">
        <f t="shared" si="79"/>
        <v>4.1.14.05</v>
      </c>
      <c r="D2557" s="34">
        <f>'CGN002 IV TRIM 2025'!E2562</f>
        <v>211854518</v>
      </c>
      <c r="E2557" s="35">
        <v>0</v>
      </c>
      <c r="F2557" s="36">
        <f>'CGN002 IV TRIM 2025'!G2562</f>
        <v>4341800</v>
      </c>
    </row>
    <row r="2558" spans="1:6" x14ac:dyDescent="0.25">
      <c r="A2558" s="31">
        <f>'CGN002 IV TRIM 2025'!B2563</f>
        <v>411405</v>
      </c>
      <c r="B2558" s="32" t="str">
        <f t="shared" si="78"/>
        <v>411405000</v>
      </c>
      <c r="C2558" s="33" t="str">
        <f t="shared" si="79"/>
        <v>4.1.14.05</v>
      </c>
      <c r="D2558" s="34">
        <f>'CGN002 IV TRIM 2025'!E2563</f>
        <v>211866318</v>
      </c>
      <c r="E2558" s="35">
        <v>0</v>
      </c>
      <c r="F2558" s="36">
        <f>'CGN002 IV TRIM 2025'!G2563</f>
        <v>1837900</v>
      </c>
    </row>
    <row r="2559" spans="1:6" x14ac:dyDescent="0.25">
      <c r="A2559" s="31">
        <f>'CGN002 IV TRIM 2025'!B2564</f>
        <v>411405</v>
      </c>
      <c r="B2559" s="32" t="str">
        <f t="shared" si="78"/>
        <v>411405000</v>
      </c>
      <c r="C2559" s="33" t="str">
        <f t="shared" si="79"/>
        <v>4.1.14.05</v>
      </c>
      <c r="D2559" s="34">
        <f>'CGN002 IV TRIM 2025'!E2564</f>
        <v>211868318</v>
      </c>
      <c r="E2559" s="35">
        <v>0</v>
      </c>
      <c r="F2559" s="36">
        <f>'CGN002 IV TRIM 2025'!G2564</f>
        <v>2686400</v>
      </c>
    </row>
    <row r="2560" spans="1:6" x14ac:dyDescent="0.25">
      <c r="A2560" s="31">
        <f>'CGN002 IV TRIM 2025'!B2565</f>
        <v>411405</v>
      </c>
      <c r="B2560" s="32" t="str">
        <f t="shared" si="78"/>
        <v>411405000</v>
      </c>
      <c r="C2560" s="33" t="str">
        <f t="shared" si="79"/>
        <v>4.1.14.05</v>
      </c>
      <c r="D2560" s="34">
        <f>'CGN002 IV TRIM 2025'!E2565</f>
        <v>211868418</v>
      </c>
      <c r="E2560" s="35">
        <v>0</v>
      </c>
      <c r="F2560" s="36">
        <f>'CGN002 IV TRIM 2025'!G2565</f>
        <v>1467400</v>
      </c>
    </row>
    <row r="2561" spans="1:6" x14ac:dyDescent="0.25">
      <c r="A2561" s="31">
        <f>'CGN002 IV TRIM 2025'!B2566</f>
        <v>411405</v>
      </c>
      <c r="B2561" s="32" t="str">
        <f t="shared" ref="B2561:B2624" si="80">CONCATENATE(A2561,$B$2)</f>
        <v>411405000</v>
      </c>
      <c r="C2561" s="33" t="str">
        <f t="shared" ref="C2561:C2624" si="81">MID(B2561,1,1)&amp;"."&amp;MID(B2561,2,1)&amp;"."&amp;MID(B2561,3,2)&amp;"."&amp;MID(B2561,5,2)</f>
        <v>4.1.14.05</v>
      </c>
      <c r="D2561" s="34">
        <f>'CGN002 IV TRIM 2025'!E2566</f>
        <v>211870418</v>
      </c>
      <c r="E2561" s="35">
        <v>0</v>
      </c>
      <c r="F2561" s="36">
        <f>'CGN002 IV TRIM 2025'!G2566</f>
        <v>3990400</v>
      </c>
    </row>
    <row r="2562" spans="1:6" x14ac:dyDescent="0.25">
      <c r="A2562" s="31">
        <f>'CGN002 IV TRIM 2025'!B2567</f>
        <v>411405</v>
      </c>
      <c r="B2562" s="32" t="str">
        <f t="shared" si="80"/>
        <v>411405000</v>
      </c>
      <c r="C2562" s="33" t="str">
        <f t="shared" si="81"/>
        <v>4.1.14.05</v>
      </c>
      <c r="D2562" s="34">
        <f>'CGN002 IV TRIM 2025'!E2567</f>
        <v>211876318</v>
      </c>
      <c r="E2562" s="35">
        <v>0</v>
      </c>
      <c r="F2562" s="36">
        <f>'CGN002 IV TRIM 2025'!G2567</f>
        <v>8689500</v>
      </c>
    </row>
    <row r="2563" spans="1:6" x14ac:dyDescent="0.25">
      <c r="A2563" s="31">
        <f>'CGN002 IV TRIM 2025'!B2568</f>
        <v>411405</v>
      </c>
      <c r="B2563" s="32" t="str">
        <f t="shared" si="80"/>
        <v>411405000</v>
      </c>
      <c r="C2563" s="33" t="str">
        <f t="shared" si="81"/>
        <v>4.1.14.05</v>
      </c>
      <c r="D2563" s="34">
        <f>'CGN002 IV TRIM 2025'!E2568</f>
        <v>211905819</v>
      </c>
      <c r="E2563" s="35">
        <v>0</v>
      </c>
      <c r="F2563" s="36">
        <f>'CGN002 IV TRIM 2025'!G2568</f>
        <v>4668900</v>
      </c>
    </row>
    <row r="2564" spans="1:6" x14ac:dyDescent="0.25">
      <c r="A2564" s="31">
        <f>'CGN002 IV TRIM 2025'!B2569</f>
        <v>411405</v>
      </c>
      <c r="B2564" s="32" t="str">
        <f t="shared" si="80"/>
        <v>411405000</v>
      </c>
      <c r="C2564" s="33" t="str">
        <f t="shared" si="81"/>
        <v>4.1.14.05</v>
      </c>
      <c r="D2564" s="34">
        <f>'CGN002 IV TRIM 2025'!E2569</f>
        <v>211923419</v>
      </c>
      <c r="E2564" s="35">
        <v>0</v>
      </c>
      <c r="F2564" s="36">
        <f>'CGN002 IV TRIM 2025'!G2569</f>
        <v>4188400</v>
      </c>
    </row>
    <row r="2565" spans="1:6" x14ac:dyDescent="0.25">
      <c r="A2565" s="31">
        <f>'CGN002 IV TRIM 2025'!B2570</f>
        <v>411405</v>
      </c>
      <c r="B2565" s="32" t="str">
        <f t="shared" si="80"/>
        <v>411405000</v>
      </c>
      <c r="C2565" s="33" t="str">
        <f t="shared" si="81"/>
        <v>4.1.14.05</v>
      </c>
      <c r="D2565" s="34">
        <f>'CGN002 IV TRIM 2025'!E2570</f>
        <v>211925019</v>
      </c>
      <c r="E2565" s="35">
        <v>0</v>
      </c>
      <c r="F2565" s="36">
        <f>'CGN002 IV TRIM 2025'!G2570</f>
        <v>2264400</v>
      </c>
    </row>
    <row r="2566" spans="1:6" x14ac:dyDescent="0.25">
      <c r="A2566" s="31">
        <f>'CGN002 IV TRIM 2025'!B2571</f>
        <v>411405</v>
      </c>
      <c r="B2566" s="32" t="str">
        <f t="shared" si="80"/>
        <v>411405000</v>
      </c>
      <c r="C2566" s="33" t="str">
        <f t="shared" si="81"/>
        <v>4.1.14.05</v>
      </c>
      <c r="D2566" s="34">
        <f>'CGN002 IV TRIM 2025'!E2571</f>
        <v>211941319</v>
      </c>
      <c r="E2566" s="35">
        <v>0</v>
      </c>
      <c r="F2566" s="36">
        <f>'CGN002 IV TRIM 2025'!G2571</f>
        <v>2861600</v>
      </c>
    </row>
    <row r="2567" spans="1:6" x14ac:dyDescent="0.25">
      <c r="A2567" s="31">
        <f>'CGN002 IV TRIM 2025'!B2572</f>
        <v>411405</v>
      </c>
      <c r="B2567" s="32" t="str">
        <f t="shared" si="80"/>
        <v>411405000</v>
      </c>
      <c r="C2567" s="33" t="str">
        <f t="shared" si="81"/>
        <v>4.1.14.05</v>
      </c>
      <c r="D2567" s="34">
        <f>'CGN002 IV TRIM 2025'!E2572</f>
        <v>211952019</v>
      </c>
      <c r="E2567" s="35">
        <v>0</v>
      </c>
      <c r="F2567" s="36">
        <f>'CGN002 IV TRIM 2025'!G2572</f>
        <v>3057900</v>
      </c>
    </row>
    <row r="2568" spans="1:6" x14ac:dyDescent="0.25">
      <c r="A2568" s="31">
        <f>'CGN002 IV TRIM 2025'!B2573</f>
        <v>411405</v>
      </c>
      <c r="B2568" s="32" t="str">
        <f t="shared" si="80"/>
        <v>411405000</v>
      </c>
      <c r="C2568" s="33" t="str">
        <f t="shared" si="81"/>
        <v>4.1.14.05</v>
      </c>
      <c r="D2568" s="34">
        <f>'CGN002 IV TRIM 2025'!E2573</f>
        <v>211973319</v>
      </c>
      <c r="E2568" s="35">
        <v>0</v>
      </c>
      <c r="F2568" s="36">
        <f>'CGN002 IV TRIM 2025'!G2573</f>
        <v>7422900</v>
      </c>
    </row>
    <row r="2569" spans="1:6" x14ac:dyDescent="0.25">
      <c r="A2569" s="31">
        <f>'CGN002 IV TRIM 2025'!B2574</f>
        <v>411405</v>
      </c>
      <c r="B2569" s="32" t="str">
        <f t="shared" si="80"/>
        <v>411405000</v>
      </c>
      <c r="C2569" s="33" t="str">
        <f t="shared" si="81"/>
        <v>4.1.14.05</v>
      </c>
      <c r="D2569" s="34">
        <f>'CGN002 IV TRIM 2025'!E2574</f>
        <v>211986219</v>
      </c>
      <c r="E2569" s="35">
        <v>0</v>
      </c>
      <c r="F2569" s="36">
        <f>'CGN002 IV TRIM 2025'!G2574</f>
        <v>1441400</v>
      </c>
    </row>
    <row r="2570" spans="1:6" x14ac:dyDescent="0.25">
      <c r="A2570" s="31">
        <f>'CGN002 IV TRIM 2025'!B2575</f>
        <v>411405</v>
      </c>
      <c r="B2570" s="32" t="str">
        <f t="shared" si="80"/>
        <v>411405000</v>
      </c>
      <c r="C2570" s="33" t="str">
        <f t="shared" si="81"/>
        <v>4.1.14.05</v>
      </c>
      <c r="D2570" s="34">
        <f>'CGN002 IV TRIM 2025'!E2575</f>
        <v>212005120</v>
      </c>
      <c r="E2570" s="35">
        <v>0</v>
      </c>
      <c r="F2570" s="36">
        <f>'CGN002 IV TRIM 2025'!G2575</f>
        <v>4577700</v>
      </c>
    </row>
    <row r="2571" spans="1:6" x14ac:dyDescent="0.25">
      <c r="A2571" s="31">
        <f>'CGN002 IV TRIM 2025'!B2576</f>
        <v>411405</v>
      </c>
      <c r="B2571" s="32" t="str">
        <f t="shared" si="80"/>
        <v>411405000</v>
      </c>
      <c r="C2571" s="33" t="str">
        <f t="shared" si="81"/>
        <v>4.1.14.05</v>
      </c>
      <c r="D2571" s="34">
        <f>'CGN002 IV TRIM 2025'!E2576</f>
        <v>212008520</v>
      </c>
      <c r="E2571" s="35">
        <v>0</v>
      </c>
      <c r="F2571" s="36">
        <f>'CGN002 IV TRIM 2025'!G2576</f>
        <v>3308500</v>
      </c>
    </row>
    <row r="2572" spans="1:6" x14ac:dyDescent="0.25">
      <c r="A2572" s="31">
        <f>'CGN002 IV TRIM 2025'!B2577</f>
        <v>411405</v>
      </c>
      <c r="B2572" s="32" t="str">
        <f t="shared" si="80"/>
        <v>411405000</v>
      </c>
      <c r="C2572" s="33" t="str">
        <f t="shared" si="81"/>
        <v>4.1.14.05</v>
      </c>
      <c r="D2572" s="34">
        <f>'CGN002 IV TRIM 2025'!E2577</f>
        <v>212013620</v>
      </c>
      <c r="E2572" s="35">
        <v>0</v>
      </c>
      <c r="F2572" s="36">
        <f>'CGN002 IV TRIM 2025'!G2577</f>
        <v>2554500</v>
      </c>
    </row>
    <row r="2573" spans="1:6" x14ac:dyDescent="0.25">
      <c r="A2573" s="31">
        <f>'CGN002 IV TRIM 2025'!B2578</f>
        <v>411405</v>
      </c>
      <c r="B2573" s="32" t="str">
        <f t="shared" si="80"/>
        <v>411405000</v>
      </c>
      <c r="C2573" s="33" t="str">
        <f t="shared" si="81"/>
        <v>4.1.14.05</v>
      </c>
      <c r="D2573" s="34">
        <f>'CGN002 IV TRIM 2025'!E2578</f>
        <v>212015720</v>
      </c>
      <c r="E2573" s="35">
        <v>0</v>
      </c>
      <c r="F2573" s="36">
        <f>'CGN002 IV TRIM 2025'!G2578</f>
        <v>1344100</v>
      </c>
    </row>
    <row r="2574" spans="1:6" x14ac:dyDescent="0.25">
      <c r="A2574" s="31">
        <f>'CGN002 IV TRIM 2025'!B2579</f>
        <v>411405</v>
      </c>
      <c r="B2574" s="32" t="str">
        <f t="shared" si="80"/>
        <v>411405000</v>
      </c>
      <c r="C2574" s="33" t="str">
        <f t="shared" si="81"/>
        <v>4.1.14.05</v>
      </c>
      <c r="D2574" s="34">
        <f>'CGN002 IV TRIM 2025'!E2579</f>
        <v>212015820</v>
      </c>
      <c r="E2574" s="35">
        <v>0</v>
      </c>
      <c r="F2574" s="36">
        <f>'CGN002 IV TRIM 2025'!G2579</f>
        <v>1063100</v>
      </c>
    </row>
    <row r="2575" spans="1:6" x14ac:dyDescent="0.25">
      <c r="A2575" s="31">
        <f>'CGN002 IV TRIM 2025'!B2580</f>
        <v>411405</v>
      </c>
      <c r="B2575" s="32" t="str">
        <f t="shared" si="80"/>
        <v>411405000</v>
      </c>
      <c r="C2575" s="33" t="str">
        <f t="shared" si="81"/>
        <v>4.1.14.05</v>
      </c>
      <c r="D2575" s="34">
        <f>'CGN002 IV TRIM 2025'!E2580</f>
        <v>212025120</v>
      </c>
      <c r="E2575" s="35">
        <v>0</v>
      </c>
      <c r="F2575" s="36">
        <f>'CGN002 IV TRIM 2025'!G2580</f>
        <v>1714700</v>
      </c>
    </row>
    <row r="2576" spans="1:6" x14ac:dyDescent="0.25">
      <c r="A2576" s="31">
        <f>'CGN002 IV TRIM 2025'!B2581</f>
        <v>411405</v>
      </c>
      <c r="B2576" s="32" t="str">
        <f t="shared" si="80"/>
        <v>411405000</v>
      </c>
      <c r="C2576" s="33" t="str">
        <f t="shared" si="81"/>
        <v>4.1.14.05</v>
      </c>
      <c r="D2576" s="34">
        <f>'CGN002 IV TRIM 2025'!E2581</f>
        <v>212025320</v>
      </c>
      <c r="E2576" s="35">
        <v>0</v>
      </c>
      <c r="F2576" s="36">
        <f>'CGN002 IV TRIM 2025'!G2581</f>
        <v>8087300</v>
      </c>
    </row>
    <row r="2577" spans="1:6" x14ac:dyDescent="0.25">
      <c r="A2577" s="31">
        <f>'CGN002 IV TRIM 2025'!B2582</f>
        <v>411405</v>
      </c>
      <c r="B2577" s="32" t="str">
        <f t="shared" si="80"/>
        <v>411405000</v>
      </c>
      <c r="C2577" s="33" t="str">
        <f t="shared" si="81"/>
        <v>4.1.14.05</v>
      </c>
      <c r="D2577" s="34">
        <f>'CGN002 IV TRIM 2025'!E2582</f>
        <v>212041020</v>
      </c>
      <c r="E2577" s="35">
        <v>0</v>
      </c>
      <c r="F2577" s="36">
        <f>'CGN002 IV TRIM 2025'!G2582</f>
        <v>2552200</v>
      </c>
    </row>
    <row r="2578" spans="1:6" x14ac:dyDescent="0.25">
      <c r="A2578" s="31">
        <f>'CGN002 IV TRIM 2025'!B2583</f>
        <v>411405</v>
      </c>
      <c r="B2578" s="32" t="str">
        <f t="shared" si="80"/>
        <v>411405000</v>
      </c>
      <c r="C2578" s="33" t="str">
        <f t="shared" si="81"/>
        <v>4.1.14.05</v>
      </c>
      <c r="D2578" s="34">
        <f>'CGN002 IV TRIM 2025'!E2583</f>
        <v>212044420</v>
      </c>
      <c r="E2578" s="35">
        <v>0</v>
      </c>
      <c r="F2578" s="36">
        <f>'CGN002 IV TRIM 2025'!G2583</f>
        <v>1973700</v>
      </c>
    </row>
    <row r="2579" spans="1:6" x14ac:dyDescent="0.25">
      <c r="A2579" s="31">
        <f>'CGN002 IV TRIM 2025'!B2584</f>
        <v>411405</v>
      </c>
      <c r="B2579" s="32" t="str">
        <f t="shared" si="80"/>
        <v>411405000</v>
      </c>
      <c r="C2579" s="33" t="str">
        <f t="shared" si="81"/>
        <v>4.1.14.05</v>
      </c>
      <c r="D2579" s="34">
        <f>'CGN002 IV TRIM 2025'!E2584</f>
        <v>212047720</v>
      </c>
      <c r="E2579" s="35">
        <v>0</v>
      </c>
      <c r="F2579" s="36">
        <f>'CGN002 IV TRIM 2025'!G2584</f>
        <v>14029240</v>
      </c>
    </row>
    <row r="2580" spans="1:6" x14ac:dyDescent="0.25">
      <c r="A2580" s="31">
        <f>'CGN002 IV TRIM 2025'!B2585</f>
        <v>411405</v>
      </c>
      <c r="B2580" s="32" t="str">
        <f t="shared" si="80"/>
        <v>411405000</v>
      </c>
      <c r="C2580" s="33" t="str">
        <f t="shared" si="81"/>
        <v>4.1.14.05</v>
      </c>
      <c r="D2580" s="34">
        <f>'CGN002 IV TRIM 2025'!E2585</f>
        <v>212052320</v>
      </c>
      <c r="E2580" s="35">
        <v>0</v>
      </c>
      <c r="F2580" s="36">
        <f>'CGN002 IV TRIM 2025'!G2585</f>
        <v>1606000</v>
      </c>
    </row>
    <row r="2581" spans="1:6" x14ac:dyDescent="0.25">
      <c r="A2581" s="31">
        <f>'CGN002 IV TRIM 2025'!B2586</f>
        <v>411405</v>
      </c>
      <c r="B2581" s="32" t="str">
        <f t="shared" si="80"/>
        <v>411405000</v>
      </c>
      <c r="C2581" s="33" t="str">
        <f t="shared" si="81"/>
        <v>4.1.14.05</v>
      </c>
      <c r="D2581" s="34">
        <f>'CGN002 IV TRIM 2025'!E2586</f>
        <v>212052520</v>
      </c>
      <c r="E2581" s="35">
        <v>0</v>
      </c>
      <c r="F2581" s="36">
        <f>'CGN002 IV TRIM 2025'!G2586</f>
        <v>758400</v>
      </c>
    </row>
    <row r="2582" spans="1:6" x14ac:dyDescent="0.25">
      <c r="A2582" s="31">
        <f>'CGN002 IV TRIM 2025'!B2587</f>
        <v>411405</v>
      </c>
      <c r="B2582" s="32" t="str">
        <f t="shared" si="80"/>
        <v>411405000</v>
      </c>
      <c r="C2582" s="33" t="str">
        <f t="shared" si="81"/>
        <v>4.1.14.05</v>
      </c>
      <c r="D2582" s="34">
        <f>'CGN002 IV TRIM 2025'!E2587</f>
        <v>212052720</v>
      </c>
      <c r="E2582" s="35">
        <v>0</v>
      </c>
      <c r="F2582" s="36">
        <f>'CGN002 IV TRIM 2025'!G2587</f>
        <v>1158500</v>
      </c>
    </row>
    <row r="2583" spans="1:6" x14ac:dyDescent="0.25">
      <c r="A2583" s="31">
        <f>'CGN002 IV TRIM 2025'!B2588</f>
        <v>411405</v>
      </c>
      <c r="B2583" s="32" t="str">
        <f t="shared" si="80"/>
        <v>411405000</v>
      </c>
      <c r="C2583" s="33" t="str">
        <f t="shared" si="81"/>
        <v>4.1.14.05</v>
      </c>
      <c r="D2583" s="34">
        <f>'CGN002 IV TRIM 2025'!E2588</f>
        <v>212054520</v>
      </c>
      <c r="E2583" s="35">
        <v>0</v>
      </c>
      <c r="F2583" s="36">
        <f>'CGN002 IV TRIM 2025'!G2588</f>
        <v>1477900</v>
      </c>
    </row>
    <row r="2584" spans="1:6" x14ac:dyDescent="0.25">
      <c r="A2584" s="31">
        <f>'CGN002 IV TRIM 2025'!B2589</f>
        <v>411405</v>
      </c>
      <c r="B2584" s="32" t="str">
        <f t="shared" si="80"/>
        <v>411405000</v>
      </c>
      <c r="C2584" s="33" t="str">
        <f t="shared" si="81"/>
        <v>4.1.14.05</v>
      </c>
      <c r="D2584" s="34">
        <f>'CGN002 IV TRIM 2025'!E2589</f>
        <v>212054720</v>
      </c>
      <c r="E2584" s="35">
        <v>0</v>
      </c>
      <c r="F2584" s="36">
        <f>'CGN002 IV TRIM 2025'!G2589</f>
        <v>3183700</v>
      </c>
    </row>
    <row r="2585" spans="1:6" x14ac:dyDescent="0.25">
      <c r="A2585" s="31">
        <f>'CGN002 IV TRIM 2025'!B2590</f>
        <v>411405</v>
      </c>
      <c r="B2585" s="32" t="str">
        <f t="shared" si="80"/>
        <v>411405000</v>
      </c>
      <c r="C2585" s="33" t="str">
        <f t="shared" si="81"/>
        <v>4.1.14.05</v>
      </c>
      <c r="D2585" s="34">
        <f>'CGN002 IV TRIM 2025'!E2590</f>
        <v>212054820</v>
      </c>
      <c r="E2585" s="35">
        <v>0</v>
      </c>
      <c r="F2585" s="36">
        <f>'CGN002 IV TRIM 2025'!G2590</f>
        <v>3768200</v>
      </c>
    </row>
    <row r="2586" spans="1:6" x14ac:dyDescent="0.25">
      <c r="A2586" s="31">
        <f>'CGN002 IV TRIM 2025'!B2591</f>
        <v>411405</v>
      </c>
      <c r="B2586" s="32" t="str">
        <f t="shared" si="80"/>
        <v>411405000</v>
      </c>
      <c r="C2586" s="33" t="str">
        <f t="shared" si="81"/>
        <v>4.1.14.05</v>
      </c>
      <c r="D2586" s="34">
        <f>'CGN002 IV TRIM 2025'!E2591</f>
        <v>212068020</v>
      </c>
      <c r="E2586" s="35">
        <v>0</v>
      </c>
      <c r="F2586" s="36">
        <f>'CGN002 IV TRIM 2025'!G2591</f>
        <v>1556800</v>
      </c>
    </row>
    <row r="2587" spans="1:6" x14ac:dyDescent="0.25">
      <c r="A2587" s="31">
        <f>'CGN002 IV TRIM 2025'!B2592</f>
        <v>411405</v>
      </c>
      <c r="B2587" s="32" t="str">
        <f t="shared" si="80"/>
        <v>411405000</v>
      </c>
      <c r="C2587" s="33" t="str">
        <f t="shared" si="81"/>
        <v>4.1.14.05</v>
      </c>
      <c r="D2587" s="34">
        <f>'CGN002 IV TRIM 2025'!E2592</f>
        <v>212068320</v>
      </c>
      <c r="E2587" s="35">
        <v>0</v>
      </c>
      <c r="F2587" s="36">
        <f>'CGN002 IV TRIM 2025'!G2592</f>
        <v>1913500</v>
      </c>
    </row>
    <row r="2588" spans="1:6" x14ac:dyDescent="0.25">
      <c r="A2588" s="31">
        <f>'CGN002 IV TRIM 2025'!B2593</f>
        <v>411405</v>
      </c>
      <c r="B2588" s="32" t="str">
        <f t="shared" si="80"/>
        <v>411405000</v>
      </c>
      <c r="C2588" s="33" t="str">
        <f t="shared" si="81"/>
        <v>4.1.14.05</v>
      </c>
      <c r="D2588" s="34">
        <f>'CGN002 IV TRIM 2025'!E2593</f>
        <v>212068720</v>
      </c>
      <c r="E2588" s="35">
        <v>0</v>
      </c>
      <c r="F2588" s="36">
        <f>'CGN002 IV TRIM 2025'!G2593</f>
        <v>920700</v>
      </c>
    </row>
    <row r="2589" spans="1:6" x14ac:dyDescent="0.25">
      <c r="A2589" s="31">
        <f>'CGN002 IV TRIM 2025'!B2594</f>
        <v>411405</v>
      </c>
      <c r="B2589" s="32" t="str">
        <f t="shared" si="80"/>
        <v>411405000</v>
      </c>
      <c r="C2589" s="33" t="str">
        <f t="shared" si="81"/>
        <v>4.1.14.05</v>
      </c>
      <c r="D2589" s="34">
        <f>'CGN002 IV TRIM 2025'!E2594</f>
        <v>212068820</v>
      </c>
      <c r="E2589" s="35">
        <v>0</v>
      </c>
      <c r="F2589" s="36">
        <f>'CGN002 IV TRIM 2025'!G2594</f>
        <v>1948800</v>
      </c>
    </row>
    <row r="2590" spans="1:6" x14ac:dyDescent="0.25">
      <c r="A2590" s="31">
        <f>'CGN002 IV TRIM 2025'!B2595</f>
        <v>411405</v>
      </c>
      <c r="B2590" s="32" t="str">
        <f t="shared" si="80"/>
        <v>411405000</v>
      </c>
      <c r="C2590" s="33" t="str">
        <f t="shared" si="81"/>
        <v>4.1.14.05</v>
      </c>
      <c r="D2590" s="34">
        <f>'CGN002 IV TRIM 2025'!E2595</f>
        <v>212070820</v>
      </c>
      <c r="E2590" s="35">
        <v>0</v>
      </c>
      <c r="F2590" s="36">
        <f>'CGN002 IV TRIM 2025'!G2595</f>
        <v>11451800</v>
      </c>
    </row>
    <row r="2591" spans="1:6" x14ac:dyDescent="0.25">
      <c r="A2591" s="31">
        <f>'CGN002 IV TRIM 2025'!B2596</f>
        <v>411405</v>
      </c>
      <c r="B2591" s="32" t="str">
        <f t="shared" si="80"/>
        <v>411405000</v>
      </c>
      <c r="C2591" s="33" t="str">
        <f t="shared" si="81"/>
        <v>4.1.14.05</v>
      </c>
      <c r="D2591" s="34">
        <f>'CGN002 IV TRIM 2025'!E2596</f>
        <v>212073520</v>
      </c>
      <c r="E2591" s="35">
        <v>0</v>
      </c>
      <c r="F2591" s="36">
        <f>'CGN002 IV TRIM 2025'!G2596</f>
        <v>2245900</v>
      </c>
    </row>
    <row r="2592" spans="1:6" x14ac:dyDescent="0.25">
      <c r="A2592" s="31">
        <f>'CGN002 IV TRIM 2025'!B2597</f>
        <v>411405</v>
      </c>
      <c r="B2592" s="32" t="str">
        <f t="shared" si="80"/>
        <v>411405000</v>
      </c>
      <c r="C2592" s="33" t="str">
        <f t="shared" si="81"/>
        <v>4.1.14.05</v>
      </c>
      <c r="D2592" s="34">
        <f>'CGN002 IV TRIM 2025'!E2597</f>
        <v>212076020</v>
      </c>
      <c r="E2592" s="35">
        <v>0</v>
      </c>
      <c r="F2592" s="36">
        <f>'CGN002 IV TRIM 2025'!G2597</f>
        <v>4321100</v>
      </c>
    </row>
    <row r="2593" spans="1:6" x14ac:dyDescent="0.25">
      <c r="A2593" s="31">
        <f>'CGN002 IV TRIM 2025'!B2598</f>
        <v>411405</v>
      </c>
      <c r="B2593" s="32" t="str">
        <f t="shared" si="80"/>
        <v>411405000</v>
      </c>
      <c r="C2593" s="33" t="str">
        <f t="shared" si="81"/>
        <v>4.1.14.05</v>
      </c>
      <c r="D2593" s="34">
        <f>'CGN002 IV TRIM 2025'!E2598</f>
        <v>212076520</v>
      </c>
      <c r="E2593" s="35">
        <v>0</v>
      </c>
      <c r="F2593" s="36">
        <f>'CGN002 IV TRIM 2025'!G2598</f>
        <v>411990800</v>
      </c>
    </row>
    <row r="2594" spans="1:6" x14ac:dyDescent="0.25">
      <c r="A2594" s="31">
        <f>'CGN002 IV TRIM 2025'!B2599</f>
        <v>411405</v>
      </c>
      <c r="B2594" s="32" t="str">
        <f t="shared" si="80"/>
        <v>411405000</v>
      </c>
      <c r="C2594" s="33" t="str">
        <f t="shared" si="81"/>
        <v>4.1.14.05</v>
      </c>
      <c r="D2594" s="34">
        <f>'CGN002 IV TRIM 2025'!E2599</f>
        <v>212081220</v>
      </c>
      <c r="E2594" s="35">
        <v>0</v>
      </c>
      <c r="F2594" s="36">
        <f>'CGN002 IV TRIM 2025'!G2599</f>
        <v>2658000</v>
      </c>
    </row>
    <row r="2595" spans="1:6" x14ac:dyDescent="0.25">
      <c r="A2595" s="31">
        <f>'CGN002 IV TRIM 2025'!B2600</f>
        <v>411405</v>
      </c>
      <c r="B2595" s="32" t="str">
        <f t="shared" si="80"/>
        <v>411405000</v>
      </c>
      <c r="C2595" s="33" t="str">
        <f t="shared" si="81"/>
        <v>4.1.14.05</v>
      </c>
      <c r="D2595" s="34">
        <f>'CGN002 IV TRIM 2025'!E2600</f>
        <v>212086320</v>
      </c>
      <c r="E2595" s="35">
        <v>0</v>
      </c>
      <c r="F2595" s="36">
        <f>'CGN002 IV TRIM 2025'!G2600</f>
        <v>10113900</v>
      </c>
    </row>
    <row r="2596" spans="1:6" x14ac:dyDescent="0.25">
      <c r="A2596" s="31">
        <f>'CGN002 IV TRIM 2025'!B2601</f>
        <v>411405</v>
      </c>
      <c r="B2596" s="32" t="str">
        <f t="shared" si="80"/>
        <v>411405000</v>
      </c>
      <c r="C2596" s="33" t="str">
        <f t="shared" si="81"/>
        <v>4.1.14.05</v>
      </c>
      <c r="D2596" s="34">
        <f>'CGN002 IV TRIM 2025'!E2601</f>
        <v>212105021</v>
      </c>
      <c r="E2596" s="35">
        <v>0</v>
      </c>
      <c r="F2596" s="36">
        <f>'CGN002 IV TRIM 2025'!G2601</f>
        <v>1778700</v>
      </c>
    </row>
    <row r="2597" spans="1:6" x14ac:dyDescent="0.25">
      <c r="A2597" s="31">
        <f>'CGN002 IV TRIM 2025'!B2602</f>
        <v>411405</v>
      </c>
      <c r="B2597" s="32" t="str">
        <f t="shared" si="80"/>
        <v>411405000</v>
      </c>
      <c r="C2597" s="33" t="str">
        <f t="shared" si="81"/>
        <v>4.1.14.05</v>
      </c>
      <c r="D2597" s="34">
        <f>'CGN002 IV TRIM 2025'!E2602</f>
        <v>212105321</v>
      </c>
      <c r="E2597" s="35">
        <v>0</v>
      </c>
      <c r="F2597" s="36">
        <f>'CGN002 IV TRIM 2025'!G2602</f>
        <v>6768000</v>
      </c>
    </row>
    <row r="2598" spans="1:6" x14ac:dyDescent="0.25">
      <c r="A2598" s="31">
        <f>'CGN002 IV TRIM 2025'!B2603</f>
        <v>411405</v>
      </c>
      <c r="B2598" s="32" t="str">
        <f t="shared" si="80"/>
        <v>411405000</v>
      </c>
      <c r="C2598" s="33" t="str">
        <f t="shared" si="81"/>
        <v>4.1.14.05</v>
      </c>
      <c r="D2598" s="34">
        <f>'CGN002 IV TRIM 2025'!E2603</f>
        <v>212108421</v>
      </c>
      <c r="E2598" s="35">
        <v>0</v>
      </c>
      <c r="F2598" s="36">
        <f>'CGN002 IV TRIM 2025'!G2603</f>
        <v>2732100</v>
      </c>
    </row>
    <row r="2599" spans="1:6" x14ac:dyDescent="0.25">
      <c r="A2599" s="31">
        <f>'CGN002 IV TRIM 2025'!B2604</f>
        <v>411405</v>
      </c>
      <c r="B2599" s="32" t="str">
        <f t="shared" si="80"/>
        <v>411405000</v>
      </c>
      <c r="C2599" s="33" t="str">
        <f t="shared" si="81"/>
        <v>4.1.14.05</v>
      </c>
      <c r="D2599" s="34">
        <f>'CGN002 IV TRIM 2025'!E2604</f>
        <v>212115621</v>
      </c>
      <c r="E2599" s="35">
        <v>0</v>
      </c>
      <c r="F2599" s="36">
        <f>'CGN002 IV TRIM 2025'!G2604</f>
        <v>1300000</v>
      </c>
    </row>
    <row r="2600" spans="1:6" x14ac:dyDescent="0.25">
      <c r="A2600" s="31">
        <f>'CGN002 IV TRIM 2025'!B2605</f>
        <v>411405</v>
      </c>
      <c r="B2600" s="32" t="str">
        <f t="shared" si="80"/>
        <v>411405000</v>
      </c>
      <c r="C2600" s="33" t="str">
        <f t="shared" si="81"/>
        <v>4.1.14.05</v>
      </c>
      <c r="D2600" s="34">
        <f>'CGN002 IV TRIM 2025'!E2605</f>
        <v>212119821</v>
      </c>
      <c r="E2600" s="35">
        <v>0</v>
      </c>
      <c r="F2600" s="36">
        <f>'CGN002 IV TRIM 2025'!G2605</f>
        <v>3032100</v>
      </c>
    </row>
    <row r="2601" spans="1:6" x14ac:dyDescent="0.25">
      <c r="A2601" s="31">
        <f>'CGN002 IV TRIM 2025'!B2606</f>
        <v>411405</v>
      </c>
      <c r="B2601" s="32" t="str">
        <f t="shared" si="80"/>
        <v>411405000</v>
      </c>
      <c r="C2601" s="33" t="str">
        <f t="shared" si="81"/>
        <v>4.1.14.05</v>
      </c>
      <c r="D2601" s="34">
        <f>'CGN002 IV TRIM 2025'!E2606</f>
        <v>212120621</v>
      </c>
      <c r="E2601" s="35">
        <v>0</v>
      </c>
      <c r="F2601" s="36">
        <f>'CGN002 IV TRIM 2025'!G2606</f>
        <v>3463000</v>
      </c>
    </row>
    <row r="2602" spans="1:6" x14ac:dyDescent="0.25">
      <c r="A2602" s="31">
        <f>'CGN002 IV TRIM 2025'!B2607</f>
        <v>411405</v>
      </c>
      <c r="B2602" s="32" t="str">
        <f t="shared" si="80"/>
        <v>411405000</v>
      </c>
      <c r="C2602" s="33" t="str">
        <f t="shared" si="81"/>
        <v>4.1.14.05</v>
      </c>
      <c r="D2602" s="34">
        <f>'CGN002 IV TRIM 2025'!E2607</f>
        <v>212152621</v>
      </c>
      <c r="E2602" s="35">
        <v>0</v>
      </c>
      <c r="F2602" s="36">
        <f>'CGN002 IV TRIM 2025'!G2607</f>
        <v>2176200</v>
      </c>
    </row>
    <row r="2603" spans="1:6" x14ac:dyDescent="0.25">
      <c r="A2603" s="31">
        <f>'CGN002 IV TRIM 2025'!B2608</f>
        <v>411405</v>
      </c>
      <c r="B2603" s="32" t="str">
        <f t="shared" si="80"/>
        <v>411405000</v>
      </c>
      <c r="C2603" s="33" t="str">
        <f t="shared" si="81"/>
        <v>4.1.14.05</v>
      </c>
      <c r="D2603" s="34">
        <f>'CGN002 IV TRIM 2025'!E2608</f>
        <v>212168121</v>
      </c>
      <c r="E2603" s="35">
        <v>0</v>
      </c>
      <c r="F2603" s="36">
        <f>'CGN002 IV TRIM 2025'!G2608</f>
        <v>960000</v>
      </c>
    </row>
    <row r="2604" spans="1:6" x14ac:dyDescent="0.25">
      <c r="A2604" s="31">
        <f>'CGN002 IV TRIM 2025'!B2609</f>
        <v>411405</v>
      </c>
      <c r="B2604" s="32" t="str">
        <f t="shared" si="80"/>
        <v>411405000</v>
      </c>
      <c r="C2604" s="33" t="str">
        <f t="shared" si="81"/>
        <v>4.1.14.05</v>
      </c>
      <c r="D2604" s="34">
        <f>'CGN002 IV TRIM 2025'!E2609</f>
        <v>212213222</v>
      </c>
      <c r="E2604" s="35">
        <v>0</v>
      </c>
      <c r="F2604" s="36">
        <f>'CGN002 IV TRIM 2025'!G2609</f>
        <v>3584800</v>
      </c>
    </row>
    <row r="2605" spans="1:6" x14ac:dyDescent="0.25">
      <c r="A2605" s="31">
        <f>'CGN002 IV TRIM 2025'!B2610</f>
        <v>411405</v>
      </c>
      <c r="B2605" s="32" t="str">
        <f t="shared" si="80"/>
        <v>411405000</v>
      </c>
      <c r="C2605" s="33" t="str">
        <f t="shared" si="81"/>
        <v>4.1.14.05</v>
      </c>
      <c r="D2605" s="34">
        <f>'CGN002 IV TRIM 2025'!E2610</f>
        <v>212215022</v>
      </c>
      <c r="E2605" s="35">
        <v>0</v>
      </c>
      <c r="F2605" s="36">
        <f>'CGN002 IV TRIM 2025'!G2610</f>
        <v>1836400</v>
      </c>
    </row>
    <row r="2606" spans="1:6" x14ac:dyDescent="0.25">
      <c r="A2606" s="31">
        <f>'CGN002 IV TRIM 2025'!B2611</f>
        <v>411405</v>
      </c>
      <c r="B2606" s="32" t="str">
        <f t="shared" si="80"/>
        <v>411405000</v>
      </c>
      <c r="C2606" s="33" t="str">
        <f t="shared" si="81"/>
        <v>4.1.14.05</v>
      </c>
      <c r="D2606" s="34">
        <f>'CGN002 IV TRIM 2025'!E2611</f>
        <v>212215322</v>
      </c>
      <c r="E2606" s="35">
        <v>0</v>
      </c>
      <c r="F2606" s="36">
        <f>'CGN002 IV TRIM 2025'!G2611</f>
        <v>4821400</v>
      </c>
    </row>
    <row r="2607" spans="1:6" x14ac:dyDescent="0.25">
      <c r="A2607" s="31">
        <f>'CGN002 IV TRIM 2025'!B2612</f>
        <v>411405</v>
      </c>
      <c r="B2607" s="32" t="str">
        <f t="shared" si="80"/>
        <v>411405000</v>
      </c>
      <c r="C2607" s="33" t="str">
        <f t="shared" si="81"/>
        <v>4.1.14.05</v>
      </c>
      <c r="D2607" s="34">
        <f>'CGN002 IV TRIM 2025'!E2612</f>
        <v>212215522</v>
      </c>
      <c r="E2607" s="35">
        <v>0</v>
      </c>
      <c r="F2607" s="36">
        <f>'CGN002 IV TRIM 2025'!G2612</f>
        <v>2138000</v>
      </c>
    </row>
    <row r="2608" spans="1:6" x14ac:dyDescent="0.25">
      <c r="A2608" s="31">
        <f>'CGN002 IV TRIM 2025'!B2613</f>
        <v>411405</v>
      </c>
      <c r="B2608" s="32" t="str">
        <f t="shared" si="80"/>
        <v>411405000</v>
      </c>
      <c r="C2608" s="33" t="str">
        <f t="shared" si="81"/>
        <v>4.1.14.05</v>
      </c>
      <c r="D2608" s="34">
        <f>'CGN002 IV TRIM 2025'!E2613</f>
        <v>212215822</v>
      </c>
      <c r="E2608" s="35">
        <v>0</v>
      </c>
      <c r="F2608" s="36">
        <f>'CGN002 IV TRIM 2025'!G2613</f>
        <v>1145900</v>
      </c>
    </row>
    <row r="2609" spans="1:6" x14ac:dyDescent="0.25">
      <c r="A2609" s="31">
        <f>'CGN002 IV TRIM 2025'!B2614</f>
        <v>411405</v>
      </c>
      <c r="B2609" s="32" t="str">
        <f t="shared" si="80"/>
        <v>411405000</v>
      </c>
      <c r="C2609" s="33" t="str">
        <f t="shared" si="81"/>
        <v>4.1.14.05</v>
      </c>
      <c r="D2609" s="34">
        <f>'CGN002 IV TRIM 2025'!E2614</f>
        <v>212219022</v>
      </c>
      <c r="E2609" s="35">
        <v>0</v>
      </c>
      <c r="F2609" s="36">
        <f>'CGN002 IV TRIM 2025'!G2614</f>
        <v>1856200</v>
      </c>
    </row>
    <row r="2610" spans="1:6" x14ac:dyDescent="0.25">
      <c r="A2610" s="31">
        <f>'CGN002 IV TRIM 2025'!B2615</f>
        <v>411405</v>
      </c>
      <c r="B2610" s="32" t="str">
        <f t="shared" si="80"/>
        <v>411405000</v>
      </c>
      <c r="C2610" s="33" t="str">
        <f t="shared" si="81"/>
        <v>4.1.14.05</v>
      </c>
      <c r="D2610" s="34">
        <f>'CGN002 IV TRIM 2025'!E2615</f>
        <v>212219622</v>
      </c>
      <c r="E2610" s="35">
        <v>0</v>
      </c>
      <c r="F2610" s="36">
        <f>'CGN002 IV TRIM 2025'!G2615</f>
        <v>2258300</v>
      </c>
    </row>
    <row r="2611" spans="1:6" x14ac:dyDescent="0.25">
      <c r="A2611" s="31">
        <f>'CGN002 IV TRIM 2025'!B2616</f>
        <v>411405</v>
      </c>
      <c r="B2611" s="32" t="str">
        <f t="shared" si="80"/>
        <v>411405000</v>
      </c>
      <c r="C2611" s="33" t="str">
        <f t="shared" si="81"/>
        <v>4.1.14.05</v>
      </c>
      <c r="D2611" s="34">
        <f>'CGN002 IV TRIM 2025'!E2616</f>
        <v>212225322</v>
      </c>
      <c r="E2611" s="35">
        <v>0</v>
      </c>
      <c r="F2611" s="36">
        <f>'CGN002 IV TRIM 2025'!G2616</f>
        <v>3588000</v>
      </c>
    </row>
    <row r="2612" spans="1:6" x14ac:dyDescent="0.25">
      <c r="A2612" s="31">
        <f>'CGN002 IV TRIM 2025'!B2617</f>
        <v>411405</v>
      </c>
      <c r="B2612" s="32" t="str">
        <f t="shared" si="80"/>
        <v>411405000</v>
      </c>
      <c r="C2612" s="33" t="str">
        <f t="shared" si="81"/>
        <v>4.1.14.05</v>
      </c>
      <c r="D2612" s="34">
        <f>'CGN002 IV TRIM 2025'!E2617</f>
        <v>212252022</v>
      </c>
      <c r="E2612" s="35">
        <v>0</v>
      </c>
      <c r="F2612" s="36">
        <f>'CGN002 IV TRIM 2025'!G2617</f>
        <v>1623900</v>
      </c>
    </row>
    <row r="2613" spans="1:6" x14ac:dyDescent="0.25">
      <c r="A2613" s="31">
        <f>'CGN002 IV TRIM 2025'!B2618</f>
        <v>411405</v>
      </c>
      <c r="B2613" s="32" t="str">
        <f t="shared" si="80"/>
        <v>411405000</v>
      </c>
      <c r="C2613" s="33" t="str">
        <f t="shared" si="81"/>
        <v>4.1.14.05</v>
      </c>
      <c r="D2613" s="34">
        <f>'CGN002 IV TRIM 2025'!E2618</f>
        <v>212268322</v>
      </c>
      <c r="E2613" s="35">
        <v>0</v>
      </c>
      <c r="F2613" s="36">
        <f>'CGN002 IV TRIM 2025'!G2618</f>
        <v>1000600</v>
      </c>
    </row>
    <row r="2614" spans="1:6" x14ac:dyDescent="0.25">
      <c r="A2614" s="31">
        <f>'CGN002 IV TRIM 2025'!B2619</f>
        <v>411405</v>
      </c>
      <c r="B2614" s="32" t="str">
        <f t="shared" si="80"/>
        <v>411405000</v>
      </c>
      <c r="C2614" s="33" t="str">
        <f t="shared" si="81"/>
        <v>4.1.14.05</v>
      </c>
      <c r="D2614" s="34">
        <f>'CGN002 IV TRIM 2025'!E2619</f>
        <v>212268522</v>
      </c>
      <c r="E2614" s="35">
        <v>0</v>
      </c>
      <c r="F2614" s="36">
        <f>'CGN002 IV TRIM 2025'!G2619</f>
        <v>1301900</v>
      </c>
    </row>
    <row r="2615" spans="1:6" x14ac:dyDescent="0.25">
      <c r="A2615" s="31">
        <f>'CGN002 IV TRIM 2025'!B2620</f>
        <v>411405</v>
      </c>
      <c r="B2615" s="32" t="str">
        <f t="shared" si="80"/>
        <v>411405000</v>
      </c>
      <c r="C2615" s="33" t="str">
        <f t="shared" si="81"/>
        <v>4.1.14.05</v>
      </c>
      <c r="D2615" s="34">
        <f>'CGN002 IV TRIM 2025'!E2620</f>
        <v>212273622</v>
      </c>
      <c r="E2615" s="35">
        <v>0</v>
      </c>
      <c r="F2615" s="36">
        <f>'CGN002 IV TRIM 2025'!G2620</f>
        <v>1802100</v>
      </c>
    </row>
    <row r="2616" spans="1:6" x14ac:dyDescent="0.25">
      <c r="A2616" s="31">
        <f>'CGN002 IV TRIM 2025'!B2621</f>
        <v>411405</v>
      </c>
      <c r="B2616" s="32" t="str">
        <f t="shared" si="80"/>
        <v>411405000</v>
      </c>
      <c r="C2616" s="33" t="str">
        <f t="shared" si="81"/>
        <v>4.1.14.05</v>
      </c>
      <c r="D2616" s="34">
        <f>'CGN002 IV TRIM 2025'!E2621</f>
        <v>212276122</v>
      </c>
      <c r="E2616" s="35">
        <v>0</v>
      </c>
      <c r="F2616" s="36">
        <f>'CGN002 IV TRIM 2025'!G2621</f>
        <v>5435500</v>
      </c>
    </row>
    <row r="2617" spans="1:6" x14ac:dyDescent="0.25">
      <c r="A2617" s="31">
        <f>'CGN002 IV TRIM 2025'!B2622</f>
        <v>411405</v>
      </c>
      <c r="B2617" s="32" t="str">
        <f t="shared" si="80"/>
        <v>411405000</v>
      </c>
      <c r="C2617" s="33" t="str">
        <f t="shared" si="81"/>
        <v>4.1.14.05</v>
      </c>
      <c r="D2617" s="34">
        <f>'CGN002 IV TRIM 2025'!E2622</f>
        <v>212276622</v>
      </c>
      <c r="E2617" s="35">
        <v>0</v>
      </c>
      <c r="F2617" s="36">
        <f>'CGN002 IV TRIM 2025'!G2622</f>
        <v>7466000</v>
      </c>
    </row>
    <row r="2618" spans="1:6" x14ac:dyDescent="0.25">
      <c r="A2618" s="31">
        <f>'CGN002 IV TRIM 2025'!B2623</f>
        <v>411405</v>
      </c>
      <c r="B2618" s="32" t="str">
        <f t="shared" si="80"/>
        <v>411405000</v>
      </c>
      <c r="C2618" s="33" t="str">
        <f t="shared" si="81"/>
        <v>4.1.14.05</v>
      </c>
      <c r="D2618" s="34">
        <f>'CGN002 IV TRIM 2025'!E2623</f>
        <v>212315223</v>
      </c>
      <c r="E2618" s="35">
        <v>0</v>
      </c>
      <c r="F2618" s="36">
        <f>'CGN002 IV TRIM 2025'!G2623</f>
        <v>3513400</v>
      </c>
    </row>
    <row r="2619" spans="1:6" x14ac:dyDescent="0.25">
      <c r="A2619" s="31">
        <f>'CGN002 IV TRIM 2025'!B2624</f>
        <v>411405</v>
      </c>
      <c r="B2619" s="32" t="str">
        <f t="shared" si="80"/>
        <v>411405000</v>
      </c>
      <c r="C2619" s="33" t="str">
        <f t="shared" si="81"/>
        <v>4.1.14.05</v>
      </c>
      <c r="D2619" s="34">
        <f>'CGN002 IV TRIM 2025'!E2624</f>
        <v>212315723</v>
      </c>
      <c r="E2619" s="35">
        <v>0</v>
      </c>
      <c r="F2619" s="36">
        <f>'CGN002 IV TRIM 2025'!G2624</f>
        <v>1488600</v>
      </c>
    </row>
    <row r="2620" spans="1:6" x14ac:dyDescent="0.25">
      <c r="A2620" s="31">
        <f>'CGN002 IV TRIM 2025'!B2625</f>
        <v>411405</v>
      </c>
      <c r="B2620" s="32" t="str">
        <f t="shared" si="80"/>
        <v>411405000</v>
      </c>
      <c r="C2620" s="33" t="str">
        <f t="shared" si="81"/>
        <v>4.1.14.05</v>
      </c>
      <c r="D2620" s="34">
        <f>'CGN002 IV TRIM 2025'!E2625</f>
        <v>212325123</v>
      </c>
      <c r="E2620" s="35">
        <v>0</v>
      </c>
      <c r="F2620" s="36">
        <f>'CGN002 IV TRIM 2025'!G2625</f>
        <v>3963300</v>
      </c>
    </row>
    <row r="2621" spans="1:6" x14ac:dyDescent="0.25">
      <c r="A2621" s="31">
        <f>'CGN002 IV TRIM 2025'!B2626</f>
        <v>411405</v>
      </c>
      <c r="B2621" s="32" t="str">
        <f t="shared" si="80"/>
        <v>411405000</v>
      </c>
      <c r="C2621" s="33" t="str">
        <f t="shared" si="81"/>
        <v>4.1.14.05</v>
      </c>
      <c r="D2621" s="34">
        <f>'CGN002 IV TRIM 2025'!E2626</f>
        <v>212325823</v>
      </c>
      <c r="E2621" s="35">
        <v>0</v>
      </c>
      <c r="F2621" s="36">
        <f>'CGN002 IV TRIM 2025'!G2626</f>
        <v>2620500</v>
      </c>
    </row>
    <row r="2622" spans="1:6" x14ac:dyDescent="0.25">
      <c r="A2622" s="31">
        <f>'CGN002 IV TRIM 2025'!B2627</f>
        <v>411405</v>
      </c>
      <c r="B2622" s="32" t="str">
        <f t="shared" si="80"/>
        <v>411405000</v>
      </c>
      <c r="C2622" s="33" t="str">
        <f t="shared" si="81"/>
        <v>4.1.14.05</v>
      </c>
      <c r="D2622" s="34">
        <f>'CGN002 IV TRIM 2025'!E2627</f>
        <v>212350223</v>
      </c>
      <c r="E2622" s="35">
        <v>0</v>
      </c>
      <c r="F2622" s="36">
        <f>'CGN002 IV TRIM 2025'!G2627</f>
        <v>2701600</v>
      </c>
    </row>
    <row r="2623" spans="1:6" x14ac:dyDescent="0.25">
      <c r="A2623" s="31">
        <f>'CGN002 IV TRIM 2025'!B2628</f>
        <v>411405</v>
      </c>
      <c r="B2623" s="32" t="str">
        <f t="shared" si="80"/>
        <v>411405000</v>
      </c>
      <c r="C2623" s="33" t="str">
        <f t="shared" si="81"/>
        <v>4.1.14.05</v>
      </c>
      <c r="D2623" s="34">
        <f>'CGN002 IV TRIM 2025'!E2628</f>
        <v>212352323</v>
      </c>
      <c r="E2623" s="35">
        <v>0</v>
      </c>
      <c r="F2623" s="36">
        <f>'CGN002 IV TRIM 2025'!G2628</f>
        <v>1593300</v>
      </c>
    </row>
    <row r="2624" spans="1:6" x14ac:dyDescent="0.25">
      <c r="A2624" s="31">
        <f>'CGN002 IV TRIM 2025'!B2629</f>
        <v>411405</v>
      </c>
      <c r="B2624" s="32" t="str">
        <f t="shared" si="80"/>
        <v>411405000</v>
      </c>
      <c r="C2624" s="33" t="str">
        <f t="shared" si="81"/>
        <v>4.1.14.05</v>
      </c>
      <c r="D2624" s="34">
        <f>'CGN002 IV TRIM 2025'!E2629</f>
        <v>212354223</v>
      </c>
      <c r="E2624" s="35">
        <v>0</v>
      </c>
      <c r="F2624" s="36">
        <f>'CGN002 IV TRIM 2025'!G2629</f>
        <v>3785400</v>
      </c>
    </row>
    <row r="2625" spans="1:6" x14ac:dyDescent="0.25">
      <c r="A2625" s="31">
        <f>'CGN002 IV TRIM 2025'!B2630</f>
        <v>411405</v>
      </c>
      <c r="B2625" s="32" t="str">
        <f t="shared" ref="B2625:B2688" si="82">CONCATENATE(A2625,$B$2)</f>
        <v>411405000</v>
      </c>
      <c r="C2625" s="33" t="str">
        <f t="shared" ref="C2625:C2688" si="83">MID(B2625,1,1)&amp;"."&amp;MID(B2625,2,1)&amp;"."&amp;MID(B2625,3,2)&amp;"."&amp;MID(B2625,5,2)</f>
        <v>4.1.14.05</v>
      </c>
      <c r="D2625" s="34">
        <f>'CGN002 IV TRIM 2025'!E2630</f>
        <v>212370523</v>
      </c>
      <c r="E2625" s="35">
        <v>0</v>
      </c>
      <c r="F2625" s="36">
        <f>'CGN002 IV TRIM 2025'!G2630</f>
        <v>4046100</v>
      </c>
    </row>
    <row r="2626" spans="1:6" x14ac:dyDescent="0.25">
      <c r="A2626" s="31">
        <f>'CGN002 IV TRIM 2025'!B2631</f>
        <v>411405</v>
      </c>
      <c r="B2626" s="32" t="str">
        <f t="shared" si="82"/>
        <v>411405000</v>
      </c>
      <c r="C2626" s="33" t="str">
        <f t="shared" si="83"/>
        <v>4.1.14.05</v>
      </c>
      <c r="D2626" s="34">
        <f>'CGN002 IV TRIM 2025'!E2631</f>
        <v>212370823</v>
      </c>
      <c r="E2626" s="35">
        <v>0</v>
      </c>
      <c r="F2626" s="36">
        <f>'CGN002 IV TRIM 2025'!G2631</f>
        <v>4445100</v>
      </c>
    </row>
    <row r="2627" spans="1:6" x14ac:dyDescent="0.25">
      <c r="A2627" s="31">
        <f>'CGN002 IV TRIM 2025'!B2632</f>
        <v>411405</v>
      </c>
      <c r="B2627" s="32" t="str">
        <f t="shared" si="82"/>
        <v>411405000</v>
      </c>
      <c r="C2627" s="33" t="str">
        <f t="shared" si="83"/>
        <v>4.1.14.05</v>
      </c>
      <c r="D2627" s="34">
        <f>'CGN002 IV TRIM 2025'!E2632</f>
        <v>212376823</v>
      </c>
      <c r="E2627" s="35">
        <v>0</v>
      </c>
      <c r="F2627" s="36">
        <f>'CGN002 IV TRIM 2025'!G2632</f>
        <v>3233300</v>
      </c>
    </row>
    <row r="2628" spans="1:6" x14ac:dyDescent="0.25">
      <c r="A2628" s="31">
        <f>'CGN002 IV TRIM 2025'!B2633</f>
        <v>411405</v>
      </c>
      <c r="B2628" s="32" t="str">
        <f t="shared" si="82"/>
        <v>411405000</v>
      </c>
      <c r="C2628" s="33" t="str">
        <f t="shared" si="83"/>
        <v>4.1.14.05</v>
      </c>
      <c r="D2628" s="34">
        <f>'CGN002 IV TRIM 2025'!E2633</f>
        <v>212415224</v>
      </c>
      <c r="E2628" s="35">
        <v>0</v>
      </c>
      <c r="F2628" s="36">
        <f>'CGN002 IV TRIM 2025'!G2633</f>
        <v>2873500</v>
      </c>
    </row>
    <row r="2629" spans="1:6" x14ac:dyDescent="0.25">
      <c r="A2629" s="31">
        <f>'CGN002 IV TRIM 2025'!B2634</f>
        <v>411405</v>
      </c>
      <c r="B2629" s="32" t="str">
        <f t="shared" si="82"/>
        <v>411405000</v>
      </c>
      <c r="C2629" s="33" t="str">
        <f t="shared" si="83"/>
        <v>4.1.14.05</v>
      </c>
      <c r="D2629" s="34">
        <f>'CGN002 IV TRIM 2025'!E2634</f>
        <v>212417524</v>
      </c>
      <c r="E2629" s="35">
        <v>0</v>
      </c>
      <c r="F2629" s="36">
        <f>'CGN002 IV TRIM 2025'!G2634</f>
        <v>4809200</v>
      </c>
    </row>
    <row r="2630" spans="1:6" x14ac:dyDescent="0.25">
      <c r="A2630" s="31">
        <f>'CGN002 IV TRIM 2025'!B2635</f>
        <v>411405</v>
      </c>
      <c r="B2630" s="32" t="str">
        <f t="shared" si="82"/>
        <v>411405000</v>
      </c>
      <c r="C2630" s="33" t="str">
        <f t="shared" si="83"/>
        <v>4.1.14.05</v>
      </c>
      <c r="D2630" s="34">
        <f>'CGN002 IV TRIM 2025'!E2635</f>
        <v>212419824</v>
      </c>
      <c r="E2630" s="35">
        <v>0</v>
      </c>
      <c r="F2630" s="36">
        <f>'CGN002 IV TRIM 2025'!G2635</f>
        <v>2867700</v>
      </c>
    </row>
    <row r="2631" spans="1:6" x14ac:dyDescent="0.25">
      <c r="A2631" s="31">
        <f>'CGN002 IV TRIM 2025'!B2636</f>
        <v>411405</v>
      </c>
      <c r="B2631" s="32" t="str">
        <f t="shared" si="82"/>
        <v>411405000</v>
      </c>
      <c r="C2631" s="33" t="str">
        <f t="shared" si="83"/>
        <v>4.1.14.05</v>
      </c>
      <c r="D2631" s="34">
        <f>'CGN002 IV TRIM 2025'!E2636</f>
        <v>212425224</v>
      </c>
      <c r="E2631" s="35">
        <v>0</v>
      </c>
      <c r="F2631" s="36">
        <f>'CGN002 IV TRIM 2025'!G2636</f>
        <v>2303700</v>
      </c>
    </row>
    <row r="2632" spans="1:6" x14ac:dyDescent="0.25">
      <c r="A2632" s="31">
        <f>'CGN002 IV TRIM 2025'!B2637</f>
        <v>411405</v>
      </c>
      <c r="B2632" s="32" t="str">
        <f t="shared" si="82"/>
        <v>411405000</v>
      </c>
      <c r="C2632" s="33" t="str">
        <f t="shared" si="83"/>
        <v>4.1.14.05</v>
      </c>
      <c r="D2632" s="34">
        <f>'CGN002 IV TRIM 2025'!E2637</f>
        <v>212425324</v>
      </c>
      <c r="E2632" s="35">
        <v>0</v>
      </c>
      <c r="F2632" s="36">
        <f>'CGN002 IV TRIM 2025'!G2637</f>
        <v>1567300</v>
      </c>
    </row>
    <row r="2633" spans="1:6" x14ac:dyDescent="0.25">
      <c r="A2633" s="31">
        <f>'CGN002 IV TRIM 2025'!B2638</f>
        <v>411405</v>
      </c>
      <c r="B2633" s="32" t="str">
        <f t="shared" si="82"/>
        <v>411405000</v>
      </c>
      <c r="C2633" s="33" t="str">
        <f t="shared" si="83"/>
        <v>4.1.14.05</v>
      </c>
      <c r="D2633" s="34">
        <f>'CGN002 IV TRIM 2025'!E2638</f>
        <v>212425524</v>
      </c>
      <c r="E2633" s="35">
        <v>0</v>
      </c>
      <c r="F2633" s="36">
        <f>'CGN002 IV TRIM 2025'!G2638</f>
        <v>3094800</v>
      </c>
    </row>
    <row r="2634" spans="1:6" x14ac:dyDescent="0.25">
      <c r="A2634" s="31">
        <f>'CGN002 IV TRIM 2025'!B2639</f>
        <v>411405</v>
      </c>
      <c r="B2634" s="32" t="str">
        <f t="shared" si="82"/>
        <v>411405000</v>
      </c>
      <c r="C2634" s="33" t="str">
        <f t="shared" si="83"/>
        <v>4.1.14.05</v>
      </c>
      <c r="D2634" s="34">
        <f>'CGN002 IV TRIM 2025'!E2639</f>
        <v>212441524</v>
      </c>
      <c r="E2634" s="35">
        <v>0</v>
      </c>
      <c r="F2634" s="36">
        <f>'CGN002 IV TRIM 2025'!G2639</f>
        <v>3823700</v>
      </c>
    </row>
    <row r="2635" spans="1:6" x14ac:dyDescent="0.25">
      <c r="A2635" s="31">
        <f>'CGN002 IV TRIM 2025'!B2640</f>
        <v>411405</v>
      </c>
      <c r="B2635" s="32" t="str">
        <f t="shared" si="82"/>
        <v>411405000</v>
      </c>
      <c r="C2635" s="33" t="str">
        <f t="shared" si="83"/>
        <v>4.1.14.05</v>
      </c>
      <c r="D2635" s="34">
        <f>'CGN002 IV TRIM 2025'!E2640</f>
        <v>212450124</v>
      </c>
      <c r="E2635" s="35">
        <v>0</v>
      </c>
      <c r="F2635" s="36">
        <f>'CGN002 IV TRIM 2025'!G2640</f>
        <v>3700600</v>
      </c>
    </row>
    <row r="2636" spans="1:6" x14ac:dyDescent="0.25">
      <c r="A2636" s="31">
        <f>'CGN002 IV TRIM 2025'!B2641</f>
        <v>411405</v>
      </c>
      <c r="B2636" s="32" t="str">
        <f t="shared" si="82"/>
        <v>411405000</v>
      </c>
      <c r="C2636" s="33" t="str">
        <f t="shared" si="83"/>
        <v>4.1.14.05</v>
      </c>
      <c r="D2636" s="34">
        <f>'CGN002 IV TRIM 2025'!E2641</f>
        <v>212452224</v>
      </c>
      <c r="E2636" s="35">
        <v>0</v>
      </c>
      <c r="F2636" s="36">
        <f>'CGN002 IV TRIM 2025'!G2641</f>
        <v>1706900</v>
      </c>
    </row>
    <row r="2637" spans="1:6" x14ac:dyDescent="0.25">
      <c r="A2637" s="31">
        <f>'CGN002 IV TRIM 2025'!B2642</f>
        <v>411405</v>
      </c>
      <c r="B2637" s="32" t="str">
        <f t="shared" si="82"/>
        <v>411405000</v>
      </c>
      <c r="C2637" s="33" t="str">
        <f t="shared" si="83"/>
        <v>4.1.14.05</v>
      </c>
      <c r="D2637" s="34">
        <f>'CGN002 IV TRIM 2025'!E2642</f>
        <v>212468324</v>
      </c>
      <c r="E2637" s="35">
        <v>0</v>
      </c>
      <c r="F2637" s="36">
        <f>'CGN002 IV TRIM 2025'!G2642</f>
        <v>1410100</v>
      </c>
    </row>
    <row r="2638" spans="1:6" x14ac:dyDescent="0.25">
      <c r="A2638" s="31">
        <f>'CGN002 IV TRIM 2025'!B2643</f>
        <v>411405</v>
      </c>
      <c r="B2638" s="32" t="str">
        <f t="shared" si="82"/>
        <v>411405000</v>
      </c>
      <c r="C2638" s="33" t="str">
        <f t="shared" si="83"/>
        <v>4.1.14.05</v>
      </c>
      <c r="D2638" s="34">
        <f>'CGN002 IV TRIM 2025'!E2643</f>
        <v>212468524</v>
      </c>
      <c r="E2638" s="35">
        <v>0</v>
      </c>
      <c r="F2638" s="36">
        <f>'CGN002 IV TRIM 2025'!G2643</f>
        <v>1060800</v>
      </c>
    </row>
    <row r="2639" spans="1:6" x14ac:dyDescent="0.25">
      <c r="A2639" s="31">
        <f>'CGN002 IV TRIM 2025'!B2644</f>
        <v>411405</v>
      </c>
      <c r="B2639" s="32" t="str">
        <f t="shared" si="82"/>
        <v>411405000</v>
      </c>
      <c r="C2639" s="33" t="str">
        <f t="shared" si="83"/>
        <v>4.1.14.05</v>
      </c>
      <c r="D2639" s="34">
        <f>'CGN002 IV TRIM 2025'!E2644</f>
        <v>212470124</v>
      </c>
      <c r="E2639" s="35">
        <v>0</v>
      </c>
      <c r="F2639" s="36">
        <f>'CGN002 IV TRIM 2025'!G2644</f>
        <v>3074600</v>
      </c>
    </row>
    <row r="2640" spans="1:6" x14ac:dyDescent="0.25">
      <c r="A2640" s="31">
        <f>'CGN002 IV TRIM 2025'!B2645</f>
        <v>411405</v>
      </c>
      <c r="B2640" s="32" t="str">
        <f t="shared" si="82"/>
        <v>411405000</v>
      </c>
      <c r="C2640" s="33" t="str">
        <f t="shared" si="83"/>
        <v>4.1.14.05</v>
      </c>
      <c r="D2640" s="34">
        <f>'CGN002 IV TRIM 2025'!E2645</f>
        <v>212473024</v>
      </c>
      <c r="E2640" s="35">
        <v>0</v>
      </c>
      <c r="F2640" s="36">
        <f>'CGN002 IV TRIM 2025'!G2645</f>
        <v>1867400</v>
      </c>
    </row>
    <row r="2641" spans="1:6" x14ac:dyDescent="0.25">
      <c r="A2641" s="31">
        <f>'CGN002 IV TRIM 2025'!B2646</f>
        <v>411405</v>
      </c>
      <c r="B2641" s="32" t="str">
        <f t="shared" si="82"/>
        <v>411405000</v>
      </c>
      <c r="C2641" s="33" t="str">
        <f t="shared" si="83"/>
        <v>4.1.14.05</v>
      </c>
      <c r="D2641" s="34">
        <f>'CGN002 IV TRIM 2025'!E2646</f>
        <v>212473124</v>
      </c>
      <c r="E2641" s="35">
        <v>0</v>
      </c>
      <c r="F2641" s="36">
        <f>'CGN002 IV TRIM 2025'!G2646</f>
        <v>3121500</v>
      </c>
    </row>
    <row r="2642" spans="1:6" x14ac:dyDescent="0.25">
      <c r="A2642" s="31">
        <f>'CGN002 IV TRIM 2025'!B2647</f>
        <v>411405</v>
      </c>
      <c r="B2642" s="32" t="str">
        <f t="shared" si="82"/>
        <v>411405000</v>
      </c>
      <c r="C2642" s="33" t="str">
        <f t="shared" si="83"/>
        <v>4.1.14.05</v>
      </c>
      <c r="D2642" s="34">
        <f>'CGN002 IV TRIM 2025'!E2647</f>
        <v>212473624</v>
      </c>
      <c r="E2642" s="35">
        <v>0</v>
      </c>
      <c r="F2642" s="36">
        <f>'CGN002 IV TRIM 2025'!G2647</f>
        <v>2712000</v>
      </c>
    </row>
    <row r="2643" spans="1:6" x14ac:dyDescent="0.25">
      <c r="A2643" s="31">
        <f>'CGN002 IV TRIM 2025'!B2648</f>
        <v>411405</v>
      </c>
      <c r="B2643" s="32" t="str">
        <f t="shared" si="82"/>
        <v>411405000</v>
      </c>
      <c r="C2643" s="33" t="str">
        <f t="shared" si="83"/>
        <v>4.1.14.05</v>
      </c>
      <c r="D2643" s="34">
        <f>'CGN002 IV TRIM 2025'!E2648</f>
        <v>212499524</v>
      </c>
      <c r="E2643" s="35">
        <v>0</v>
      </c>
      <c r="F2643" s="36">
        <f>'CGN002 IV TRIM 2025'!G2648</f>
        <v>4687400</v>
      </c>
    </row>
    <row r="2644" spans="1:6" x14ac:dyDescent="0.25">
      <c r="A2644" s="31">
        <f>'CGN002 IV TRIM 2025'!B2649</f>
        <v>411405</v>
      </c>
      <c r="B2644" s="32" t="str">
        <f t="shared" si="82"/>
        <v>411405000</v>
      </c>
      <c r="C2644" s="33" t="str">
        <f t="shared" si="83"/>
        <v>4.1.14.05</v>
      </c>
      <c r="D2644" s="34">
        <f>'CGN002 IV TRIM 2025'!E2649</f>
        <v>212499624</v>
      </c>
      <c r="E2644" s="35">
        <v>0</v>
      </c>
      <c r="F2644" s="36">
        <f>'CGN002 IV TRIM 2025'!G2649</f>
        <v>1977200</v>
      </c>
    </row>
    <row r="2645" spans="1:6" x14ac:dyDescent="0.25">
      <c r="A2645" s="31">
        <f>'CGN002 IV TRIM 2025'!B2650</f>
        <v>411405</v>
      </c>
      <c r="B2645" s="32" t="str">
        <f t="shared" si="82"/>
        <v>411405000</v>
      </c>
      <c r="C2645" s="33" t="str">
        <f t="shared" si="83"/>
        <v>4.1.14.05</v>
      </c>
      <c r="D2645" s="34">
        <f>'CGN002 IV TRIM 2025'!E2650</f>
        <v>212505125</v>
      </c>
      <c r="E2645" s="35">
        <v>0</v>
      </c>
      <c r="F2645" s="36">
        <f>'CGN002 IV TRIM 2025'!G2650</f>
        <v>2198300</v>
      </c>
    </row>
    <row r="2646" spans="1:6" x14ac:dyDescent="0.25">
      <c r="A2646" s="31">
        <f>'CGN002 IV TRIM 2025'!B2651</f>
        <v>411405</v>
      </c>
      <c r="B2646" s="32" t="str">
        <f t="shared" si="82"/>
        <v>411405000</v>
      </c>
      <c r="C2646" s="33" t="str">
        <f t="shared" si="83"/>
        <v>4.1.14.05</v>
      </c>
      <c r="D2646" s="34">
        <f>'CGN002 IV TRIM 2025'!E2651</f>
        <v>212505425</v>
      </c>
      <c r="E2646" s="35">
        <v>0</v>
      </c>
      <c r="F2646" s="36">
        <f>'CGN002 IV TRIM 2025'!G2651</f>
        <v>2432900</v>
      </c>
    </row>
    <row r="2647" spans="1:6" x14ac:dyDescent="0.25">
      <c r="A2647" s="31">
        <f>'CGN002 IV TRIM 2025'!B2652</f>
        <v>411405</v>
      </c>
      <c r="B2647" s="32" t="str">
        <f t="shared" si="82"/>
        <v>411405000</v>
      </c>
      <c r="C2647" s="33" t="str">
        <f t="shared" si="83"/>
        <v>4.1.14.05</v>
      </c>
      <c r="D2647" s="34">
        <f>'CGN002 IV TRIM 2025'!E2652</f>
        <v>212515325</v>
      </c>
      <c r="E2647" s="35">
        <v>0</v>
      </c>
      <c r="F2647" s="36">
        <f>'CGN002 IV TRIM 2025'!G2652</f>
        <v>2164000</v>
      </c>
    </row>
    <row r="2648" spans="1:6" x14ac:dyDescent="0.25">
      <c r="A2648" s="31">
        <f>'CGN002 IV TRIM 2025'!B2653</f>
        <v>411405</v>
      </c>
      <c r="B2648" s="32" t="str">
        <f t="shared" si="82"/>
        <v>411405000</v>
      </c>
      <c r="C2648" s="33" t="str">
        <f t="shared" si="83"/>
        <v>4.1.14.05</v>
      </c>
      <c r="D2648" s="34">
        <f>'CGN002 IV TRIM 2025'!E2653</f>
        <v>212515425</v>
      </c>
      <c r="E2648" s="35">
        <v>0</v>
      </c>
      <c r="F2648" s="36">
        <f>'CGN002 IV TRIM 2025'!G2653</f>
        <v>1744100</v>
      </c>
    </row>
    <row r="2649" spans="1:6" x14ac:dyDescent="0.25">
      <c r="A2649" s="31">
        <f>'CGN002 IV TRIM 2025'!B2654</f>
        <v>411405</v>
      </c>
      <c r="B2649" s="32" t="str">
        <f t="shared" si="82"/>
        <v>411405000</v>
      </c>
      <c r="C2649" s="33" t="str">
        <f t="shared" si="83"/>
        <v>4.1.14.05</v>
      </c>
      <c r="D2649" s="34">
        <f>'CGN002 IV TRIM 2025'!E2654</f>
        <v>212527025</v>
      </c>
      <c r="E2649" s="35">
        <v>0</v>
      </c>
      <c r="F2649" s="36">
        <f>'CGN002 IV TRIM 2025'!G2654</f>
        <v>4460800</v>
      </c>
    </row>
    <row r="2650" spans="1:6" x14ac:dyDescent="0.25">
      <c r="A2650" s="31">
        <f>'CGN002 IV TRIM 2025'!B2655</f>
        <v>411405</v>
      </c>
      <c r="B2650" s="32" t="str">
        <f t="shared" si="82"/>
        <v>411405000</v>
      </c>
      <c r="C2650" s="33" t="str">
        <f t="shared" si="83"/>
        <v>4.1.14.05</v>
      </c>
      <c r="D2650" s="34">
        <f>'CGN002 IV TRIM 2025'!E2655</f>
        <v>212527425</v>
      </c>
      <c r="E2650" s="35">
        <v>0</v>
      </c>
      <c r="F2650" s="36">
        <f>'CGN002 IV TRIM 2025'!G2655</f>
        <v>2261000</v>
      </c>
    </row>
    <row r="2651" spans="1:6" x14ac:dyDescent="0.25">
      <c r="A2651" s="31">
        <f>'CGN002 IV TRIM 2025'!B2656</f>
        <v>411405</v>
      </c>
      <c r="B2651" s="32" t="str">
        <f t="shared" si="82"/>
        <v>411405000</v>
      </c>
      <c r="C2651" s="33" t="str">
        <f t="shared" si="83"/>
        <v>4.1.14.05</v>
      </c>
      <c r="D2651" s="34">
        <f>'CGN002 IV TRIM 2025'!E2656</f>
        <v>212550325</v>
      </c>
      <c r="E2651" s="35">
        <v>0</v>
      </c>
      <c r="F2651" s="36">
        <f>'CGN002 IV TRIM 2025'!G2656</f>
        <v>3311000</v>
      </c>
    </row>
    <row r="2652" spans="1:6" x14ac:dyDescent="0.25">
      <c r="A2652" s="31">
        <f>'CGN002 IV TRIM 2025'!B2657</f>
        <v>411405</v>
      </c>
      <c r="B2652" s="32" t="str">
        <f t="shared" si="82"/>
        <v>411405000</v>
      </c>
      <c r="C2652" s="33" t="str">
        <f t="shared" si="83"/>
        <v>4.1.14.05</v>
      </c>
      <c r="D2652" s="34">
        <f>'CGN002 IV TRIM 2025'!E2657</f>
        <v>212554125</v>
      </c>
      <c r="E2652" s="35">
        <v>0</v>
      </c>
      <c r="F2652" s="36">
        <f>'CGN002 IV TRIM 2025'!G2657</f>
        <v>1062200</v>
      </c>
    </row>
    <row r="2653" spans="1:6" x14ac:dyDescent="0.25">
      <c r="A2653" s="31">
        <f>'CGN002 IV TRIM 2025'!B2658</f>
        <v>411405</v>
      </c>
      <c r="B2653" s="32" t="str">
        <f t="shared" si="82"/>
        <v>411405000</v>
      </c>
      <c r="C2653" s="33" t="str">
        <f t="shared" si="83"/>
        <v>4.1.14.05</v>
      </c>
      <c r="D2653" s="34">
        <f>'CGN002 IV TRIM 2025'!E2658</f>
        <v>212568425</v>
      </c>
      <c r="E2653" s="35">
        <v>0</v>
      </c>
      <c r="F2653" s="36">
        <f>'CGN002 IV TRIM 2025'!G2658</f>
        <v>1125600</v>
      </c>
    </row>
    <row r="2654" spans="1:6" x14ac:dyDescent="0.25">
      <c r="A2654" s="31">
        <f>'CGN002 IV TRIM 2025'!B2659</f>
        <v>411405</v>
      </c>
      <c r="B2654" s="32" t="str">
        <f t="shared" si="82"/>
        <v>411405000</v>
      </c>
      <c r="C2654" s="33" t="str">
        <f t="shared" si="83"/>
        <v>4.1.14.05</v>
      </c>
      <c r="D2654" s="34">
        <f>'CGN002 IV TRIM 2025'!E2659</f>
        <v>212585125</v>
      </c>
      <c r="E2654" s="35">
        <v>0</v>
      </c>
      <c r="F2654" s="36">
        <f>'CGN002 IV TRIM 2025'!G2659</f>
        <v>2384000</v>
      </c>
    </row>
    <row r="2655" spans="1:6" x14ac:dyDescent="0.25">
      <c r="A2655" s="31">
        <f>'CGN002 IV TRIM 2025'!B2660</f>
        <v>411405</v>
      </c>
      <c r="B2655" s="32" t="str">
        <f t="shared" si="82"/>
        <v>411405000</v>
      </c>
      <c r="C2655" s="33" t="str">
        <f t="shared" si="83"/>
        <v>4.1.14.05</v>
      </c>
      <c r="D2655" s="34">
        <f>'CGN002 IV TRIM 2025'!E2660</f>
        <v>212585225</v>
      </c>
      <c r="E2655" s="35">
        <v>0</v>
      </c>
      <c r="F2655" s="36">
        <f>'CGN002 IV TRIM 2025'!G2660</f>
        <v>2442300</v>
      </c>
    </row>
    <row r="2656" spans="1:6" x14ac:dyDescent="0.25">
      <c r="A2656" s="31">
        <f>'CGN002 IV TRIM 2025'!B2661</f>
        <v>411405</v>
      </c>
      <c r="B2656" s="32" t="str">
        <f t="shared" si="82"/>
        <v>411405000</v>
      </c>
      <c r="C2656" s="33" t="str">
        <f t="shared" si="83"/>
        <v>4.1.14.05</v>
      </c>
      <c r="D2656" s="34">
        <f>'CGN002 IV TRIM 2025'!E2661</f>
        <v>212585325</v>
      </c>
      <c r="E2656" s="35">
        <v>0</v>
      </c>
      <c r="F2656" s="36">
        <f>'CGN002 IV TRIM 2025'!G2661</f>
        <v>5744300</v>
      </c>
    </row>
    <row r="2657" spans="1:6" x14ac:dyDescent="0.25">
      <c r="A2657" s="31">
        <f>'CGN002 IV TRIM 2025'!B2662</f>
        <v>411405</v>
      </c>
      <c r="B2657" s="32" t="str">
        <f t="shared" si="82"/>
        <v>411405000</v>
      </c>
      <c r="C2657" s="33" t="str">
        <f t="shared" si="83"/>
        <v>4.1.14.05</v>
      </c>
      <c r="D2657" s="34">
        <f>'CGN002 IV TRIM 2025'!E2662</f>
        <v>212595025</v>
      </c>
      <c r="E2657" s="35">
        <v>0</v>
      </c>
      <c r="F2657" s="36">
        <f>'CGN002 IV TRIM 2025'!G2662</f>
        <v>5428700</v>
      </c>
    </row>
    <row r="2658" spans="1:6" x14ac:dyDescent="0.25">
      <c r="A2658" s="31">
        <f>'CGN002 IV TRIM 2025'!B2663</f>
        <v>411405</v>
      </c>
      <c r="B2658" s="32" t="str">
        <f t="shared" si="82"/>
        <v>411405000</v>
      </c>
      <c r="C2658" s="33" t="str">
        <f t="shared" si="83"/>
        <v>4.1.14.05</v>
      </c>
      <c r="D2658" s="34">
        <f>'CGN002 IV TRIM 2025'!E2663</f>
        <v>212615226</v>
      </c>
      <c r="E2658" s="35">
        <v>0</v>
      </c>
      <c r="F2658" s="36">
        <f>'CGN002 IV TRIM 2025'!G2663</f>
        <v>875800</v>
      </c>
    </row>
    <row r="2659" spans="1:6" x14ac:dyDescent="0.25">
      <c r="A2659" s="31">
        <f>'CGN002 IV TRIM 2025'!B2664</f>
        <v>411405</v>
      </c>
      <c r="B2659" s="32" t="str">
        <f t="shared" si="82"/>
        <v>411405000</v>
      </c>
      <c r="C2659" s="33" t="str">
        <f t="shared" si="83"/>
        <v>4.1.14.05</v>
      </c>
      <c r="D2659" s="34">
        <f>'CGN002 IV TRIM 2025'!E2664</f>
        <v>212625126</v>
      </c>
      <c r="E2659" s="35">
        <v>0</v>
      </c>
      <c r="F2659" s="36">
        <f>'CGN002 IV TRIM 2025'!G2664</f>
        <v>50885700</v>
      </c>
    </row>
    <row r="2660" spans="1:6" x14ac:dyDescent="0.25">
      <c r="A2660" s="31">
        <f>'CGN002 IV TRIM 2025'!B2665</f>
        <v>411405</v>
      </c>
      <c r="B2660" s="32" t="str">
        <f t="shared" si="82"/>
        <v>411405000</v>
      </c>
      <c r="C2660" s="33" t="str">
        <f t="shared" si="83"/>
        <v>4.1.14.05</v>
      </c>
      <c r="D2660" s="34">
        <f>'CGN002 IV TRIM 2025'!E2665</f>
        <v>212625326</v>
      </c>
      <c r="E2660" s="35">
        <v>0</v>
      </c>
      <c r="F2660" s="36">
        <f>'CGN002 IV TRIM 2025'!G2665</f>
        <v>5047800</v>
      </c>
    </row>
    <row r="2661" spans="1:6" x14ac:dyDescent="0.25">
      <c r="A2661" s="31">
        <f>'CGN002 IV TRIM 2025'!B2666</f>
        <v>411405</v>
      </c>
      <c r="B2661" s="32" t="str">
        <f t="shared" si="82"/>
        <v>411405000</v>
      </c>
      <c r="C2661" s="33" t="str">
        <f t="shared" si="83"/>
        <v>4.1.14.05</v>
      </c>
      <c r="D2661" s="34">
        <f>'CGN002 IV TRIM 2025'!E2666</f>
        <v>212625426</v>
      </c>
      <c r="E2661" s="35">
        <v>0</v>
      </c>
      <c r="F2661" s="36">
        <f>'CGN002 IV TRIM 2025'!G2666</f>
        <v>2698500</v>
      </c>
    </row>
    <row r="2662" spans="1:6" x14ac:dyDescent="0.25">
      <c r="A2662" s="31">
        <f>'CGN002 IV TRIM 2025'!B2667</f>
        <v>411405</v>
      </c>
      <c r="B2662" s="32" t="str">
        <f t="shared" si="82"/>
        <v>411405000</v>
      </c>
      <c r="C2662" s="33" t="str">
        <f t="shared" si="83"/>
        <v>4.1.14.05</v>
      </c>
      <c r="D2662" s="34">
        <f>'CGN002 IV TRIM 2025'!E2667</f>
        <v>212641026</v>
      </c>
      <c r="E2662" s="35">
        <v>0</v>
      </c>
      <c r="F2662" s="36">
        <f>'CGN002 IV TRIM 2025'!G2667</f>
        <v>1524200</v>
      </c>
    </row>
    <row r="2663" spans="1:6" x14ac:dyDescent="0.25">
      <c r="A2663" s="31">
        <f>'CGN002 IV TRIM 2025'!B2668</f>
        <v>411405</v>
      </c>
      <c r="B2663" s="32" t="str">
        <f t="shared" si="82"/>
        <v>411405000</v>
      </c>
      <c r="C2663" s="33" t="str">
        <f t="shared" si="83"/>
        <v>4.1.14.05</v>
      </c>
      <c r="D2663" s="34">
        <f>'CGN002 IV TRIM 2025'!E2668</f>
        <v>212650226</v>
      </c>
      <c r="E2663" s="35">
        <v>0</v>
      </c>
      <c r="F2663" s="36">
        <f>'CGN002 IV TRIM 2025'!G2668</f>
        <v>5864700</v>
      </c>
    </row>
    <row r="2664" spans="1:6" x14ac:dyDescent="0.25">
      <c r="A2664" s="31">
        <f>'CGN002 IV TRIM 2025'!B2669</f>
        <v>411405</v>
      </c>
      <c r="B2664" s="32" t="str">
        <f t="shared" si="82"/>
        <v>411405000</v>
      </c>
      <c r="C2664" s="33" t="str">
        <f t="shared" si="83"/>
        <v>4.1.14.05</v>
      </c>
      <c r="D2664" s="34">
        <f>'CGN002 IV TRIM 2025'!E2669</f>
        <v>212673026</v>
      </c>
      <c r="E2664" s="35">
        <v>0</v>
      </c>
      <c r="F2664" s="36">
        <f>'CGN002 IV TRIM 2025'!G2669</f>
        <v>2428600</v>
      </c>
    </row>
    <row r="2665" spans="1:6" x14ac:dyDescent="0.25">
      <c r="A2665" s="31">
        <f>'CGN002 IV TRIM 2025'!B2670</f>
        <v>411405</v>
      </c>
      <c r="B2665" s="32" t="str">
        <f t="shared" si="82"/>
        <v>411405000</v>
      </c>
      <c r="C2665" s="33" t="str">
        <f t="shared" si="83"/>
        <v>4.1.14.05</v>
      </c>
      <c r="D2665" s="34">
        <f>'CGN002 IV TRIM 2025'!E2670</f>
        <v>212673226</v>
      </c>
      <c r="E2665" s="35">
        <v>0</v>
      </c>
      <c r="F2665" s="36">
        <f>'CGN002 IV TRIM 2025'!G2670</f>
        <v>2775100</v>
      </c>
    </row>
    <row r="2666" spans="1:6" x14ac:dyDescent="0.25">
      <c r="A2666" s="31">
        <f>'CGN002 IV TRIM 2025'!B2671</f>
        <v>411405</v>
      </c>
      <c r="B2666" s="32" t="str">
        <f t="shared" si="82"/>
        <v>411405000</v>
      </c>
      <c r="C2666" s="33" t="str">
        <f t="shared" si="83"/>
        <v>4.1.14.05</v>
      </c>
      <c r="D2666" s="34">
        <f>'CGN002 IV TRIM 2025'!E2671</f>
        <v>212676126</v>
      </c>
      <c r="E2666" s="35">
        <v>0</v>
      </c>
      <c r="F2666" s="36">
        <f>'CGN002 IV TRIM 2025'!G2671</f>
        <v>4963300</v>
      </c>
    </row>
    <row r="2667" spans="1:6" x14ac:dyDescent="0.25">
      <c r="A2667" s="31">
        <f>'CGN002 IV TRIM 2025'!B2672</f>
        <v>411405</v>
      </c>
      <c r="B2667" s="32" t="str">
        <f t="shared" si="82"/>
        <v>411405000</v>
      </c>
      <c r="C2667" s="33" t="str">
        <f t="shared" si="83"/>
        <v>4.1.14.05</v>
      </c>
      <c r="D2667" s="34">
        <f>'CGN002 IV TRIM 2025'!E2672</f>
        <v>212752227</v>
      </c>
      <c r="E2667" s="35">
        <v>0</v>
      </c>
      <c r="F2667" s="36">
        <f>'CGN002 IV TRIM 2025'!G2672</f>
        <v>1918400</v>
      </c>
    </row>
    <row r="2668" spans="1:6" x14ac:dyDescent="0.25">
      <c r="A2668" s="31">
        <f>'CGN002 IV TRIM 2025'!B2673</f>
        <v>411405</v>
      </c>
      <c r="B2668" s="32" t="str">
        <f t="shared" si="82"/>
        <v>411405000</v>
      </c>
      <c r="C2668" s="33" t="str">
        <f t="shared" si="83"/>
        <v>4.1.14.05</v>
      </c>
      <c r="D2668" s="34">
        <f>'CGN002 IV TRIM 2025'!E2673</f>
        <v>212752427</v>
      </c>
      <c r="E2668" s="35">
        <v>0</v>
      </c>
      <c r="F2668" s="36">
        <f>'CGN002 IV TRIM 2025'!G2673</f>
        <v>1954100</v>
      </c>
    </row>
    <row r="2669" spans="1:6" x14ac:dyDescent="0.25">
      <c r="A2669" s="31">
        <f>'CGN002 IV TRIM 2025'!B2674</f>
        <v>411405</v>
      </c>
      <c r="B2669" s="32" t="str">
        <f t="shared" si="82"/>
        <v>411405000</v>
      </c>
      <c r="C2669" s="33" t="str">
        <f t="shared" si="83"/>
        <v>4.1.14.05</v>
      </c>
      <c r="D2669" s="34">
        <f>'CGN002 IV TRIM 2025'!E2674</f>
        <v>212768327</v>
      </c>
      <c r="E2669" s="35">
        <v>0</v>
      </c>
      <c r="F2669" s="36">
        <f>'CGN002 IV TRIM 2025'!G2674</f>
        <v>1249800</v>
      </c>
    </row>
    <row r="2670" spans="1:6" x14ac:dyDescent="0.25">
      <c r="A2670" s="31">
        <f>'CGN002 IV TRIM 2025'!B2675</f>
        <v>411405</v>
      </c>
      <c r="B2670" s="32" t="str">
        <f t="shared" si="82"/>
        <v>411405000</v>
      </c>
      <c r="C2670" s="33" t="str">
        <f t="shared" si="83"/>
        <v>4.1.14.05</v>
      </c>
      <c r="D2670" s="34">
        <f>'CGN002 IV TRIM 2025'!E2675</f>
        <v>212805628</v>
      </c>
      <c r="E2670" s="35">
        <v>0</v>
      </c>
      <c r="F2670" s="36">
        <f>'CGN002 IV TRIM 2025'!G2675</f>
        <v>2577600</v>
      </c>
    </row>
    <row r="2671" spans="1:6" x14ac:dyDescent="0.25">
      <c r="A2671" s="31">
        <f>'CGN002 IV TRIM 2025'!B2676</f>
        <v>411405</v>
      </c>
      <c r="B2671" s="32" t="str">
        <f t="shared" si="82"/>
        <v>411405000</v>
      </c>
      <c r="C2671" s="33" t="str">
        <f t="shared" si="83"/>
        <v>4.1.14.05</v>
      </c>
      <c r="D2671" s="34">
        <f>'CGN002 IV TRIM 2025'!E2676</f>
        <v>212820228</v>
      </c>
      <c r="E2671" s="35">
        <v>0</v>
      </c>
      <c r="F2671" s="36">
        <f>'CGN002 IV TRIM 2025'!G2676</f>
        <v>2844700</v>
      </c>
    </row>
    <row r="2672" spans="1:6" x14ac:dyDescent="0.25">
      <c r="A2672" s="31">
        <f>'CGN002 IV TRIM 2025'!B2677</f>
        <v>411405</v>
      </c>
      <c r="B2672" s="32" t="str">
        <f t="shared" si="82"/>
        <v>411405000</v>
      </c>
      <c r="C2672" s="33" t="str">
        <f t="shared" si="83"/>
        <v>4.1.14.05</v>
      </c>
      <c r="D2672" s="34">
        <f>'CGN002 IV TRIM 2025'!E2677</f>
        <v>212825328</v>
      </c>
      <c r="E2672" s="35">
        <v>0</v>
      </c>
      <c r="F2672" s="36">
        <f>'CGN002 IV TRIM 2025'!G2677</f>
        <v>1591900</v>
      </c>
    </row>
    <row r="2673" spans="1:6" x14ac:dyDescent="0.25">
      <c r="A2673" s="31">
        <f>'CGN002 IV TRIM 2025'!B2678</f>
        <v>411405</v>
      </c>
      <c r="B2673" s="32" t="str">
        <f t="shared" si="82"/>
        <v>411405000</v>
      </c>
      <c r="C2673" s="33" t="str">
        <f t="shared" si="83"/>
        <v>4.1.14.05</v>
      </c>
      <c r="D2673" s="34">
        <f>'CGN002 IV TRIM 2025'!E2678</f>
        <v>212854128</v>
      </c>
      <c r="E2673" s="35">
        <v>0</v>
      </c>
      <c r="F2673" s="36">
        <f>'CGN002 IV TRIM 2025'!G2678</f>
        <v>2332600</v>
      </c>
    </row>
    <row r="2674" spans="1:6" x14ac:dyDescent="0.25">
      <c r="A2674" s="31">
        <f>'CGN002 IV TRIM 2025'!B2679</f>
        <v>411405</v>
      </c>
      <c r="B2674" s="32" t="str">
        <f t="shared" si="82"/>
        <v>411405000</v>
      </c>
      <c r="C2674" s="33" t="str">
        <f t="shared" si="83"/>
        <v>4.1.14.05</v>
      </c>
      <c r="D2674" s="34">
        <f>'CGN002 IV TRIM 2025'!E2679</f>
        <v>212876828</v>
      </c>
      <c r="E2674" s="35">
        <v>0</v>
      </c>
      <c r="F2674" s="36">
        <f>'CGN002 IV TRIM 2025'!G2679</f>
        <v>3849800</v>
      </c>
    </row>
    <row r="2675" spans="1:6" x14ac:dyDescent="0.25">
      <c r="A2675" s="31">
        <f>'CGN002 IV TRIM 2025'!B2680</f>
        <v>411405</v>
      </c>
      <c r="B2675" s="32" t="str">
        <f t="shared" si="82"/>
        <v>411405000</v>
      </c>
      <c r="C2675" s="33" t="str">
        <f t="shared" si="83"/>
        <v>4.1.14.05</v>
      </c>
      <c r="D2675" s="34">
        <f>'CGN002 IV TRIM 2025'!E2680</f>
        <v>212905129</v>
      </c>
      <c r="E2675" s="35">
        <v>0</v>
      </c>
      <c r="F2675" s="36">
        <f>'CGN002 IV TRIM 2025'!G2680</f>
        <v>21353700</v>
      </c>
    </row>
    <row r="2676" spans="1:6" x14ac:dyDescent="0.25">
      <c r="A2676" s="31">
        <f>'CGN002 IV TRIM 2025'!B2681</f>
        <v>411405</v>
      </c>
      <c r="B2676" s="32" t="str">
        <f t="shared" si="82"/>
        <v>411405000</v>
      </c>
      <c r="C2676" s="33" t="str">
        <f t="shared" si="83"/>
        <v>4.1.14.05</v>
      </c>
      <c r="D2676" s="34">
        <f>'CGN002 IV TRIM 2025'!E2681</f>
        <v>212918029</v>
      </c>
      <c r="E2676" s="35">
        <v>0</v>
      </c>
      <c r="F2676" s="36">
        <f>'CGN002 IV TRIM 2025'!G2681</f>
        <v>1133800</v>
      </c>
    </row>
    <row r="2677" spans="1:6" x14ac:dyDescent="0.25">
      <c r="A2677" s="31">
        <f>'CGN002 IV TRIM 2025'!B2682</f>
        <v>411405</v>
      </c>
      <c r="B2677" s="32" t="str">
        <f t="shared" si="82"/>
        <v>411405000</v>
      </c>
      <c r="C2677" s="33" t="str">
        <f t="shared" si="83"/>
        <v>4.1.14.05</v>
      </c>
      <c r="D2677" s="34">
        <f>'CGN002 IV TRIM 2025'!E2682</f>
        <v>212968229</v>
      </c>
      <c r="E2677" s="35">
        <v>0</v>
      </c>
      <c r="F2677" s="36">
        <f>'CGN002 IV TRIM 2025'!G2682</f>
        <v>1328900</v>
      </c>
    </row>
    <row r="2678" spans="1:6" x14ac:dyDescent="0.25">
      <c r="A2678" s="31">
        <f>'CGN002 IV TRIM 2025'!B2683</f>
        <v>411405</v>
      </c>
      <c r="B2678" s="32" t="str">
        <f t="shared" si="82"/>
        <v>411405000</v>
      </c>
      <c r="C2678" s="33" t="str">
        <f t="shared" si="83"/>
        <v>4.1.14.05</v>
      </c>
      <c r="D2678" s="34">
        <f>'CGN002 IV TRIM 2025'!E2683</f>
        <v>212970429</v>
      </c>
      <c r="E2678" s="35">
        <v>0</v>
      </c>
      <c r="F2678" s="36">
        <f>'CGN002 IV TRIM 2025'!G2683</f>
        <v>4174900</v>
      </c>
    </row>
    <row r="2679" spans="1:6" x14ac:dyDescent="0.25">
      <c r="A2679" s="31">
        <f>'CGN002 IV TRIM 2025'!B2684</f>
        <v>411405</v>
      </c>
      <c r="B2679" s="32" t="str">
        <f t="shared" si="82"/>
        <v>411405000</v>
      </c>
      <c r="C2679" s="33" t="str">
        <f t="shared" si="83"/>
        <v>4.1.14.05</v>
      </c>
      <c r="D2679" s="34">
        <f>'CGN002 IV TRIM 2025'!E2684</f>
        <v>213005030</v>
      </c>
      <c r="E2679" s="35">
        <v>0</v>
      </c>
      <c r="F2679" s="36">
        <f>'CGN002 IV TRIM 2025'!G2684</f>
        <v>8540800</v>
      </c>
    </row>
    <row r="2680" spans="1:6" x14ac:dyDescent="0.25">
      <c r="A2680" s="31">
        <f>'CGN002 IV TRIM 2025'!B2685</f>
        <v>411405</v>
      </c>
      <c r="B2680" s="32" t="str">
        <f t="shared" si="82"/>
        <v>411405000</v>
      </c>
      <c r="C2680" s="33" t="str">
        <f t="shared" si="83"/>
        <v>4.1.14.05</v>
      </c>
      <c r="D2680" s="34">
        <f>'CGN002 IV TRIM 2025'!E2685</f>
        <v>213013030</v>
      </c>
      <c r="E2680" s="35">
        <v>0</v>
      </c>
      <c r="F2680" s="36">
        <f>'CGN002 IV TRIM 2025'!G2685</f>
        <v>4157400</v>
      </c>
    </row>
    <row r="2681" spans="1:6" x14ac:dyDescent="0.25">
      <c r="A2681" s="31">
        <f>'CGN002 IV TRIM 2025'!B2686</f>
        <v>411405</v>
      </c>
      <c r="B2681" s="32" t="str">
        <f t="shared" si="82"/>
        <v>411405000</v>
      </c>
      <c r="C2681" s="33" t="str">
        <f t="shared" si="83"/>
        <v>4.1.14.05</v>
      </c>
      <c r="D2681" s="34">
        <f>'CGN002 IV TRIM 2025'!E2686</f>
        <v>213013430</v>
      </c>
      <c r="E2681" s="35">
        <v>0</v>
      </c>
      <c r="F2681" s="36">
        <f>'CGN002 IV TRIM 2025'!G2686</f>
        <v>233445200</v>
      </c>
    </row>
    <row r="2682" spans="1:6" x14ac:dyDescent="0.25">
      <c r="A2682" s="31">
        <f>'CGN002 IV TRIM 2025'!B2687</f>
        <v>411405</v>
      </c>
      <c r="B2682" s="32" t="str">
        <f t="shared" si="82"/>
        <v>411405000</v>
      </c>
      <c r="C2682" s="33" t="str">
        <f t="shared" si="83"/>
        <v>4.1.14.05</v>
      </c>
      <c r="D2682" s="34">
        <f>'CGN002 IV TRIM 2025'!E2687</f>
        <v>213019130</v>
      </c>
      <c r="E2682" s="35">
        <v>0</v>
      </c>
      <c r="F2682" s="36">
        <f>'CGN002 IV TRIM 2025'!G2687</f>
        <v>4658200</v>
      </c>
    </row>
    <row r="2683" spans="1:6" x14ac:dyDescent="0.25">
      <c r="A2683" s="31">
        <f>'CGN002 IV TRIM 2025'!B2688</f>
        <v>411405</v>
      </c>
      <c r="B2683" s="32" t="str">
        <f t="shared" si="82"/>
        <v>411405000</v>
      </c>
      <c r="C2683" s="33" t="str">
        <f t="shared" si="83"/>
        <v>4.1.14.05</v>
      </c>
      <c r="D2683" s="34">
        <f>'CGN002 IV TRIM 2025'!E2688</f>
        <v>213025430</v>
      </c>
      <c r="E2683" s="35">
        <v>0</v>
      </c>
      <c r="F2683" s="36">
        <f>'CGN002 IV TRIM 2025'!G2688</f>
        <v>54171700</v>
      </c>
    </row>
    <row r="2684" spans="1:6" x14ac:dyDescent="0.25">
      <c r="A2684" s="31">
        <f>'CGN002 IV TRIM 2025'!B2689</f>
        <v>411405</v>
      </c>
      <c r="B2684" s="32" t="str">
        <f t="shared" si="82"/>
        <v>411405000</v>
      </c>
      <c r="C2684" s="33" t="str">
        <f t="shared" si="83"/>
        <v>4.1.14.05</v>
      </c>
      <c r="D2684" s="34">
        <f>'CGN002 IV TRIM 2025'!E2689</f>
        <v>213025530</v>
      </c>
      <c r="E2684" s="35">
        <v>0</v>
      </c>
      <c r="F2684" s="36">
        <f>'CGN002 IV TRIM 2025'!G2689</f>
        <v>4594800</v>
      </c>
    </row>
    <row r="2685" spans="1:6" x14ac:dyDescent="0.25">
      <c r="A2685" s="31">
        <f>'CGN002 IV TRIM 2025'!B2690</f>
        <v>411405</v>
      </c>
      <c r="B2685" s="32" t="str">
        <f t="shared" si="82"/>
        <v>411405000</v>
      </c>
      <c r="C2685" s="33" t="str">
        <f t="shared" si="83"/>
        <v>4.1.14.05</v>
      </c>
      <c r="D2685" s="34">
        <f>'CGN002 IV TRIM 2025'!E2690</f>
        <v>213027430</v>
      </c>
      <c r="E2685" s="35">
        <v>0</v>
      </c>
      <c r="F2685" s="36">
        <f>'CGN002 IV TRIM 2025'!G2690</f>
        <v>5583400</v>
      </c>
    </row>
    <row r="2686" spans="1:6" x14ac:dyDescent="0.25">
      <c r="A2686" s="31">
        <f>'CGN002 IV TRIM 2025'!B2691</f>
        <v>411405</v>
      </c>
      <c r="B2686" s="32" t="str">
        <f t="shared" si="82"/>
        <v>411405000</v>
      </c>
      <c r="C2686" s="33" t="str">
        <f t="shared" si="83"/>
        <v>4.1.14.05</v>
      </c>
      <c r="D2686" s="34">
        <f>'CGN002 IV TRIM 2025'!E2691</f>
        <v>213041530</v>
      </c>
      <c r="E2686" s="35">
        <v>0</v>
      </c>
      <c r="F2686" s="36">
        <f>'CGN002 IV TRIM 2025'!G2691</f>
        <v>936000</v>
      </c>
    </row>
    <row r="2687" spans="1:6" x14ac:dyDescent="0.25">
      <c r="A2687" s="31">
        <f>'CGN002 IV TRIM 2025'!B2692</f>
        <v>411405</v>
      </c>
      <c r="B2687" s="32" t="str">
        <f t="shared" si="82"/>
        <v>411405000</v>
      </c>
      <c r="C2687" s="33" t="str">
        <f t="shared" si="83"/>
        <v>4.1.14.05</v>
      </c>
      <c r="D2687" s="34">
        <f>'CGN002 IV TRIM 2025'!E2692</f>
        <v>213044430</v>
      </c>
      <c r="E2687" s="35">
        <v>0</v>
      </c>
      <c r="F2687" s="36">
        <f>'CGN002 IV TRIM 2025'!G2692</f>
        <v>441231800</v>
      </c>
    </row>
    <row r="2688" spans="1:6" x14ac:dyDescent="0.25">
      <c r="A2688" s="31">
        <f>'CGN002 IV TRIM 2025'!B2693</f>
        <v>411405</v>
      </c>
      <c r="B2688" s="32" t="str">
        <f t="shared" si="82"/>
        <v>411405000</v>
      </c>
      <c r="C2688" s="33" t="str">
        <f t="shared" si="83"/>
        <v>4.1.14.05</v>
      </c>
      <c r="D2688" s="34">
        <f>'CGN002 IV TRIM 2025'!E2693</f>
        <v>213047030</v>
      </c>
      <c r="E2688" s="35">
        <v>0</v>
      </c>
      <c r="F2688" s="36">
        <f>'CGN002 IV TRIM 2025'!G2693</f>
        <v>1866100</v>
      </c>
    </row>
    <row r="2689" spans="1:6" x14ac:dyDescent="0.25">
      <c r="A2689" s="31">
        <f>'CGN002 IV TRIM 2025'!B2694</f>
        <v>411405</v>
      </c>
      <c r="B2689" s="32" t="str">
        <f t="shared" ref="B2689:B2752" si="84">CONCATENATE(A2689,$B$2)</f>
        <v>411405000</v>
      </c>
      <c r="C2689" s="33" t="str">
        <f t="shared" ref="C2689:C2752" si="85">MID(B2689,1,1)&amp;"."&amp;MID(B2689,2,1)&amp;"."&amp;MID(B2689,3,2)&amp;"."&amp;MID(B2689,5,2)</f>
        <v>4.1.14.05</v>
      </c>
      <c r="D2689" s="34">
        <f>'CGN002 IV TRIM 2025'!E2694</f>
        <v>213050330</v>
      </c>
      <c r="E2689" s="35">
        <v>0</v>
      </c>
      <c r="F2689" s="36">
        <f>'CGN002 IV TRIM 2025'!G2694</f>
        <v>4078500</v>
      </c>
    </row>
    <row r="2690" spans="1:6" x14ac:dyDescent="0.25">
      <c r="A2690" s="31">
        <f>'CGN002 IV TRIM 2025'!B2695</f>
        <v>411405</v>
      </c>
      <c r="B2690" s="32" t="str">
        <f t="shared" si="84"/>
        <v>411405000</v>
      </c>
      <c r="C2690" s="33" t="str">
        <f t="shared" si="85"/>
        <v>4.1.14.05</v>
      </c>
      <c r="D2690" s="34">
        <f>'CGN002 IV TRIM 2025'!E2695</f>
        <v>213063130</v>
      </c>
      <c r="E2690" s="35">
        <v>0</v>
      </c>
      <c r="F2690" s="36">
        <f>'CGN002 IV TRIM 2025'!G2695</f>
        <v>6046800</v>
      </c>
    </row>
    <row r="2691" spans="1:6" x14ac:dyDescent="0.25">
      <c r="A2691" s="31">
        <f>'CGN002 IV TRIM 2025'!B2696</f>
        <v>411405</v>
      </c>
      <c r="B2691" s="32" t="str">
        <f t="shared" si="84"/>
        <v>411405000</v>
      </c>
      <c r="C2691" s="33" t="str">
        <f t="shared" si="85"/>
        <v>4.1.14.05</v>
      </c>
      <c r="D2691" s="34">
        <f>'CGN002 IV TRIM 2025'!E2696</f>
        <v>213070230</v>
      </c>
      <c r="E2691" s="35">
        <v>0</v>
      </c>
      <c r="F2691" s="36">
        <f>'CGN002 IV TRIM 2025'!G2696</f>
        <v>3445400</v>
      </c>
    </row>
    <row r="2692" spans="1:6" x14ac:dyDescent="0.25">
      <c r="A2692" s="31">
        <f>'CGN002 IV TRIM 2025'!B2697</f>
        <v>411405</v>
      </c>
      <c r="B2692" s="32" t="str">
        <f t="shared" si="84"/>
        <v>411405000</v>
      </c>
      <c r="C2692" s="33" t="str">
        <f t="shared" si="85"/>
        <v>4.1.14.05</v>
      </c>
      <c r="D2692" s="34">
        <f>'CGN002 IV TRIM 2025'!E2697</f>
        <v>213073030</v>
      </c>
      <c r="E2692" s="35">
        <v>0</v>
      </c>
      <c r="F2692" s="36">
        <f>'CGN002 IV TRIM 2025'!G2697</f>
        <v>2653600</v>
      </c>
    </row>
    <row r="2693" spans="1:6" x14ac:dyDescent="0.25">
      <c r="A2693" s="31">
        <f>'CGN002 IV TRIM 2025'!B2698</f>
        <v>411405</v>
      </c>
      <c r="B2693" s="32" t="str">
        <f t="shared" si="84"/>
        <v>411405000</v>
      </c>
      <c r="C2693" s="33" t="str">
        <f t="shared" si="85"/>
        <v>4.1.14.05</v>
      </c>
      <c r="D2693" s="34">
        <f>'CGN002 IV TRIM 2025'!E2698</f>
        <v>213076130</v>
      </c>
      <c r="E2693" s="35">
        <v>0</v>
      </c>
      <c r="F2693" s="36">
        <f>'CGN002 IV TRIM 2025'!G2698</f>
        <v>36204500</v>
      </c>
    </row>
    <row r="2694" spans="1:6" x14ac:dyDescent="0.25">
      <c r="A2694" s="31">
        <f>'CGN002 IV TRIM 2025'!B2699</f>
        <v>411405</v>
      </c>
      <c r="B2694" s="32" t="str">
        <f t="shared" si="84"/>
        <v>411405000</v>
      </c>
      <c r="C2694" s="33" t="str">
        <f t="shared" si="85"/>
        <v>4.1.14.05</v>
      </c>
      <c r="D2694" s="34">
        <f>'CGN002 IV TRIM 2025'!E2699</f>
        <v>213085230</v>
      </c>
      <c r="E2694" s="35">
        <v>0</v>
      </c>
      <c r="F2694" s="36">
        <f>'CGN002 IV TRIM 2025'!G2699</f>
        <v>8770700</v>
      </c>
    </row>
    <row r="2695" spans="1:6" x14ac:dyDescent="0.25">
      <c r="A2695" s="31">
        <f>'CGN002 IV TRIM 2025'!B2700</f>
        <v>411405</v>
      </c>
      <c r="B2695" s="32" t="str">
        <f t="shared" si="84"/>
        <v>411405000</v>
      </c>
      <c r="C2695" s="33" t="str">
        <f t="shared" si="85"/>
        <v>4.1.14.05</v>
      </c>
      <c r="D2695" s="34">
        <f>'CGN002 IV TRIM 2025'!E2700</f>
        <v>213085430</v>
      </c>
      <c r="E2695" s="35">
        <v>0</v>
      </c>
      <c r="F2695" s="36">
        <f>'CGN002 IV TRIM 2025'!G2700</f>
        <v>4286000</v>
      </c>
    </row>
    <row r="2696" spans="1:6" x14ac:dyDescent="0.25">
      <c r="A2696" s="31">
        <f>'CGN002 IV TRIM 2025'!B2701</f>
        <v>411405</v>
      </c>
      <c r="B2696" s="32" t="str">
        <f t="shared" si="84"/>
        <v>411405000</v>
      </c>
      <c r="C2696" s="33" t="str">
        <f t="shared" si="85"/>
        <v>4.1.14.05</v>
      </c>
      <c r="D2696" s="34">
        <f>'CGN002 IV TRIM 2025'!E2701</f>
        <v>213105031</v>
      </c>
      <c r="E2696" s="35">
        <v>0</v>
      </c>
      <c r="F2696" s="36">
        <f>'CGN002 IV TRIM 2025'!G2701</f>
        <v>6070800</v>
      </c>
    </row>
    <row r="2697" spans="1:6" x14ac:dyDescent="0.25">
      <c r="A2697" s="31">
        <f>'CGN002 IV TRIM 2025'!B2702</f>
        <v>411405</v>
      </c>
      <c r="B2697" s="32" t="str">
        <f t="shared" si="84"/>
        <v>411405000</v>
      </c>
      <c r="C2697" s="33" t="str">
        <f t="shared" si="85"/>
        <v>4.1.14.05</v>
      </c>
      <c r="D2697" s="34">
        <f>'CGN002 IV TRIM 2025'!E2702</f>
        <v>213105631</v>
      </c>
      <c r="E2697" s="35">
        <v>0</v>
      </c>
      <c r="F2697" s="36">
        <f>'CGN002 IV TRIM 2025'!G2702</f>
        <v>103041500</v>
      </c>
    </row>
    <row r="2698" spans="1:6" x14ac:dyDescent="0.25">
      <c r="A2698" s="31">
        <f>'CGN002 IV TRIM 2025'!B2703</f>
        <v>411405</v>
      </c>
      <c r="B2698" s="32" t="str">
        <f t="shared" si="84"/>
        <v>411405000</v>
      </c>
      <c r="C2698" s="33" t="str">
        <f t="shared" si="85"/>
        <v>4.1.14.05</v>
      </c>
      <c r="D2698" s="34">
        <f>'CGN002 IV TRIM 2025'!E2703</f>
        <v>213115131</v>
      </c>
      <c r="E2698" s="35">
        <v>0</v>
      </c>
      <c r="F2698" s="36">
        <f>'CGN002 IV TRIM 2025'!G2703</f>
        <v>1419100</v>
      </c>
    </row>
    <row r="2699" spans="1:6" x14ac:dyDescent="0.25">
      <c r="A2699" s="31">
        <f>'CGN002 IV TRIM 2025'!B2704</f>
        <v>411405</v>
      </c>
      <c r="B2699" s="32" t="str">
        <f t="shared" si="84"/>
        <v>411405000</v>
      </c>
      <c r="C2699" s="33" t="str">
        <f t="shared" si="85"/>
        <v>4.1.14.05</v>
      </c>
      <c r="D2699" s="34">
        <f>'CGN002 IV TRIM 2025'!E2704</f>
        <v>213115531</v>
      </c>
      <c r="E2699" s="35">
        <v>0</v>
      </c>
      <c r="F2699" s="36">
        <f>'CGN002 IV TRIM 2025'!G2704</f>
        <v>2227700</v>
      </c>
    </row>
    <row r="2700" spans="1:6" x14ac:dyDescent="0.25">
      <c r="A2700" s="31">
        <f>'CGN002 IV TRIM 2025'!B2705</f>
        <v>411405</v>
      </c>
      <c r="B2700" s="32" t="str">
        <f t="shared" si="84"/>
        <v>411405000</v>
      </c>
      <c r="C2700" s="33" t="str">
        <f t="shared" si="85"/>
        <v>4.1.14.05</v>
      </c>
      <c r="D2700" s="34">
        <f>'CGN002 IV TRIM 2025'!E2705</f>
        <v>213208832</v>
      </c>
      <c r="E2700" s="35">
        <v>0</v>
      </c>
      <c r="F2700" s="36">
        <f>'CGN002 IV TRIM 2025'!G2705</f>
        <v>4108600</v>
      </c>
    </row>
    <row r="2701" spans="1:6" x14ac:dyDescent="0.25">
      <c r="A2701" s="31">
        <f>'CGN002 IV TRIM 2025'!B2706</f>
        <v>411405</v>
      </c>
      <c r="B2701" s="32" t="str">
        <f t="shared" si="84"/>
        <v>411405000</v>
      </c>
      <c r="C2701" s="33" t="str">
        <f t="shared" si="85"/>
        <v>4.1.14.05</v>
      </c>
      <c r="D2701" s="34">
        <f>'CGN002 IV TRIM 2025'!E2706</f>
        <v>213215232</v>
      </c>
      <c r="E2701" s="35">
        <v>0</v>
      </c>
      <c r="F2701" s="36">
        <f>'CGN002 IV TRIM 2025'!G2706</f>
        <v>2397700</v>
      </c>
    </row>
    <row r="2702" spans="1:6" x14ac:dyDescent="0.25">
      <c r="A2702" s="31">
        <f>'CGN002 IV TRIM 2025'!B2707</f>
        <v>411405</v>
      </c>
      <c r="B2702" s="32" t="str">
        <f t="shared" si="84"/>
        <v>411405000</v>
      </c>
      <c r="C2702" s="33" t="str">
        <f t="shared" si="85"/>
        <v>4.1.14.05</v>
      </c>
      <c r="D2702" s="34">
        <f>'CGN002 IV TRIM 2025'!E2707</f>
        <v>213215332</v>
      </c>
      <c r="E2702" s="35">
        <v>0</v>
      </c>
      <c r="F2702" s="36">
        <f>'CGN002 IV TRIM 2025'!G2707</f>
        <v>1171100</v>
      </c>
    </row>
    <row r="2703" spans="1:6" x14ac:dyDescent="0.25">
      <c r="A2703" s="31">
        <f>'CGN002 IV TRIM 2025'!B2708</f>
        <v>411405</v>
      </c>
      <c r="B2703" s="32" t="str">
        <f t="shared" si="84"/>
        <v>411405000</v>
      </c>
      <c r="C2703" s="33" t="str">
        <f t="shared" si="85"/>
        <v>4.1.14.05</v>
      </c>
      <c r="D2703" s="34">
        <f>'CGN002 IV TRIM 2025'!E2708</f>
        <v>213215632</v>
      </c>
      <c r="E2703" s="35">
        <v>0</v>
      </c>
      <c r="F2703" s="36">
        <f>'CGN002 IV TRIM 2025'!G2708</f>
        <v>2922300</v>
      </c>
    </row>
    <row r="2704" spans="1:6" x14ac:dyDescent="0.25">
      <c r="A2704" s="31">
        <f>'CGN002 IV TRIM 2025'!B2709</f>
        <v>411405</v>
      </c>
      <c r="B2704" s="32" t="str">
        <f t="shared" si="84"/>
        <v>411405000</v>
      </c>
      <c r="C2704" s="33" t="str">
        <f t="shared" si="85"/>
        <v>4.1.14.05</v>
      </c>
      <c r="D2704" s="34">
        <f>'CGN002 IV TRIM 2025'!E2709</f>
        <v>213215832</v>
      </c>
      <c r="E2704" s="35">
        <v>0</v>
      </c>
      <c r="F2704" s="36">
        <f>'CGN002 IV TRIM 2025'!G2709</f>
        <v>1356500</v>
      </c>
    </row>
    <row r="2705" spans="1:6" x14ac:dyDescent="0.25">
      <c r="A2705" s="31">
        <f>'CGN002 IV TRIM 2025'!B2710</f>
        <v>411405</v>
      </c>
      <c r="B2705" s="32" t="str">
        <f t="shared" si="84"/>
        <v>411405000</v>
      </c>
      <c r="C2705" s="33" t="str">
        <f t="shared" si="85"/>
        <v>4.1.14.05</v>
      </c>
      <c r="D2705" s="34">
        <f>'CGN002 IV TRIM 2025'!E2710</f>
        <v>213219532</v>
      </c>
      <c r="E2705" s="35">
        <v>0</v>
      </c>
      <c r="F2705" s="36">
        <f>'CGN002 IV TRIM 2025'!G2710</f>
        <v>4599000</v>
      </c>
    </row>
    <row r="2706" spans="1:6" x14ac:dyDescent="0.25">
      <c r="A2706" s="31">
        <f>'CGN002 IV TRIM 2025'!B2711</f>
        <v>411405</v>
      </c>
      <c r="B2706" s="32" t="str">
        <f t="shared" si="84"/>
        <v>411405000</v>
      </c>
      <c r="C2706" s="33" t="str">
        <f t="shared" si="85"/>
        <v>4.1.14.05</v>
      </c>
      <c r="D2706" s="34">
        <f>'CGN002 IV TRIM 2025'!E2711</f>
        <v>213220032</v>
      </c>
      <c r="E2706" s="35">
        <v>0</v>
      </c>
      <c r="F2706" s="36">
        <f>'CGN002 IV TRIM 2025'!G2711</f>
        <v>2932600</v>
      </c>
    </row>
    <row r="2707" spans="1:6" x14ac:dyDescent="0.25">
      <c r="A2707" s="31">
        <f>'CGN002 IV TRIM 2025'!B2712</f>
        <v>411405</v>
      </c>
      <c r="B2707" s="32" t="str">
        <f t="shared" si="84"/>
        <v>411405000</v>
      </c>
      <c r="C2707" s="33" t="str">
        <f t="shared" si="85"/>
        <v>4.1.14.05</v>
      </c>
      <c r="D2707" s="34">
        <f>'CGN002 IV TRIM 2025'!E2712</f>
        <v>213241132</v>
      </c>
      <c r="E2707" s="35">
        <v>0</v>
      </c>
      <c r="F2707" s="36">
        <f>'CGN002 IV TRIM 2025'!G2712</f>
        <v>5877900</v>
      </c>
    </row>
    <row r="2708" spans="1:6" x14ac:dyDescent="0.25">
      <c r="A2708" s="31">
        <f>'CGN002 IV TRIM 2025'!B2713</f>
        <v>411405</v>
      </c>
      <c r="B2708" s="32" t="str">
        <f t="shared" si="84"/>
        <v>411405000</v>
      </c>
      <c r="C2708" s="33" t="str">
        <f t="shared" si="85"/>
        <v>4.1.14.05</v>
      </c>
      <c r="D2708" s="34">
        <f>'CGN002 IV TRIM 2025'!E2713</f>
        <v>213268132</v>
      </c>
      <c r="E2708" s="35">
        <v>0</v>
      </c>
      <c r="F2708" s="36">
        <f>'CGN002 IV TRIM 2025'!G2713</f>
        <v>1413600</v>
      </c>
    </row>
    <row r="2709" spans="1:6" x14ac:dyDescent="0.25">
      <c r="A2709" s="31">
        <f>'CGN002 IV TRIM 2025'!B2714</f>
        <v>411405</v>
      </c>
      <c r="B2709" s="32" t="str">
        <f t="shared" si="84"/>
        <v>411405000</v>
      </c>
      <c r="C2709" s="33" t="str">
        <f t="shared" si="85"/>
        <v>4.1.14.05</v>
      </c>
      <c r="D2709" s="34">
        <f>'CGN002 IV TRIM 2025'!E2714</f>
        <v>213268432</v>
      </c>
      <c r="E2709" s="35">
        <v>0</v>
      </c>
      <c r="F2709" s="36">
        <f>'CGN002 IV TRIM 2025'!G2714</f>
        <v>3698900</v>
      </c>
    </row>
    <row r="2710" spans="1:6" x14ac:dyDescent="0.25">
      <c r="A2710" s="31">
        <f>'CGN002 IV TRIM 2025'!B2715</f>
        <v>411405</v>
      </c>
      <c r="B2710" s="32" t="str">
        <f t="shared" si="84"/>
        <v>411405000</v>
      </c>
      <c r="C2710" s="33" t="str">
        <f t="shared" si="85"/>
        <v>4.1.14.05</v>
      </c>
      <c r="D2710" s="34">
        <f>'CGN002 IV TRIM 2025'!E2715</f>
        <v>213308433</v>
      </c>
      <c r="E2710" s="35">
        <v>0</v>
      </c>
      <c r="F2710" s="36">
        <f>'CGN002 IV TRIM 2025'!G2715</f>
        <v>156550600</v>
      </c>
    </row>
    <row r="2711" spans="1:6" x14ac:dyDescent="0.25">
      <c r="A2711" s="31">
        <f>'CGN002 IV TRIM 2025'!B2716</f>
        <v>411405</v>
      </c>
      <c r="B2711" s="32" t="str">
        <f t="shared" si="84"/>
        <v>411405000</v>
      </c>
      <c r="C2711" s="33" t="str">
        <f t="shared" si="85"/>
        <v>4.1.14.05</v>
      </c>
      <c r="D2711" s="34">
        <f>'CGN002 IV TRIM 2025'!E2716</f>
        <v>213313433</v>
      </c>
      <c r="E2711" s="35">
        <v>0</v>
      </c>
      <c r="F2711" s="36">
        <f>'CGN002 IV TRIM 2025'!G2716</f>
        <v>5161100</v>
      </c>
    </row>
    <row r="2712" spans="1:6" x14ac:dyDescent="0.25">
      <c r="A2712" s="31">
        <f>'CGN002 IV TRIM 2025'!B2717</f>
        <v>411405</v>
      </c>
      <c r="B2712" s="32" t="str">
        <f t="shared" si="84"/>
        <v>411405000</v>
      </c>
      <c r="C2712" s="33" t="str">
        <f t="shared" si="85"/>
        <v>4.1.14.05</v>
      </c>
      <c r="D2712" s="34">
        <f>'CGN002 IV TRIM 2025'!E2717</f>
        <v>213315533</v>
      </c>
      <c r="E2712" s="35">
        <v>0</v>
      </c>
      <c r="F2712" s="36">
        <f>'CGN002 IV TRIM 2025'!G2717</f>
        <v>1863000</v>
      </c>
    </row>
    <row r="2713" spans="1:6" x14ac:dyDescent="0.25">
      <c r="A2713" s="31">
        <f>'CGN002 IV TRIM 2025'!B2718</f>
        <v>411405</v>
      </c>
      <c r="B2713" s="32" t="str">
        <f t="shared" si="84"/>
        <v>411405000</v>
      </c>
      <c r="C2713" s="33" t="str">
        <f t="shared" si="85"/>
        <v>4.1.14.05</v>
      </c>
      <c r="D2713" s="34">
        <f>'CGN002 IV TRIM 2025'!E2718</f>
        <v>213317433</v>
      </c>
      <c r="E2713" s="35">
        <v>0</v>
      </c>
      <c r="F2713" s="36">
        <f>'CGN002 IV TRIM 2025'!G2718</f>
        <v>3477500</v>
      </c>
    </row>
    <row r="2714" spans="1:6" x14ac:dyDescent="0.25">
      <c r="A2714" s="31">
        <f>'CGN002 IV TRIM 2025'!B2719</f>
        <v>411405</v>
      </c>
      <c r="B2714" s="32" t="str">
        <f t="shared" si="84"/>
        <v>411405000</v>
      </c>
      <c r="C2714" s="33" t="str">
        <f t="shared" si="85"/>
        <v>4.1.14.05</v>
      </c>
      <c r="D2714" s="34">
        <f>'CGN002 IV TRIM 2025'!E2719</f>
        <v>213319533</v>
      </c>
      <c r="E2714" s="35">
        <v>0</v>
      </c>
      <c r="F2714" s="36">
        <f>'CGN002 IV TRIM 2025'!G2719</f>
        <v>1494300</v>
      </c>
    </row>
    <row r="2715" spans="1:6" x14ac:dyDescent="0.25">
      <c r="A2715" s="31">
        <f>'CGN002 IV TRIM 2025'!B2720</f>
        <v>411405</v>
      </c>
      <c r="B2715" s="32" t="str">
        <f t="shared" si="84"/>
        <v>411405000</v>
      </c>
      <c r="C2715" s="33" t="str">
        <f t="shared" si="85"/>
        <v>4.1.14.05</v>
      </c>
      <c r="D2715" s="34">
        <f>'CGN002 IV TRIM 2025'!E2720</f>
        <v>213352233</v>
      </c>
      <c r="E2715" s="35">
        <v>0</v>
      </c>
      <c r="F2715" s="36">
        <f>'CGN002 IV TRIM 2025'!G2720</f>
        <v>1571400</v>
      </c>
    </row>
    <row r="2716" spans="1:6" x14ac:dyDescent="0.25">
      <c r="A2716" s="31">
        <f>'CGN002 IV TRIM 2025'!B2721</f>
        <v>411405</v>
      </c>
      <c r="B2716" s="32" t="str">
        <f t="shared" si="84"/>
        <v>411405000</v>
      </c>
      <c r="C2716" s="33" t="str">
        <f t="shared" si="85"/>
        <v>4.1.14.05</v>
      </c>
      <c r="D2716" s="34">
        <f>'CGN002 IV TRIM 2025'!E2721</f>
        <v>213368533</v>
      </c>
      <c r="E2716" s="35">
        <v>0</v>
      </c>
      <c r="F2716" s="36">
        <f>'CGN002 IV TRIM 2025'!G2721</f>
        <v>1699000</v>
      </c>
    </row>
    <row r="2717" spans="1:6" x14ac:dyDescent="0.25">
      <c r="A2717" s="31">
        <f>'CGN002 IV TRIM 2025'!B2722</f>
        <v>411405</v>
      </c>
      <c r="B2717" s="32" t="str">
        <f t="shared" si="84"/>
        <v>411405000</v>
      </c>
      <c r="C2717" s="33" t="str">
        <f t="shared" si="85"/>
        <v>4.1.14.05</v>
      </c>
      <c r="D2717" s="34">
        <f>'CGN002 IV TRIM 2025'!E2722</f>
        <v>213370233</v>
      </c>
      <c r="E2717" s="35">
        <v>0</v>
      </c>
      <c r="F2717" s="36">
        <f>'CGN002 IV TRIM 2025'!G2722</f>
        <v>2797900</v>
      </c>
    </row>
    <row r="2718" spans="1:6" x14ac:dyDescent="0.25">
      <c r="A2718" s="31">
        <f>'CGN002 IV TRIM 2025'!B2723</f>
        <v>411405</v>
      </c>
      <c r="B2718" s="32" t="str">
        <f t="shared" si="84"/>
        <v>411405000</v>
      </c>
      <c r="C2718" s="33" t="str">
        <f t="shared" si="85"/>
        <v>4.1.14.05</v>
      </c>
      <c r="D2718" s="34">
        <f>'CGN002 IV TRIM 2025'!E2723</f>
        <v>213376233</v>
      </c>
      <c r="E2718" s="35">
        <v>0</v>
      </c>
      <c r="F2718" s="36">
        <f>'CGN002 IV TRIM 2025'!G2723</f>
        <v>8517300</v>
      </c>
    </row>
    <row r="2719" spans="1:6" x14ac:dyDescent="0.25">
      <c r="A2719" s="31">
        <f>'CGN002 IV TRIM 2025'!B2724</f>
        <v>411405</v>
      </c>
      <c r="B2719" s="32" t="str">
        <f t="shared" si="84"/>
        <v>411405000</v>
      </c>
      <c r="C2719" s="33" t="str">
        <f t="shared" si="85"/>
        <v>4.1.14.05</v>
      </c>
      <c r="D2719" s="34">
        <f>'CGN002 IV TRIM 2025'!E2724</f>
        <v>213405034</v>
      </c>
      <c r="E2719" s="35">
        <v>0</v>
      </c>
      <c r="F2719" s="36">
        <f>'CGN002 IV TRIM 2025'!G2724</f>
        <v>9148800</v>
      </c>
    </row>
    <row r="2720" spans="1:6" x14ac:dyDescent="0.25">
      <c r="A2720" s="31">
        <f>'CGN002 IV TRIM 2025'!B2725</f>
        <v>411405</v>
      </c>
      <c r="B2720" s="32" t="str">
        <f t="shared" si="84"/>
        <v>411405000</v>
      </c>
      <c r="C2720" s="33" t="str">
        <f t="shared" si="85"/>
        <v>4.1.14.05</v>
      </c>
      <c r="D2720" s="34">
        <f>'CGN002 IV TRIM 2025'!E2725</f>
        <v>213405134</v>
      </c>
      <c r="E2720" s="35">
        <v>0</v>
      </c>
      <c r="F2720" s="36">
        <f>'CGN002 IV TRIM 2025'!G2725</f>
        <v>2866900</v>
      </c>
    </row>
    <row r="2721" spans="1:6" x14ac:dyDescent="0.25">
      <c r="A2721" s="31">
        <f>'CGN002 IV TRIM 2025'!B2726</f>
        <v>411405</v>
      </c>
      <c r="B2721" s="32" t="str">
        <f t="shared" si="84"/>
        <v>411405000</v>
      </c>
      <c r="C2721" s="33" t="str">
        <f t="shared" si="85"/>
        <v>4.1.14.05</v>
      </c>
      <c r="D2721" s="34">
        <f>'CGN002 IV TRIM 2025'!E2726</f>
        <v>213405234</v>
      </c>
      <c r="E2721" s="35">
        <v>0</v>
      </c>
      <c r="F2721" s="36">
        <f>'CGN002 IV TRIM 2025'!G2726</f>
        <v>3180700</v>
      </c>
    </row>
    <row r="2722" spans="1:6" x14ac:dyDescent="0.25">
      <c r="A2722" s="31">
        <f>'CGN002 IV TRIM 2025'!B2727</f>
        <v>411405</v>
      </c>
      <c r="B2722" s="32" t="str">
        <f t="shared" si="84"/>
        <v>411405000</v>
      </c>
      <c r="C2722" s="33" t="str">
        <f t="shared" si="85"/>
        <v>4.1.14.05</v>
      </c>
      <c r="D2722" s="34">
        <f>'CGN002 IV TRIM 2025'!E2727</f>
        <v>213408634</v>
      </c>
      <c r="E2722" s="35">
        <v>0</v>
      </c>
      <c r="F2722" s="36">
        <f>'CGN002 IV TRIM 2025'!G2727</f>
        <v>4376000</v>
      </c>
    </row>
    <row r="2723" spans="1:6" x14ac:dyDescent="0.25">
      <c r="A2723" s="31">
        <f>'CGN002 IV TRIM 2025'!B2728</f>
        <v>411405</v>
      </c>
      <c r="B2723" s="32" t="str">
        <f t="shared" si="84"/>
        <v>411405000</v>
      </c>
      <c r="C2723" s="33" t="str">
        <f t="shared" si="85"/>
        <v>4.1.14.05</v>
      </c>
      <c r="D2723" s="34">
        <f>'CGN002 IV TRIM 2025'!E2728</f>
        <v>213476834</v>
      </c>
      <c r="E2723" s="35">
        <v>0</v>
      </c>
      <c r="F2723" s="36">
        <f>'CGN002 IV TRIM 2025'!G2728</f>
        <v>233615300</v>
      </c>
    </row>
    <row r="2724" spans="1:6" x14ac:dyDescent="0.25">
      <c r="A2724" s="31">
        <f>'CGN002 IV TRIM 2025'!B2729</f>
        <v>411405</v>
      </c>
      <c r="B2724" s="32" t="str">
        <f t="shared" si="84"/>
        <v>411405000</v>
      </c>
      <c r="C2724" s="33" t="str">
        <f t="shared" si="85"/>
        <v>4.1.14.05</v>
      </c>
      <c r="D2724" s="34">
        <f>'CGN002 IV TRIM 2025'!E2729</f>
        <v>213515135</v>
      </c>
      <c r="E2724" s="35">
        <v>0</v>
      </c>
      <c r="F2724" s="36">
        <f>'CGN002 IV TRIM 2025'!G2729</f>
        <v>1674300</v>
      </c>
    </row>
    <row r="2725" spans="1:6" x14ac:dyDescent="0.25">
      <c r="A2725" s="31">
        <f>'CGN002 IV TRIM 2025'!B2730</f>
        <v>411405</v>
      </c>
      <c r="B2725" s="32" t="str">
        <f t="shared" si="84"/>
        <v>411405000</v>
      </c>
      <c r="C2725" s="33" t="str">
        <f t="shared" si="85"/>
        <v>4.1.14.05</v>
      </c>
      <c r="D2725" s="34">
        <f>'CGN002 IV TRIM 2025'!E2730</f>
        <v>213515835</v>
      </c>
      <c r="E2725" s="35">
        <v>0</v>
      </c>
      <c r="F2725" s="36">
        <f>'CGN002 IV TRIM 2025'!G2730</f>
        <v>1513200</v>
      </c>
    </row>
    <row r="2726" spans="1:6" x14ac:dyDescent="0.25">
      <c r="A2726" s="31">
        <f>'CGN002 IV TRIM 2025'!B2731</f>
        <v>411405</v>
      </c>
      <c r="B2726" s="32" t="str">
        <f t="shared" si="84"/>
        <v>411405000</v>
      </c>
      <c r="C2726" s="33" t="str">
        <f t="shared" si="85"/>
        <v>4.1.14.05</v>
      </c>
      <c r="D2726" s="34">
        <f>'CGN002 IV TRIM 2025'!E2731</f>
        <v>213525035</v>
      </c>
      <c r="E2726" s="35">
        <v>0</v>
      </c>
      <c r="F2726" s="36">
        <f>'CGN002 IV TRIM 2025'!G2731</f>
        <v>17806500</v>
      </c>
    </row>
    <row r="2727" spans="1:6" x14ac:dyDescent="0.25">
      <c r="A2727" s="31">
        <f>'CGN002 IV TRIM 2025'!B2732</f>
        <v>411405</v>
      </c>
      <c r="B2727" s="32" t="str">
        <f t="shared" si="84"/>
        <v>411405000</v>
      </c>
      <c r="C2727" s="33" t="str">
        <f t="shared" si="85"/>
        <v>4.1.14.05</v>
      </c>
      <c r="D2727" s="34">
        <f>'CGN002 IV TRIM 2025'!E2732</f>
        <v>213525335</v>
      </c>
      <c r="E2727" s="35">
        <v>0</v>
      </c>
      <c r="F2727" s="36">
        <f>'CGN002 IV TRIM 2025'!G2732</f>
        <v>2572500</v>
      </c>
    </row>
    <row r="2728" spans="1:6" x14ac:dyDescent="0.25">
      <c r="A2728" s="31">
        <f>'CGN002 IV TRIM 2025'!B2733</f>
        <v>411405</v>
      </c>
      <c r="B2728" s="32" t="str">
        <f t="shared" si="84"/>
        <v>411405000</v>
      </c>
      <c r="C2728" s="33" t="str">
        <f t="shared" si="85"/>
        <v>4.1.14.05</v>
      </c>
      <c r="D2728" s="34">
        <f>'CGN002 IV TRIM 2025'!E2733</f>
        <v>213525535</v>
      </c>
      <c r="E2728" s="35">
        <v>0</v>
      </c>
      <c r="F2728" s="36">
        <f>'CGN002 IV TRIM 2025'!G2733</f>
        <v>3581200</v>
      </c>
    </row>
    <row r="2729" spans="1:6" x14ac:dyDescent="0.25">
      <c r="A2729" s="31">
        <f>'CGN002 IV TRIM 2025'!B2734</f>
        <v>411405</v>
      </c>
      <c r="B2729" s="32" t="str">
        <f t="shared" si="84"/>
        <v>411405000</v>
      </c>
      <c r="C2729" s="33" t="str">
        <f t="shared" si="85"/>
        <v>4.1.14.05</v>
      </c>
      <c r="D2729" s="34">
        <f>'CGN002 IV TRIM 2025'!E2734</f>
        <v>213527135</v>
      </c>
      <c r="E2729" s="35">
        <v>0</v>
      </c>
      <c r="F2729" s="36">
        <f>'CGN002 IV TRIM 2025'!G2734</f>
        <v>1953500</v>
      </c>
    </row>
    <row r="2730" spans="1:6" x14ac:dyDescent="0.25">
      <c r="A2730" s="31">
        <f>'CGN002 IV TRIM 2025'!B2735</f>
        <v>411405</v>
      </c>
      <c r="B2730" s="32" t="str">
        <f t="shared" si="84"/>
        <v>411405000</v>
      </c>
      <c r="C2730" s="33" t="str">
        <f t="shared" si="85"/>
        <v>4.1.14.05</v>
      </c>
      <c r="D2730" s="34">
        <f>'CGN002 IV TRIM 2025'!E2735</f>
        <v>213544035</v>
      </c>
      <c r="E2730" s="35">
        <v>0</v>
      </c>
      <c r="F2730" s="36">
        <f>'CGN002 IV TRIM 2025'!G2735</f>
        <v>17325400</v>
      </c>
    </row>
    <row r="2731" spans="1:6" x14ac:dyDescent="0.25">
      <c r="A2731" s="31">
        <f>'CGN002 IV TRIM 2025'!B2736</f>
        <v>411405</v>
      </c>
      <c r="B2731" s="32" t="str">
        <f t="shared" si="84"/>
        <v>411405000</v>
      </c>
      <c r="C2731" s="33" t="str">
        <f t="shared" si="85"/>
        <v>4.1.14.05</v>
      </c>
      <c r="D2731" s="34">
        <f>'CGN002 IV TRIM 2025'!E2736</f>
        <v>213552435</v>
      </c>
      <c r="E2731" s="35">
        <v>0</v>
      </c>
      <c r="F2731" s="36">
        <f>'CGN002 IV TRIM 2025'!G2736</f>
        <v>2015200</v>
      </c>
    </row>
    <row r="2732" spans="1:6" x14ac:dyDescent="0.25">
      <c r="A2732" s="31">
        <f>'CGN002 IV TRIM 2025'!B2737</f>
        <v>411405</v>
      </c>
      <c r="B2732" s="32" t="str">
        <f t="shared" si="84"/>
        <v>411405000</v>
      </c>
      <c r="C2732" s="33" t="str">
        <f t="shared" si="85"/>
        <v>4.1.14.05</v>
      </c>
      <c r="D2732" s="34">
        <f>'CGN002 IV TRIM 2025'!E2737</f>
        <v>213552835</v>
      </c>
      <c r="E2732" s="35">
        <v>0</v>
      </c>
      <c r="F2732" s="36">
        <f>'CGN002 IV TRIM 2025'!G2737</f>
        <v>350715000</v>
      </c>
    </row>
    <row r="2733" spans="1:6" x14ac:dyDescent="0.25">
      <c r="A2733" s="31">
        <f>'CGN002 IV TRIM 2025'!B2738</f>
        <v>411405</v>
      </c>
      <c r="B2733" s="32" t="str">
        <f t="shared" si="84"/>
        <v>411405000</v>
      </c>
      <c r="C2733" s="33" t="str">
        <f t="shared" si="85"/>
        <v>4.1.14.05</v>
      </c>
      <c r="D2733" s="34">
        <f>'CGN002 IV TRIM 2025'!E2738</f>
        <v>213568235</v>
      </c>
      <c r="E2733" s="35">
        <v>0</v>
      </c>
      <c r="F2733" s="36">
        <f>'CGN002 IV TRIM 2025'!G2738</f>
        <v>2324900</v>
      </c>
    </row>
    <row r="2734" spans="1:6" x14ac:dyDescent="0.25">
      <c r="A2734" s="31">
        <f>'CGN002 IV TRIM 2025'!B2739</f>
        <v>411405</v>
      </c>
      <c r="B2734" s="32" t="str">
        <f t="shared" si="84"/>
        <v>411405000</v>
      </c>
      <c r="C2734" s="33" t="str">
        <f t="shared" si="85"/>
        <v>4.1.14.05</v>
      </c>
      <c r="D2734" s="34">
        <f>'CGN002 IV TRIM 2025'!E2739</f>
        <v>213570235</v>
      </c>
      <c r="E2734" s="35">
        <v>0</v>
      </c>
      <c r="F2734" s="36">
        <f>'CGN002 IV TRIM 2025'!G2739</f>
        <v>4633600</v>
      </c>
    </row>
    <row r="2735" spans="1:6" x14ac:dyDescent="0.25">
      <c r="A2735" s="31">
        <f>'CGN002 IV TRIM 2025'!B2740</f>
        <v>411405</v>
      </c>
      <c r="B2735" s="32" t="str">
        <f t="shared" si="84"/>
        <v>411405000</v>
      </c>
      <c r="C2735" s="33" t="str">
        <f t="shared" si="85"/>
        <v>4.1.14.05</v>
      </c>
      <c r="D2735" s="34">
        <f>'CGN002 IV TRIM 2025'!E2740</f>
        <v>213605036</v>
      </c>
      <c r="E2735" s="35">
        <v>0</v>
      </c>
      <c r="F2735" s="36">
        <f>'CGN002 IV TRIM 2025'!G2740</f>
        <v>3066200</v>
      </c>
    </row>
    <row r="2736" spans="1:6" x14ac:dyDescent="0.25">
      <c r="A2736" s="31">
        <f>'CGN002 IV TRIM 2025'!B2741</f>
        <v>411405</v>
      </c>
      <c r="B2736" s="32" t="str">
        <f t="shared" si="84"/>
        <v>411405000</v>
      </c>
      <c r="C2736" s="33" t="str">
        <f t="shared" si="85"/>
        <v>4.1.14.05</v>
      </c>
      <c r="D2736" s="34">
        <f>'CGN002 IV TRIM 2025'!E2741</f>
        <v>213605736</v>
      </c>
      <c r="E2736" s="35">
        <v>0</v>
      </c>
      <c r="F2736" s="36">
        <f>'CGN002 IV TRIM 2025'!G2741</f>
        <v>12272500</v>
      </c>
    </row>
    <row r="2737" spans="1:6" x14ac:dyDescent="0.25">
      <c r="A2737" s="31">
        <f>'CGN002 IV TRIM 2025'!B2742</f>
        <v>411405</v>
      </c>
      <c r="B2737" s="32" t="str">
        <f t="shared" si="84"/>
        <v>411405000</v>
      </c>
      <c r="C2737" s="33" t="str">
        <f t="shared" si="85"/>
        <v>4.1.14.05</v>
      </c>
      <c r="D2737" s="34">
        <f>'CGN002 IV TRIM 2025'!E2742</f>
        <v>213608436</v>
      </c>
      <c r="E2737" s="35">
        <v>0</v>
      </c>
      <c r="F2737" s="36">
        <f>'CGN002 IV TRIM 2025'!G2742</f>
        <v>2839900</v>
      </c>
    </row>
    <row r="2738" spans="1:6" x14ac:dyDescent="0.25">
      <c r="A2738" s="31">
        <f>'CGN002 IV TRIM 2025'!B2743</f>
        <v>411405</v>
      </c>
      <c r="B2738" s="32" t="str">
        <f t="shared" si="84"/>
        <v>411405000</v>
      </c>
      <c r="C2738" s="33" t="str">
        <f t="shared" si="85"/>
        <v>4.1.14.05</v>
      </c>
      <c r="D2738" s="34">
        <f>'CGN002 IV TRIM 2025'!E2743</f>
        <v>213613836</v>
      </c>
      <c r="E2738" s="35">
        <v>0</v>
      </c>
      <c r="F2738" s="36">
        <f>'CGN002 IV TRIM 2025'!G2743</f>
        <v>16579700</v>
      </c>
    </row>
    <row r="2739" spans="1:6" x14ac:dyDescent="0.25">
      <c r="A2739" s="31">
        <f>'CGN002 IV TRIM 2025'!B2744</f>
        <v>411405</v>
      </c>
      <c r="B2739" s="32" t="str">
        <f t="shared" si="84"/>
        <v>411405000</v>
      </c>
      <c r="C2739" s="33" t="str">
        <f t="shared" si="85"/>
        <v>4.1.14.05</v>
      </c>
      <c r="D2739" s="34">
        <f>'CGN002 IV TRIM 2025'!E2744</f>
        <v>213615236</v>
      </c>
      <c r="E2739" s="35">
        <v>0</v>
      </c>
      <c r="F2739" s="36">
        <f>'CGN002 IV TRIM 2025'!G2744</f>
        <v>1948000</v>
      </c>
    </row>
    <row r="2740" spans="1:6" x14ac:dyDescent="0.25">
      <c r="A2740" s="31">
        <f>'CGN002 IV TRIM 2025'!B2745</f>
        <v>411405</v>
      </c>
      <c r="B2740" s="32" t="str">
        <f t="shared" si="84"/>
        <v>411405000</v>
      </c>
      <c r="C2740" s="33" t="str">
        <f t="shared" si="85"/>
        <v>4.1.14.05</v>
      </c>
      <c r="D2740" s="34">
        <f>'CGN002 IV TRIM 2025'!E2745</f>
        <v>213625436</v>
      </c>
      <c r="E2740" s="35">
        <v>0</v>
      </c>
      <c r="F2740" s="36">
        <f>'CGN002 IV TRIM 2025'!G2745</f>
        <v>2718400</v>
      </c>
    </row>
    <row r="2741" spans="1:6" x14ac:dyDescent="0.25">
      <c r="A2741" s="31">
        <f>'CGN002 IV TRIM 2025'!B2746</f>
        <v>411405</v>
      </c>
      <c r="B2741" s="32" t="str">
        <f t="shared" si="84"/>
        <v>411405000</v>
      </c>
      <c r="C2741" s="33" t="str">
        <f t="shared" si="85"/>
        <v>4.1.14.05</v>
      </c>
      <c r="D2741" s="34">
        <f>'CGN002 IV TRIM 2025'!E2746</f>
        <v>213625736</v>
      </c>
      <c r="E2741" s="35">
        <v>0</v>
      </c>
      <c r="F2741" s="36">
        <f>'CGN002 IV TRIM 2025'!G2746</f>
        <v>6121000</v>
      </c>
    </row>
    <row r="2742" spans="1:6" x14ac:dyDescent="0.25">
      <c r="A2742" s="31">
        <f>'CGN002 IV TRIM 2025'!B2747</f>
        <v>411405</v>
      </c>
      <c r="B2742" s="32" t="str">
        <f t="shared" si="84"/>
        <v>411405000</v>
      </c>
      <c r="C2742" s="33" t="str">
        <f t="shared" si="85"/>
        <v>4.1.14.05</v>
      </c>
      <c r="D2742" s="34">
        <f>'CGN002 IV TRIM 2025'!E2747</f>
        <v>213652036</v>
      </c>
      <c r="E2742" s="35">
        <v>0</v>
      </c>
      <c r="F2742" s="36">
        <f>'CGN002 IV TRIM 2025'!G2747</f>
        <v>2316300</v>
      </c>
    </row>
    <row r="2743" spans="1:6" x14ac:dyDescent="0.25">
      <c r="A2743" s="31">
        <f>'CGN002 IV TRIM 2025'!B2748</f>
        <v>411405</v>
      </c>
      <c r="B2743" s="32" t="str">
        <f t="shared" si="84"/>
        <v>411405000</v>
      </c>
      <c r="C2743" s="33" t="str">
        <f t="shared" si="85"/>
        <v>4.1.14.05</v>
      </c>
      <c r="D2743" s="34">
        <f>'CGN002 IV TRIM 2025'!E2748</f>
        <v>213673236</v>
      </c>
      <c r="E2743" s="35">
        <v>0</v>
      </c>
      <c r="F2743" s="36">
        <f>'CGN002 IV TRIM 2025'!G2748</f>
        <v>2608900</v>
      </c>
    </row>
    <row r="2744" spans="1:6" x14ac:dyDescent="0.25">
      <c r="A2744" s="31">
        <f>'CGN002 IV TRIM 2025'!B2749</f>
        <v>411405</v>
      </c>
      <c r="B2744" s="32" t="str">
        <f t="shared" si="84"/>
        <v>411405000</v>
      </c>
      <c r="C2744" s="33" t="str">
        <f t="shared" si="85"/>
        <v>4.1.14.05</v>
      </c>
      <c r="D2744" s="34">
        <f>'CGN002 IV TRIM 2025'!E2749</f>
        <v>213676036</v>
      </c>
      <c r="E2744" s="35">
        <v>0</v>
      </c>
      <c r="F2744" s="36">
        <f>'CGN002 IV TRIM 2025'!G2749</f>
        <v>5162900</v>
      </c>
    </row>
    <row r="2745" spans="1:6" x14ac:dyDescent="0.25">
      <c r="A2745" s="31">
        <f>'CGN002 IV TRIM 2025'!B2750</f>
        <v>411405</v>
      </c>
      <c r="B2745" s="32" t="str">
        <f t="shared" si="84"/>
        <v>411405000</v>
      </c>
      <c r="C2745" s="33" t="str">
        <f t="shared" si="85"/>
        <v>4.1.14.05</v>
      </c>
      <c r="D2745" s="34">
        <f>'CGN002 IV TRIM 2025'!E2750</f>
        <v>213676736</v>
      </c>
      <c r="E2745" s="35">
        <v>0</v>
      </c>
      <c r="F2745" s="36">
        <f>'CGN002 IV TRIM 2025'!G2750</f>
        <v>3031400</v>
      </c>
    </row>
    <row r="2746" spans="1:6" x14ac:dyDescent="0.25">
      <c r="A2746" s="31">
        <f>'CGN002 IV TRIM 2025'!B2751</f>
        <v>411405</v>
      </c>
      <c r="B2746" s="32" t="str">
        <f t="shared" si="84"/>
        <v>411405000</v>
      </c>
      <c r="C2746" s="33" t="str">
        <f t="shared" si="85"/>
        <v>4.1.14.05</v>
      </c>
      <c r="D2746" s="34">
        <f>'CGN002 IV TRIM 2025'!E2751</f>
        <v>213681736</v>
      </c>
      <c r="E2746" s="35">
        <v>0</v>
      </c>
      <c r="F2746" s="36">
        <f>'CGN002 IV TRIM 2025'!G2751</f>
        <v>9061100</v>
      </c>
    </row>
    <row r="2747" spans="1:6" x14ac:dyDescent="0.25">
      <c r="A2747" s="31">
        <f>'CGN002 IV TRIM 2025'!B2752</f>
        <v>411405</v>
      </c>
      <c r="B2747" s="32" t="str">
        <f t="shared" si="84"/>
        <v>411405000</v>
      </c>
      <c r="C2747" s="33" t="str">
        <f t="shared" si="85"/>
        <v>4.1.14.05</v>
      </c>
      <c r="D2747" s="34">
        <f>'CGN002 IV TRIM 2025'!E2752</f>
        <v>213685136</v>
      </c>
      <c r="E2747" s="35">
        <v>0</v>
      </c>
      <c r="F2747" s="36">
        <f>'CGN002 IV TRIM 2025'!G2752</f>
        <v>1625100</v>
      </c>
    </row>
    <row r="2748" spans="1:6" x14ac:dyDescent="0.25">
      <c r="A2748" s="31">
        <f>'CGN002 IV TRIM 2025'!B2753</f>
        <v>411405</v>
      </c>
      <c r="B2748" s="32" t="str">
        <f t="shared" si="84"/>
        <v>411405000</v>
      </c>
      <c r="C2748" s="33" t="str">
        <f t="shared" si="85"/>
        <v>4.1.14.05</v>
      </c>
      <c r="D2748" s="34">
        <f>'CGN002 IV TRIM 2025'!E2753</f>
        <v>213705237</v>
      </c>
      <c r="E2748" s="35">
        <v>0</v>
      </c>
      <c r="F2748" s="36">
        <f>'CGN002 IV TRIM 2025'!G2753</f>
        <v>7512300</v>
      </c>
    </row>
    <row r="2749" spans="1:6" x14ac:dyDescent="0.25">
      <c r="A2749" s="31">
        <f>'CGN002 IV TRIM 2025'!B2754</f>
        <v>411405</v>
      </c>
      <c r="B2749" s="32" t="str">
        <f t="shared" si="84"/>
        <v>411405000</v>
      </c>
      <c r="C2749" s="33" t="str">
        <f t="shared" si="85"/>
        <v>4.1.14.05</v>
      </c>
      <c r="D2749" s="34">
        <f>'CGN002 IV TRIM 2025'!E2754</f>
        <v>213705837</v>
      </c>
      <c r="E2749" s="35">
        <v>0</v>
      </c>
      <c r="F2749" s="36">
        <f>'CGN002 IV TRIM 2025'!G2754</f>
        <v>313126300</v>
      </c>
    </row>
    <row r="2750" spans="1:6" x14ac:dyDescent="0.25">
      <c r="A2750" s="31">
        <f>'CGN002 IV TRIM 2025'!B2755</f>
        <v>411405</v>
      </c>
      <c r="B2750" s="32" t="str">
        <f t="shared" si="84"/>
        <v>411405000</v>
      </c>
      <c r="C2750" s="33" t="str">
        <f t="shared" si="85"/>
        <v>4.1.14.05</v>
      </c>
      <c r="D2750" s="34">
        <f>'CGN002 IV TRIM 2025'!E2755</f>
        <v>213708137</v>
      </c>
      <c r="E2750" s="35">
        <v>0</v>
      </c>
      <c r="F2750" s="36">
        <f>'CGN002 IV TRIM 2025'!G2755</f>
        <v>3205500</v>
      </c>
    </row>
    <row r="2751" spans="1:6" x14ac:dyDescent="0.25">
      <c r="A2751" s="31">
        <f>'CGN002 IV TRIM 2025'!B2756</f>
        <v>411405</v>
      </c>
      <c r="B2751" s="32" t="str">
        <f t="shared" si="84"/>
        <v>411405000</v>
      </c>
      <c r="C2751" s="33" t="str">
        <f t="shared" si="85"/>
        <v>4.1.14.05</v>
      </c>
      <c r="D2751" s="34">
        <f>'CGN002 IV TRIM 2025'!E2756</f>
        <v>213715537</v>
      </c>
      <c r="E2751" s="35">
        <v>0</v>
      </c>
      <c r="F2751" s="36">
        <f>'CGN002 IV TRIM 2025'!G2756</f>
        <v>2310400</v>
      </c>
    </row>
    <row r="2752" spans="1:6" x14ac:dyDescent="0.25">
      <c r="A2752" s="31">
        <f>'CGN002 IV TRIM 2025'!B2757</f>
        <v>411405</v>
      </c>
      <c r="B2752" s="32" t="str">
        <f t="shared" si="84"/>
        <v>411405000</v>
      </c>
      <c r="C2752" s="33" t="str">
        <f t="shared" si="85"/>
        <v>4.1.14.05</v>
      </c>
      <c r="D2752" s="34">
        <f>'CGN002 IV TRIM 2025'!E2757</f>
        <v>213715837</v>
      </c>
      <c r="E2752" s="35">
        <v>0</v>
      </c>
      <c r="F2752" s="36">
        <f>'CGN002 IV TRIM 2025'!G2757</f>
        <v>3923700</v>
      </c>
    </row>
    <row r="2753" spans="1:6" x14ac:dyDescent="0.25">
      <c r="A2753" s="31">
        <f>'CGN002 IV TRIM 2025'!B2758</f>
        <v>411405</v>
      </c>
      <c r="B2753" s="32" t="str">
        <f t="shared" ref="B2753:B2816" si="86">CONCATENATE(A2753,$B$2)</f>
        <v>411405000</v>
      </c>
      <c r="C2753" s="33" t="str">
        <f t="shared" ref="C2753:C2816" si="87">MID(B2753,1,1)&amp;"."&amp;MID(B2753,2,1)&amp;"."&amp;MID(B2753,3,2)&amp;"."&amp;MID(B2753,5,2)</f>
        <v>4.1.14.05</v>
      </c>
      <c r="D2753" s="34">
        <f>'CGN002 IV TRIM 2025'!E2758</f>
        <v>213719137</v>
      </c>
      <c r="E2753" s="35">
        <v>0</v>
      </c>
      <c r="F2753" s="36">
        <f>'CGN002 IV TRIM 2025'!G2758</f>
        <v>3661000</v>
      </c>
    </row>
    <row r="2754" spans="1:6" x14ac:dyDescent="0.25">
      <c r="A2754" s="31">
        <f>'CGN002 IV TRIM 2025'!B2759</f>
        <v>411405</v>
      </c>
      <c r="B2754" s="32" t="str">
        <f t="shared" si="86"/>
        <v>411405000</v>
      </c>
      <c r="C2754" s="33" t="str">
        <f t="shared" si="87"/>
        <v>4.1.14.05</v>
      </c>
      <c r="D2754" s="34">
        <f>'CGN002 IV TRIM 2025'!E2759</f>
        <v>213805038</v>
      </c>
      <c r="E2754" s="35">
        <v>0</v>
      </c>
      <c r="F2754" s="36">
        <f>'CGN002 IV TRIM 2025'!G2759</f>
        <v>3995900</v>
      </c>
    </row>
    <row r="2755" spans="1:6" x14ac:dyDescent="0.25">
      <c r="A2755" s="31">
        <f>'CGN002 IV TRIM 2025'!B2760</f>
        <v>411405</v>
      </c>
      <c r="B2755" s="32" t="str">
        <f t="shared" si="86"/>
        <v>411405000</v>
      </c>
      <c r="C2755" s="33" t="str">
        <f t="shared" si="87"/>
        <v>4.1.14.05</v>
      </c>
      <c r="D2755" s="34">
        <f>'CGN002 IV TRIM 2025'!E2760</f>
        <v>213805138</v>
      </c>
      <c r="E2755" s="35">
        <v>0</v>
      </c>
      <c r="F2755" s="36">
        <f>'CGN002 IV TRIM 2025'!G2760</f>
        <v>2532400</v>
      </c>
    </row>
    <row r="2756" spans="1:6" x14ac:dyDescent="0.25">
      <c r="A2756" s="31">
        <f>'CGN002 IV TRIM 2025'!B2761</f>
        <v>411405</v>
      </c>
      <c r="B2756" s="32" t="str">
        <f t="shared" si="86"/>
        <v>411405000</v>
      </c>
      <c r="C2756" s="33" t="str">
        <f t="shared" si="87"/>
        <v>4.1.14.05</v>
      </c>
      <c r="D2756" s="34">
        <f>'CGN002 IV TRIM 2025'!E2761</f>
        <v>213808638</v>
      </c>
      <c r="E2756" s="35">
        <v>0</v>
      </c>
      <c r="F2756" s="36">
        <f>'CGN002 IV TRIM 2025'!G2761</f>
        <v>9044800</v>
      </c>
    </row>
    <row r="2757" spans="1:6" x14ac:dyDescent="0.25">
      <c r="A2757" s="31">
        <f>'CGN002 IV TRIM 2025'!B2762</f>
        <v>411405</v>
      </c>
      <c r="B2757" s="32" t="str">
        <f t="shared" si="86"/>
        <v>411405000</v>
      </c>
      <c r="C2757" s="33" t="str">
        <f t="shared" si="87"/>
        <v>4.1.14.05</v>
      </c>
      <c r="D2757" s="34">
        <f>'CGN002 IV TRIM 2025'!E2762</f>
        <v>213813838</v>
      </c>
      <c r="E2757" s="35">
        <v>0</v>
      </c>
      <c r="F2757" s="36">
        <f>'CGN002 IV TRIM 2025'!G2762</f>
        <v>3620800</v>
      </c>
    </row>
    <row r="2758" spans="1:6" x14ac:dyDescent="0.25">
      <c r="A2758" s="31">
        <f>'CGN002 IV TRIM 2025'!B2763</f>
        <v>411405</v>
      </c>
      <c r="B2758" s="32" t="str">
        <f t="shared" si="86"/>
        <v>411405000</v>
      </c>
      <c r="C2758" s="33" t="str">
        <f t="shared" si="87"/>
        <v>4.1.14.05</v>
      </c>
      <c r="D2758" s="34">
        <f>'CGN002 IV TRIM 2025'!E2763</f>
        <v>213815238</v>
      </c>
      <c r="E2758" s="35">
        <v>0</v>
      </c>
      <c r="F2758" s="36">
        <f>'CGN002 IV TRIM 2025'!G2763</f>
        <v>207505200</v>
      </c>
    </row>
    <row r="2759" spans="1:6" x14ac:dyDescent="0.25">
      <c r="A2759" s="31">
        <f>'CGN002 IV TRIM 2025'!B2764</f>
        <v>411405</v>
      </c>
      <c r="B2759" s="32" t="str">
        <f t="shared" si="86"/>
        <v>411405000</v>
      </c>
      <c r="C2759" s="33" t="str">
        <f t="shared" si="87"/>
        <v>4.1.14.05</v>
      </c>
      <c r="D2759" s="34">
        <f>'CGN002 IV TRIM 2025'!E2764</f>
        <v>213815638</v>
      </c>
      <c r="E2759" s="35">
        <v>0</v>
      </c>
      <c r="F2759" s="36">
        <f>'CGN002 IV TRIM 2025'!G2764</f>
        <v>1095300</v>
      </c>
    </row>
    <row r="2760" spans="1:6" x14ac:dyDescent="0.25">
      <c r="A2760" s="31">
        <f>'CGN002 IV TRIM 2025'!B2765</f>
        <v>411405</v>
      </c>
      <c r="B2760" s="32" t="str">
        <f t="shared" si="86"/>
        <v>411405000</v>
      </c>
      <c r="C2760" s="33" t="str">
        <f t="shared" si="87"/>
        <v>4.1.14.05</v>
      </c>
      <c r="D2760" s="34">
        <f>'CGN002 IV TRIM 2025'!E2765</f>
        <v>213820238</v>
      </c>
      <c r="E2760" s="35">
        <v>0</v>
      </c>
      <c r="F2760" s="36">
        <f>'CGN002 IV TRIM 2025'!G2765</f>
        <v>4215400</v>
      </c>
    </row>
    <row r="2761" spans="1:6" x14ac:dyDescent="0.25">
      <c r="A2761" s="31">
        <f>'CGN002 IV TRIM 2025'!B2766</f>
        <v>411405</v>
      </c>
      <c r="B2761" s="32" t="str">
        <f t="shared" si="86"/>
        <v>411405000</v>
      </c>
      <c r="C2761" s="33" t="str">
        <f t="shared" si="87"/>
        <v>4.1.14.05</v>
      </c>
      <c r="D2761" s="34">
        <f>'CGN002 IV TRIM 2025'!E2766</f>
        <v>213825438</v>
      </c>
      <c r="E2761" s="35">
        <v>0</v>
      </c>
      <c r="F2761" s="36">
        <f>'CGN002 IV TRIM 2025'!G2766</f>
        <v>3117000</v>
      </c>
    </row>
    <row r="2762" spans="1:6" x14ac:dyDescent="0.25">
      <c r="A2762" s="31">
        <f>'CGN002 IV TRIM 2025'!B2767</f>
        <v>411405</v>
      </c>
      <c r="B2762" s="32" t="str">
        <f t="shared" si="86"/>
        <v>411405000</v>
      </c>
      <c r="C2762" s="33" t="str">
        <f t="shared" si="87"/>
        <v>4.1.14.05</v>
      </c>
      <c r="D2762" s="34">
        <f>'CGN002 IV TRIM 2025'!E2767</f>
        <v>213852838</v>
      </c>
      <c r="E2762" s="35">
        <v>0</v>
      </c>
      <c r="F2762" s="36">
        <f>'CGN002 IV TRIM 2025'!G2767</f>
        <v>3503800</v>
      </c>
    </row>
    <row r="2763" spans="1:6" x14ac:dyDescent="0.25">
      <c r="A2763" s="31">
        <f>'CGN002 IV TRIM 2025'!B2768</f>
        <v>411405</v>
      </c>
      <c r="B2763" s="32" t="str">
        <f t="shared" si="86"/>
        <v>411405000</v>
      </c>
      <c r="C2763" s="33" t="str">
        <f t="shared" si="87"/>
        <v>4.1.14.05</v>
      </c>
      <c r="D2763" s="34">
        <f>'CGN002 IV TRIM 2025'!E2768</f>
        <v>213915839</v>
      </c>
      <c r="E2763" s="35">
        <v>0</v>
      </c>
      <c r="F2763" s="36">
        <f>'CGN002 IV TRIM 2025'!G2768</f>
        <v>1467800</v>
      </c>
    </row>
    <row r="2764" spans="1:6" x14ac:dyDescent="0.25">
      <c r="A2764" s="31">
        <f>'CGN002 IV TRIM 2025'!B2769</f>
        <v>411405</v>
      </c>
      <c r="B2764" s="32" t="str">
        <f t="shared" si="86"/>
        <v>411405000</v>
      </c>
      <c r="C2764" s="33" t="str">
        <f t="shared" si="87"/>
        <v>4.1.14.05</v>
      </c>
      <c r="D2764" s="34">
        <f>'CGN002 IV TRIM 2025'!E2769</f>
        <v>213925339</v>
      </c>
      <c r="E2764" s="35">
        <v>0</v>
      </c>
      <c r="F2764" s="36">
        <f>'CGN002 IV TRIM 2025'!G2769</f>
        <v>1561500</v>
      </c>
    </row>
    <row r="2765" spans="1:6" x14ac:dyDescent="0.25">
      <c r="A2765" s="31">
        <f>'CGN002 IV TRIM 2025'!B2770</f>
        <v>411405</v>
      </c>
      <c r="B2765" s="32" t="str">
        <f t="shared" si="86"/>
        <v>411405000</v>
      </c>
      <c r="C2765" s="33" t="str">
        <f t="shared" si="87"/>
        <v>4.1.14.05</v>
      </c>
      <c r="D2765" s="34">
        <f>'CGN002 IV TRIM 2025'!E2770</f>
        <v>213925839</v>
      </c>
      <c r="E2765" s="35">
        <v>0</v>
      </c>
      <c r="F2765" s="36">
        <f>'CGN002 IV TRIM 2025'!G2770</f>
        <v>3817000</v>
      </c>
    </row>
    <row r="2766" spans="1:6" x14ac:dyDescent="0.25">
      <c r="A2766" s="31">
        <f>'CGN002 IV TRIM 2025'!B2771</f>
        <v>411405</v>
      </c>
      <c r="B2766" s="32" t="str">
        <f t="shared" si="86"/>
        <v>411405000</v>
      </c>
      <c r="C2766" s="33" t="str">
        <f t="shared" si="87"/>
        <v>4.1.14.05</v>
      </c>
      <c r="D2766" s="34">
        <f>'CGN002 IV TRIM 2025'!E2771</f>
        <v>213954239</v>
      </c>
      <c r="E2766" s="35">
        <v>0</v>
      </c>
      <c r="F2766" s="36">
        <f>'CGN002 IV TRIM 2025'!G2771</f>
        <v>1375700</v>
      </c>
    </row>
    <row r="2767" spans="1:6" x14ac:dyDescent="0.25">
      <c r="A2767" s="31">
        <f>'CGN002 IV TRIM 2025'!B2772</f>
        <v>411405</v>
      </c>
      <c r="B2767" s="32" t="str">
        <f t="shared" si="86"/>
        <v>411405000</v>
      </c>
      <c r="C2767" s="33" t="str">
        <f t="shared" si="87"/>
        <v>4.1.14.05</v>
      </c>
      <c r="D2767" s="34">
        <f>'CGN002 IV TRIM 2025'!E2772</f>
        <v>213985139</v>
      </c>
      <c r="E2767" s="35">
        <v>0</v>
      </c>
      <c r="F2767" s="36">
        <f>'CGN002 IV TRIM 2025'!G2772</f>
        <v>6194800</v>
      </c>
    </row>
    <row r="2768" spans="1:6" x14ac:dyDescent="0.25">
      <c r="A2768" s="31">
        <f>'CGN002 IV TRIM 2025'!B2773</f>
        <v>411405</v>
      </c>
      <c r="B2768" s="32" t="str">
        <f t="shared" si="86"/>
        <v>411405000</v>
      </c>
      <c r="C2768" s="33" t="str">
        <f t="shared" si="87"/>
        <v>4.1.14.05</v>
      </c>
      <c r="D2768" s="34">
        <f>'CGN002 IV TRIM 2025'!E2773</f>
        <v>214005040</v>
      </c>
      <c r="E2768" s="35">
        <v>0</v>
      </c>
      <c r="F2768" s="36">
        <f>'CGN002 IV TRIM 2025'!G2773</f>
        <v>5867000</v>
      </c>
    </row>
    <row r="2769" spans="1:6" x14ac:dyDescent="0.25">
      <c r="A2769" s="31">
        <f>'CGN002 IV TRIM 2025'!B2774</f>
        <v>411405</v>
      </c>
      <c r="B2769" s="32" t="str">
        <f t="shared" si="86"/>
        <v>411405000</v>
      </c>
      <c r="C2769" s="33" t="str">
        <f t="shared" si="87"/>
        <v>4.1.14.05</v>
      </c>
      <c r="D2769" s="34">
        <f>'CGN002 IV TRIM 2025'!E2774</f>
        <v>214005240</v>
      </c>
      <c r="E2769" s="35">
        <v>0</v>
      </c>
      <c r="F2769" s="36">
        <f>'CGN002 IV TRIM 2025'!G2774</f>
        <v>2338500</v>
      </c>
    </row>
    <row r="2770" spans="1:6" x14ac:dyDescent="0.25">
      <c r="A2770" s="31">
        <f>'CGN002 IV TRIM 2025'!B2775</f>
        <v>411405</v>
      </c>
      <c r="B2770" s="32" t="str">
        <f t="shared" si="86"/>
        <v>411405000</v>
      </c>
      <c r="C2770" s="33" t="str">
        <f t="shared" si="87"/>
        <v>4.1.14.05</v>
      </c>
      <c r="D2770" s="34">
        <f>'CGN002 IV TRIM 2025'!E2775</f>
        <v>214005440</v>
      </c>
      <c r="E2770" s="35">
        <v>0</v>
      </c>
      <c r="F2770" s="36">
        <f>'CGN002 IV TRIM 2025'!G2775</f>
        <v>36322900</v>
      </c>
    </row>
    <row r="2771" spans="1:6" x14ac:dyDescent="0.25">
      <c r="A2771" s="31">
        <f>'CGN002 IV TRIM 2025'!B2776</f>
        <v>411405</v>
      </c>
      <c r="B2771" s="32" t="str">
        <f t="shared" si="86"/>
        <v>411405000</v>
      </c>
      <c r="C2771" s="33" t="str">
        <f t="shared" si="87"/>
        <v>4.1.14.05</v>
      </c>
      <c r="D2771" s="34">
        <f>'CGN002 IV TRIM 2025'!E2776</f>
        <v>214013140</v>
      </c>
      <c r="E2771" s="35">
        <v>0</v>
      </c>
      <c r="F2771" s="36">
        <f>'CGN002 IV TRIM 2025'!G2776</f>
        <v>4979300</v>
      </c>
    </row>
    <row r="2772" spans="1:6" x14ac:dyDescent="0.25">
      <c r="A2772" s="31">
        <f>'CGN002 IV TRIM 2025'!B2777</f>
        <v>411405</v>
      </c>
      <c r="B2772" s="32" t="str">
        <f t="shared" si="86"/>
        <v>411405000</v>
      </c>
      <c r="C2772" s="33" t="str">
        <f t="shared" si="87"/>
        <v>4.1.14.05</v>
      </c>
      <c r="D2772" s="34">
        <f>'CGN002 IV TRIM 2025'!E2777</f>
        <v>214013440</v>
      </c>
      <c r="E2772" s="35">
        <v>0</v>
      </c>
      <c r="F2772" s="36">
        <f>'CGN002 IV TRIM 2025'!G2777</f>
        <v>2943900</v>
      </c>
    </row>
    <row r="2773" spans="1:6" x14ac:dyDescent="0.25">
      <c r="A2773" s="31">
        <f>'CGN002 IV TRIM 2025'!B2778</f>
        <v>411405</v>
      </c>
      <c r="B2773" s="32" t="str">
        <f t="shared" si="86"/>
        <v>411405000</v>
      </c>
      <c r="C2773" s="33" t="str">
        <f t="shared" si="87"/>
        <v>4.1.14.05</v>
      </c>
      <c r="D2773" s="34">
        <f>'CGN002 IV TRIM 2025'!E2778</f>
        <v>214015740</v>
      </c>
      <c r="E2773" s="35">
        <v>0</v>
      </c>
      <c r="F2773" s="36">
        <f>'CGN002 IV TRIM 2025'!G2778</f>
        <v>2425100</v>
      </c>
    </row>
    <row r="2774" spans="1:6" x14ac:dyDescent="0.25">
      <c r="A2774" s="31">
        <f>'CGN002 IV TRIM 2025'!B2779</f>
        <v>411405</v>
      </c>
      <c r="B2774" s="32" t="str">
        <f t="shared" si="86"/>
        <v>411405000</v>
      </c>
      <c r="C2774" s="33" t="str">
        <f t="shared" si="87"/>
        <v>4.1.14.05</v>
      </c>
      <c r="D2774" s="34">
        <f>'CGN002 IV TRIM 2025'!E2779</f>
        <v>214025040</v>
      </c>
      <c r="E2774" s="35">
        <v>0</v>
      </c>
      <c r="F2774" s="36">
        <f>'CGN002 IV TRIM 2025'!G2779</f>
        <v>4724700</v>
      </c>
    </row>
    <row r="2775" spans="1:6" x14ac:dyDescent="0.25">
      <c r="A2775" s="31">
        <f>'CGN002 IV TRIM 2025'!B2780</f>
        <v>411405</v>
      </c>
      <c r="B2775" s="32" t="str">
        <f t="shared" si="86"/>
        <v>411405000</v>
      </c>
      <c r="C2775" s="33" t="str">
        <f t="shared" si="87"/>
        <v>4.1.14.05</v>
      </c>
      <c r="D2775" s="34">
        <f>'CGN002 IV TRIM 2025'!E2780</f>
        <v>214025740</v>
      </c>
      <c r="E2775" s="35">
        <v>0</v>
      </c>
      <c r="F2775" s="36">
        <f>'CGN002 IV TRIM 2025'!G2780</f>
        <v>10680100</v>
      </c>
    </row>
    <row r="2776" spans="1:6" x14ac:dyDescent="0.25">
      <c r="A2776" s="31">
        <f>'CGN002 IV TRIM 2025'!B2781</f>
        <v>411405</v>
      </c>
      <c r="B2776" s="32" t="str">
        <f t="shared" si="86"/>
        <v>411405000</v>
      </c>
      <c r="C2776" s="33" t="str">
        <f t="shared" si="87"/>
        <v>4.1.14.05</v>
      </c>
      <c r="D2776" s="34">
        <f>'CGN002 IV TRIM 2025'!E2781</f>
        <v>214052240</v>
      </c>
      <c r="E2776" s="35">
        <v>0</v>
      </c>
      <c r="F2776" s="36">
        <f>'CGN002 IV TRIM 2025'!G2781</f>
        <v>4868300</v>
      </c>
    </row>
    <row r="2777" spans="1:6" x14ac:dyDescent="0.25">
      <c r="A2777" s="31">
        <f>'CGN002 IV TRIM 2025'!B2782</f>
        <v>411405</v>
      </c>
      <c r="B2777" s="32" t="str">
        <f t="shared" si="86"/>
        <v>411405000</v>
      </c>
      <c r="C2777" s="33" t="str">
        <f t="shared" si="87"/>
        <v>4.1.14.05</v>
      </c>
      <c r="D2777" s="34">
        <f>'CGN002 IV TRIM 2025'!E2782</f>
        <v>214052540</v>
      </c>
      <c r="E2777" s="35">
        <v>0</v>
      </c>
      <c r="F2777" s="36">
        <f>'CGN002 IV TRIM 2025'!G2782</f>
        <v>2841400</v>
      </c>
    </row>
    <row r="2778" spans="1:6" x14ac:dyDescent="0.25">
      <c r="A2778" s="31">
        <f>'CGN002 IV TRIM 2025'!B2783</f>
        <v>411405</v>
      </c>
      <c r="B2778" s="32" t="str">
        <f t="shared" si="86"/>
        <v>411405000</v>
      </c>
      <c r="C2778" s="33" t="str">
        <f t="shared" si="87"/>
        <v>4.1.14.05</v>
      </c>
      <c r="D2778" s="34">
        <f>'CGN002 IV TRIM 2025'!E2783</f>
        <v>214066440</v>
      </c>
      <c r="E2778" s="35">
        <v>0</v>
      </c>
      <c r="F2778" s="36">
        <f>'CGN002 IV TRIM 2025'!G2783</f>
        <v>4141000</v>
      </c>
    </row>
    <row r="2779" spans="1:6" x14ac:dyDescent="0.25">
      <c r="A2779" s="31">
        <f>'CGN002 IV TRIM 2025'!B2784</f>
        <v>411405</v>
      </c>
      <c r="B2779" s="32" t="str">
        <f t="shared" si="86"/>
        <v>411405000</v>
      </c>
      <c r="C2779" s="33" t="str">
        <f t="shared" si="87"/>
        <v>4.1.14.05</v>
      </c>
      <c r="D2779" s="34">
        <f>'CGN002 IV TRIM 2025'!E2784</f>
        <v>214085440</v>
      </c>
      <c r="E2779" s="35">
        <v>0</v>
      </c>
      <c r="F2779" s="36">
        <f>'CGN002 IV TRIM 2025'!G2784</f>
        <v>13767300</v>
      </c>
    </row>
    <row r="2780" spans="1:6" x14ac:dyDescent="0.25">
      <c r="A2780" s="31">
        <f>'CGN002 IV TRIM 2025'!B2785</f>
        <v>411405</v>
      </c>
      <c r="B2780" s="32" t="str">
        <f t="shared" si="86"/>
        <v>411405000</v>
      </c>
      <c r="C2780" s="33" t="str">
        <f t="shared" si="87"/>
        <v>4.1.14.05</v>
      </c>
      <c r="D2780" s="34">
        <f>'CGN002 IV TRIM 2025'!E2785</f>
        <v>214091540</v>
      </c>
      <c r="E2780" s="35">
        <v>0</v>
      </c>
      <c r="F2780" s="36">
        <f>'CGN002 IV TRIM 2025'!G2785</f>
        <v>3933500</v>
      </c>
    </row>
    <row r="2781" spans="1:6" x14ac:dyDescent="0.25">
      <c r="A2781" s="31">
        <f>'CGN002 IV TRIM 2025'!B2786</f>
        <v>411405</v>
      </c>
      <c r="B2781" s="32" t="str">
        <f t="shared" si="86"/>
        <v>411405000</v>
      </c>
      <c r="C2781" s="33" t="str">
        <f t="shared" si="87"/>
        <v>4.1.14.05</v>
      </c>
      <c r="D2781" s="34">
        <f>'CGN002 IV TRIM 2025'!E2786</f>
        <v>214105541</v>
      </c>
      <c r="E2781" s="35">
        <v>0</v>
      </c>
      <c r="F2781" s="36">
        <f>'CGN002 IV TRIM 2025'!G2786</f>
        <v>4731400</v>
      </c>
    </row>
    <row r="2782" spans="1:6" x14ac:dyDescent="0.25">
      <c r="A2782" s="31">
        <f>'CGN002 IV TRIM 2025'!B2787</f>
        <v>411405</v>
      </c>
      <c r="B2782" s="32" t="str">
        <f t="shared" si="86"/>
        <v>411405000</v>
      </c>
      <c r="C2782" s="33" t="str">
        <f t="shared" si="87"/>
        <v>4.1.14.05</v>
      </c>
      <c r="D2782" s="34">
        <f>'CGN002 IV TRIM 2025'!E2787</f>
        <v>214108141</v>
      </c>
      <c r="E2782" s="35">
        <v>0</v>
      </c>
      <c r="F2782" s="36">
        <f>'CGN002 IV TRIM 2025'!G2787</f>
        <v>4787800</v>
      </c>
    </row>
    <row r="2783" spans="1:6" x14ac:dyDescent="0.25">
      <c r="A2783" s="31">
        <f>'CGN002 IV TRIM 2025'!B2788</f>
        <v>411405</v>
      </c>
      <c r="B2783" s="32" t="str">
        <f t="shared" si="86"/>
        <v>411405000</v>
      </c>
      <c r="C2783" s="33" t="str">
        <f t="shared" si="87"/>
        <v>4.1.14.05</v>
      </c>
      <c r="D2783" s="34">
        <f>'CGN002 IV TRIM 2025'!E2788</f>
        <v>214117541</v>
      </c>
      <c r="E2783" s="35">
        <v>0</v>
      </c>
      <c r="F2783" s="36">
        <f>'CGN002 IV TRIM 2025'!G2788</f>
        <v>2657300</v>
      </c>
    </row>
    <row r="2784" spans="1:6" x14ac:dyDescent="0.25">
      <c r="A2784" s="31">
        <f>'CGN002 IV TRIM 2025'!B2789</f>
        <v>411405</v>
      </c>
      <c r="B2784" s="32" t="str">
        <f t="shared" si="86"/>
        <v>411405000</v>
      </c>
      <c r="C2784" s="33" t="str">
        <f t="shared" si="87"/>
        <v>4.1.14.05</v>
      </c>
      <c r="D2784" s="34">
        <f>'CGN002 IV TRIM 2025'!E2789</f>
        <v>214125841</v>
      </c>
      <c r="E2784" s="35">
        <v>0</v>
      </c>
      <c r="F2784" s="36">
        <f>'CGN002 IV TRIM 2025'!G2789</f>
        <v>2057100</v>
      </c>
    </row>
    <row r="2785" spans="1:6" x14ac:dyDescent="0.25">
      <c r="A2785" s="31">
        <f>'CGN002 IV TRIM 2025'!B2790</f>
        <v>411405</v>
      </c>
      <c r="B2785" s="32" t="str">
        <f t="shared" si="86"/>
        <v>411405000</v>
      </c>
      <c r="C2785" s="33" t="str">
        <f t="shared" si="87"/>
        <v>4.1.14.05</v>
      </c>
      <c r="D2785" s="34">
        <f>'CGN002 IV TRIM 2025'!E2790</f>
        <v>214147541</v>
      </c>
      <c r="E2785" s="35">
        <v>0</v>
      </c>
      <c r="F2785" s="36">
        <f>'CGN002 IV TRIM 2025'!G2790</f>
        <v>2224300</v>
      </c>
    </row>
    <row r="2786" spans="1:6" x14ac:dyDescent="0.25">
      <c r="A2786" s="31">
        <f>'CGN002 IV TRIM 2025'!B2791</f>
        <v>411405</v>
      </c>
      <c r="B2786" s="32" t="str">
        <f t="shared" si="86"/>
        <v>411405000</v>
      </c>
      <c r="C2786" s="33" t="str">
        <f t="shared" si="87"/>
        <v>4.1.14.05</v>
      </c>
      <c r="D2786" s="34">
        <f>'CGN002 IV TRIM 2025'!E2791</f>
        <v>214176041</v>
      </c>
      <c r="E2786" s="35">
        <v>0</v>
      </c>
      <c r="F2786" s="36">
        <f>'CGN002 IV TRIM 2025'!G2791</f>
        <v>3624400</v>
      </c>
    </row>
    <row r="2787" spans="1:6" x14ac:dyDescent="0.25">
      <c r="A2787" s="31">
        <f>'CGN002 IV TRIM 2025'!B2792</f>
        <v>411405</v>
      </c>
      <c r="B2787" s="32" t="str">
        <f t="shared" si="86"/>
        <v>411405000</v>
      </c>
      <c r="C2787" s="33" t="str">
        <f t="shared" si="87"/>
        <v>4.1.14.05</v>
      </c>
      <c r="D2787" s="34">
        <f>'CGN002 IV TRIM 2025'!E2792</f>
        <v>214205042</v>
      </c>
      <c r="E2787" s="35">
        <v>0</v>
      </c>
      <c r="F2787" s="36">
        <f>'CGN002 IV TRIM 2025'!G2792</f>
        <v>14477500</v>
      </c>
    </row>
    <row r="2788" spans="1:6" x14ac:dyDescent="0.25">
      <c r="A2788" s="31">
        <f>'CGN002 IV TRIM 2025'!B2793</f>
        <v>411405</v>
      </c>
      <c r="B2788" s="32" t="str">
        <f t="shared" si="86"/>
        <v>411405000</v>
      </c>
      <c r="C2788" s="33" t="str">
        <f t="shared" si="87"/>
        <v>4.1.14.05</v>
      </c>
      <c r="D2788" s="34">
        <f>'CGN002 IV TRIM 2025'!E2793</f>
        <v>214205142</v>
      </c>
      <c r="E2788" s="35">
        <v>0</v>
      </c>
      <c r="F2788" s="36">
        <f>'CGN002 IV TRIM 2025'!G2793</f>
        <v>1898300</v>
      </c>
    </row>
    <row r="2789" spans="1:6" x14ac:dyDescent="0.25">
      <c r="A2789" s="31">
        <f>'CGN002 IV TRIM 2025'!B2794</f>
        <v>411405</v>
      </c>
      <c r="B2789" s="32" t="str">
        <f t="shared" si="86"/>
        <v>411405000</v>
      </c>
      <c r="C2789" s="33" t="str">
        <f t="shared" si="87"/>
        <v>4.1.14.05</v>
      </c>
      <c r="D2789" s="34">
        <f>'CGN002 IV TRIM 2025'!E2794</f>
        <v>214205642</v>
      </c>
      <c r="E2789" s="35">
        <v>0</v>
      </c>
      <c r="F2789" s="36">
        <f>'CGN002 IV TRIM 2025'!G2794</f>
        <v>4417400</v>
      </c>
    </row>
    <row r="2790" spans="1:6" x14ac:dyDescent="0.25">
      <c r="A2790" s="31">
        <f>'CGN002 IV TRIM 2025'!B2795</f>
        <v>411405</v>
      </c>
      <c r="B2790" s="32" t="str">
        <f t="shared" si="86"/>
        <v>411405000</v>
      </c>
      <c r="C2790" s="33" t="str">
        <f t="shared" si="87"/>
        <v>4.1.14.05</v>
      </c>
      <c r="D2790" s="34">
        <f>'CGN002 IV TRIM 2025'!E2795</f>
        <v>214205842</v>
      </c>
      <c r="E2790" s="35">
        <v>0</v>
      </c>
      <c r="F2790" s="36">
        <f>'CGN002 IV TRIM 2025'!G2795</f>
        <v>2161400</v>
      </c>
    </row>
    <row r="2791" spans="1:6" x14ac:dyDescent="0.25">
      <c r="A2791" s="31">
        <f>'CGN002 IV TRIM 2025'!B2796</f>
        <v>411405</v>
      </c>
      <c r="B2791" s="32" t="str">
        <f t="shared" si="86"/>
        <v>411405000</v>
      </c>
      <c r="C2791" s="33" t="str">
        <f t="shared" si="87"/>
        <v>4.1.14.05</v>
      </c>
      <c r="D2791" s="34">
        <f>'CGN002 IV TRIM 2025'!E2796</f>
        <v>214213042</v>
      </c>
      <c r="E2791" s="35">
        <v>0</v>
      </c>
      <c r="F2791" s="36">
        <f>'CGN002 IV TRIM 2025'!G2796</f>
        <v>1718000</v>
      </c>
    </row>
    <row r="2792" spans="1:6" x14ac:dyDescent="0.25">
      <c r="A2792" s="31">
        <f>'CGN002 IV TRIM 2025'!B2797</f>
        <v>411405</v>
      </c>
      <c r="B2792" s="32" t="str">
        <f t="shared" si="86"/>
        <v>411405000</v>
      </c>
      <c r="C2792" s="33" t="str">
        <f t="shared" si="87"/>
        <v>4.1.14.05</v>
      </c>
      <c r="D2792" s="34">
        <f>'CGN002 IV TRIM 2025'!E2797</f>
        <v>214213442</v>
      </c>
      <c r="E2792" s="35">
        <v>0</v>
      </c>
      <c r="F2792" s="36">
        <f>'CGN002 IV TRIM 2025'!G2797</f>
        <v>6712500</v>
      </c>
    </row>
    <row r="2793" spans="1:6" x14ac:dyDescent="0.25">
      <c r="A2793" s="31">
        <f>'CGN002 IV TRIM 2025'!B2798</f>
        <v>411405</v>
      </c>
      <c r="B2793" s="32" t="str">
        <f t="shared" si="86"/>
        <v>411405000</v>
      </c>
      <c r="C2793" s="33" t="str">
        <f t="shared" si="87"/>
        <v>4.1.14.05</v>
      </c>
      <c r="D2793" s="34">
        <f>'CGN002 IV TRIM 2025'!E2798</f>
        <v>214215442</v>
      </c>
      <c r="E2793" s="35">
        <v>0</v>
      </c>
      <c r="F2793" s="36">
        <f>'CGN002 IV TRIM 2025'!G2798</f>
        <v>2633800</v>
      </c>
    </row>
    <row r="2794" spans="1:6" x14ac:dyDescent="0.25">
      <c r="A2794" s="31">
        <f>'CGN002 IV TRIM 2025'!B2799</f>
        <v>411405</v>
      </c>
      <c r="B2794" s="32" t="str">
        <f t="shared" si="86"/>
        <v>411405000</v>
      </c>
      <c r="C2794" s="33" t="str">
        <f t="shared" si="87"/>
        <v>4.1.14.05</v>
      </c>
      <c r="D2794" s="34">
        <f>'CGN002 IV TRIM 2025'!E2799</f>
        <v>214215542</v>
      </c>
      <c r="E2794" s="35">
        <v>0</v>
      </c>
      <c r="F2794" s="36">
        <f>'CGN002 IV TRIM 2025'!G2799</f>
        <v>1557000</v>
      </c>
    </row>
    <row r="2795" spans="1:6" x14ac:dyDescent="0.25">
      <c r="A2795" s="31">
        <f>'CGN002 IV TRIM 2025'!B2800</f>
        <v>411405</v>
      </c>
      <c r="B2795" s="32" t="str">
        <f t="shared" si="86"/>
        <v>411405000</v>
      </c>
      <c r="C2795" s="33" t="str">
        <f t="shared" si="87"/>
        <v>4.1.14.05</v>
      </c>
      <c r="D2795" s="34">
        <f>'CGN002 IV TRIM 2025'!E2800</f>
        <v>214215842</v>
      </c>
      <c r="E2795" s="35">
        <v>0</v>
      </c>
      <c r="F2795" s="36">
        <f>'CGN002 IV TRIM 2025'!G2800</f>
        <v>2344900</v>
      </c>
    </row>
    <row r="2796" spans="1:6" x14ac:dyDescent="0.25">
      <c r="A2796" s="31">
        <f>'CGN002 IV TRIM 2025'!B2801</f>
        <v>411405</v>
      </c>
      <c r="B2796" s="32" t="str">
        <f t="shared" si="86"/>
        <v>411405000</v>
      </c>
      <c r="C2796" s="33" t="str">
        <f t="shared" si="87"/>
        <v>4.1.14.05</v>
      </c>
      <c r="D2796" s="34">
        <f>'CGN002 IV TRIM 2025'!E2801</f>
        <v>214217042</v>
      </c>
      <c r="E2796" s="35">
        <v>0</v>
      </c>
      <c r="F2796" s="36">
        <f>'CGN002 IV TRIM 2025'!G2801</f>
        <v>7218800</v>
      </c>
    </row>
    <row r="2797" spans="1:6" x14ac:dyDescent="0.25">
      <c r="A2797" s="31">
        <f>'CGN002 IV TRIM 2025'!B2802</f>
        <v>411405</v>
      </c>
      <c r="B2797" s="32" t="str">
        <f t="shared" si="86"/>
        <v>411405000</v>
      </c>
      <c r="C2797" s="33" t="str">
        <f t="shared" si="87"/>
        <v>4.1.14.05</v>
      </c>
      <c r="D2797" s="34">
        <f>'CGN002 IV TRIM 2025'!E2802</f>
        <v>214217442</v>
      </c>
      <c r="E2797" s="35">
        <v>0</v>
      </c>
      <c r="F2797" s="36">
        <f>'CGN002 IV TRIM 2025'!G2802</f>
        <v>1538900</v>
      </c>
    </row>
    <row r="2798" spans="1:6" x14ac:dyDescent="0.25">
      <c r="A2798" s="31">
        <f>'CGN002 IV TRIM 2025'!B2803</f>
        <v>411405</v>
      </c>
      <c r="B2798" s="32" t="str">
        <f t="shared" si="86"/>
        <v>411405000</v>
      </c>
      <c r="C2798" s="33" t="str">
        <f t="shared" si="87"/>
        <v>4.1.14.05</v>
      </c>
      <c r="D2798" s="34">
        <f>'CGN002 IV TRIM 2025'!E2803</f>
        <v>214219142</v>
      </c>
      <c r="E2798" s="35">
        <v>0</v>
      </c>
      <c r="F2798" s="36">
        <f>'CGN002 IV TRIM 2025'!G2803</f>
        <v>15284500</v>
      </c>
    </row>
    <row r="2799" spans="1:6" x14ac:dyDescent="0.25">
      <c r="A2799" s="31">
        <f>'CGN002 IV TRIM 2025'!B2804</f>
        <v>411405</v>
      </c>
      <c r="B2799" s="32" t="str">
        <f t="shared" si="86"/>
        <v>411405000</v>
      </c>
      <c r="C2799" s="33" t="str">
        <f t="shared" si="87"/>
        <v>4.1.14.05</v>
      </c>
      <c r="D2799" s="34">
        <f>'CGN002 IV TRIM 2025'!E2804</f>
        <v>214270742</v>
      </c>
      <c r="E2799" s="35">
        <v>0</v>
      </c>
      <c r="F2799" s="36">
        <f>'CGN002 IV TRIM 2025'!G2804</f>
        <v>7690100</v>
      </c>
    </row>
    <row r="2800" spans="1:6" x14ac:dyDescent="0.25">
      <c r="A2800" s="31">
        <f>'CGN002 IV TRIM 2025'!B2805</f>
        <v>411405</v>
      </c>
      <c r="B2800" s="32" t="str">
        <f t="shared" si="86"/>
        <v>411405000</v>
      </c>
      <c r="C2800" s="33" t="str">
        <f t="shared" si="87"/>
        <v>4.1.14.05</v>
      </c>
      <c r="D2800" s="34">
        <f>'CGN002 IV TRIM 2025'!E2805</f>
        <v>214305543</v>
      </c>
      <c r="E2800" s="35">
        <v>0</v>
      </c>
      <c r="F2800" s="36">
        <f>'CGN002 IV TRIM 2025'!G2805</f>
        <v>2422800</v>
      </c>
    </row>
    <row r="2801" spans="1:6" x14ac:dyDescent="0.25">
      <c r="A2801" s="31">
        <f>'CGN002 IV TRIM 2025'!B2806</f>
        <v>411405</v>
      </c>
      <c r="B2801" s="32" t="str">
        <f t="shared" si="86"/>
        <v>411405000</v>
      </c>
      <c r="C2801" s="33" t="str">
        <f t="shared" si="87"/>
        <v>4.1.14.05</v>
      </c>
      <c r="D2801" s="34">
        <f>'CGN002 IV TRIM 2025'!E2806</f>
        <v>214319743</v>
      </c>
      <c r="E2801" s="35">
        <v>0</v>
      </c>
      <c r="F2801" s="36">
        <f>'CGN002 IV TRIM 2025'!G2806</f>
        <v>5190900</v>
      </c>
    </row>
    <row r="2802" spans="1:6" x14ac:dyDescent="0.25">
      <c r="A2802" s="31">
        <f>'CGN002 IV TRIM 2025'!B2807</f>
        <v>411405</v>
      </c>
      <c r="B2802" s="32" t="str">
        <f t="shared" si="86"/>
        <v>411405000</v>
      </c>
      <c r="C2802" s="33" t="str">
        <f t="shared" si="87"/>
        <v>4.1.14.05</v>
      </c>
      <c r="D2802" s="34">
        <f>'CGN002 IV TRIM 2025'!E2807</f>
        <v>214320443</v>
      </c>
      <c r="E2802" s="35">
        <v>0</v>
      </c>
      <c r="F2802" s="36">
        <f>'CGN002 IV TRIM 2025'!G2807</f>
        <v>4093900</v>
      </c>
    </row>
    <row r="2803" spans="1:6" x14ac:dyDescent="0.25">
      <c r="A2803" s="31">
        <f>'CGN002 IV TRIM 2025'!B2808</f>
        <v>411405</v>
      </c>
      <c r="B2803" s="32" t="str">
        <f t="shared" si="86"/>
        <v>411405000</v>
      </c>
      <c r="C2803" s="33" t="str">
        <f t="shared" si="87"/>
        <v>4.1.14.05</v>
      </c>
      <c r="D2803" s="34">
        <f>'CGN002 IV TRIM 2025'!E2808</f>
        <v>214325743</v>
      </c>
      <c r="E2803" s="35">
        <v>0</v>
      </c>
      <c r="F2803" s="36">
        <f>'CGN002 IV TRIM 2025'!G2808</f>
        <v>7271200</v>
      </c>
    </row>
    <row r="2804" spans="1:6" x14ac:dyDescent="0.25">
      <c r="A2804" s="31">
        <f>'CGN002 IV TRIM 2025'!B2809</f>
        <v>411405</v>
      </c>
      <c r="B2804" s="32" t="str">
        <f t="shared" si="86"/>
        <v>411405000</v>
      </c>
      <c r="C2804" s="33" t="str">
        <f t="shared" si="87"/>
        <v>4.1.14.05</v>
      </c>
      <c r="D2804" s="34">
        <f>'CGN002 IV TRIM 2025'!E2809</f>
        <v>214325843</v>
      </c>
      <c r="E2804" s="35">
        <v>0</v>
      </c>
      <c r="F2804" s="36">
        <f>'CGN002 IV TRIM 2025'!G2809</f>
        <v>9557100</v>
      </c>
    </row>
    <row r="2805" spans="1:6" x14ac:dyDescent="0.25">
      <c r="A2805" s="31">
        <f>'CGN002 IV TRIM 2025'!B2810</f>
        <v>411405</v>
      </c>
      <c r="B2805" s="32" t="str">
        <f t="shared" si="86"/>
        <v>411405000</v>
      </c>
      <c r="C2805" s="33" t="str">
        <f t="shared" si="87"/>
        <v>4.1.14.05</v>
      </c>
      <c r="D2805" s="34">
        <f>'CGN002 IV TRIM 2025'!E2810</f>
        <v>214354743</v>
      </c>
      <c r="E2805" s="35">
        <v>0</v>
      </c>
      <c r="F2805" s="36">
        <f>'CGN002 IV TRIM 2025'!G2810</f>
        <v>855900</v>
      </c>
    </row>
    <row r="2806" spans="1:6" x14ac:dyDescent="0.25">
      <c r="A2806" s="31">
        <f>'CGN002 IV TRIM 2025'!B2811</f>
        <v>411405</v>
      </c>
      <c r="B2806" s="32" t="str">
        <f t="shared" si="86"/>
        <v>411405000</v>
      </c>
      <c r="C2806" s="33" t="str">
        <f t="shared" si="87"/>
        <v>4.1.14.05</v>
      </c>
      <c r="D2806" s="34">
        <f>'CGN002 IV TRIM 2025'!E2811</f>
        <v>214373043</v>
      </c>
      <c r="E2806" s="35">
        <v>0</v>
      </c>
      <c r="F2806" s="36">
        <f>'CGN002 IV TRIM 2025'!G2811</f>
        <v>3001400</v>
      </c>
    </row>
    <row r="2807" spans="1:6" x14ac:dyDescent="0.25">
      <c r="A2807" s="31">
        <f>'CGN002 IV TRIM 2025'!B2812</f>
        <v>411405</v>
      </c>
      <c r="B2807" s="32" t="str">
        <f t="shared" si="86"/>
        <v>411405000</v>
      </c>
      <c r="C2807" s="33" t="str">
        <f t="shared" si="87"/>
        <v>4.1.14.05</v>
      </c>
      <c r="D2807" s="34">
        <f>'CGN002 IV TRIM 2025'!E2812</f>
        <v>214373443</v>
      </c>
      <c r="E2807" s="35">
        <v>0</v>
      </c>
      <c r="F2807" s="36">
        <f>'CGN002 IV TRIM 2025'!G2812</f>
        <v>7150100</v>
      </c>
    </row>
    <row r="2808" spans="1:6" x14ac:dyDescent="0.25">
      <c r="A2808" s="31">
        <f>'CGN002 IV TRIM 2025'!B2813</f>
        <v>411405</v>
      </c>
      <c r="B2808" s="32" t="str">
        <f t="shared" si="86"/>
        <v>411405000</v>
      </c>
      <c r="C2808" s="33" t="str">
        <f t="shared" si="87"/>
        <v>4.1.14.05</v>
      </c>
      <c r="D2808" s="34">
        <f>'CGN002 IV TRIM 2025'!E2813</f>
        <v>214376243</v>
      </c>
      <c r="E2808" s="35">
        <v>0</v>
      </c>
      <c r="F2808" s="36">
        <f>'CGN002 IV TRIM 2025'!G2813</f>
        <v>1929800</v>
      </c>
    </row>
    <row r="2809" spans="1:6" x14ac:dyDescent="0.25">
      <c r="A2809" s="31">
        <f>'CGN002 IV TRIM 2025'!B2814</f>
        <v>411405</v>
      </c>
      <c r="B2809" s="32" t="str">
        <f t="shared" si="86"/>
        <v>411405000</v>
      </c>
      <c r="C2809" s="33" t="str">
        <f t="shared" si="87"/>
        <v>4.1.14.05</v>
      </c>
      <c r="D2809" s="34">
        <f>'CGN002 IV TRIM 2025'!E2814</f>
        <v>214405044</v>
      </c>
      <c r="E2809" s="35">
        <v>0</v>
      </c>
      <c r="F2809" s="36">
        <f>'CGN002 IV TRIM 2025'!G2814</f>
        <v>2926200</v>
      </c>
    </row>
    <row r="2810" spans="1:6" x14ac:dyDescent="0.25">
      <c r="A2810" s="31">
        <f>'CGN002 IV TRIM 2025'!B2815</f>
        <v>411405</v>
      </c>
      <c r="B2810" s="32" t="str">
        <f t="shared" si="86"/>
        <v>411405000</v>
      </c>
      <c r="C2810" s="33" t="str">
        <f t="shared" si="87"/>
        <v>4.1.14.05</v>
      </c>
      <c r="D2810" s="34">
        <f>'CGN002 IV TRIM 2025'!E2815</f>
        <v>214413244</v>
      </c>
      <c r="E2810" s="35">
        <v>0</v>
      </c>
      <c r="F2810" s="36">
        <f>'CGN002 IV TRIM 2025'!G2815</f>
        <v>3649600</v>
      </c>
    </row>
    <row r="2811" spans="1:6" x14ac:dyDescent="0.25">
      <c r="A2811" s="31">
        <f>'CGN002 IV TRIM 2025'!B2816</f>
        <v>411405</v>
      </c>
      <c r="B2811" s="32" t="str">
        <f t="shared" si="86"/>
        <v>411405000</v>
      </c>
      <c r="C2811" s="33" t="str">
        <f t="shared" si="87"/>
        <v>4.1.14.05</v>
      </c>
      <c r="D2811" s="34">
        <f>'CGN002 IV TRIM 2025'!E2816</f>
        <v>214413744</v>
      </c>
      <c r="E2811" s="35">
        <v>0</v>
      </c>
      <c r="F2811" s="36">
        <f>'CGN002 IV TRIM 2025'!G2816</f>
        <v>3141800</v>
      </c>
    </row>
    <row r="2812" spans="1:6" x14ac:dyDescent="0.25">
      <c r="A2812" s="31">
        <f>'CGN002 IV TRIM 2025'!B2817</f>
        <v>411405</v>
      </c>
      <c r="B2812" s="32" t="str">
        <f t="shared" si="86"/>
        <v>411405000</v>
      </c>
      <c r="C2812" s="33" t="str">
        <f t="shared" si="87"/>
        <v>4.1.14.05</v>
      </c>
      <c r="D2812" s="34">
        <f>'CGN002 IV TRIM 2025'!E2817</f>
        <v>214415244</v>
      </c>
      <c r="E2812" s="35">
        <v>0</v>
      </c>
      <c r="F2812" s="36">
        <f>'CGN002 IV TRIM 2025'!G2817</f>
        <v>1675300</v>
      </c>
    </row>
    <row r="2813" spans="1:6" x14ac:dyDescent="0.25">
      <c r="A2813" s="31">
        <f>'CGN002 IV TRIM 2025'!B2818</f>
        <v>411405</v>
      </c>
      <c r="B2813" s="32" t="str">
        <f t="shared" si="86"/>
        <v>411405000</v>
      </c>
      <c r="C2813" s="33" t="str">
        <f t="shared" si="87"/>
        <v>4.1.14.05</v>
      </c>
      <c r="D2813" s="34">
        <f>'CGN002 IV TRIM 2025'!E2818</f>
        <v>214417444</v>
      </c>
      <c r="E2813" s="35">
        <v>0</v>
      </c>
      <c r="F2813" s="36">
        <f>'CGN002 IV TRIM 2025'!G2818</f>
        <v>3099400</v>
      </c>
    </row>
    <row r="2814" spans="1:6" x14ac:dyDescent="0.25">
      <c r="A2814" s="31">
        <f>'CGN002 IV TRIM 2025'!B2819</f>
        <v>411405</v>
      </c>
      <c r="B2814" s="32" t="str">
        <f t="shared" si="86"/>
        <v>411405000</v>
      </c>
      <c r="C2814" s="33" t="str">
        <f t="shared" si="87"/>
        <v>4.1.14.05</v>
      </c>
      <c r="D2814" s="34">
        <f>'CGN002 IV TRIM 2025'!E2819</f>
        <v>214441244</v>
      </c>
      <c r="E2814" s="35">
        <v>0</v>
      </c>
      <c r="F2814" s="36">
        <f>'CGN002 IV TRIM 2025'!G2819</f>
        <v>1352300</v>
      </c>
    </row>
    <row r="2815" spans="1:6" x14ac:dyDescent="0.25">
      <c r="A2815" s="31">
        <f>'CGN002 IV TRIM 2025'!B2820</f>
        <v>411405</v>
      </c>
      <c r="B2815" s="32" t="str">
        <f t="shared" si="86"/>
        <v>411405000</v>
      </c>
      <c r="C2815" s="33" t="str">
        <f t="shared" si="87"/>
        <v>4.1.14.05</v>
      </c>
      <c r="D2815" s="34">
        <f>'CGN002 IV TRIM 2025'!E2820</f>
        <v>214454344</v>
      </c>
      <c r="E2815" s="35">
        <v>0</v>
      </c>
      <c r="F2815" s="36">
        <f>'CGN002 IV TRIM 2025'!G2820</f>
        <v>2260900</v>
      </c>
    </row>
    <row r="2816" spans="1:6" x14ac:dyDescent="0.25">
      <c r="A2816" s="31">
        <f>'CGN002 IV TRIM 2025'!B2821</f>
        <v>411405</v>
      </c>
      <c r="B2816" s="32" t="str">
        <f t="shared" si="86"/>
        <v>411405000</v>
      </c>
      <c r="C2816" s="33" t="str">
        <f t="shared" si="87"/>
        <v>4.1.14.05</v>
      </c>
      <c r="D2816" s="34">
        <f>'CGN002 IV TRIM 2025'!E2821</f>
        <v>214468344</v>
      </c>
      <c r="E2816" s="35">
        <v>0</v>
      </c>
      <c r="F2816" s="36">
        <f>'CGN002 IV TRIM 2025'!G2821</f>
        <v>1357300</v>
      </c>
    </row>
    <row r="2817" spans="1:6" x14ac:dyDescent="0.25">
      <c r="A2817" s="31">
        <f>'CGN002 IV TRIM 2025'!B2822</f>
        <v>411405</v>
      </c>
      <c r="B2817" s="32" t="str">
        <f t="shared" ref="B2817:B2880" si="88">CONCATENATE(A2817,$B$2)</f>
        <v>411405000</v>
      </c>
      <c r="C2817" s="33" t="str">
        <f t="shared" ref="C2817:C2880" si="89">MID(B2817,1,1)&amp;"."&amp;MID(B2817,2,1)&amp;"."&amp;MID(B2817,3,2)&amp;"."&amp;MID(B2817,5,2)</f>
        <v>4.1.14.05</v>
      </c>
      <c r="D2817" s="34">
        <f>'CGN002 IV TRIM 2025'!E2822</f>
        <v>214468444</v>
      </c>
      <c r="E2817" s="35">
        <v>0</v>
      </c>
      <c r="F2817" s="36">
        <f>'CGN002 IV TRIM 2025'!G2822</f>
        <v>1749100</v>
      </c>
    </row>
    <row r="2818" spans="1:6" x14ac:dyDescent="0.25">
      <c r="A2818" s="31">
        <f>'CGN002 IV TRIM 2025'!B2823</f>
        <v>411405</v>
      </c>
      <c r="B2818" s="32" t="str">
        <f t="shared" si="88"/>
        <v>411405000</v>
      </c>
      <c r="C2818" s="33" t="str">
        <f t="shared" si="89"/>
        <v>4.1.14.05</v>
      </c>
      <c r="D2818" s="34">
        <f>'CGN002 IV TRIM 2025'!E2823</f>
        <v>214505045</v>
      </c>
      <c r="E2818" s="35">
        <v>0</v>
      </c>
      <c r="F2818" s="36">
        <f>'CGN002 IV TRIM 2025'!G2823</f>
        <v>211175200</v>
      </c>
    </row>
    <row r="2819" spans="1:6" x14ac:dyDescent="0.25">
      <c r="A2819" s="31">
        <f>'CGN002 IV TRIM 2025'!B2824</f>
        <v>411405</v>
      </c>
      <c r="B2819" s="32" t="str">
        <f t="shared" si="88"/>
        <v>411405000</v>
      </c>
      <c r="C2819" s="33" t="str">
        <f t="shared" si="89"/>
        <v>4.1.14.05</v>
      </c>
      <c r="D2819" s="34">
        <f>'CGN002 IV TRIM 2025'!E2824</f>
        <v>214505145</v>
      </c>
      <c r="E2819" s="35">
        <v>0</v>
      </c>
      <c r="F2819" s="36">
        <f>'CGN002 IV TRIM 2025'!G2824</f>
        <v>2139000</v>
      </c>
    </row>
    <row r="2820" spans="1:6" x14ac:dyDescent="0.25">
      <c r="A2820" s="31">
        <f>'CGN002 IV TRIM 2025'!B2825</f>
        <v>411405</v>
      </c>
      <c r="B2820" s="32" t="str">
        <f t="shared" si="88"/>
        <v>411405000</v>
      </c>
      <c r="C2820" s="33" t="str">
        <f t="shared" si="89"/>
        <v>4.1.14.05</v>
      </c>
      <c r="D2820" s="34">
        <f>'CGN002 IV TRIM 2025'!E2825</f>
        <v>214519845</v>
      </c>
      <c r="E2820" s="35">
        <v>0</v>
      </c>
      <c r="F2820" s="36">
        <f>'CGN002 IV TRIM 2025'!G2825</f>
        <v>11619600</v>
      </c>
    </row>
    <row r="2821" spans="1:6" x14ac:dyDescent="0.25">
      <c r="A2821" s="31">
        <f>'CGN002 IV TRIM 2025'!B2826</f>
        <v>411405</v>
      </c>
      <c r="B2821" s="32" t="str">
        <f t="shared" si="88"/>
        <v>411405000</v>
      </c>
      <c r="C2821" s="33" t="str">
        <f t="shared" si="89"/>
        <v>4.1.14.05</v>
      </c>
      <c r="D2821" s="34">
        <f>'CGN002 IV TRIM 2025'!E2826</f>
        <v>214520045</v>
      </c>
      <c r="E2821" s="35">
        <v>0</v>
      </c>
      <c r="F2821" s="36">
        <f>'CGN002 IV TRIM 2025'!G2826</f>
        <v>4067500</v>
      </c>
    </row>
    <row r="2822" spans="1:6" x14ac:dyDescent="0.25">
      <c r="A2822" s="31">
        <f>'CGN002 IV TRIM 2025'!B2827</f>
        <v>411405</v>
      </c>
      <c r="B2822" s="32" t="str">
        <f t="shared" si="88"/>
        <v>411405000</v>
      </c>
      <c r="C2822" s="33" t="str">
        <f t="shared" si="89"/>
        <v>4.1.14.05</v>
      </c>
      <c r="D2822" s="34">
        <f>'CGN002 IV TRIM 2025'!E2827</f>
        <v>214525245</v>
      </c>
      <c r="E2822" s="35">
        <v>0</v>
      </c>
      <c r="F2822" s="36">
        <f>'CGN002 IV TRIM 2025'!G2827</f>
        <v>6311600</v>
      </c>
    </row>
    <row r="2823" spans="1:6" x14ac:dyDescent="0.25">
      <c r="A2823" s="31">
        <f>'CGN002 IV TRIM 2025'!B2828</f>
        <v>411405</v>
      </c>
      <c r="B2823" s="32" t="str">
        <f t="shared" si="88"/>
        <v>411405000</v>
      </c>
      <c r="C2823" s="33" t="str">
        <f t="shared" si="89"/>
        <v>4.1.14.05</v>
      </c>
      <c r="D2823" s="34">
        <f>'CGN002 IV TRIM 2025'!E2828</f>
        <v>214525645</v>
      </c>
      <c r="E2823" s="35">
        <v>0</v>
      </c>
      <c r="F2823" s="36">
        <f>'CGN002 IV TRIM 2025'!G2828</f>
        <v>4062400</v>
      </c>
    </row>
    <row r="2824" spans="1:6" x14ac:dyDescent="0.25">
      <c r="A2824" s="31">
        <f>'CGN002 IV TRIM 2025'!B2829</f>
        <v>411405</v>
      </c>
      <c r="B2824" s="32" t="str">
        <f t="shared" si="88"/>
        <v>411405000</v>
      </c>
      <c r="C2824" s="33" t="str">
        <f t="shared" si="89"/>
        <v>4.1.14.05</v>
      </c>
      <c r="D2824" s="34">
        <f>'CGN002 IV TRIM 2025'!E2829</f>
        <v>214525745</v>
      </c>
      <c r="E2824" s="35">
        <v>0</v>
      </c>
      <c r="F2824" s="36">
        <f>'CGN002 IV TRIM 2025'!G2829</f>
        <v>4987000</v>
      </c>
    </row>
    <row r="2825" spans="1:6" x14ac:dyDescent="0.25">
      <c r="A2825" s="31">
        <f>'CGN002 IV TRIM 2025'!B2830</f>
        <v>411405</v>
      </c>
      <c r="B2825" s="32" t="str">
        <f t="shared" si="88"/>
        <v>411405000</v>
      </c>
      <c r="C2825" s="33" t="str">
        <f t="shared" si="89"/>
        <v>4.1.14.05</v>
      </c>
      <c r="D2825" s="34">
        <f>'CGN002 IV TRIM 2025'!E2830</f>
        <v>214525845</v>
      </c>
      <c r="E2825" s="35">
        <v>0</v>
      </c>
      <c r="F2825" s="36">
        <f>'CGN002 IV TRIM 2025'!G2830</f>
        <v>2462300</v>
      </c>
    </row>
    <row r="2826" spans="1:6" x14ac:dyDescent="0.25">
      <c r="A2826" s="31">
        <f>'CGN002 IV TRIM 2025'!B2831</f>
        <v>411405</v>
      </c>
      <c r="B2826" s="32" t="str">
        <f t="shared" si="88"/>
        <v>411405000</v>
      </c>
      <c r="C2826" s="33" t="str">
        <f t="shared" si="89"/>
        <v>4.1.14.05</v>
      </c>
      <c r="D2826" s="34">
        <f>'CGN002 IV TRIM 2025'!E2831</f>
        <v>214527245</v>
      </c>
      <c r="E2826" s="35">
        <v>0</v>
      </c>
      <c r="F2826" s="36">
        <f>'CGN002 IV TRIM 2025'!G2831</f>
        <v>3201800</v>
      </c>
    </row>
    <row r="2827" spans="1:6" x14ac:dyDescent="0.25">
      <c r="A2827" s="31">
        <f>'CGN002 IV TRIM 2025'!B2832</f>
        <v>411405</v>
      </c>
      <c r="B2827" s="32" t="str">
        <f t="shared" si="88"/>
        <v>411405000</v>
      </c>
      <c r="C2827" s="33" t="str">
        <f t="shared" si="89"/>
        <v>4.1.14.05</v>
      </c>
      <c r="D2827" s="34">
        <f>'CGN002 IV TRIM 2025'!E2832</f>
        <v>214527745</v>
      </c>
      <c r="E2827" s="35">
        <v>0</v>
      </c>
      <c r="F2827" s="36">
        <f>'CGN002 IV TRIM 2025'!G2832</f>
        <v>3651000</v>
      </c>
    </row>
    <row r="2828" spans="1:6" x14ac:dyDescent="0.25">
      <c r="A2828" s="31">
        <f>'CGN002 IV TRIM 2025'!B2833</f>
        <v>411405</v>
      </c>
      <c r="B2828" s="32" t="str">
        <f t="shared" si="88"/>
        <v>411405000</v>
      </c>
      <c r="C2828" s="33" t="str">
        <f t="shared" si="89"/>
        <v>4.1.14.05</v>
      </c>
      <c r="D2828" s="34">
        <f>'CGN002 IV TRIM 2025'!E2833</f>
        <v>214547245</v>
      </c>
      <c r="E2828" s="35">
        <v>0</v>
      </c>
      <c r="F2828" s="36">
        <f>'CGN002 IV TRIM 2025'!G2833</f>
        <v>3183700</v>
      </c>
    </row>
    <row r="2829" spans="1:6" x14ac:dyDescent="0.25">
      <c r="A2829" s="31">
        <f>'CGN002 IV TRIM 2025'!B2834</f>
        <v>411405</v>
      </c>
      <c r="B2829" s="32" t="str">
        <f t="shared" si="88"/>
        <v>411405000</v>
      </c>
      <c r="C2829" s="33" t="str">
        <f t="shared" si="89"/>
        <v>4.1.14.05</v>
      </c>
      <c r="D2829" s="34">
        <f>'CGN002 IV TRIM 2025'!E2834</f>
        <v>214547545</v>
      </c>
      <c r="E2829" s="35">
        <v>0</v>
      </c>
      <c r="F2829" s="36">
        <f>'CGN002 IV TRIM 2025'!G2834</f>
        <v>2357900</v>
      </c>
    </row>
    <row r="2830" spans="1:6" x14ac:dyDescent="0.25">
      <c r="A2830" s="31">
        <f>'CGN002 IV TRIM 2025'!B2835</f>
        <v>411405</v>
      </c>
      <c r="B2830" s="32" t="str">
        <f t="shared" si="88"/>
        <v>411405000</v>
      </c>
      <c r="C2830" s="33" t="str">
        <f t="shared" si="89"/>
        <v>4.1.14.05</v>
      </c>
      <c r="D2830" s="34">
        <f>'CGN002 IV TRIM 2025'!E2835</f>
        <v>214550245</v>
      </c>
      <c r="E2830" s="35">
        <v>0</v>
      </c>
      <c r="F2830" s="36">
        <f>'CGN002 IV TRIM 2025'!G2835</f>
        <v>895700</v>
      </c>
    </row>
    <row r="2831" spans="1:6" x14ac:dyDescent="0.25">
      <c r="A2831" s="31">
        <f>'CGN002 IV TRIM 2025'!B2836</f>
        <v>411405</v>
      </c>
      <c r="B2831" s="32" t="str">
        <f t="shared" si="88"/>
        <v>411405000</v>
      </c>
      <c r="C2831" s="33" t="str">
        <f t="shared" si="89"/>
        <v>4.1.14.05</v>
      </c>
      <c r="D2831" s="34">
        <f>'CGN002 IV TRIM 2025'!E2836</f>
        <v>214554245</v>
      </c>
      <c r="E2831" s="35">
        <v>0</v>
      </c>
      <c r="F2831" s="36">
        <f>'CGN002 IV TRIM 2025'!G2836</f>
        <v>3149600</v>
      </c>
    </row>
    <row r="2832" spans="1:6" x14ac:dyDescent="0.25">
      <c r="A2832" s="31">
        <f>'CGN002 IV TRIM 2025'!B2837</f>
        <v>411405</v>
      </c>
      <c r="B2832" s="32" t="str">
        <f t="shared" si="88"/>
        <v>411405000</v>
      </c>
      <c r="C2832" s="33" t="str">
        <f t="shared" si="89"/>
        <v>4.1.14.05</v>
      </c>
      <c r="D2832" s="34">
        <f>'CGN002 IV TRIM 2025'!E2837</f>
        <v>214566045</v>
      </c>
      <c r="E2832" s="35">
        <v>0</v>
      </c>
      <c r="F2832" s="36">
        <f>'CGN002 IV TRIM 2025'!G2837</f>
        <v>1871300</v>
      </c>
    </row>
    <row r="2833" spans="1:6" x14ac:dyDescent="0.25">
      <c r="A2833" s="31">
        <f>'CGN002 IV TRIM 2025'!B2838</f>
        <v>411405</v>
      </c>
      <c r="B2833" s="32" t="str">
        <f t="shared" si="88"/>
        <v>411405000</v>
      </c>
      <c r="C2833" s="33" t="str">
        <f t="shared" si="89"/>
        <v>4.1.14.05</v>
      </c>
      <c r="D2833" s="34">
        <f>'CGN002 IV TRIM 2025'!E2838</f>
        <v>214568245</v>
      </c>
      <c r="E2833" s="35">
        <v>0</v>
      </c>
      <c r="F2833" s="36">
        <f>'CGN002 IV TRIM 2025'!G2838</f>
        <v>1337500</v>
      </c>
    </row>
    <row r="2834" spans="1:6" x14ac:dyDescent="0.25">
      <c r="A2834" s="31">
        <f>'CGN002 IV TRIM 2025'!B2839</f>
        <v>411405</v>
      </c>
      <c r="B2834" s="32" t="str">
        <f t="shared" si="88"/>
        <v>411405000</v>
      </c>
      <c r="C2834" s="33" t="str">
        <f t="shared" si="89"/>
        <v>4.1.14.05</v>
      </c>
      <c r="D2834" s="34">
        <f>'CGN002 IV TRIM 2025'!E2839</f>
        <v>214568745</v>
      </c>
      <c r="E2834" s="35">
        <v>0</v>
      </c>
      <c r="F2834" s="36">
        <f>'CGN002 IV TRIM 2025'!G2839</f>
        <v>3764200</v>
      </c>
    </row>
    <row r="2835" spans="1:6" x14ac:dyDescent="0.25">
      <c r="A2835" s="31">
        <f>'CGN002 IV TRIM 2025'!B2840</f>
        <v>411405</v>
      </c>
      <c r="B2835" s="32" t="str">
        <f t="shared" si="88"/>
        <v>411405000</v>
      </c>
      <c r="C2835" s="33" t="str">
        <f t="shared" si="89"/>
        <v>4.1.14.05</v>
      </c>
      <c r="D2835" s="34">
        <f>'CGN002 IV TRIM 2025'!E2840</f>
        <v>214576845</v>
      </c>
      <c r="E2835" s="35">
        <v>0</v>
      </c>
      <c r="F2835" s="36">
        <f>'CGN002 IV TRIM 2025'!G2840</f>
        <v>2196100</v>
      </c>
    </row>
    <row r="2836" spans="1:6" x14ac:dyDescent="0.25">
      <c r="A2836" s="31">
        <f>'CGN002 IV TRIM 2025'!B2841</f>
        <v>411405</v>
      </c>
      <c r="B2836" s="32" t="str">
        <f t="shared" si="88"/>
        <v>411405000</v>
      </c>
      <c r="C2836" s="33" t="str">
        <f t="shared" si="89"/>
        <v>4.1.14.05</v>
      </c>
      <c r="D2836" s="34">
        <f>'CGN002 IV TRIM 2025'!E2841</f>
        <v>214615646</v>
      </c>
      <c r="E2836" s="35">
        <v>0</v>
      </c>
      <c r="F2836" s="36">
        <f>'CGN002 IV TRIM 2025'!G2841</f>
        <v>2513900</v>
      </c>
    </row>
    <row r="2837" spans="1:6" x14ac:dyDescent="0.25">
      <c r="A2837" s="31">
        <f>'CGN002 IV TRIM 2025'!B2842</f>
        <v>411405</v>
      </c>
      <c r="B2837" s="32" t="str">
        <f t="shared" si="88"/>
        <v>411405000</v>
      </c>
      <c r="C2837" s="33" t="str">
        <f t="shared" si="89"/>
        <v>4.1.14.05</v>
      </c>
      <c r="D2837" s="34">
        <f>'CGN002 IV TRIM 2025'!E2842</f>
        <v>214617446</v>
      </c>
      <c r="E2837" s="35">
        <v>0</v>
      </c>
      <c r="F2837" s="36">
        <f>'CGN002 IV TRIM 2025'!G2842</f>
        <v>1877200</v>
      </c>
    </row>
    <row r="2838" spans="1:6" x14ac:dyDescent="0.25">
      <c r="A2838" s="31">
        <f>'CGN002 IV TRIM 2025'!B2843</f>
        <v>411405</v>
      </c>
      <c r="B2838" s="32" t="str">
        <f t="shared" si="88"/>
        <v>411405000</v>
      </c>
      <c r="C2838" s="33" t="str">
        <f t="shared" si="89"/>
        <v>4.1.14.05</v>
      </c>
      <c r="D2838" s="34">
        <f>'CGN002 IV TRIM 2025'!E2843</f>
        <v>214676246</v>
      </c>
      <c r="E2838" s="35">
        <v>0</v>
      </c>
      <c r="F2838" s="36">
        <f>'CGN002 IV TRIM 2025'!G2843</f>
        <v>910700</v>
      </c>
    </row>
    <row r="2839" spans="1:6" x14ac:dyDescent="0.25">
      <c r="A2839" s="31">
        <f>'CGN002 IV TRIM 2025'!B2844</f>
        <v>411405</v>
      </c>
      <c r="B2839" s="32" t="str">
        <f t="shared" si="88"/>
        <v>411405000</v>
      </c>
      <c r="C2839" s="33" t="str">
        <f t="shared" si="89"/>
        <v>4.1.14.05</v>
      </c>
      <c r="D2839" s="34">
        <f>'CGN002 IV TRIM 2025'!E2844</f>
        <v>214705147</v>
      </c>
      <c r="E2839" s="35">
        <v>0</v>
      </c>
      <c r="F2839" s="36">
        <f>'CGN002 IV TRIM 2025'!G2844</f>
        <v>14258600</v>
      </c>
    </row>
    <row r="2840" spans="1:6" x14ac:dyDescent="0.25">
      <c r="A2840" s="31">
        <f>'CGN002 IV TRIM 2025'!B2845</f>
        <v>411405</v>
      </c>
      <c r="B2840" s="32" t="str">
        <f t="shared" si="88"/>
        <v>411405000</v>
      </c>
      <c r="C2840" s="33" t="str">
        <f t="shared" si="89"/>
        <v>4.1.14.05</v>
      </c>
      <c r="D2840" s="34">
        <f>'CGN002 IV TRIM 2025'!E2845</f>
        <v>214705347</v>
      </c>
      <c r="E2840" s="35">
        <v>0</v>
      </c>
      <c r="F2840" s="36">
        <f>'CGN002 IV TRIM 2025'!G2845</f>
        <v>2170300</v>
      </c>
    </row>
    <row r="2841" spans="1:6" x14ac:dyDescent="0.25">
      <c r="A2841" s="31">
        <f>'CGN002 IV TRIM 2025'!B2846</f>
        <v>411405</v>
      </c>
      <c r="B2841" s="32" t="str">
        <f t="shared" si="88"/>
        <v>411405000</v>
      </c>
      <c r="C2841" s="33" t="str">
        <f t="shared" si="89"/>
        <v>4.1.14.05</v>
      </c>
      <c r="D2841" s="34">
        <f>'CGN002 IV TRIM 2025'!E2846</f>
        <v>214705647</v>
      </c>
      <c r="E2841" s="35">
        <v>0</v>
      </c>
      <c r="F2841" s="36">
        <f>'CGN002 IV TRIM 2025'!G2846</f>
        <v>2735400</v>
      </c>
    </row>
    <row r="2842" spans="1:6" x14ac:dyDescent="0.25">
      <c r="A2842" s="31">
        <f>'CGN002 IV TRIM 2025'!B2847</f>
        <v>411405</v>
      </c>
      <c r="B2842" s="32" t="str">
        <f t="shared" si="88"/>
        <v>411405000</v>
      </c>
      <c r="C2842" s="33" t="str">
        <f t="shared" si="89"/>
        <v>4.1.14.05</v>
      </c>
      <c r="D2842" s="34">
        <f>'CGN002 IV TRIM 2025'!E2847</f>
        <v>214705847</v>
      </c>
      <c r="E2842" s="35">
        <v>0</v>
      </c>
      <c r="F2842" s="36">
        <f>'CGN002 IV TRIM 2025'!G2847</f>
        <v>5551700</v>
      </c>
    </row>
    <row r="2843" spans="1:6" x14ac:dyDescent="0.25">
      <c r="A2843" s="31">
        <f>'CGN002 IV TRIM 2025'!B2848</f>
        <v>411405</v>
      </c>
      <c r="B2843" s="32" t="str">
        <f t="shared" si="88"/>
        <v>411405000</v>
      </c>
      <c r="C2843" s="33" t="str">
        <f t="shared" si="89"/>
        <v>4.1.14.05</v>
      </c>
      <c r="D2843" s="34">
        <f>'CGN002 IV TRIM 2025'!E2848</f>
        <v>214713647</v>
      </c>
      <c r="E2843" s="35">
        <v>0</v>
      </c>
      <c r="F2843" s="36">
        <f>'CGN002 IV TRIM 2025'!G2848</f>
        <v>4302400</v>
      </c>
    </row>
    <row r="2844" spans="1:6" x14ac:dyDescent="0.25">
      <c r="A2844" s="31">
        <f>'CGN002 IV TRIM 2025'!B2849</f>
        <v>411405</v>
      </c>
      <c r="B2844" s="32" t="str">
        <f t="shared" si="88"/>
        <v>411405000</v>
      </c>
      <c r="C2844" s="33" t="str">
        <f t="shared" si="89"/>
        <v>4.1.14.05</v>
      </c>
      <c r="D2844" s="34">
        <f>'CGN002 IV TRIM 2025'!E2849</f>
        <v>214715047</v>
      </c>
      <c r="E2844" s="35">
        <v>0</v>
      </c>
      <c r="F2844" s="36">
        <f>'CGN002 IV TRIM 2025'!G2849</f>
        <v>2144100</v>
      </c>
    </row>
    <row r="2845" spans="1:6" x14ac:dyDescent="0.25">
      <c r="A2845" s="31">
        <f>'CGN002 IV TRIM 2025'!B2850</f>
        <v>411405</v>
      </c>
      <c r="B2845" s="32" t="str">
        <f t="shared" si="88"/>
        <v>411405000</v>
      </c>
      <c r="C2845" s="33" t="str">
        <f t="shared" si="89"/>
        <v>4.1.14.05</v>
      </c>
      <c r="D2845" s="34">
        <f>'CGN002 IV TRIM 2025'!E2850</f>
        <v>214718247</v>
      </c>
      <c r="E2845" s="35">
        <v>0</v>
      </c>
      <c r="F2845" s="36">
        <f>'CGN002 IV TRIM 2025'!G2850</f>
        <v>2083500</v>
      </c>
    </row>
    <row r="2846" spans="1:6" x14ac:dyDescent="0.25">
      <c r="A2846" s="31">
        <f>'CGN002 IV TRIM 2025'!B2851</f>
        <v>411405</v>
      </c>
      <c r="B2846" s="32" t="str">
        <f t="shared" si="88"/>
        <v>411405000</v>
      </c>
      <c r="C2846" s="33" t="str">
        <f t="shared" si="89"/>
        <v>4.1.14.05</v>
      </c>
      <c r="D2846" s="34">
        <f>'CGN002 IV TRIM 2025'!E2851</f>
        <v>214744847</v>
      </c>
      <c r="E2846" s="35">
        <v>0</v>
      </c>
      <c r="F2846" s="36">
        <f>'CGN002 IV TRIM 2025'!G2851</f>
        <v>185733400</v>
      </c>
    </row>
    <row r="2847" spans="1:6" x14ac:dyDescent="0.25">
      <c r="A2847" s="31">
        <f>'CGN002 IV TRIM 2025'!B2852</f>
        <v>411405</v>
      </c>
      <c r="B2847" s="32" t="str">
        <f t="shared" si="88"/>
        <v>411405000</v>
      </c>
      <c r="C2847" s="33" t="str">
        <f t="shared" si="89"/>
        <v>4.1.14.05</v>
      </c>
      <c r="D2847" s="34">
        <f>'CGN002 IV TRIM 2025'!E2852</f>
        <v>214754347</v>
      </c>
      <c r="E2847" s="35">
        <v>0</v>
      </c>
      <c r="F2847" s="36">
        <f>'CGN002 IV TRIM 2025'!G2852</f>
        <v>1532400</v>
      </c>
    </row>
    <row r="2848" spans="1:6" x14ac:dyDescent="0.25">
      <c r="A2848" s="31">
        <f>'CGN002 IV TRIM 2025'!B2853</f>
        <v>411405</v>
      </c>
      <c r="B2848" s="32" t="str">
        <f t="shared" si="88"/>
        <v>411405000</v>
      </c>
      <c r="C2848" s="33" t="str">
        <f t="shared" si="89"/>
        <v>4.1.14.05</v>
      </c>
      <c r="D2848" s="34">
        <f>'CGN002 IV TRIM 2025'!E2853</f>
        <v>214768147</v>
      </c>
      <c r="E2848" s="35">
        <v>0</v>
      </c>
      <c r="F2848" s="36">
        <f>'CGN002 IV TRIM 2025'!G2853</f>
        <v>2492700</v>
      </c>
    </row>
    <row r="2849" spans="1:6" x14ac:dyDescent="0.25">
      <c r="A2849" s="31">
        <f>'CGN002 IV TRIM 2025'!B2854</f>
        <v>411405</v>
      </c>
      <c r="B2849" s="32" t="str">
        <f t="shared" si="88"/>
        <v>411405000</v>
      </c>
      <c r="C2849" s="33" t="str">
        <f t="shared" si="89"/>
        <v>4.1.14.05</v>
      </c>
      <c r="D2849" s="34">
        <f>'CGN002 IV TRIM 2025'!E2854</f>
        <v>214768547</v>
      </c>
      <c r="E2849" s="35">
        <v>0</v>
      </c>
      <c r="F2849" s="36">
        <f>'CGN002 IV TRIM 2025'!G2854</f>
        <v>284701700</v>
      </c>
    </row>
    <row r="2850" spans="1:6" x14ac:dyDescent="0.25">
      <c r="A2850" s="31">
        <f>'CGN002 IV TRIM 2025'!B2855</f>
        <v>411405</v>
      </c>
      <c r="B2850" s="32" t="str">
        <f t="shared" si="88"/>
        <v>411405000</v>
      </c>
      <c r="C2850" s="33" t="str">
        <f t="shared" si="89"/>
        <v>4.1.14.05</v>
      </c>
      <c r="D2850" s="34">
        <f>'CGN002 IV TRIM 2025'!E2855</f>
        <v>214773347</v>
      </c>
      <c r="E2850" s="35">
        <v>0</v>
      </c>
      <c r="F2850" s="36">
        <f>'CGN002 IV TRIM 2025'!G2855</f>
        <v>2142100</v>
      </c>
    </row>
    <row r="2851" spans="1:6" x14ac:dyDescent="0.25">
      <c r="A2851" s="31">
        <f>'CGN002 IV TRIM 2025'!B2856</f>
        <v>411405</v>
      </c>
      <c r="B2851" s="32" t="str">
        <f t="shared" si="88"/>
        <v>411405000</v>
      </c>
      <c r="C2851" s="33" t="str">
        <f t="shared" si="89"/>
        <v>4.1.14.05</v>
      </c>
      <c r="D2851" s="34">
        <f>'CGN002 IV TRIM 2025'!E2856</f>
        <v>214773547</v>
      </c>
      <c r="E2851" s="35">
        <v>0</v>
      </c>
      <c r="F2851" s="36">
        <f>'CGN002 IV TRIM 2025'!G2856</f>
        <v>3186500</v>
      </c>
    </row>
    <row r="2852" spans="1:6" x14ac:dyDescent="0.25">
      <c r="A2852" s="31">
        <f>'CGN002 IV TRIM 2025'!B2857</f>
        <v>411405</v>
      </c>
      <c r="B2852" s="32" t="str">
        <f t="shared" si="88"/>
        <v>411405000</v>
      </c>
      <c r="C2852" s="33" t="str">
        <f t="shared" si="89"/>
        <v>4.1.14.05</v>
      </c>
      <c r="D2852" s="34">
        <f>'CGN002 IV TRIM 2025'!E2857</f>
        <v>214776147</v>
      </c>
      <c r="E2852" s="35">
        <v>0</v>
      </c>
      <c r="F2852" s="36">
        <f>'CGN002 IV TRIM 2025'!G2857</f>
        <v>202174700</v>
      </c>
    </row>
    <row r="2853" spans="1:6" x14ac:dyDescent="0.25">
      <c r="A2853" s="31">
        <f>'CGN002 IV TRIM 2025'!B2858</f>
        <v>411405</v>
      </c>
      <c r="B2853" s="32" t="str">
        <f t="shared" si="88"/>
        <v>411405000</v>
      </c>
      <c r="C2853" s="33" t="str">
        <f t="shared" si="89"/>
        <v>4.1.14.05</v>
      </c>
      <c r="D2853" s="34">
        <f>'CGN002 IV TRIM 2025'!E2858</f>
        <v>214805148</v>
      </c>
      <c r="E2853" s="35">
        <v>0</v>
      </c>
      <c r="F2853" s="36">
        <f>'CGN002 IV TRIM 2025'!G2858</f>
        <v>43956200</v>
      </c>
    </row>
    <row r="2854" spans="1:6" x14ac:dyDescent="0.25">
      <c r="A2854" s="31">
        <f>'CGN002 IV TRIM 2025'!B2859</f>
        <v>411405</v>
      </c>
      <c r="B2854" s="32" t="str">
        <f t="shared" si="88"/>
        <v>411405000</v>
      </c>
      <c r="C2854" s="33" t="str">
        <f t="shared" si="89"/>
        <v>4.1.14.05</v>
      </c>
      <c r="D2854" s="34">
        <f>'CGN002 IV TRIM 2025'!E2859</f>
        <v>214813248</v>
      </c>
      <c r="E2854" s="35">
        <v>0</v>
      </c>
      <c r="F2854" s="36">
        <f>'CGN002 IV TRIM 2025'!G2859</f>
        <v>3177900</v>
      </c>
    </row>
    <row r="2855" spans="1:6" x14ac:dyDescent="0.25">
      <c r="A2855" s="31">
        <f>'CGN002 IV TRIM 2025'!B2860</f>
        <v>411405</v>
      </c>
      <c r="B2855" s="32" t="str">
        <f t="shared" si="88"/>
        <v>411405000</v>
      </c>
      <c r="C2855" s="33" t="str">
        <f t="shared" si="89"/>
        <v>4.1.14.05</v>
      </c>
      <c r="D2855" s="34">
        <f>'CGN002 IV TRIM 2025'!E2860</f>
        <v>214815248</v>
      </c>
      <c r="E2855" s="35">
        <v>0</v>
      </c>
      <c r="F2855" s="36">
        <f>'CGN002 IV TRIM 2025'!G2860</f>
        <v>1501900</v>
      </c>
    </row>
    <row r="2856" spans="1:6" x14ac:dyDescent="0.25">
      <c r="A2856" s="31">
        <f>'CGN002 IV TRIM 2025'!B2861</f>
        <v>411405</v>
      </c>
      <c r="B2856" s="32" t="str">
        <f t="shared" si="88"/>
        <v>411405000</v>
      </c>
      <c r="C2856" s="33" t="str">
        <f t="shared" si="89"/>
        <v>4.1.14.05</v>
      </c>
      <c r="D2856" s="34">
        <f>'CGN002 IV TRIM 2025'!E2861</f>
        <v>214819548</v>
      </c>
      <c r="E2856" s="35">
        <v>0</v>
      </c>
      <c r="F2856" s="36">
        <f>'CGN002 IV TRIM 2025'!G2861</f>
        <v>4724800</v>
      </c>
    </row>
    <row r="2857" spans="1:6" x14ac:dyDescent="0.25">
      <c r="A2857" s="31">
        <f>'CGN002 IV TRIM 2025'!B2862</f>
        <v>411405</v>
      </c>
      <c r="B2857" s="32" t="str">
        <f t="shared" si="88"/>
        <v>411405000</v>
      </c>
      <c r="C2857" s="33" t="str">
        <f t="shared" si="89"/>
        <v>4.1.14.05</v>
      </c>
      <c r="D2857" s="34">
        <f>'CGN002 IV TRIM 2025'!E2862</f>
        <v>214825148</v>
      </c>
      <c r="E2857" s="35">
        <v>0</v>
      </c>
      <c r="F2857" s="36">
        <f>'CGN002 IV TRIM 2025'!G2862</f>
        <v>5836900</v>
      </c>
    </row>
    <row r="2858" spans="1:6" x14ac:dyDescent="0.25">
      <c r="A2858" s="31">
        <f>'CGN002 IV TRIM 2025'!B2863</f>
        <v>411405</v>
      </c>
      <c r="B2858" s="32" t="str">
        <f t="shared" si="88"/>
        <v>411405000</v>
      </c>
      <c r="C2858" s="33" t="str">
        <f t="shared" si="89"/>
        <v>4.1.14.05</v>
      </c>
      <c r="D2858" s="34">
        <f>'CGN002 IV TRIM 2025'!E2863</f>
        <v>214841548</v>
      </c>
      <c r="E2858" s="35">
        <v>0</v>
      </c>
      <c r="F2858" s="36">
        <f>'CGN002 IV TRIM 2025'!G2863</f>
        <v>1459800</v>
      </c>
    </row>
    <row r="2859" spans="1:6" x14ac:dyDescent="0.25">
      <c r="A2859" s="31">
        <f>'CGN002 IV TRIM 2025'!B2864</f>
        <v>411405</v>
      </c>
      <c r="B2859" s="32" t="str">
        <f t="shared" si="88"/>
        <v>411405000</v>
      </c>
      <c r="C2859" s="33" t="str">
        <f t="shared" si="89"/>
        <v>4.1.14.05</v>
      </c>
      <c r="D2859" s="34">
        <f>'CGN002 IV TRIM 2025'!E2864</f>
        <v>214863548</v>
      </c>
      <c r="E2859" s="35">
        <v>0</v>
      </c>
      <c r="F2859" s="36">
        <f>'CGN002 IV TRIM 2025'!G2864</f>
        <v>1746600</v>
      </c>
    </row>
    <row r="2860" spans="1:6" x14ac:dyDescent="0.25">
      <c r="A2860" s="31">
        <f>'CGN002 IV TRIM 2025'!B2865</f>
        <v>411405</v>
      </c>
      <c r="B2860" s="32" t="str">
        <f t="shared" si="88"/>
        <v>411405000</v>
      </c>
      <c r="C2860" s="33" t="str">
        <f t="shared" si="89"/>
        <v>4.1.14.05</v>
      </c>
      <c r="D2860" s="34">
        <f>'CGN002 IV TRIM 2025'!E2865</f>
        <v>214873148</v>
      </c>
      <c r="E2860" s="35">
        <v>0</v>
      </c>
      <c r="F2860" s="36">
        <f>'CGN002 IV TRIM 2025'!G2865</f>
        <v>4766100</v>
      </c>
    </row>
    <row r="2861" spans="1:6" x14ac:dyDescent="0.25">
      <c r="A2861" s="31">
        <f>'CGN002 IV TRIM 2025'!B2866</f>
        <v>411405</v>
      </c>
      <c r="B2861" s="32" t="str">
        <f t="shared" si="88"/>
        <v>411405000</v>
      </c>
      <c r="C2861" s="33" t="str">
        <f t="shared" si="89"/>
        <v>4.1.14.05</v>
      </c>
      <c r="D2861" s="34">
        <f>'CGN002 IV TRIM 2025'!E2866</f>
        <v>214876248</v>
      </c>
      <c r="E2861" s="35">
        <v>0</v>
      </c>
      <c r="F2861" s="36">
        <f>'CGN002 IV TRIM 2025'!G2866</f>
        <v>19237900</v>
      </c>
    </row>
    <row r="2862" spans="1:6" x14ac:dyDescent="0.25">
      <c r="A2862" s="31">
        <f>'CGN002 IV TRIM 2025'!B2867</f>
        <v>411405</v>
      </c>
      <c r="B2862" s="32" t="str">
        <f t="shared" si="88"/>
        <v>411405000</v>
      </c>
      <c r="C2862" s="33" t="str">
        <f t="shared" si="89"/>
        <v>4.1.14.05</v>
      </c>
      <c r="D2862" s="34">
        <f>'CGN002 IV TRIM 2025'!E2867</f>
        <v>214905649</v>
      </c>
      <c r="E2862" s="35">
        <v>0</v>
      </c>
      <c r="F2862" s="36">
        <f>'CGN002 IV TRIM 2025'!G2867</f>
        <v>9944500</v>
      </c>
    </row>
    <row r="2863" spans="1:6" x14ac:dyDescent="0.25">
      <c r="A2863" s="31">
        <f>'CGN002 IV TRIM 2025'!B2868</f>
        <v>411405</v>
      </c>
      <c r="B2863" s="32" t="str">
        <f t="shared" si="88"/>
        <v>411405000</v>
      </c>
      <c r="C2863" s="33" t="str">
        <f t="shared" si="89"/>
        <v>4.1.14.05</v>
      </c>
      <c r="D2863" s="34">
        <f>'CGN002 IV TRIM 2025'!E2868</f>
        <v>214908549</v>
      </c>
      <c r="E2863" s="35">
        <v>0</v>
      </c>
      <c r="F2863" s="36">
        <f>'CGN002 IV TRIM 2025'!G2868</f>
        <v>2869200</v>
      </c>
    </row>
    <row r="2864" spans="1:6" x14ac:dyDescent="0.25">
      <c r="A2864" s="31">
        <f>'CGN002 IV TRIM 2025'!B2869</f>
        <v>411405</v>
      </c>
      <c r="B2864" s="32" t="str">
        <f t="shared" si="88"/>
        <v>411405000</v>
      </c>
      <c r="C2864" s="33" t="str">
        <f t="shared" si="89"/>
        <v>4.1.14.05</v>
      </c>
      <c r="D2864" s="34">
        <f>'CGN002 IV TRIM 2025'!E2869</f>
        <v>214908849</v>
      </c>
      <c r="E2864" s="35">
        <v>0</v>
      </c>
      <c r="F2864" s="36">
        <f>'CGN002 IV TRIM 2025'!G2869</f>
        <v>1620700</v>
      </c>
    </row>
    <row r="2865" spans="1:6" x14ac:dyDescent="0.25">
      <c r="A2865" s="31">
        <f>'CGN002 IV TRIM 2025'!B2870</f>
        <v>411405</v>
      </c>
      <c r="B2865" s="32" t="str">
        <f t="shared" si="88"/>
        <v>411405000</v>
      </c>
      <c r="C2865" s="33" t="str">
        <f t="shared" si="89"/>
        <v>4.1.14.05</v>
      </c>
      <c r="D2865" s="34">
        <f>'CGN002 IV TRIM 2025'!E2870</f>
        <v>214913549</v>
      </c>
      <c r="E2865" s="35">
        <v>0</v>
      </c>
      <c r="F2865" s="36">
        <f>'CGN002 IV TRIM 2025'!G2870</f>
        <v>2252300</v>
      </c>
    </row>
    <row r="2866" spans="1:6" x14ac:dyDescent="0.25">
      <c r="A2866" s="31">
        <f>'CGN002 IV TRIM 2025'!B2871</f>
        <v>411405</v>
      </c>
      <c r="B2866" s="32" t="str">
        <f t="shared" si="88"/>
        <v>411405000</v>
      </c>
      <c r="C2866" s="33" t="str">
        <f t="shared" si="89"/>
        <v>4.1.14.05</v>
      </c>
      <c r="D2866" s="34">
        <f>'CGN002 IV TRIM 2025'!E2871</f>
        <v>214925649</v>
      </c>
      <c r="E2866" s="35">
        <v>0</v>
      </c>
      <c r="F2866" s="36">
        <f>'CGN002 IV TRIM 2025'!G2871</f>
        <v>2976500</v>
      </c>
    </row>
    <row r="2867" spans="1:6" x14ac:dyDescent="0.25">
      <c r="A2867" s="31">
        <f>'CGN002 IV TRIM 2025'!B2872</f>
        <v>411405</v>
      </c>
      <c r="B2867" s="32" t="str">
        <f t="shared" si="88"/>
        <v>411405000</v>
      </c>
      <c r="C2867" s="33" t="str">
        <f t="shared" si="89"/>
        <v>4.1.14.05</v>
      </c>
      <c r="D2867" s="34">
        <f>'CGN002 IV TRIM 2025'!E2872</f>
        <v>214941349</v>
      </c>
      <c r="E2867" s="35">
        <v>0</v>
      </c>
      <c r="F2867" s="36">
        <f>'CGN002 IV TRIM 2025'!G2872</f>
        <v>1543500</v>
      </c>
    </row>
    <row r="2868" spans="1:6" x14ac:dyDescent="0.25">
      <c r="A2868" s="31">
        <f>'CGN002 IV TRIM 2025'!B2873</f>
        <v>411405</v>
      </c>
      <c r="B2868" s="32" t="str">
        <f t="shared" si="88"/>
        <v>411405000</v>
      </c>
      <c r="C2868" s="33" t="str">
        <f t="shared" si="89"/>
        <v>4.1.14.05</v>
      </c>
      <c r="D2868" s="34">
        <f>'CGN002 IV TRIM 2025'!E2873</f>
        <v>214968549</v>
      </c>
      <c r="E2868" s="35">
        <v>0</v>
      </c>
      <c r="F2868" s="36">
        <f>'CGN002 IV TRIM 2025'!G2873</f>
        <v>2093100</v>
      </c>
    </row>
    <row r="2869" spans="1:6" x14ac:dyDescent="0.25">
      <c r="A2869" s="31">
        <f>'CGN002 IV TRIM 2025'!B2874</f>
        <v>411405</v>
      </c>
      <c r="B2869" s="32" t="str">
        <f t="shared" si="88"/>
        <v>411405000</v>
      </c>
      <c r="C2869" s="33" t="str">
        <f t="shared" si="89"/>
        <v>4.1.14.05</v>
      </c>
      <c r="D2869" s="34">
        <f>'CGN002 IV TRIM 2025'!E2874</f>
        <v>214973349</v>
      </c>
      <c r="E2869" s="35">
        <v>0</v>
      </c>
      <c r="F2869" s="36">
        <f>'CGN002 IV TRIM 2025'!G2874</f>
        <v>8266900</v>
      </c>
    </row>
    <row r="2870" spans="1:6" x14ac:dyDescent="0.25">
      <c r="A2870" s="31">
        <f>'CGN002 IV TRIM 2025'!B2875</f>
        <v>411405</v>
      </c>
      <c r="B2870" s="32" t="str">
        <f t="shared" si="88"/>
        <v>411405000</v>
      </c>
      <c r="C2870" s="33" t="str">
        <f t="shared" si="89"/>
        <v>4.1.14.05</v>
      </c>
      <c r="D2870" s="34">
        <f>'CGN002 IV TRIM 2025'!E2875</f>
        <v>214973449</v>
      </c>
      <c r="E2870" s="35">
        <v>0</v>
      </c>
      <c r="F2870" s="36">
        <f>'CGN002 IV TRIM 2025'!G2875</f>
        <v>23160000</v>
      </c>
    </row>
    <row r="2871" spans="1:6" x14ac:dyDescent="0.25">
      <c r="A2871" s="31">
        <f>'CGN002 IV TRIM 2025'!B2876</f>
        <v>411405</v>
      </c>
      <c r="B2871" s="32" t="str">
        <f t="shared" si="88"/>
        <v>411405000</v>
      </c>
      <c r="C2871" s="33" t="str">
        <f t="shared" si="89"/>
        <v>4.1.14.05</v>
      </c>
      <c r="D2871" s="34">
        <f>'CGN002 IV TRIM 2025'!E2876</f>
        <v>214986749</v>
      </c>
      <c r="E2871" s="35">
        <v>0</v>
      </c>
      <c r="F2871" s="36">
        <f>'CGN002 IV TRIM 2025'!G2876</f>
        <v>1144700</v>
      </c>
    </row>
    <row r="2872" spans="1:6" x14ac:dyDescent="0.25">
      <c r="A2872" s="31">
        <f>'CGN002 IV TRIM 2025'!B2877</f>
        <v>411405</v>
      </c>
      <c r="B2872" s="32" t="str">
        <f t="shared" si="88"/>
        <v>411405000</v>
      </c>
      <c r="C2872" s="33" t="str">
        <f t="shared" si="89"/>
        <v>4.1.14.05</v>
      </c>
      <c r="D2872" s="34">
        <f>'CGN002 IV TRIM 2025'!E2877</f>
        <v>215005150</v>
      </c>
      <c r="E2872" s="35">
        <v>0</v>
      </c>
      <c r="F2872" s="36">
        <f>'CGN002 IV TRIM 2025'!G2877</f>
        <v>4353400</v>
      </c>
    </row>
    <row r="2873" spans="1:6" x14ac:dyDescent="0.25">
      <c r="A2873" s="31">
        <f>'CGN002 IV TRIM 2025'!B2878</f>
        <v>411405</v>
      </c>
      <c r="B2873" s="32" t="str">
        <f t="shared" si="88"/>
        <v>411405000</v>
      </c>
      <c r="C2873" s="33" t="str">
        <f t="shared" si="89"/>
        <v>4.1.14.05</v>
      </c>
      <c r="D2873" s="34">
        <f>'CGN002 IV TRIM 2025'!E2878</f>
        <v>215005250</v>
      </c>
      <c r="E2873" s="35">
        <v>0</v>
      </c>
      <c r="F2873" s="36">
        <f>'CGN002 IV TRIM 2025'!G2878</f>
        <v>9121100</v>
      </c>
    </row>
    <row r="2874" spans="1:6" x14ac:dyDescent="0.25">
      <c r="A2874" s="31">
        <f>'CGN002 IV TRIM 2025'!B2879</f>
        <v>411405</v>
      </c>
      <c r="B2874" s="32" t="str">
        <f t="shared" si="88"/>
        <v>411405000</v>
      </c>
      <c r="C2874" s="33" t="str">
        <f t="shared" si="89"/>
        <v>4.1.14.05</v>
      </c>
      <c r="D2874" s="34">
        <f>'CGN002 IV TRIM 2025'!E2879</f>
        <v>215013650</v>
      </c>
      <c r="E2874" s="35">
        <v>0</v>
      </c>
      <c r="F2874" s="36">
        <f>'CGN002 IV TRIM 2025'!G2879</f>
        <v>2855400</v>
      </c>
    </row>
    <row r="2875" spans="1:6" x14ac:dyDescent="0.25">
      <c r="A2875" s="31">
        <f>'CGN002 IV TRIM 2025'!B2880</f>
        <v>411405</v>
      </c>
      <c r="B2875" s="32" t="str">
        <f t="shared" si="88"/>
        <v>411405000</v>
      </c>
      <c r="C2875" s="33" t="str">
        <f t="shared" si="89"/>
        <v>4.1.14.05</v>
      </c>
      <c r="D2875" s="34">
        <f>'CGN002 IV TRIM 2025'!E2880</f>
        <v>215015550</v>
      </c>
      <c r="E2875" s="35">
        <v>0</v>
      </c>
      <c r="F2875" s="36">
        <f>'CGN002 IV TRIM 2025'!G2880</f>
        <v>1880500</v>
      </c>
    </row>
    <row r="2876" spans="1:6" x14ac:dyDescent="0.25">
      <c r="A2876" s="31">
        <f>'CGN002 IV TRIM 2025'!B2881</f>
        <v>411405</v>
      </c>
      <c r="B2876" s="32" t="str">
        <f t="shared" si="88"/>
        <v>411405000</v>
      </c>
      <c r="C2876" s="33" t="str">
        <f t="shared" si="89"/>
        <v>4.1.14.05</v>
      </c>
      <c r="D2876" s="34">
        <f>'CGN002 IV TRIM 2025'!E2881</f>
        <v>215017050</v>
      </c>
      <c r="E2876" s="35">
        <v>0</v>
      </c>
      <c r="F2876" s="36">
        <f>'CGN002 IV TRIM 2025'!G2881</f>
        <v>2134800</v>
      </c>
    </row>
    <row r="2877" spans="1:6" x14ac:dyDescent="0.25">
      <c r="A2877" s="31">
        <f>'CGN002 IV TRIM 2025'!B2882</f>
        <v>411405</v>
      </c>
      <c r="B2877" s="32" t="str">
        <f t="shared" si="88"/>
        <v>411405000</v>
      </c>
      <c r="C2877" s="33" t="str">
        <f t="shared" si="89"/>
        <v>4.1.14.05</v>
      </c>
      <c r="D2877" s="34">
        <f>'CGN002 IV TRIM 2025'!E2882</f>
        <v>215018150</v>
      </c>
      <c r="E2877" s="35">
        <v>0</v>
      </c>
      <c r="F2877" s="36">
        <f>'CGN002 IV TRIM 2025'!G2882</f>
        <v>4626100</v>
      </c>
    </row>
    <row r="2878" spans="1:6" x14ac:dyDescent="0.25">
      <c r="A2878" s="31">
        <f>'CGN002 IV TRIM 2025'!B2883</f>
        <v>411405</v>
      </c>
      <c r="B2878" s="32" t="str">
        <f t="shared" si="88"/>
        <v>411405000</v>
      </c>
      <c r="C2878" s="33" t="str">
        <f t="shared" si="89"/>
        <v>4.1.14.05</v>
      </c>
      <c r="D2878" s="34">
        <f>'CGN002 IV TRIM 2025'!E2883</f>
        <v>215019050</v>
      </c>
      <c r="E2878" s="35">
        <v>0</v>
      </c>
      <c r="F2878" s="36">
        <f>'CGN002 IV TRIM 2025'!G2883</f>
        <v>3470700</v>
      </c>
    </row>
    <row r="2879" spans="1:6" x14ac:dyDescent="0.25">
      <c r="A2879" s="31">
        <f>'CGN002 IV TRIM 2025'!B2884</f>
        <v>411405</v>
      </c>
      <c r="B2879" s="32" t="str">
        <f t="shared" si="88"/>
        <v>411405000</v>
      </c>
      <c r="C2879" s="33" t="str">
        <f t="shared" si="89"/>
        <v>4.1.14.05</v>
      </c>
      <c r="D2879" s="34">
        <f>'CGN002 IV TRIM 2025'!E2884</f>
        <v>215019450</v>
      </c>
      <c r="E2879" s="35">
        <v>0</v>
      </c>
      <c r="F2879" s="36">
        <f>'CGN002 IV TRIM 2025'!G2884</f>
        <v>2612700</v>
      </c>
    </row>
    <row r="2880" spans="1:6" x14ac:dyDescent="0.25">
      <c r="A2880" s="31">
        <f>'CGN002 IV TRIM 2025'!B2885</f>
        <v>411405</v>
      </c>
      <c r="B2880" s="32" t="str">
        <f t="shared" si="88"/>
        <v>411405000</v>
      </c>
      <c r="C2880" s="33" t="str">
        <f t="shared" si="89"/>
        <v>4.1.14.05</v>
      </c>
      <c r="D2880" s="34">
        <f>'CGN002 IV TRIM 2025'!E2885</f>
        <v>215020250</v>
      </c>
      <c r="E2880" s="35">
        <v>0</v>
      </c>
      <c r="F2880" s="36">
        <f>'CGN002 IV TRIM 2025'!G2885</f>
        <v>7401900</v>
      </c>
    </row>
    <row r="2881" spans="1:6" x14ac:dyDescent="0.25">
      <c r="A2881" s="31">
        <f>'CGN002 IV TRIM 2025'!B2886</f>
        <v>411405</v>
      </c>
      <c r="B2881" s="32" t="str">
        <f t="shared" ref="B2881:B2944" si="90">CONCATENATE(A2881,$B$2)</f>
        <v>411405000</v>
      </c>
      <c r="C2881" s="33" t="str">
        <f t="shared" ref="C2881:C2944" si="91">MID(B2881,1,1)&amp;"."&amp;MID(B2881,2,1)&amp;"."&amp;MID(B2881,3,2)&amp;"."&amp;MID(B2881,5,2)</f>
        <v>4.1.14.05</v>
      </c>
      <c r="D2881" s="34">
        <f>'CGN002 IV TRIM 2025'!E2886</f>
        <v>215020550</v>
      </c>
      <c r="E2881" s="35">
        <v>0</v>
      </c>
      <c r="F2881" s="36">
        <f>'CGN002 IV TRIM 2025'!G2886</f>
        <v>4232300</v>
      </c>
    </row>
    <row r="2882" spans="1:6" x14ac:dyDescent="0.25">
      <c r="A2882" s="31">
        <f>'CGN002 IV TRIM 2025'!B2887</f>
        <v>411405</v>
      </c>
      <c r="B2882" s="32" t="str">
        <f t="shared" si="90"/>
        <v>411405000</v>
      </c>
      <c r="C2882" s="33" t="str">
        <f t="shared" si="91"/>
        <v>4.1.14.05</v>
      </c>
      <c r="D2882" s="34">
        <f>'CGN002 IV TRIM 2025'!E2887</f>
        <v>215020750</v>
      </c>
      <c r="E2882" s="35">
        <v>0</v>
      </c>
      <c r="F2882" s="36">
        <f>'CGN002 IV TRIM 2025'!G2887</f>
        <v>3565700</v>
      </c>
    </row>
    <row r="2883" spans="1:6" x14ac:dyDescent="0.25">
      <c r="A2883" s="31">
        <f>'CGN002 IV TRIM 2025'!B2888</f>
        <v>411405</v>
      </c>
      <c r="B2883" s="32" t="str">
        <f t="shared" si="90"/>
        <v>411405000</v>
      </c>
      <c r="C2883" s="33" t="str">
        <f t="shared" si="91"/>
        <v>4.1.14.05</v>
      </c>
      <c r="D2883" s="34">
        <f>'CGN002 IV TRIM 2025'!E2888</f>
        <v>215023350</v>
      </c>
      <c r="E2883" s="35">
        <v>0</v>
      </c>
      <c r="F2883" s="36">
        <f>'CGN002 IV TRIM 2025'!G2888</f>
        <v>4587800</v>
      </c>
    </row>
    <row r="2884" spans="1:6" x14ac:dyDescent="0.25">
      <c r="A2884" s="31">
        <f>'CGN002 IV TRIM 2025'!B2889</f>
        <v>411405</v>
      </c>
      <c r="B2884" s="32" t="str">
        <f t="shared" si="90"/>
        <v>411405000</v>
      </c>
      <c r="C2884" s="33" t="str">
        <f t="shared" si="91"/>
        <v>4.1.14.05</v>
      </c>
      <c r="D2884" s="34">
        <f>'CGN002 IV TRIM 2025'!E2889</f>
        <v>215027050</v>
      </c>
      <c r="E2884" s="35">
        <v>0</v>
      </c>
      <c r="F2884" s="36">
        <f>'CGN002 IV TRIM 2025'!G2889</f>
        <v>3950000</v>
      </c>
    </row>
    <row r="2885" spans="1:6" x14ac:dyDescent="0.25">
      <c r="A2885" s="31">
        <f>'CGN002 IV TRIM 2025'!B2890</f>
        <v>411405</v>
      </c>
      <c r="B2885" s="32" t="str">
        <f t="shared" si="90"/>
        <v>411405000</v>
      </c>
      <c r="C2885" s="33" t="str">
        <f t="shared" si="91"/>
        <v>4.1.14.05</v>
      </c>
      <c r="D2885" s="34">
        <f>'CGN002 IV TRIM 2025'!E2890</f>
        <v>215027150</v>
      </c>
      <c r="E2885" s="35">
        <v>0</v>
      </c>
      <c r="F2885" s="36">
        <f>'CGN002 IV TRIM 2025'!G2890</f>
        <v>4788600</v>
      </c>
    </row>
    <row r="2886" spans="1:6" x14ac:dyDescent="0.25">
      <c r="A2886" s="31">
        <f>'CGN002 IV TRIM 2025'!B2891</f>
        <v>411405</v>
      </c>
      <c r="B2886" s="32" t="str">
        <f t="shared" si="90"/>
        <v>411405000</v>
      </c>
      <c r="C2886" s="33" t="str">
        <f t="shared" si="91"/>
        <v>4.1.14.05</v>
      </c>
      <c r="D2886" s="34">
        <f>'CGN002 IV TRIM 2025'!E2891</f>
        <v>215027250</v>
      </c>
      <c r="E2886" s="35">
        <v>0</v>
      </c>
      <c r="F2886" s="36">
        <f>'CGN002 IV TRIM 2025'!G2891</f>
        <v>5846400</v>
      </c>
    </row>
    <row r="2887" spans="1:6" x14ac:dyDescent="0.25">
      <c r="A2887" s="31">
        <f>'CGN002 IV TRIM 2025'!B2892</f>
        <v>411405</v>
      </c>
      <c r="B2887" s="32" t="str">
        <f t="shared" si="90"/>
        <v>411405000</v>
      </c>
      <c r="C2887" s="33" t="str">
        <f t="shared" si="91"/>
        <v>4.1.14.05</v>
      </c>
      <c r="D2887" s="34">
        <f>'CGN002 IV TRIM 2025'!E2892</f>
        <v>215027450</v>
      </c>
      <c r="E2887" s="35">
        <v>0</v>
      </c>
      <c r="F2887" s="36">
        <f>'CGN002 IV TRIM 2025'!G2892</f>
        <v>3665600</v>
      </c>
    </row>
    <row r="2888" spans="1:6" x14ac:dyDescent="0.25">
      <c r="A2888" s="31">
        <f>'CGN002 IV TRIM 2025'!B2893</f>
        <v>411405</v>
      </c>
      <c r="B2888" s="32" t="str">
        <f t="shared" si="90"/>
        <v>411405000</v>
      </c>
      <c r="C2888" s="33" t="str">
        <f t="shared" si="91"/>
        <v>4.1.14.05</v>
      </c>
      <c r="D2888" s="34">
        <f>'CGN002 IV TRIM 2025'!E2893</f>
        <v>215044650</v>
      </c>
      <c r="E2888" s="35">
        <v>0</v>
      </c>
      <c r="F2888" s="36">
        <f>'CGN002 IV TRIM 2025'!G2893</f>
        <v>6192100</v>
      </c>
    </row>
    <row r="2889" spans="1:6" x14ac:dyDescent="0.25">
      <c r="A2889" s="31">
        <f>'CGN002 IV TRIM 2025'!B2894</f>
        <v>411405</v>
      </c>
      <c r="B2889" s="32" t="str">
        <f t="shared" si="90"/>
        <v>411405000</v>
      </c>
      <c r="C2889" s="33" t="str">
        <f t="shared" si="91"/>
        <v>4.1.14.05</v>
      </c>
      <c r="D2889" s="34">
        <f>'CGN002 IV TRIM 2025'!E2894</f>
        <v>215050150</v>
      </c>
      <c r="E2889" s="35">
        <v>0</v>
      </c>
      <c r="F2889" s="36">
        <f>'CGN002 IV TRIM 2025'!G2894</f>
        <v>14870700</v>
      </c>
    </row>
    <row r="2890" spans="1:6" x14ac:dyDescent="0.25">
      <c r="A2890" s="31">
        <f>'CGN002 IV TRIM 2025'!B2895</f>
        <v>411405</v>
      </c>
      <c r="B2890" s="32" t="str">
        <f t="shared" si="90"/>
        <v>411405000</v>
      </c>
      <c r="C2890" s="33" t="str">
        <f t="shared" si="91"/>
        <v>4.1.14.05</v>
      </c>
      <c r="D2890" s="34">
        <f>'CGN002 IV TRIM 2025'!E2895</f>
        <v>215050350</v>
      </c>
      <c r="E2890" s="35">
        <v>0</v>
      </c>
      <c r="F2890" s="36">
        <f>'CGN002 IV TRIM 2025'!G2895</f>
        <v>4491800</v>
      </c>
    </row>
    <row r="2891" spans="1:6" x14ac:dyDescent="0.25">
      <c r="A2891" s="31">
        <f>'CGN002 IV TRIM 2025'!B2896</f>
        <v>411405</v>
      </c>
      <c r="B2891" s="32" t="str">
        <f t="shared" si="90"/>
        <v>411405000</v>
      </c>
      <c r="C2891" s="33" t="str">
        <f t="shared" si="91"/>
        <v>4.1.14.05</v>
      </c>
      <c r="D2891" s="34">
        <f>'CGN002 IV TRIM 2025'!E2896</f>
        <v>215050450</v>
      </c>
      <c r="E2891" s="35">
        <v>0</v>
      </c>
      <c r="F2891" s="36">
        <f>'CGN002 IV TRIM 2025'!G2896</f>
        <v>1625700</v>
      </c>
    </row>
    <row r="2892" spans="1:6" x14ac:dyDescent="0.25">
      <c r="A2892" s="31">
        <f>'CGN002 IV TRIM 2025'!B2897</f>
        <v>411405</v>
      </c>
      <c r="B2892" s="32" t="str">
        <f t="shared" si="90"/>
        <v>411405000</v>
      </c>
      <c r="C2892" s="33" t="str">
        <f t="shared" si="91"/>
        <v>4.1.14.05</v>
      </c>
      <c r="D2892" s="34">
        <f>'CGN002 IV TRIM 2025'!E2897</f>
        <v>215052250</v>
      </c>
      <c r="E2892" s="35">
        <v>0</v>
      </c>
      <c r="F2892" s="36">
        <f>'CGN002 IV TRIM 2025'!G2897</f>
        <v>2227500</v>
      </c>
    </row>
    <row r="2893" spans="1:6" x14ac:dyDescent="0.25">
      <c r="A2893" s="31">
        <f>'CGN002 IV TRIM 2025'!B2898</f>
        <v>411405</v>
      </c>
      <c r="B2893" s="32" t="str">
        <f t="shared" si="90"/>
        <v>411405000</v>
      </c>
      <c r="C2893" s="33" t="str">
        <f t="shared" si="91"/>
        <v>4.1.14.05</v>
      </c>
      <c r="D2893" s="34">
        <f>'CGN002 IV TRIM 2025'!E2898</f>
        <v>215054250</v>
      </c>
      <c r="E2893" s="35">
        <v>0</v>
      </c>
      <c r="F2893" s="36">
        <f>'CGN002 IV TRIM 2025'!G2898</f>
        <v>2160200</v>
      </c>
    </row>
    <row r="2894" spans="1:6" x14ac:dyDescent="0.25">
      <c r="A2894" s="31">
        <f>'CGN002 IV TRIM 2025'!B2899</f>
        <v>411405</v>
      </c>
      <c r="B2894" s="32" t="str">
        <f t="shared" si="90"/>
        <v>411405000</v>
      </c>
      <c r="C2894" s="33" t="str">
        <f t="shared" si="91"/>
        <v>4.1.14.05</v>
      </c>
      <c r="D2894" s="34">
        <f>'CGN002 IV TRIM 2025'!E2899</f>
        <v>215068250</v>
      </c>
      <c r="E2894" s="35">
        <v>0</v>
      </c>
      <c r="F2894" s="36">
        <f>'CGN002 IV TRIM 2025'!G2899</f>
        <v>1071300</v>
      </c>
    </row>
    <row r="2895" spans="1:6" x14ac:dyDescent="0.25">
      <c r="A2895" s="31">
        <f>'CGN002 IV TRIM 2025'!B2900</f>
        <v>411405</v>
      </c>
      <c r="B2895" s="32" t="str">
        <f t="shared" si="90"/>
        <v>411405000</v>
      </c>
      <c r="C2895" s="33" t="str">
        <f t="shared" si="91"/>
        <v>4.1.14.05</v>
      </c>
      <c r="D2895" s="34">
        <f>'CGN002 IV TRIM 2025'!E2900</f>
        <v>215076250</v>
      </c>
      <c r="E2895" s="35">
        <v>0</v>
      </c>
      <c r="F2895" s="36">
        <f>'CGN002 IV TRIM 2025'!G2900</f>
        <v>3745500</v>
      </c>
    </row>
    <row r="2896" spans="1:6" x14ac:dyDescent="0.25">
      <c r="A2896" s="31">
        <f>'CGN002 IV TRIM 2025'!B2901</f>
        <v>411405</v>
      </c>
      <c r="B2896" s="32" t="str">
        <f t="shared" si="90"/>
        <v>411405000</v>
      </c>
      <c r="C2896" s="33" t="str">
        <f t="shared" si="91"/>
        <v>4.1.14.05</v>
      </c>
      <c r="D2896" s="34">
        <f>'CGN002 IV TRIM 2025'!E2901</f>
        <v>215085250</v>
      </c>
      <c r="E2896" s="35">
        <v>0</v>
      </c>
      <c r="F2896" s="36">
        <f>'CGN002 IV TRIM 2025'!G2901</f>
        <v>7078300</v>
      </c>
    </row>
    <row r="2897" spans="1:6" x14ac:dyDescent="0.25">
      <c r="A2897" s="31">
        <f>'CGN002 IV TRIM 2025'!B2902</f>
        <v>411405</v>
      </c>
      <c r="B2897" s="32" t="str">
        <f t="shared" si="90"/>
        <v>411405000</v>
      </c>
      <c r="C2897" s="33" t="str">
        <f t="shared" si="91"/>
        <v>4.1.14.05</v>
      </c>
      <c r="D2897" s="34">
        <f>'CGN002 IV TRIM 2025'!E2902</f>
        <v>215105051</v>
      </c>
      <c r="E2897" s="35">
        <v>0</v>
      </c>
      <c r="F2897" s="36">
        <f>'CGN002 IV TRIM 2025'!G2902</f>
        <v>4545700</v>
      </c>
    </row>
    <row r="2898" spans="1:6" x14ac:dyDescent="0.25">
      <c r="A2898" s="31">
        <f>'CGN002 IV TRIM 2025'!B2903</f>
        <v>411405</v>
      </c>
      <c r="B2898" s="32" t="str">
        <f t="shared" si="90"/>
        <v>411405000</v>
      </c>
      <c r="C2898" s="33" t="str">
        <f t="shared" si="91"/>
        <v>4.1.14.05</v>
      </c>
      <c r="D2898" s="34">
        <f>'CGN002 IV TRIM 2025'!E2903</f>
        <v>215115051</v>
      </c>
      <c r="E2898" s="35">
        <v>0</v>
      </c>
      <c r="F2898" s="36">
        <f>'CGN002 IV TRIM 2025'!G2903</f>
        <v>1714600</v>
      </c>
    </row>
    <row r="2899" spans="1:6" x14ac:dyDescent="0.25">
      <c r="A2899" s="31">
        <f>'CGN002 IV TRIM 2025'!B2904</f>
        <v>411405</v>
      </c>
      <c r="B2899" s="32" t="str">
        <f t="shared" si="90"/>
        <v>411405000</v>
      </c>
      <c r="C2899" s="33" t="str">
        <f t="shared" si="91"/>
        <v>4.1.14.05</v>
      </c>
      <c r="D2899" s="34">
        <f>'CGN002 IV TRIM 2025'!E2904</f>
        <v>215125151</v>
      </c>
      <c r="E2899" s="35">
        <v>0</v>
      </c>
      <c r="F2899" s="36">
        <f>'CGN002 IV TRIM 2025'!G2904</f>
        <v>5372500</v>
      </c>
    </row>
    <row r="2900" spans="1:6" x14ac:dyDescent="0.25">
      <c r="A2900" s="31">
        <f>'CGN002 IV TRIM 2025'!B2905</f>
        <v>411405</v>
      </c>
      <c r="B2900" s="32" t="str">
        <f t="shared" si="90"/>
        <v>411405000</v>
      </c>
      <c r="C2900" s="33" t="str">
        <f t="shared" si="91"/>
        <v>4.1.14.05</v>
      </c>
      <c r="D2900" s="34">
        <f>'CGN002 IV TRIM 2025'!E2905</f>
        <v>215125851</v>
      </c>
      <c r="E2900" s="35">
        <v>0</v>
      </c>
      <c r="F2900" s="36">
        <f>'CGN002 IV TRIM 2025'!G2905</f>
        <v>1320600</v>
      </c>
    </row>
    <row r="2901" spans="1:6" x14ac:dyDescent="0.25">
      <c r="A2901" s="31">
        <f>'CGN002 IV TRIM 2025'!B2906</f>
        <v>411405</v>
      </c>
      <c r="B2901" s="32" t="str">
        <f t="shared" si="90"/>
        <v>411405000</v>
      </c>
      <c r="C2901" s="33" t="str">
        <f t="shared" si="91"/>
        <v>4.1.14.05</v>
      </c>
      <c r="D2901" s="34">
        <f>'CGN002 IV TRIM 2025'!E2906</f>
        <v>215141551</v>
      </c>
      <c r="E2901" s="35">
        <v>0</v>
      </c>
      <c r="F2901" s="36">
        <f>'CGN002 IV TRIM 2025'!G2906</f>
        <v>344942300</v>
      </c>
    </row>
    <row r="2902" spans="1:6" x14ac:dyDescent="0.25">
      <c r="A2902" s="31">
        <f>'CGN002 IV TRIM 2025'!B2907</f>
        <v>411405</v>
      </c>
      <c r="B2902" s="32" t="str">
        <f t="shared" si="90"/>
        <v>411405000</v>
      </c>
      <c r="C2902" s="33" t="str">
        <f t="shared" si="91"/>
        <v>4.1.14.05</v>
      </c>
      <c r="D2902" s="34">
        <f>'CGN002 IV TRIM 2025'!E2907</f>
        <v>215147551</v>
      </c>
      <c r="E2902" s="35">
        <v>0</v>
      </c>
      <c r="F2902" s="36">
        <f>'CGN002 IV TRIM 2025'!G2907</f>
        <v>5901300</v>
      </c>
    </row>
    <row r="2903" spans="1:6" x14ac:dyDescent="0.25">
      <c r="A2903" s="31">
        <f>'CGN002 IV TRIM 2025'!B2908</f>
        <v>411405</v>
      </c>
      <c r="B2903" s="32" t="str">
        <f t="shared" si="90"/>
        <v>411405000</v>
      </c>
      <c r="C2903" s="33" t="str">
        <f t="shared" si="91"/>
        <v>4.1.14.05</v>
      </c>
      <c r="D2903" s="34">
        <f>'CGN002 IV TRIM 2025'!E2908</f>
        <v>215150251</v>
      </c>
      <c r="E2903" s="35">
        <v>0</v>
      </c>
      <c r="F2903" s="36">
        <f>'CGN002 IV TRIM 2025'!G2908</f>
        <v>2527600</v>
      </c>
    </row>
    <row r="2904" spans="1:6" x14ac:dyDescent="0.25">
      <c r="A2904" s="31">
        <f>'CGN002 IV TRIM 2025'!B2909</f>
        <v>411405</v>
      </c>
      <c r="B2904" s="32" t="str">
        <f t="shared" si="90"/>
        <v>411405000</v>
      </c>
      <c r="C2904" s="33" t="str">
        <f t="shared" si="91"/>
        <v>4.1.14.05</v>
      </c>
      <c r="D2904" s="34">
        <f>'CGN002 IV TRIM 2025'!E2909</f>
        <v>215152051</v>
      </c>
      <c r="E2904" s="35">
        <v>0</v>
      </c>
      <c r="F2904" s="36">
        <f>'CGN002 IV TRIM 2025'!G2909</f>
        <v>2417800</v>
      </c>
    </row>
    <row r="2905" spans="1:6" x14ac:dyDescent="0.25">
      <c r="A2905" s="31">
        <f>'CGN002 IV TRIM 2025'!B2910</f>
        <v>411405</v>
      </c>
      <c r="B2905" s="32" t="str">
        <f t="shared" si="90"/>
        <v>411405000</v>
      </c>
      <c r="C2905" s="33" t="str">
        <f t="shared" si="91"/>
        <v>4.1.14.05</v>
      </c>
      <c r="D2905" s="34">
        <f>'CGN002 IV TRIM 2025'!E2910</f>
        <v>215154051</v>
      </c>
      <c r="E2905" s="35">
        <v>0</v>
      </c>
      <c r="F2905" s="36">
        <f>'CGN002 IV TRIM 2025'!G2910</f>
        <v>2064500</v>
      </c>
    </row>
    <row r="2906" spans="1:6" x14ac:dyDescent="0.25">
      <c r="A2906" s="31">
        <f>'CGN002 IV TRIM 2025'!B2911</f>
        <v>411405</v>
      </c>
      <c r="B2906" s="32" t="str">
        <f t="shared" si="90"/>
        <v>411405000</v>
      </c>
      <c r="C2906" s="33" t="str">
        <f t="shared" si="91"/>
        <v>4.1.14.05</v>
      </c>
      <c r="D2906" s="34">
        <f>'CGN002 IV TRIM 2025'!E2911</f>
        <v>215168051</v>
      </c>
      <c r="E2906" s="35">
        <v>0</v>
      </c>
      <c r="F2906" s="36">
        <f>'CGN002 IV TRIM 2025'!G2911</f>
        <v>1532600</v>
      </c>
    </row>
    <row r="2907" spans="1:6" x14ac:dyDescent="0.25">
      <c r="A2907" s="31">
        <f>'CGN002 IV TRIM 2025'!B2912</f>
        <v>411405</v>
      </c>
      <c r="B2907" s="32" t="str">
        <f t="shared" si="90"/>
        <v>411405000</v>
      </c>
      <c r="C2907" s="33" t="str">
        <f t="shared" si="91"/>
        <v>4.1.14.05</v>
      </c>
      <c r="D2907" s="34">
        <f>'CGN002 IV TRIM 2025'!E2912</f>
        <v>215205652</v>
      </c>
      <c r="E2907" s="35">
        <v>0</v>
      </c>
      <c r="F2907" s="36">
        <f>'CGN002 IV TRIM 2025'!G2912</f>
        <v>1826600</v>
      </c>
    </row>
    <row r="2908" spans="1:6" x14ac:dyDescent="0.25">
      <c r="A2908" s="31">
        <f>'CGN002 IV TRIM 2025'!B2913</f>
        <v>411405</v>
      </c>
      <c r="B2908" s="32" t="str">
        <f t="shared" si="90"/>
        <v>411405000</v>
      </c>
      <c r="C2908" s="33" t="str">
        <f t="shared" si="91"/>
        <v>4.1.14.05</v>
      </c>
      <c r="D2908" s="34">
        <f>'CGN002 IV TRIM 2025'!E2913</f>
        <v>215213052</v>
      </c>
      <c r="E2908" s="35">
        <v>0</v>
      </c>
      <c r="F2908" s="36">
        <f>'CGN002 IV TRIM 2025'!G2913</f>
        <v>9181500</v>
      </c>
    </row>
    <row r="2909" spans="1:6" x14ac:dyDescent="0.25">
      <c r="A2909" s="31">
        <f>'CGN002 IV TRIM 2025'!B2914</f>
        <v>411405</v>
      </c>
      <c r="B2909" s="32" t="str">
        <f t="shared" si="90"/>
        <v>411405000</v>
      </c>
      <c r="C2909" s="33" t="str">
        <f t="shared" si="91"/>
        <v>4.1.14.05</v>
      </c>
      <c r="D2909" s="34">
        <f>'CGN002 IV TRIM 2025'!E2914</f>
        <v>215252352</v>
      </c>
      <c r="E2909" s="35">
        <v>0</v>
      </c>
      <c r="F2909" s="36">
        <f>'CGN002 IV TRIM 2025'!G2914</f>
        <v>200200</v>
      </c>
    </row>
    <row r="2910" spans="1:6" x14ac:dyDescent="0.25">
      <c r="A2910" s="31">
        <f>'CGN002 IV TRIM 2025'!B2915</f>
        <v>411405</v>
      </c>
      <c r="B2910" s="32" t="str">
        <f t="shared" si="90"/>
        <v>411405000</v>
      </c>
      <c r="C2910" s="33" t="str">
        <f t="shared" si="91"/>
        <v>4.1.14.05</v>
      </c>
      <c r="D2910" s="34">
        <f>'CGN002 IV TRIM 2025'!E2915</f>
        <v>215268152</v>
      </c>
      <c r="E2910" s="35">
        <v>0</v>
      </c>
      <c r="F2910" s="36">
        <f>'CGN002 IV TRIM 2025'!G2915</f>
        <v>1705800</v>
      </c>
    </row>
    <row r="2911" spans="1:6" x14ac:dyDescent="0.25">
      <c r="A2911" s="31">
        <f>'CGN002 IV TRIM 2025'!B2916</f>
        <v>411405</v>
      </c>
      <c r="B2911" s="32" t="str">
        <f t="shared" si="90"/>
        <v>411405000</v>
      </c>
      <c r="C2911" s="33" t="str">
        <f t="shared" si="91"/>
        <v>4.1.14.05</v>
      </c>
      <c r="D2911" s="34">
        <f>'CGN002 IV TRIM 2025'!E2916</f>
        <v>215273152</v>
      </c>
      <c r="E2911" s="35">
        <v>0</v>
      </c>
      <c r="F2911" s="36">
        <f>'CGN002 IV TRIM 2025'!G2916</f>
        <v>1800500</v>
      </c>
    </row>
    <row r="2912" spans="1:6" x14ac:dyDescent="0.25">
      <c r="A2912" s="31">
        <f>'CGN002 IV TRIM 2025'!B2917</f>
        <v>411405</v>
      </c>
      <c r="B2912" s="32" t="str">
        <f t="shared" si="90"/>
        <v>411405000</v>
      </c>
      <c r="C2912" s="33" t="str">
        <f t="shared" si="91"/>
        <v>4.1.14.05</v>
      </c>
      <c r="D2912" s="34">
        <f>'CGN002 IV TRIM 2025'!E2917</f>
        <v>215273352</v>
      </c>
      <c r="E2912" s="35">
        <v>0</v>
      </c>
      <c r="F2912" s="36">
        <f>'CGN002 IV TRIM 2025'!G2917</f>
        <v>3139700</v>
      </c>
    </row>
    <row r="2913" spans="1:6" x14ac:dyDescent="0.25">
      <c r="A2913" s="31">
        <f>'CGN002 IV TRIM 2025'!B2918</f>
        <v>411405</v>
      </c>
      <c r="B2913" s="32" t="str">
        <f t="shared" si="90"/>
        <v>411405000</v>
      </c>
      <c r="C2913" s="33" t="str">
        <f t="shared" si="91"/>
        <v>4.1.14.05</v>
      </c>
      <c r="D2913" s="34">
        <f>'CGN002 IV TRIM 2025'!E2918</f>
        <v>215305353</v>
      </c>
      <c r="E2913" s="35">
        <v>0</v>
      </c>
      <c r="F2913" s="36">
        <f>'CGN002 IV TRIM 2025'!G2918</f>
        <v>2695600</v>
      </c>
    </row>
    <row r="2914" spans="1:6" x14ac:dyDescent="0.25">
      <c r="A2914" s="31">
        <f>'CGN002 IV TRIM 2025'!B2919</f>
        <v>411405</v>
      </c>
      <c r="B2914" s="32" t="str">
        <f t="shared" si="90"/>
        <v>411405000</v>
      </c>
      <c r="C2914" s="33" t="str">
        <f t="shared" si="91"/>
        <v>4.1.14.05</v>
      </c>
      <c r="D2914" s="34">
        <f>'CGN002 IV TRIM 2025'!E2919</f>
        <v>215315753</v>
      </c>
      <c r="E2914" s="35">
        <v>0</v>
      </c>
      <c r="F2914" s="36">
        <f>'CGN002 IV TRIM 2025'!G2919</f>
        <v>3459000</v>
      </c>
    </row>
    <row r="2915" spans="1:6" x14ac:dyDescent="0.25">
      <c r="A2915" s="31">
        <f>'CGN002 IV TRIM 2025'!B2920</f>
        <v>411405</v>
      </c>
      <c r="B2915" s="32" t="str">
        <f t="shared" si="90"/>
        <v>411405000</v>
      </c>
      <c r="C2915" s="33" t="str">
        <f t="shared" si="91"/>
        <v>4.1.14.05</v>
      </c>
      <c r="D2915" s="34">
        <f>'CGN002 IV TRIM 2025'!E2920</f>
        <v>215317653</v>
      </c>
      <c r="E2915" s="35">
        <v>0</v>
      </c>
      <c r="F2915" s="36">
        <f>'CGN002 IV TRIM 2025'!G2920</f>
        <v>1657500</v>
      </c>
    </row>
    <row r="2916" spans="1:6" x14ac:dyDescent="0.25">
      <c r="A2916" s="31">
        <f>'CGN002 IV TRIM 2025'!B2921</f>
        <v>411405</v>
      </c>
      <c r="B2916" s="32" t="str">
        <f t="shared" si="90"/>
        <v>411405000</v>
      </c>
      <c r="C2916" s="33" t="str">
        <f t="shared" si="91"/>
        <v>4.1.14.05</v>
      </c>
      <c r="D2916" s="34">
        <f>'CGN002 IV TRIM 2025'!E2921</f>
        <v>215318753</v>
      </c>
      <c r="E2916" s="35">
        <v>0</v>
      </c>
      <c r="F2916" s="36">
        <f>'CGN002 IV TRIM 2025'!G2921</f>
        <v>6668300</v>
      </c>
    </row>
    <row r="2917" spans="1:6" x14ac:dyDescent="0.25">
      <c r="A2917" s="31">
        <f>'CGN002 IV TRIM 2025'!B2922</f>
        <v>411405</v>
      </c>
      <c r="B2917" s="32" t="str">
        <f t="shared" si="90"/>
        <v>411405000</v>
      </c>
      <c r="C2917" s="33" t="str">
        <f t="shared" si="91"/>
        <v>4.1.14.05</v>
      </c>
      <c r="D2917" s="34">
        <f>'CGN002 IV TRIM 2025'!E2922</f>
        <v>215325053</v>
      </c>
      <c r="E2917" s="35">
        <v>0</v>
      </c>
      <c r="F2917" s="36">
        <f>'CGN002 IV TRIM 2025'!G2922</f>
        <v>7663500</v>
      </c>
    </row>
    <row r="2918" spans="1:6" x14ac:dyDescent="0.25">
      <c r="A2918" s="31">
        <f>'CGN002 IV TRIM 2025'!B2923</f>
        <v>411405</v>
      </c>
      <c r="B2918" s="32" t="str">
        <f t="shared" si="90"/>
        <v>411405000</v>
      </c>
      <c r="C2918" s="33" t="str">
        <f t="shared" si="91"/>
        <v>4.1.14.05</v>
      </c>
      <c r="D2918" s="34">
        <f>'CGN002 IV TRIM 2025'!E2923</f>
        <v>215325653</v>
      </c>
      <c r="E2918" s="35">
        <v>0</v>
      </c>
      <c r="F2918" s="36">
        <f>'CGN002 IV TRIM 2025'!G2923</f>
        <v>1279400</v>
      </c>
    </row>
    <row r="2919" spans="1:6" x14ac:dyDescent="0.25">
      <c r="A2919" s="31">
        <f>'CGN002 IV TRIM 2025'!B2924</f>
        <v>411405</v>
      </c>
      <c r="B2919" s="32" t="str">
        <f t="shared" si="90"/>
        <v>411405000</v>
      </c>
      <c r="C2919" s="33" t="str">
        <f t="shared" si="91"/>
        <v>4.1.14.05</v>
      </c>
      <c r="D2919" s="34">
        <f>'CGN002 IV TRIM 2025'!E2924</f>
        <v>215347053</v>
      </c>
      <c r="E2919" s="35">
        <v>0</v>
      </c>
      <c r="F2919" s="36">
        <f>'CGN002 IV TRIM 2025'!G2924</f>
        <v>2343300</v>
      </c>
    </row>
    <row r="2920" spans="1:6" x14ac:dyDescent="0.25">
      <c r="A2920" s="31">
        <f>'CGN002 IV TRIM 2025'!B2925</f>
        <v>411405</v>
      </c>
      <c r="B2920" s="32" t="str">
        <f t="shared" si="90"/>
        <v>411405000</v>
      </c>
      <c r="C2920" s="33" t="str">
        <f t="shared" si="91"/>
        <v>4.1.14.05</v>
      </c>
      <c r="D2920" s="34">
        <f>'CGN002 IV TRIM 2025'!E2925</f>
        <v>215354553</v>
      </c>
      <c r="E2920" s="35">
        <v>0</v>
      </c>
      <c r="F2920" s="36">
        <f>'CGN002 IV TRIM 2025'!G2925</f>
        <v>2890600</v>
      </c>
    </row>
    <row r="2921" spans="1:6" x14ac:dyDescent="0.25">
      <c r="A2921" s="31">
        <f>'CGN002 IV TRIM 2025'!B2926</f>
        <v>411405</v>
      </c>
      <c r="B2921" s="32" t="str">
        <f t="shared" si="90"/>
        <v>411405000</v>
      </c>
      <c r="C2921" s="33" t="str">
        <f t="shared" si="91"/>
        <v>4.1.14.05</v>
      </c>
      <c r="D2921" s="34">
        <f>'CGN002 IV TRIM 2025'!E2926</f>
        <v>215405154</v>
      </c>
      <c r="E2921" s="35">
        <v>0</v>
      </c>
      <c r="F2921" s="36">
        <f>'CGN002 IV TRIM 2025'!G2926</f>
        <v>28904600</v>
      </c>
    </row>
    <row r="2922" spans="1:6" x14ac:dyDescent="0.25">
      <c r="A2922" s="31">
        <f>'CGN002 IV TRIM 2025'!B2927</f>
        <v>411405</v>
      </c>
      <c r="B2922" s="32" t="str">
        <f t="shared" si="90"/>
        <v>411405000</v>
      </c>
      <c r="C2922" s="33" t="str">
        <f t="shared" si="91"/>
        <v>4.1.14.05</v>
      </c>
      <c r="D2922" s="34">
        <f>'CGN002 IV TRIM 2025'!E2927</f>
        <v>215405854</v>
      </c>
      <c r="E2922" s="35">
        <v>0</v>
      </c>
      <c r="F2922" s="36">
        <f>'CGN002 IV TRIM 2025'!G2927</f>
        <v>3496200</v>
      </c>
    </row>
    <row r="2923" spans="1:6" x14ac:dyDescent="0.25">
      <c r="A2923" s="31">
        <f>'CGN002 IV TRIM 2025'!B2928</f>
        <v>411405</v>
      </c>
      <c r="B2923" s="32" t="str">
        <f t="shared" si="90"/>
        <v>411405000</v>
      </c>
      <c r="C2923" s="33" t="str">
        <f t="shared" si="91"/>
        <v>4.1.14.05</v>
      </c>
      <c r="D2923" s="34">
        <f>'CGN002 IV TRIM 2025'!E2928</f>
        <v>215413654</v>
      </c>
      <c r="E2923" s="35">
        <v>0</v>
      </c>
      <c r="F2923" s="36">
        <f>'CGN002 IV TRIM 2025'!G2928</f>
        <v>4291600</v>
      </c>
    </row>
    <row r="2924" spans="1:6" x14ac:dyDescent="0.25">
      <c r="A2924" s="31">
        <f>'CGN002 IV TRIM 2025'!B2929</f>
        <v>411405</v>
      </c>
      <c r="B2924" s="32" t="str">
        <f t="shared" si="90"/>
        <v>411405000</v>
      </c>
      <c r="C2924" s="33" t="str">
        <f t="shared" si="91"/>
        <v>4.1.14.05</v>
      </c>
      <c r="D2924" s="34">
        <f>'CGN002 IV TRIM 2025'!E2929</f>
        <v>215425154</v>
      </c>
      <c r="E2924" s="35">
        <v>0</v>
      </c>
      <c r="F2924" s="36">
        <f>'CGN002 IV TRIM 2025'!G2929</f>
        <v>3043900</v>
      </c>
    </row>
    <row r="2925" spans="1:6" x14ac:dyDescent="0.25">
      <c r="A2925" s="31">
        <f>'CGN002 IV TRIM 2025'!B2930</f>
        <v>411405</v>
      </c>
      <c r="B2925" s="32" t="str">
        <f t="shared" si="90"/>
        <v>411405000</v>
      </c>
      <c r="C2925" s="33" t="str">
        <f t="shared" si="91"/>
        <v>4.1.14.05</v>
      </c>
      <c r="D2925" s="34">
        <f>'CGN002 IV TRIM 2025'!E2930</f>
        <v>215425754</v>
      </c>
      <c r="E2925" s="35">
        <v>0</v>
      </c>
      <c r="F2925" s="36">
        <f>'CGN002 IV TRIM 2025'!G2930</f>
        <v>362002300</v>
      </c>
    </row>
    <row r="2926" spans="1:6" x14ac:dyDescent="0.25">
      <c r="A2926" s="31">
        <f>'CGN002 IV TRIM 2025'!B2931</f>
        <v>411405</v>
      </c>
      <c r="B2926" s="32" t="str">
        <f t="shared" si="90"/>
        <v>411405000</v>
      </c>
      <c r="C2926" s="33" t="str">
        <f t="shared" si="91"/>
        <v>4.1.14.05</v>
      </c>
      <c r="D2926" s="34">
        <f>'CGN002 IV TRIM 2025'!E2931</f>
        <v>215452254</v>
      </c>
      <c r="E2926" s="35">
        <v>0</v>
      </c>
      <c r="F2926" s="36">
        <f>'CGN002 IV TRIM 2025'!G2931</f>
        <v>929800</v>
      </c>
    </row>
    <row r="2927" spans="1:6" x14ac:dyDescent="0.25">
      <c r="A2927" s="31">
        <f>'CGN002 IV TRIM 2025'!B2932</f>
        <v>411405</v>
      </c>
      <c r="B2927" s="32" t="str">
        <f t="shared" si="90"/>
        <v>411405000</v>
      </c>
      <c r="C2927" s="33" t="str">
        <f t="shared" si="91"/>
        <v>4.1.14.05</v>
      </c>
      <c r="D2927" s="34">
        <f>'CGN002 IV TRIM 2025'!E2932</f>
        <v>215452354</v>
      </c>
      <c r="E2927" s="35">
        <v>0</v>
      </c>
      <c r="F2927" s="36">
        <f>'CGN002 IV TRIM 2025'!G2932</f>
        <v>1772300</v>
      </c>
    </row>
    <row r="2928" spans="1:6" x14ac:dyDescent="0.25">
      <c r="A2928" s="31">
        <f>'CGN002 IV TRIM 2025'!B2933</f>
        <v>411405</v>
      </c>
      <c r="B2928" s="32" t="str">
        <f t="shared" si="90"/>
        <v>411405000</v>
      </c>
      <c r="C2928" s="33" t="str">
        <f t="shared" si="91"/>
        <v>4.1.14.05</v>
      </c>
      <c r="D2928" s="34">
        <f>'CGN002 IV TRIM 2025'!E2933</f>
        <v>215473854</v>
      </c>
      <c r="E2928" s="35">
        <v>0</v>
      </c>
      <c r="F2928" s="36">
        <f>'CGN002 IV TRIM 2025'!G2933</f>
        <v>1466400</v>
      </c>
    </row>
    <row r="2929" spans="1:6" x14ac:dyDescent="0.25">
      <c r="A2929" s="31">
        <f>'CGN002 IV TRIM 2025'!B2934</f>
        <v>411405</v>
      </c>
      <c r="B2929" s="32" t="str">
        <f t="shared" si="90"/>
        <v>411405000</v>
      </c>
      <c r="C2929" s="33" t="str">
        <f t="shared" si="91"/>
        <v>4.1.14.05</v>
      </c>
      <c r="D2929" s="34">
        <f>'CGN002 IV TRIM 2025'!E2934</f>
        <v>215476054</v>
      </c>
      <c r="E2929" s="35">
        <v>0</v>
      </c>
      <c r="F2929" s="36">
        <f>'CGN002 IV TRIM 2025'!G2934</f>
        <v>1884500</v>
      </c>
    </row>
    <row r="2930" spans="1:6" x14ac:dyDescent="0.25">
      <c r="A2930" s="31">
        <f>'CGN002 IV TRIM 2025'!B2935</f>
        <v>411405</v>
      </c>
      <c r="B2930" s="32" t="str">
        <f t="shared" si="90"/>
        <v>411405000</v>
      </c>
      <c r="C2930" s="33" t="str">
        <f t="shared" si="91"/>
        <v>4.1.14.05</v>
      </c>
      <c r="D2930" s="34">
        <f>'CGN002 IV TRIM 2025'!E2935</f>
        <v>215505055</v>
      </c>
      <c r="E2930" s="35">
        <v>0</v>
      </c>
      <c r="F2930" s="36">
        <f>'CGN002 IV TRIM 2025'!G2935</f>
        <v>1749300</v>
      </c>
    </row>
    <row r="2931" spans="1:6" x14ac:dyDescent="0.25">
      <c r="A2931" s="31">
        <f>'CGN002 IV TRIM 2025'!B2936</f>
        <v>411405</v>
      </c>
      <c r="B2931" s="32" t="str">
        <f t="shared" si="90"/>
        <v>411405000</v>
      </c>
      <c r="C2931" s="33" t="str">
        <f t="shared" si="91"/>
        <v>4.1.14.05</v>
      </c>
      <c r="D2931" s="34">
        <f>'CGN002 IV TRIM 2025'!E2936</f>
        <v>215513655</v>
      </c>
      <c r="E2931" s="35">
        <v>0</v>
      </c>
      <c r="F2931" s="36">
        <f>'CGN002 IV TRIM 2025'!G2936</f>
        <v>2882000</v>
      </c>
    </row>
    <row r="2932" spans="1:6" x14ac:dyDescent="0.25">
      <c r="A2932" s="31">
        <f>'CGN002 IV TRIM 2025'!B2937</f>
        <v>411405</v>
      </c>
      <c r="B2932" s="32" t="str">
        <f t="shared" si="90"/>
        <v>411405000</v>
      </c>
      <c r="C2932" s="33" t="str">
        <f t="shared" si="91"/>
        <v>4.1.14.05</v>
      </c>
      <c r="D2932" s="34">
        <f>'CGN002 IV TRIM 2025'!E2937</f>
        <v>215515455</v>
      </c>
      <c r="E2932" s="35">
        <v>0</v>
      </c>
      <c r="F2932" s="36">
        <f>'CGN002 IV TRIM 2025'!G2937</f>
        <v>3571100</v>
      </c>
    </row>
    <row r="2933" spans="1:6" x14ac:dyDescent="0.25">
      <c r="A2933" s="31">
        <f>'CGN002 IV TRIM 2025'!B2938</f>
        <v>411405</v>
      </c>
      <c r="B2933" s="32" t="str">
        <f t="shared" si="90"/>
        <v>411405000</v>
      </c>
      <c r="C2933" s="33" t="str">
        <f t="shared" si="91"/>
        <v>4.1.14.05</v>
      </c>
      <c r="D2933" s="34">
        <f>'CGN002 IV TRIM 2025'!E2938</f>
        <v>215515755</v>
      </c>
      <c r="E2933" s="35">
        <v>0</v>
      </c>
      <c r="F2933" s="36">
        <f>'CGN002 IV TRIM 2025'!G2938</f>
        <v>2247200</v>
      </c>
    </row>
    <row r="2934" spans="1:6" x14ac:dyDescent="0.25">
      <c r="A2934" s="31">
        <f>'CGN002 IV TRIM 2025'!B2939</f>
        <v>411405</v>
      </c>
      <c r="B2934" s="32" t="str">
        <f t="shared" si="90"/>
        <v>411405000</v>
      </c>
      <c r="C2934" s="33" t="str">
        <f t="shared" si="91"/>
        <v>4.1.14.05</v>
      </c>
      <c r="D2934" s="34">
        <f>'CGN002 IV TRIM 2025'!E2939</f>
        <v>215519355</v>
      </c>
      <c r="E2934" s="35">
        <v>0</v>
      </c>
      <c r="F2934" s="36">
        <f>'CGN002 IV TRIM 2025'!G2939</f>
        <v>1758300</v>
      </c>
    </row>
    <row r="2935" spans="1:6" x14ac:dyDescent="0.25">
      <c r="A2935" s="31">
        <f>'CGN002 IV TRIM 2025'!B2940</f>
        <v>411405</v>
      </c>
      <c r="B2935" s="32" t="str">
        <f t="shared" si="90"/>
        <v>411405000</v>
      </c>
      <c r="C2935" s="33" t="str">
        <f t="shared" si="91"/>
        <v>4.1.14.05</v>
      </c>
      <c r="D2935" s="34">
        <f>'CGN002 IV TRIM 2025'!E2940</f>
        <v>215519455</v>
      </c>
      <c r="E2935" s="35">
        <v>0</v>
      </c>
      <c r="F2935" s="36">
        <f>'CGN002 IV TRIM 2025'!G2940</f>
        <v>13815300</v>
      </c>
    </row>
    <row r="2936" spans="1:6" x14ac:dyDescent="0.25">
      <c r="A2936" s="31">
        <f>'CGN002 IV TRIM 2025'!B2941</f>
        <v>411405</v>
      </c>
      <c r="B2936" s="32" t="str">
        <f t="shared" si="90"/>
        <v>411405000</v>
      </c>
      <c r="C2936" s="33" t="str">
        <f t="shared" si="91"/>
        <v>4.1.14.05</v>
      </c>
      <c r="D2936" s="34">
        <f>'CGN002 IV TRIM 2025'!E2941</f>
        <v>215523555</v>
      </c>
      <c r="E2936" s="35">
        <v>0</v>
      </c>
      <c r="F2936" s="36">
        <f>'CGN002 IV TRIM 2025'!G2941</f>
        <v>5975100</v>
      </c>
    </row>
    <row r="2937" spans="1:6" x14ac:dyDescent="0.25">
      <c r="A2937" s="31">
        <f>'CGN002 IV TRIM 2025'!B2942</f>
        <v>411405</v>
      </c>
      <c r="B2937" s="32" t="str">
        <f t="shared" si="90"/>
        <v>411405000</v>
      </c>
      <c r="C2937" s="33" t="str">
        <f t="shared" si="91"/>
        <v>4.1.14.05</v>
      </c>
      <c r="D2937" s="34">
        <f>'CGN002 IV TRIM 2025'!E2942</f>
        <v>215523855</v>
      </c>
      <c r="E2937" s="35">
        <v>0</v>
      </c>
      <c r="F2937" s="36">
        <f>'CGN002 IV TRIM 2025'!G2942</f>
        <v>4442200</v>
      </c>
    </row>
    <row r="2938" spans="1:6" x14ac:dyDescent="0.25">
      <c r="A2938" s="31">
        <f>'CGN002 IV TRIM 2025'!B2943</f>
        <v>411405</v>
      </c>
      <c r="B2938" s="32" t="str">
        <f t="shared" si="90"/>
        <v>411405000</v>
      </c>
      <c r="C2938" s="33" t="str">
        <f t="shared" si="91"/>
        <v>4.1.14.05</v>
      </c>
      <c r="D2938" s="34">
        <f>'CGN002 IV TRIM 2025'!E2943</f>
        <v>215544855</v>
      </c>
      <c r="E2938" s="35">
        <v>0</v>
      </c>
      <c r="F2938" s="36">
        <f>'CGN002 IV TRIM 2025'!G2943</f>
        <v>2096200</v>
      </c>
    </row>
    <row r="2939" spans="1:6" x14ac:dyDescent="0.25">
      <c r="A2939" s="31">
        <f>'CGN002 IV TRIM 2025'!B2944</f>
        <v>411405</v>
      </c>
      <c r="B2939" s="32" t="str">
        <f t="shared" si="90"/>
        <v>411405000</v>
      </c>
      <c r="C2939" s="33" t="str">
        <f t="shared" si="91"/>
        <v>4.1.14.05</v>
      </c>
      <c r="D2939" s="34">
        <f>'CGN002 IV TRIM 2025'!E2944</f>
        <v>215547555</v>
      </c>
      <c r="E2939" s="35">
        <v>0</v>
      </c>
      <c r="F2939" s="36">
        <f>'CGN002 IV TRIM 2025'!G2944</f>
        <v>4987300</v>
      </c>
    </row>
    <row r="2940" spans="1:6" x14ac:dyDescent="0.25">
      <c r="A2940" s="31">
        <f>'CGN002 IV TRIM 2025'!B2945</f>
        <v>411405</v>
      </c>
      <c r="B2940" s="32" t="str">
        <f t="shared" si="90"/>
        <v>411405000</v>
      </c>
      <c r="C2940" s="33" t="str">
        <f t="shared" si="91"/>
        <v>4.1.14.05</v>
      </c>
      <c r="D2940" s="34">
        <f>'CGN002 IV TRIM 2025'!E2945</f>
        <v>215568255</v>
      </c>
      <c r="E2940" s="35">
        <v>0</v>
      </c>
      <c r="F2940" s="36">
        <f>'CGN002 IV TRIM 2025'!G2945</f>
        <v>1857000</v>
      </c>
    </row>
    <row r="2941" spans="1:6" x14ac:dyDescent="0.25">
      <c r="A2941" s="31">
        <f>'CGN002 IV TRIM 2025'!B2946</f>
        <v>411405</v>
      </c>
      <c r="B2941" s="32" t="str">
        <f t="shared" si="90"/>
        <v>411405000</v>
      </c>
      <c r="C2941" s="33" t="str">
        <f t="shared" si="91"/>
        <v>4.1.14.05</v>
      </c>
      <c r="D2941" s="34">
        <f>'CGN002 IV TRIM 2025'!E2946</f>
        <v>215568655</v>
      </c>
      <c r="E2941" s="35">
        <v>0</v>
      </c>
      <c r="F2941" s="36">
        <f>'CGN002 IV TRIM 2025'!G2946</f>
        <v>6521400</v>
      </c>
    </row>
    <row r="2942" spans="1:6" x14ac:dyDescent="0.25">
      <c r="A2942" s="31">
        <f>'CGN002 IV TRIM 2025'!B2947</f>
        <v>411405</v>
      </c>
      <c r="B2942" s="32" t="str">
        <f t="shared" si="90"/>
        <v>411405000</v>
      </c>
      <c r="C2942" s="33" t="str">
        <f t="shared" si="91"/>
        <v>4.1.14.05</v>
      </c>
      <c r="D2942" s="34">
        <f>'CGN002 IV TRIM 2025'!E2947</f>
        <v>215568755</v>
      </c>
      <c r="E2942" s="35">
        <v>0</v>
      </c>
      <c r="F2942" s="36">
        <f>'CGN002 IV TRIM 2025'!G2947</f>
        <v>8642500</v>
      </c>
    </row>
    <row r="2943" spans="1:6" x14ac:dyDescent="0.25">
      <c r="A2943" s="31">
        <f>'CGN002 IV TRIM 2025'!B2948</f>
        <v>411405</v>
      </c>
      <c r="B2943" s="32" t="str">
        <f t="shared" si="90"/>
        <v>411405000</v>
      </c>
      <c r="C2943" s="33" t="str">
        <f t="shared" si="91"/>
        <v>4.1.14.05</v>
      </c>
      <c r="D2943" s="34">
        <f>'CGN002 IV TRIM 2025'!E2948</f>
        <v>215568855</v>
      </c>
      <c r="E2943" s="35">
        <v>0</v>
      </c>
      <c r="F2943" s="36">
        <f>'CGN002 IV TRIM 2025'!G2948</f>
        <v>1004100</v>
      </c>
    </row>
    <row r="2944" spans="1:6" x14ac:dyDescent="0.25">
      <c r="A2944" s="31">
        <f>'CGN002 IV TRIM 2025'!B2949</f>
        <v>411405</v>
      </c>
      <c r="B2944" s="32" t="str">
        <f t="shared" si="90"/>
        <v>411405000</v>
      </c>
      <c r="C2944" s="33" t="str">
        <f t="shared" si="91"/>
        <v>4.1.14.05</v>
      </c>
      <c r="D2944" s="34">
        <f>'CGN002 IV TRIM 2025'!E2949</f>
        <v>215573055</v>
      </c>
      <c r="E2944" s="35">
        <v>0</v>
      </c>
      <c r="F2944" s="36">
        <f>'CGN002 IV TRIM 2025'!G2949</f>
        <v>1551700</v>
      </c>
    </row>
    <row r="2945" spans="1:6" x14ac:dyDescent="0.25">
      <c r="A2945" s="31">
        <f>'CGN002 IV TRIM 2025'!B2950</f>
        <v>411405</v>
      </c>
      <c r="B2945" s="32" t="str">
        <f t="shared" ref="B2945:B3008" si="92">CONCATENATE(A2945,$B$2)</f>
        <v>411405000</v>
      </c>
      <c r="C2945" s="33" t="str">
        <f t="shared" ref="C2945:C3008" si="93">MID(B2945,1,1)&amp;"."&amp;MID(B2945,2,1)&amp;"."&amp;MID(B2945,3,2)&amp;"."&amp;MID(B2945,5,2)</f>
        <v>4.1.14.05</v>
      </c>
      <c r="D2945" s="34">
        <f>'CGN002 IV TRIM 2025'!E2950</f>
        <v>215573555</v>
      </c>
      <c r="E2945" s="35">
        <v>0</v>
      </c>
      <c r="F2945" s="36">
        <f>'CGN002 IV TRIM 2025'!G2950</f>
        <v>3458300</v>
      </c>
    </row>
    <row r="2946" spans="1:6" x14ac:dyDescent="0.25">
      <c r="A2946" s="31">
        <f>'CGN002 IV TRIM 2025'!B2951</f>
        <v>411405</v>
      </c>
      <c r="B2946" s="32" t="str">
        <f t="shared" si="92"/>
        <v>411405000</v>
      </c>
      <c r="C2946" s="33" t="str">
        <f t="shared" si="93"/>
        <v>4.1.14.05</v>
      </c>
      <c r="D2946" s="34">
        <f>'CGN002 IV TRIM 2025'!E2951</f>
        <v>215586755</v>
      </c>
      <c r="E2946" s="35">
        <v>0</v>
      </c>
      <c r="F2946" s="36">
        <f>'CGN002 IV TRIM 2025'!G2951</f>
        <v>826300</v>
      </c>
    </row>
    <row r="2947" spans="1:6" x14ac:dyDescent="0.25">
      <c r="A2947" s="31">
        <f>'CGN002 IV TRIM 2025'!B2952</f>
        <v>411405</v>
      </c>
      <c r="B2947" s="32" t="str">
        <f t="shared" si="92"/>
        <v>411405000</v>
      </c>
      <c r="C2947" s="33" t="str">
        <f t="shared" si="93"/>
        <v>4.1.14.05</v>
      </c>
      <c r="D2947" s="34">
        <f>'CGN002 IV TRIM 2025'!E2952</f>
        <v>215605656</v>
      </c>
      <c r="E2947" s="35">
        <v>0</v>
      </c>
      <c r="F2947" s="36">
        <f>'CGN002 IV TRIM 2025'!G2952</f>
        <v>7870500</v>
      </c>
    </row>
    <row r="2948" spans="1:6" x14ac:dyDescent="0.25">
      <c r="A2948" s="31">
        <f>'CGN002 IV TRIM 2025'!B2953</f>
        <v>411405</v>
      </c>
      <c r="B2948" s="32" t="str">
        <f t="shared" si="92"/>
        <v>411405000</v>
      </c>
      <c r="C2948" s="33" t="str">
        <f t="shared" si="93"/>
        <v>4.1.14.05</v>
      </c>
      <c r="D2948" s="34">
        <f>'CGN002 IV TRIM 2025'!E2953</f>
        <v>215605756</v>
      </c>
      <c r="E2948" s="35">
        <v>0</v>
      </c>
      <c r="F2948" s="36">
        <f>'CGN002 IV TRIM 2025'!G2953</f>
        <v>8145700</v>
      </c>
    </row>
    <row r="2949" spans="1:6" x14ac:dyDescent="0.25">
      <c r="A2949" s="31">
        <f>'CGN002 IV TRIM 2025'!B2954</f>
        <v>411405</v>
      </c>
      <c r="B2949" s="32" t="str">
        <f t="shared" si="92"/>
        <v>411405000</v>
      </c>
      <c r="C2949" s="33" t="str">
        <f t="shared" si="93"/>
        <v>4.1.14.05</v>
      </c>
      <c r="D2949" s="34">
        <f>'CGN002 IV TRIM 2025'!E2954</f>
        <v>215605856</v>
      </c>
      <c r="E2949" s="35">
        <v>0</v>
      </c>
      <c r="F2949" s="36">
        <f>'CGN002 IV TRIM 2025'!G2954</f>
        <v>3566200</v>
      </c>
    </row>
    <row r="2950" spans="1:6" x14ac:dyDescent="0.25">
      <c r="A2950" s="31">
        <f>'CGN002 IV TRIM 2025'!B2955</f>
        <v>411405</v>
      </c>
      <c r="B2950" s="32" t="str">
        <f t="shared" si="92"/>
        <v>411405000</v>
      </c>
      <c r="C2950" s="33" t="str">
        <f t="shared" si="93"/>
        <v>4.1.14.05</v>
      </c>
      <c r="D2950" s="34">
        <f>'CGN002 IV TRIM 2025'!E2955</f>
        <v>215618256</v>
      </c>
      <c r="E2950" s="35">
        <v>0</v>
      </c>
      <c r="F2950" s="36">
        <f>'CGN002 IV TRIM 2025'!G2955</f>
        <v>2980500</v>
      </c>
    </row>
    <row r="2951" spans="1:6" x14ac:dyDescent="0.25">
      <c r="A2951" s="31">
        <f>'CGN002 IV TRIM 2025'!B2956</f>
        <v>411405</v>
      </c>
      <c r="B2951" s="32" t="str">
        <f t="shared" si="92"/>
        <v>411405000</v>
      </c>
      <c r="C2951" s="33" t="str">
        <f t="shared" si="93"/>
        <v>4.1.14.05</v>
      </c>
      <c r="D2951" s="34">
        <f>'CGN002 IV TRIM 2025'!E2956</f>
        <v>215618756</v>
      </c>
      <c r="E2951" s="35">
        <v>0</v>
      </c>
      <c r="F2951" s="36">
        <f>'CGN002 IV TRIM 2025'!G2956</f>
        <v>3531300</v>
      </c>
    </row>
    <row r="2952" spans="1:6" x14ac:dyDescent="0.25">
      <c r="A2952" s="31">
        <f>'CGN002 IV TRIM 2025'!B2957</f>
        <v>411405</v>
      </c>
      <c r="B2952" s="32" t="str">
        <f t="shared" si="92"/>
        <v>411405000</v>
      </c>
      <c r="C2952" s="33" t="str">
        <f t="shared" si="93"/>
        <v>4.1.14.05</v>
      </c>
      <c r="D2952" s="34">
        <f>'CGN002 IV TRIM 2025'!E2957</f>
        <v>215619256</v>
      </c>
      <c r="E2952" s="35">
        <v>0</v>
      </c>
      <c r="F2952" s="36">
        <f>'CGN002 IV TRIM 2025'!G2957</f>
        <v>4004600</v>
      </c>
    </row>
    <row r="2953" spans="1:6" x14ac:dyDescent="0.25">
      <c r="A2953" s="31">
        <f>'CGN002 IV TRIM 2025'!B2958</f>
        <v>411405</v>
      </c>
      <c r="B2953" s="32" t="str">
        <f t="shared" si="92"/>
        <v>411405000</v>
      </c>
      <c r="C2953" s="33" t="str">
        <f t="shared" si="93"/>
        <v>4.1.14.05</v>
      </c>
      <c r="D2953" s="34">
        <f>'CGN002 IV TRIM 2025'!E2958</f>
        <v>215652256</v>
      </c>
      <c r="E2953" s="35">
        <v>0</v>
      </c>
      <c r="F2953" s="36">
        <f>'CGN002 IV TRIM 2025'!G2958</f>
        <v>1555400</v>
      </c>
    </row>
    <row r="2954" spans="1:6" x14ac:dyDescent="0.25">
      <c r="A2954" s="31">
        <f>'CGN002 IV TRIM 2025'!B2959</f>
        <v>411405</v>
      </c>
      <c r="B2954" s="32" t="str">
        <f t="shared" si="92"/>
        <v>411405000</v>
      </c>
      <c r="C2954" s="33" t="str">
        <f t="shared" si="93"/>
        <v>4.1.14.05</v>
      </c>
      <c r="D2954" s="34">
        <f>'CGN002 IV TRIM 2025'!E2959</f>
        <v>215652356</v>
      </c>
      <c r="E2954" s="35">
        <v>0</v>
      </c>
      <c r="F2954" s="36">
        <f>'CGN002 IV TRIM 2025'!G2959</f>
        <v>223612100</v>
      </c>
    </row>
    <row r="2955" spans="1:6" x14ac:dyDescent="0.25">
      <c r="A2955" s="31">
        <f>'CGN002 IV TRIM 2025'!B2960</f>
        <v>411405</v>
      </c>
      <c r="B2955" s="32" t="str">
        <f t="shared" si="92"/>
        <v>411405000</v>
      </c>
      <c r="C2955" s="33" t="str">
        <f t="shared" si="93"/>
        <v>4.1.14.05</v>
      </c>
      <c r="D2955" s="34">
        <f>'CGN002 IV TRIM 2025'!E2960</f>
        <v>215666456</v>
      </c>
      <c r="E2955" s="35">
        <v>0</v>
      </c>
      <c r="F2955" s="36">
        <f>'CGN002 IV TRIM 2025'!G2960</f>
        <v>2319100</v>
      </c>
    </row>
    <row r="2956" spans="1:6" x14ac:dyDescent="0.25">
      <c r="A2956" s="31">
        <f>'CGN002 IV TRIM 2025'!B2961</f>
        <v>411405</v>
      </c>
      <c r="B2956" s="32" t="str">
        <f t="shared" si="92"/>
        <v>411405000</v>
      </c>
      <c r="C2956" s="33" t="str">
        <f t="shared" si="93"/>
        <v>4.1.14.05</v>
      </c>
      <c r="D2956" s="34">
        <f>'CGN002 IV TRIM 2025'!E2961</f>
        <v>215713657</v>
      </c>
      <c r="E2956" s="35">
        <v>0</v>
      </c>
      <c r="F2956" s="36">
        <f>'CGN002 IV TRIM 2025'!G2961</f>
        <v>3904000</v>
      </c>
    </row>
    <row r="2957" spans="1:6" x14ac:dyDescent="0.25">
      <c r="A2957" s="31">
        <f>'CGN002 IV TRIM 2025'!B2962</f>
        <v>411405</v>
      </c>
      <c r="B2957" s="32" t="str">
        <f t="shared" si="92"/>
        <v>411405000</v>
      </c>
      <c r="C2957" s="33" t="str">
        <f t="shared" si="93"/>
        <v>4.1.14.05</v>
      </c>
      <c r="D2957" s="34">
        <f>'CGN002 IV TRIM 2025'!E2962</f>
        <v>215715757</v>
      </c>
      <c r="E2957" s="35">
        <v>0</v>
      </c>
      <c r="F2957" s="36">
        <f>'CGN002 IV TRIM 2025'!G2962</f>
        <v>2664400</v>
      </c>
    </row>
    <row r="2958" spans="1:6" x14ac:dyDescent="0.25">
      <c r="A2958" s="31">
        <f>'CGN002 IV TRIM 2025'!B2963</f>
        <v>411405</v>
      </c>
      <c r="B2958" s="32" t="str">
        <f t="shared" si="92"/>
        <v>411405000</v>
      </c>
      <c r="C2958" s="33" t="str">
        <f t="shared" si="93"/>
        <v>4.1.14.05</v>
      </c>
      <c r="D2958" s="34">
        <f>'CGN002 IV TRIM 2025'!E2963</f>
        <v>215741357</v>
      </c>
      <c r="E2958" s="35">
        <v>0</v>
      </c>
      <c r="F2958" s="36">
        <f>'CGN002 IV TRIM 2025'!G2963</f>
        <v>1714300</v>
      </c>
    </row>
    <row r="2959" spans="1:6" x14ac:dyDescent="0.25">
      <c r="A2959" s="31">
        <f>'CGN002 IV TRIM 2025'!B2964</f>
        <v>411405</v>
      </c>
      <c r="B2959" s="32" t="str">
        <f t="shared" si="92"/>
        <v>411405000</v>
      </c>
      <c r="C2959" s="33" t="str">
        <f t="shared" si="93"/>
        <v>4.1.14.05</v>
      </c>
      <c r="D2959" s="34">
        <f>'CGN002 IV TRIM 2025'!E2964</f>
        <v>215786757</v>
      </c>
      <c r="E2959" s="35">
        <v>0</v>
      </c>
      <c r="F2959" s="36">
        <f>'CGN002 IV TRIM 2025'!G2964</f>
        <v>2723400</v>
      </c>
    </row>
    <row r="2960" spans="1:6" x14ac:dyDescent="0.25">
      <c r="A2960" s="31">
        <f>'CGN002 IV TRIM 2025'!B2965</f>
        <v>411405</v>
      </c>
      <c r="B2960" s="32" t="str">
        <f t="shared" si="92"/>
        <v>411405000</v>
      </c>
      <c r="C2960" s="33" t="str">
        <f t="shared" si="93"/>
        <v>4.1.14.05</v>
      </c>
      <c r="D2960" s="34">
        <f>'CGN002 IV TRIM 2025'!E2965</f>
        <v>215805658</v>
      </c>
      <c r="E2960" s="35">
        <v>0</v>
      </c>
      <c r="F2960" s="36">
        <f>'CGN002 IV TRIM 2025'!G2965</f>
        <v>1639600</v>
      </c>
    </row>
    <row r="2961" spans="1:6" x14ac:dyDescent="0.25">
      <c r="A2961" s="31">
        <f>'CGN002 IV TRIM 2025'!B2966</f>
        <v>411405</v>
      </c>
      <c r="B2961" s="32" t="str">
        <f t="shared" si="92"/>
        <v>411405000</v>
      </c>
      <c r="C2961" s="33" t="str">
        <f t="shared" si="93"/>
        <v>4.1.14.05</v>
      </c>
      <c r="D2961" s="34">
        <f>'CGN002 IV TRIM 2025'!E2966</f>
        <v>215805858</v>
      </c>
      <c r="E2961" s="35">
        <v>0</v>
      </c>
      <c r="F2961" s="36">
        <f>'CGN002 IV TRIM 2025'!G2966</f>
        <v>4616600</v>
      </c>
    </row>
    <row r="2962" spans="1:6" x14ac:dyDescent="0.25">
      <c r="A2962" s="31">
        <f>'CGN002 IV TRIM 2025'!B2967</f>
        <v>411405</v>
      </c>
      <c r="B2962" s="32" t="str">
        <f t="shared" si="92"/>
        <v>411405000</v>
      </c>
      <c r="C2962" s="33" t="str">
        <f t="shared" si="93"/>
        <v>4.1.14.05</v>
      </c>
      <c r="D2962" s="34">
        <f>'CGN002 IV TRIM 2025'!E2967</f>
        <v>215808558</v>
      </c>
      <c r="E2962" s="35">
        <v>0</v>
      </c>
      <c r="F2962" s="36">
        <f>'CGN002 IV TRIM 2025'!G2967</f>
        <v>2128000</v>
      </c>
    </row>
    <row r="2963" spans="1:6" x14ac:dyDescent="0.25">
      <c r="A2963" s="31">
        <f>'CGN002 IV TRIM 2025'!B2968</f>
        <v>411405</v>
      </c>
      <c r="B2963" s="32" t="str">
        <f t="shared" si="92"/>
        <v>411405000</v>
      </c>
      <c r="C2963" s="33" t="str">
        <f t="shared" si="93"/>
        <v>4.1.14.05</v>
      </c>
      <c r="D2963" s="34">
        <f>'CGN002 IV TRIM 2025'!E2968</f>
        <v>215808758</v>
      </c>
      <c r="E2963" s="35">
        <v>0</v>
      </c>
      <c r="F2963" s="36">
        <f>'CGN002 IV TRIM 2025'!G2968</f>
        <v>465443900</v>
      </c>
    </row>
    <row r="2964" spans="1:6" x14ac:dyDescent="0.25">
      <c r="A2964" s="31">
        <f>'CGN002 IV TRIM 2025'!B2969</f>
        <v>411405</v>
      </c>
      <c r="B2964" s="32" t="str">
        <f t="shared" si="92"/>
        <v>411405000</v>
      </c>
      <c r="C2964" s="33" t="str">
        <f t="shared" si="93"/>
        <v>4.1.14.05</v>
      </c>
      <c r="D2964" s="34">
        <f>'CGN002 IV TRIM 2025'!E2969</f>
        <v>215813458</v>
      </c>
      <c r="E2964" s="35">
        <v>0</v>
      </c>
      <c r="F2964" s="36">
        <f>'CGN002 IV TRIM 2025'!G2969</f>
        <v>4685900</v>
      </c>
    </row>
    <row r="2965" spans="1:6" x14ac:dyDescent="0.25">
      <c r="A2965" s="31">
        <f>'CGN002 IV TRIM 2025'!B2970</f>
        <v>411405</v>
      </c>
      <c r="B2965" s="32" t="str">
        <f t="shared" si="92"/>
        <v>411405000</v>
      </c>
      <c r="C2965" s="33" t="str">
        <f t="shared" si="93"/>
        <v>4.1.14.05</v>
      </c>
      <c r="D2965" s="34">
        <f>'CGN002 IV TRIM 2025'!E2970</f>
        <v>215825258</v>
      </c>
      <c r="E2965" s="35">
        <v>0</v>
      </c>
      <c r="F2965" s="36">
        <f>'CGN002 IV TRIM 2025'!G2970</f>
        <v>2355800</v>
      </c>
    </row>
    <row r="2966" spans="1:6" x14ac:dyDescent="0.25">
      <c r="A2966" s="31">
        <f>'CGN002 IV TRIM 2025'!B2971</f>
        <v>411405</v>
      </c>
      <c r="B2966" s="32" t="str">
        <f t="shared" si="92"/>
        <v>411405000</v>
      </c>
      <c r="C2966" s="33" t="str">
        <f t="shared" si="93"/>
        <v>4.1.14.05</v>
      </c>
      <c r="D2966" s="34">
        <f>'CGN002 IV TRIM 2025'!E2971</f>
        <v>215825658</v>
      </c>
      <c r="E2966" s="35">
        <v>0</v>
      </c>
      <c r="F2966" s="36">
        <f>'CGN002 IV TRIM 2025'!G2971</f>
        <v>4437900</v>
      </c>
    </row>
    <row r="2967" spans="1:6" x14ac:dyDescent="0.25">
      <c r="A2967" s="31">
        <f>'CGN002 IV TRIM 2025'!B2972</f>
        <v>411405</v>
      </c>
      <c r="B2967" s="32" t="str">
        <f t="shared" si="92"/>
        <v>411405000</v>
      </c>
      <c r="C2967" s="33" t="str">
        <f t="shared" si="93"/>
        <v>4.1.14.05</v>
      </c>
      <c r="D2967" s="34">
        <f>'CGN002 IV TRIM 2025'!E2972</f>
        <v>215825758</v>
      </c>
      <c r="E2967" s="35">
        <v>0</v>
      </c>
      <c r="F2967" s="36">
        <f>'CGN002 IV TRIM 2025'!G2972</f>
        <v>22569700</v>
      </c>
    </row>
    <row r="2968" spans="1:6" x14ac:dyDescent="0.25">
      <c r="A2968" s="31">
        <f>'CGN002 IV TRIM 2025'!B2973</f>
        <v>411405</v>
      </c>
      <c r="B2968" s="32" t="str">
        <f t="shared" si="92"/>
        <v>411405000</v>
      </c>
      <c r="C2968" s="33" t="str">
        <f t="shared" si="93"/>
        <v>4.1.14.05</v>
      </c>
      <c r="D2968" s="34">
        <f>'CGN002 IV TRIM 2025'!E2973</f>
        <v>215847058</v>
      </c>
      <c r="E2968" s="35">
        <v>0</v>
      </c>
      <c r="F2968" s="36">
        <f>'CGN002 IV TRIM 2025'!G2973</f>
        <v>4927300</v>
      </c>
    </row>
    <row r="2969" spans="1:6" x14ac:dyDescent="0.25">
      <c r="A2969" s="31">
        <f>'CGN002 IV TRIM 2025'!B2974</f>
        <v>411405</v>
      </c>
      <c r="B2969" s="32" t="str">
        <f t="shared" si="92"/>
        <v>411405000</v>
      </c>
      <c r="C2969" s="33" t="str">
        <f t="shared" si="93"/>
        <v>4.1.14.05</v>
      </c>
      <c r="D2969" s="34">
        <f>'CGN002 IV TRIM 2025'!E2974</f>
        <v>215847258</v>
      </c>
      <c r="E2969" s="35">
        <v>0</v>
      </c>
      <c r="F2969" s="36">
        <f>'CGN002 IV TRIM 2025'!G2974</f>
        <v>3110600</v>
      </c>
    </row>
    <row r="2970" spans="1:6" x14ac:dyDescent="0.25">
      <c r="A2970" s="31">
        <f>'CGN002 IV TRIM 2025'!B2975</f>
        <v>411405</v>
      </c>
      <c r="B2970" s="32" t="str">
        <f t="shared" si="92"/>
        <v>411405000</v>
      </c>
      <c r="C2970" s="33" t="str">
        <f t="shared" si="93"/>
        <v>4.1.14.05</v>
      </c>
      <c r="D2970" s="34">
        <f>'CGN002 IV TRIM 2025'!E2975</f>
        <v>215852258</v>
      </c>
      <c r="E2970" s="35">
        <v>0</v>
      </c>
      <c r="F2970" s="36">
        <f>'CGN002 IV TRIM 2025'!G2975</f>
        <v>2768400</v>
      </c>
    </row>
    <row r="2971" spans="1:6" x14ac:dyDescent="0.25">
      <c r="A2971" s="31">
        <f>'CGN002 IV TRIM 2025'!B2976</f>
        <v>411405</v>
      </c>
      <c r="B2971" s="32" t="str">
        <f t="shared" si="92"/>
        <v>411405000</v>
      </c>
      <c r="C2971" s="33" t="str">
        <f t="shared" si="93"/>
        <v>4.1.14.05</v>
      </c>
      <c r="D2971" s="34">
        <f>'CGN002 IV TRIM 2025'!E2976</f>
        <v>215905059</v>
      </c>
      <c r="E2971" s="35">
        <v>0</v>
      </c>
      <c r="F2971" s="36">
        <f>'CGN002 IV TRIM 2025'!G2976</f>
        <v>1417000</v>
      </c>
    </row>
    <row r="2972" spans="1:6" x14ac:dyDescent="0.25">
      <c r="A2972" s="31">
        <f>'CGN002 IV TRIM 2025'!B2977</f>
        <v>411405</v>
      </c>
      <c r="B2972" s="32" t="str">
        <f t="shared" si="92"/>
        <v>411405000</v>
      </c>
      <c r="C2972" s="33" t="str">
        <f t="shared" si="93"/>
        <v>4.1.14.05</v>
      </c>
      <c r="D2972" s="34">
        <f>'CGN002 IV TRIM 2025'!E2977</f>
        <v>215905659</v>
      </c>
      <c r="E2972" s="35">
        <v>0</v>
      </c>
      <c r="F2972" s="36">
        <f>'CGN002 IV TRIM 2025'!G2977</f>
        <v>3526800</v>
      </c>
    </row>
    <row r="2973" spans="1:6" x14ac:dyDescent="0.25">
      <c r="A2973" s="31">
        <f>'CGN002 IV TRIM 2025'!B2978</f>
        <v>411405</v>
      </c>
      <c r="B2973" s="32" t="str">
        <f t="shared" si="92"/>
        <v>411405000</v>
      </c>
      <c r="C2973" s="33" t="str">
        <f t="shared" si="93"/>
        <v>4.1.14.05</v>
      </c>
      <c r="D2973" s="34">
        <f>'CGN002 IV TRIM 2025'!E2978</f>
        <v>215915759</v>
      </c>
      <c r="E2973" s="35">
        <v>0</v>
      </c>
      <c r="F2973" s="36">
        <f>'CGN002 IV TRIM 2025'!G2978</f>
        <v>148651100</v>
      </c>
    </row>
    <row r="2974" spans="1:6" x14ac:dyDescent="0.25">
      <c r="A2974" s="31">
        <f>'CGN002 IV TRIM 2025'!B2979</f>
        <v>411405</v>
      </c>
      <c r="B2974" s="32" t="str">
        <f t="shared" si="92"/>
        <v>411405000</v>
      </c>
      <c r="C2974" s="33" t="str">
        <f t="shared" si="93"/>
        <v>4.1.14.05</v>
      </c>
      <c r="D2974" s="34">
        <f>'CGN002 IV TRIM 2025'!E2979</f>
        <v>215941359</v>
      </c>
      <c r="E2974" s="35">
        <v>0</v>
      </c>
      <c r="F2974" s="36">
        <f>'CGN002 IV TRIM 2025'!G2979</f>
        <v>1522700</v>
      </c>
    </row>
    <row r="2975" spans="1:6" x14ac:dyDescent="0.25">
      <c r="A2975" s="31">
        <f>'CGN002 IV TRIM 2025'!B2980</f>
        <v>411405</v>
      </c>
      <c r="B2975" s="32" t="str">
        <f t="shared" si="92"/>
        <v>411405000</v>
      </c>
      <c r="C2975" s="33" t="str">
        <f t="shared" si="93"/>
        <v>4.1.14.05</v>
      </c>
      <c r="D2975" s="34">
        <f>'CGN002 IV TRIM 2025'!E2980</f>
        <v>216005360</v>
      </c>
      <c r="E2975" s="35">
        <v>0</v>
      </c>
      <c r="F2975" s="36">
        <f>'CGN002 IV TRIM 2025'!G2980</f>
        <v>267969800</v>
      </c>
    </row>
    <row r="2976" spans="1:6" x14ac:dyDescent="0.25">
      <c r="A2976" s="31">
        <f>'CGN002 IV TRIM 2025'!B2981</f>
        <v>411405</v>
      </c>
      <c r="B2976" s="32" t="str">
        <f t="shared" si="92"/>
        <v>411405000</v>
      </c>
      <c r="C2976" s="33" t="str">
        <f t="shared" si="93"/>
        <v>4.1.14.05</v>
      </c>
      <c r="D2976" s="34">
        <f>'CGN002 IV TRIM 2025'!E2981</f>
        <v>216005660</v>
      </c>
      <c r="E2976" s="35">
        <v>0</v>
      </c>
      <c r="F2976" s="36">
        <f>'CGN002 IV TRIM 2025'!G2981</f>
        <v>3527600</v>
      </c>
    </row>
    <row r="2977" spans="1:6" x14ac:dyDescent="0.25">
      <c r="A2977" s="31">
        <f>'CGN002 IV TRIM 2025'!B2982</f>
        <v>411405</v>
      </c>
      <c r="B2977" s="32" t="str">
        <f t="shared" si="92"/>
        <v>411405000</v>
      </c>
      <c r="C2977" s="33" t="str">
        <f t="shared" si="93"/>
        <v>4.1.14.05</v>
      </c>
      <c r="D2977" s="34">
        <f>'CGN002 IV TRIM 2025'!E2982</f>
        <v>216008560</v>
      </c>
      <c r="E2977" s="35">
        <v>0</v>
      </c>
      <c r="F2977" s="36">
        <f>'CGN002 IV TRIM 2025'!G2982</f>
        <v>5321900</v>
      </c>
    </row>
    <row r="2978" spans="1:6" x14ac:dyDescent="0.25">
      <c r="A2978" s="31">
        <f>'CGN002 IV TRIM 2025'!B2983</f>
        <v>411405</v>
      </c>
      <c r="B2978" s="32" t="str">
        <f t="shared" si="92"/>
        <v>411405000</v>
      </c>
      <c r="C2978" s="33" t="str">
        <f t="shared" si="93"/>
        <v>4.1.14.05</v>
      </c>
      <c r="D2978" s="34">
        <f>'CGN002 IV TRIM 2025'!E2983</f>
        <v>216013160</v>
      </c>
      <c r="E2978" s="35">
        <v>0</v>
      </c>
      <c r="F2978" s="36">
        <f>'CGN002 IV TRIM 2025'!G2983</f>
        <v>4572700</v>
      </c>
    </row>
    <row r="2979" spans="1:6" x14ac:dyDescent="0.25">
      <c r="A2979" s="31">
        <f>'CGN002 IV TRIM 2025'!B2984</f>
        <v>411405</v>
      </c>
      <c r="B2979" s="32" t="str">
        <f t="shared" si="92"/>
        <v>411405000</v>
      </c>
      <c r="C2979" s="33" t="str">
        <f t="shared" si="93"/>
        <v>4.1.14.05</v>
      </c>
      <c r="D2979" s="34">
        <f>'CGN002 IV TRIM 2025'!E2984</f>
        <v>216013760</v>
      </c>
      <c r="E2979" s="35">
        <v>0</v>
      </c>
      <c r="F2979" s="36">
        <f>'CGN002 IV TRIM 2025'!G2984</f>
        <v>3789000</v>
      </c>
    </row>
    <row r="2980" spans="1:6" x14ac:dyDescent="0.25">
      <c r="A2980" s="31">
        <f>'CGN002 IV TRIM 2025'!B2985</f>
        <v>411405</v>
      </c>
      <c r="B2980" s="32" t="str">
        <f t="shared" si="92"/>
        <v>411405000</v>
      </c>
      <c r="C2980" s="33" t="str">
        <f t="shared" si="93"/>
        <v>4.1.14.05</v>
      </c>
      <c r="D2980" s="34">
        <f>'CGN002 IV TRIM 2025'!E2985</f>
        <v>216015660</v>
      </c>
      <c r="E2980" s="35">
        <v>0</v>
      </c>
      <c r="F2980" s="36">
        <f>'CGN002 IV TRIM 2025'!G2985</f>
        <v>1828500</v>
      </c>
    </row>
    <row r="2981" spans="1:6" x14ac:dyDescent="0.25">
      <c r="A2981" s="31">
        <f>'CGN002 IV TRIM 2025'!B2986</f>
        <v>411405</v>
      </c>
      <c r="B2981" s="32" t="str">
        <f t="shared" si="92"/>
        <v>411405000</v>
      </c>
      <c r="C2981" s="33" t="str">
        <f t="shared" si="93"/>
        <v>4.1.14.05</v>
      </c>
      <c r="D2981" s="34">
        <f>'CGN002 IV TRIM 2025'!E2986</f>
        <v>216018460</v>
      </c>
      <c r="E2981" s="35">
        <v>0</v>
      </c>
      <c r="F2981" s="36">
        <f>'CGN002 IV TRIM 2025'!G2986</f>
        <v>1841600</v>
      </c>
    </row>
    <row r="2982" spans="1:6" x14ac:dyDescent="0.25">
      <c r="A2982" s="31">
        <f>'CGN002 IV TRIM 2025'!B2987</f>
        <v>411405</v>
      </c>
      <c r="B2982" s="32" t="str">
        <f t="shared" si="92"/>
        <v>411405000</v>
      </c>
      <c r="C2982" s="33" t="str">
        <f t="shared" si="93"/>
        <v>4.1.14.05</v>
      </c>
      <c r="D2982" s="34">
        <f>'CGN002 IV TRIM 2025'!E2987</f>
        <v>216018860</v>
      </c>
      <c r="E2982" s="35">
        <v>0</v>
      </c>
      <c r="F2982" s="36">
        <f>'CGN002 IV TRIM 2025'!G2987</f>
        <v>3233000</v>
      </c>
    </row>
    <row r="2983" spans="1:6" x14ac:dyDescent="0.25">
      <c r="A2983" s="31">
        <f>'CGN002 IV TRIM 2025'!B2988</f>
        <v>411405</v>
      </c>
      <c r="B2983" s="32" t="str">
        <f t="shared" si="92"/>
        <v>411405000</v>
      </c>
      <c r="C2983" s="33" t="str">
        <f t="shared" si="93"/>
        <v>4.1.14.05</v>
      </c>
      <c r="D2983" s="34">
        <f>'CGN002 IV TRIM 2025'!E2988</f>
        <v>216019760</v>
      </c>
      <c r="E2983" s="35">
        <v>0</v>
      </c>
      <c r="F2983" s="36">
        <f>'CGN002 IV TRIM 2025'!G2988</f>
        <v>2175800</v>
      </c>
    </row>
    <row r="2984" spans="1:6" x14ac:dyDescent="0.25">
      <c r="A2984" s="31">
        <f>'CGN002 IV TRIM 2025'!B2989</f>
        <v>411405</v>
      </c>
      <c r="B2984" s="32" t="str">
        <f t="shared" si="92"/>
        <v>411405000</v>
      </c>
      <c r="C2984" s="33" t="str">
        <f t="shared" si="93"/>
        <v>4.1.14.05</v>
      </c>
      <c r="D2984" s="34">
        <f>'CGN002 IV TRIM 2025'!E2989</f>
        <v>216020060</v>
      </c>
      <c r="E2984" s="35">
        <v>0</v>
      </c>
      <c r="F2984" s="36">
        <f>'CGN002 IV TRIM 2025'!G2989</f>
        <v>6430000</v>
      </c>
    </row>
    <row r="2985" spans="1:6" x14ac:dyDescent="0.25">
      <c r="A2985" s="31">
        <f>'CGN002 IV TRIM 2025'!B2990</f>
        <v>411405</v>
      </c>
      <c r="B2985" s="32" t="str">
        <f t="shared" si="92"/>
        <v>411405000</v>
      </c>
      <c r="C2985" s="33" t="str">
        <f t="shared" si="93"/>
        <v>4.1.14.05</v>
      </c>
      <c r="D2985" s="34">
        <f>'CGN002 IV TRIM 2025'!E2990</f>
        <v>216023660</v>
      </c>
      <c r="E2985" s="35">
        <v>0</v>
      </c>
      <c r="F2985" s="36">
        <f>'CGN002 IV TRIM 2025'!G2990</f>
        <v>196788300</v>
      </c>
    </row>
    <row r="2986" spans="1:6" x14ac:dyDescent="0.25">
      <c r="A2986" s="31">
        <f>'CGN002 IV TRIM 2025'!B2991</f>
        <v>411405</v>
      </c>
      <c r="B2986" s="32" t="str">
        <f t="shared" si="92"/>
        <v>411405000</v>
      </c>
      <c r="C2986" s="33" t="str">
        <f t="shared" si="93"/>
        <v>4.1.14.05</v>
      </c>
      <c r="D2986" s="34">
        <f>'CGN002 IV TRIM 2025'!E2991</f>
        <v>216025260</v>
      </c>
      <c r="E2986" s="35">
        <v>0</v>
      </c>
      <c r="F2986" s="36">
        <f>'CGN002 IV TRIM 2025'!G2991</f>
        <v>6772100</v>
      </c>
    </row>
    <row r="2987" spans="1:6" x14ac:dyDescent="0.25">
      <c r="A2987" s="31">
        <f>'CGN002 IV TRIM 2025'!B2992</f>
        <v>411405</v>
      </c>
      <c r="B2987" s="32" t="str">
        <f t="shared" si="92"/>
        <v>411405000</v>
      </c>
      <c r="C2987" s="33" t="str">
        <f t="shared" si="93"/>
        <v>4.1.14.05</v>
      </c>
      <c r="D2987" s="34">
        <f>'CGN002 IV TRIM 2025'!E2992</f>
        <v>216027160</v>
      </c>
      <c r="E2987" s="35">
        <v>0</v>
      </c>
      <c r="F2987" s="36">
        <f>'CGN002 IV TRIM 2025'!G2992</f>
        <v>3382200</v>
      </c>
    </row>
    <row r="2988" spans="1:6" x14ac:dyDescent="0.25">
      <c r="A2988" s="31">
        <f>'CGN002 IV TRIM 2025'!B2993</f>
        <v>411405</v>
      </c>
      <c r="B2988" s="32" t="str">
        <f t="shared" si="92"/>
        <v>411405000</v>
      </c>
      <c r="C2988" s="33" t="str">
        <f t="shared" si="93"/>
        <v>4.1.14.05</v>
      </c>
      <c r="D2988" s="34">
        <f>'CGN002 IV TRIM 2025'!E2993</f>
        <v>216027660</v>
      </c>
      <c r="E2988" s="35">
        <v>0</v>
      </c>
      <c r="F2988" s="36">
        <f>'CGN002 IV TRIM 2025'!G2993</f>
        <v>1424000</v>
      </c>
    </row>
    <row r="2989" spans="1:6" x14ac:dyDescent="0.25">
      <c r="A2989" s="31">
        <f>'CGN002 IV TRIM 2025'!B2994</f>
        <v>411405</v>
      </c>
      <c r="B2989" s="32" t="str">
        <f t="shared" si="92"/>
        <v>411405000</v>
      </c>
      <c r="C2989" s="33" t="str">
        <f t="shared" si="93"/>
        <v>4.1.14.05</v>
      </c>
      <c r="D2989" s="34">
        <f>'CGN002 IV TRIM 2025'!E2994</f>
        <v>216041660</v>
      </c>
      <c r="E2989" s="35">
        <v>0</v>
      </c>
      <c r="F2989" s="36">
        <f>'CGN002 IV TRIM 2025'!G2994</f>
        <v>2486800</v>
      </c>
    </row>
    <row r="2990" spans="1:6" x14ac:dyDescent="0.25">
      <c r="A2990" s="31">
        <f>'CGN002 IV TRIM 2025'!B2995</f>
        <v>411405</v>
      </c>
      <c r="B2990" s="32" t="str">
        <f t="shared" si="92"/>
        <v>411405000</v>
      </c>
      <c r="C2990" s="33" t="str">
        <f t="shared" si="93"/>
        <v>4.1.14.05</v>
      </c>
      <c r="D2990" s="34">
        <f>'CGN002 IV TRIM 2025'!E2995</f>
        <v>216044560</v>
      </c>
      <c r="E2990" s="35">
        <v>0</v>
      </c>
      <c r="F2990" s="36">
        <f>'CGN002 IV TRIM 2025'!G2995</f>
        <v>7391100</v>
      </c>
    </row>
    <row r="2991" spans="1:6" x14ac:dyDescent="0.25">
      <c r="A2991" s="31">
        <f>'CGN002 IV TRIM 2025'!B2996</f>
        <v>411405</v>
      </c>
      <c r="B2991" s="32" t="str">
        <f t="shared" si="92"/>
        <v>411405000</v>
      </c>
      <c r="C2991" s="33" t="str">
        <f t="shared" si="93"/>
        <v>4.1.14.05</v>
      </c>
      <c r="D2991" s="34">
        <f>'CGN002 IV TRIM 2025'!E2996</f>
        <v>216047460</v>
      </c>
      <c r="E2991" s="35">
        <v>0</v>
      </c>
      <c r="F2991" s="36">
        <f>'CGN002 IV TRIM 2025'!G2996</f>
        <v>3579400</v>
      </c>
    </row>
    <row r="2992" spans="1:6" x14ac:dyDescent="0.25">
      <c r="A2992" s="31">
        <f>'CGN002 IV TRIM 2025'!B2997</f>
        <v>411405</v>
      </c>
      <c r="B2992" s="32" t="str">
        <f t="shared" si="92"/>
        <v>411405000</v>
      </c>
      <c r="C2992" s="33" t="str">
        <f t="shared" si="93"/>
        <v>4.1.14.05</v>
      </c>
      <c r="D2992" s="34">
        <f>'CGN002 IV TRIM 2025'!E2997</f>
        <v>216047660</v>
      </c>
      <c r="E2992" s="35">
        <v>0</v>
      </c>
      <c r="F2992" s="36">
        <f>'CGN002 IV TRIM 2025'!G2997</f>
        <v>5169000</v>
      </c>
    </row>
    <row r="2993" spans="1:6" x14ac:dyDescent="0.25">
      <c r="A2993" s="31">
        <f>'CGN002 IV TRIM 2025'!B2998</f>
        <v>411405</v>
      </c>
      <c r="B2993" s="32" t="str">
        <f t="shared" si="92"/>
        <v>411405000</v>
      </c>
      <c r="C2993" s="33" t="str">
        <f t="shared" si="93"/>
        <v>4.1.14.05</v>
      </c>
      <c r="D2993" s="34">
        <f>'CGN002 IV TRIM 2025'!E2998</f>
        <v>216047960</v>
      </c>
      <c r="E2993" s="35">
        <v>0</v>
      </c>
      <c r="F2993" s="36">
        <f>'CGN002 IV TRIM 2025'!G2998</f>
        <v>1438000</v>
      </c>
    </row>
    <row r="2994" spans="1:6" x14ac:dyDescent="0.25">
      <c r="A2994" s="31">
        <f>'CGN002 IV TRIM 2025'!B2999</f>
        <v>411405</v>
      </c>
      <c r="B2994" s="32" t="str">
        <f t="shared" si="92"/>
        <v>411405000</v>
      </c>
      <c r="C2994" s="33" t="str">
        <f t="shared" si="93"/>
        <v>4.1.14.05</v>
      </c>
      <c r="D2994" s="34">
        <f>'CGN002 IV TRIM 2025'!E2999</f>
        <v>216052260</v>
      </c>
      <c r="E2994" s="35">
        <v>0</v>
      </c>
      <c r="F2994" s="36">
        <f>'CGN002 IV TRIM 2025'!G2999</f>
        <v>1985500</v>
      </c>
    </row>
    <row r="2995" spans="1:6" x14ac:dyDescent="0.25">
      <c r="A2995" s="31">
        <f>'CGN002 IV TRIM 2025'!B3000</f>
        <v>411405</v>
      </c>
      <c r="B2995" s="32" t="str">
        <f t="shared" si="92"/>
        <v>411405000</v>
      </c>
      <c r="C2995" s="33" t="str">
        <f t="shared" si="93"/>
        <v>4.1.14.05</v>
      </c>
      <c r="D2995" s="34">
        <f>'CGN002 IV TRIM 2025'!E3000</f>
        <v>216052560</v>
      </c>
      <c r="E2995" s="35">
        <v>0</v>
      </c>
      <c r="F2995" s="36">
        <f>'CGN002 IV TRIM 2025'!G3000</f>
        <v>1748400</v>
      </c>
    </row>
    <row r="2996" spans="1:6" x14ac:dyDescent="0.25">
      <c r="A2996" s="31">
        <f>'CGN002 IV TRIM 2025'!B3001</f>
        <v>411405</v>
      </c>
      <c r="B2996" s="32" t="str">
        <f t="shared" si="92"/>
        <v>411405000</v>
      </c>
      <c r="C2996" s="33" t="str">
        <f t="shared" si="93"/>
        <v>4.1.14.05</v>
      </c>
      <c r="D2996" s="34">
        <f>'CGN002 IV TRIM 2025'!E3001</f>
        <v>216054660</v>
      </c>
      <c r="E2996" s="35">
        <v>0</v>
      </c>
      <c r="F2996" s="36">
        <f>'CGN002 IV TRIM 2025'!G3001</f>
        <v>2847700</v>
      </c>
    </row>
    <row r="2997" spans="1:6" x14ac:dyDescent="0.25">
      <c r="A2997" s="31">
        <f>'CGN002 IV TRIM 2025'!B3002</f>
        <v>411405</v>
      </c>
      <c r="B2997" s="32" t="str">
        <f t="shared" si="92"/>
        <v>411405000</v>
      </c>
      <c r="C2997" s="33" t="str">
        <f t="shared" si="93"/>
        <v>4.1.14.05</v>
      </c>
      <c r="D2997" s="34">
        <f>'CGN002 IV TRIM 2025'!E3002</f>
        <v>216068160</v>
      </c>
      <c r="E2997" s="35">
        <v>0</v>
      </c>
      <c r="F2997" s="36">
        <f>'CGN002 IV TRIM 2025'!G3002</f>
        <v>1268700</v>
      </c>
    </row>
    <row r="2998" spans="1:6" x14ac:dyDescent="0.25">
      <c r="A2998" s="31">
        <f>'CGN002 IV TRIM 2025'!B3003</f>
        <v>411405</v>
      </c>
      <c r="B2998" s="32" t="str">
        <f t="shared" si="92"/>
        <v>411405000</v>
      </c>
      <c r="C2998" s="33" t="str">
        <f t="shared" si="93"/>
        <v>4.1.14.05</v>
      </c>
      <c r="D2998" s="34">
        <f>'CGN002 IV TRIM 2025'!E3003</f>
        <v>216086760</v>
      </c>
      <c r="E2998" s="35">
        <v>0</v>
      </c>
      <c r="F2998" s="36">
        <f>'CGN002 IV TRIM 2025'!G3003</f>
        <v>1890900</v>
      </c>
    </row>
    <row r="2999" spans="1:6" x14ac:dyDescent="0.25">
      <c r="A2999" s="31">
        <f>'CGN002 IV TRIM 2025'!B3004</f>
        <v>411405</v>
      </c>
      <c r="B2999" s="32" t="str">
        <f t="shared" si="92"/>
        <v>411405000</v>
      </c>
      <c r="C2999" s="33" t="str">
        <f t="shared" si="93"/>
        <v>4.1.14.05</v>
      </c>
      <c r="D2999" s="34">
        <f>'CGN002 IV TRIM 2025'!E3004</f>
        <v>216105361</v>
      </c>
      <c r="E2999" s="35">
        <v>0</v>
      </c>
      <c r="F2999" s="36">
        <f>'CGN002 IV TRIM 2025'!G3004</f>
        <v>4817100</v>
      </c>
    </row>
    <row r="3000" spans="1:6" x14ac:dyDescent="0.25">
      <c r="A3000" s="31">
        <f>'CGN002 IV TRIM 2025'!B3005</f>
        <v>411405</v>
      </c>
      <c r="B3000" s="32" t="str">
        <f t="shared" si="92"/>
        <v>411405000</v>
      </c>
      <c r="C3000" s="33" t="str">
        <f t="shared" si="93"/>
        <v>4.1.14.05</v>
      </c>
      <c r="D3000" s="34">
        <f>'CGN002 IV TRIM 2025'!E3005</f>
        <v>216105761</v>
      </c>
      <c r="E3000" s="35">
        <v>0</v>
      </c>
      <c r="F3000" s="36">
        <f>'CGN002 IV TRIM 2025'!G3005</f>
        <v>5480800</v>
      </c>
    </row>
    <row r="3001" spans="1:6" x14ac:dyDescent="0.25">
      <c r="A3001" s="31">
        <f>'CGN002 IV TRIM 2025'!B3006</f>
        <v>411405</v>
      </c>
      <c r="B3001" s="32" t="str">
        <f t="shared" si="92"/>
        <v>411405000</v>
      </c>
      <c r="C3001" s="33" t="str">
        <f t="shared" si="93"/>
        <v>4.1.14.05</v>
      </c>
      <c r="D3001" s="34">
        <f>'CGN002 IV TRIM 2025'!E3006</f>
        <v>216105861</v>
      </c>
      <c r="E3001" s="35">
        <v>0</v>
      </c>
      <c r="F3001" s="36">
        <f>'CGN002 IV TRIM 2025'!G3006</f>
        <v>6882500</v>
      </c>
    </row>
    <row r="3002" spans="1:6" x14ac:dyDescent="0.25">
      <c r="A3002" s="31">
        <f>'CGN002 IV TRIM 2025'!B3007</f>
        <v>411405</v>
      </c>
      <c r="B3002" s="32" t="str">
        <f t="shared" si="92"/>
        <v>411405000</v>
      </c>
      <c r="C3002" s="33" t="str">
        <f t="shared" si="93"/>
        <v>4.1.14.05</v>
      </c>
      <c r="D3002" s="34">
        <f>'CGN002 IV TRIM 2025'!E3007</f>
        <v>216115761</v>
      </c>
      <c r="E3002" s="35">
        <v>0</v>
      </c>
      <c r="F3002" s="36">
        <f>'CGN002 IV TRIM 2025'!G3007</f>
        <v>1586400</v>
      </c>
    </row>
    <row r="3003" spans="1:6" x14ac:dyDescent="0.25">
      <c r="A3003" s="31">
        <f>'CGN002 IV TRIM 2025'!B3008</f>
        <v>411405</v>
      </c>
      <c r="B3003" s="32" t="str">
        <f t="shared" si="92"/>
        <v>411405000</v>
      </c>
      <c r="C3003" s="33" t="str">
        <f t="shared" si="93"/>
        <v>4.1.14.05</v>
      </c>
      <c r="D3003" s="34">
        <f>'CGN002 IV TRIM 2025'!E3008</f>
        <v>216115861</v>
      </c>
      <c r="E3003" s="35">
        <v>0</v>
      </c>
      <c r="F3003" s="36">
        <f>'CGN002 IV TRIM 2025'!G3008</f>
        <v>3684800</v>
      </c>
    </row>
    <row r="3004" spans="1:6" x14ac:dyDescent="0.25">
      <c r="A3004" s="31">
        <f>'CGN002 IV TRIM 2025'!B3009</f>
        <v>411405</v>
      </c>
      <c r="B3004" s="32" t="str">
        <f t="shared" si="92"/>
        <v>411405000</v>
      </c>
      <c r="C3004" s="33" t="str">
        <f t="shared" si="93"/>
        <v>4.1.14.05</v>
      </c>
      <c r="D3004" s="34">
        <f>'CGN002 IV TRIM 2025'!E3009</f>
        <v>216127361</v>
      </c>
      <c r="E3004" s="35">
        <v>0</v>
      </c>
      <c r="F3004" s="36">
        <f>'CGN002 IV TRIM 2025'!G3009</f>
        <v>3433400</v>
      </c>
    </row>
    <row r="3005" spans="1:6" x14ac:dyDescent="0.25">
      <c r="A3005" s="31">
        <f>'CGN002 IV TRIM 2025'!B3010</f>
        <v>411405</v>
      </c>
      <c r="B3005" s="32" t="str">
        <f t="shared" si="92"/>
        <v>411405000</v>
      </c>
      <c r="C3005" s="33" t="str">
        <f t="shared" si="93"/>
        <v>4.1.14.05</v>
      </c>
      <c r="D3005" s="34">
        <f>'CGN002 IV TRIM 2025'!E3010</f>
        <v>216147161</v>
      </c>
      <c r="E3005" s="35">
        <v>0</v>
      </c>
      <c r="F3005" s="36">
        <f>'CGN002 IV TRIM 2025'!G3010</f>
        <v>2246100</v>
      </c>
    </row>
    <row r="3006" spans="1:6" x14ac:dyDescent="0.25">
      <c r="A3006" s="31">
        <f>'CGN002 IV TRIM 2025'!B3011</f>
        <v>411405</v>
      </c>
      <c r="B3006" s="32" t="str">
        <f t="shared" si="92"/>
        <v>411405000</v>
      </c>
      <c r="C3006" s="33" t="str">
        <f t="shared" si="93"/>
        <v>4.1.14.05</v>
      </c>
      <c r="D3006" s="34">
        <f>'CGN002 IV TRIM 2025'!E3011</f>
        <v>216154261</v>
      </c>
      <c r="E3006" s="35">
        <v>0</v>
      </c>
      <c r="F3006" s="36">
        <f>'CGN002 IV TRIM 2025'!G3011</f>
        <v>4528200</v>
      </c>
    </row>
    <row r="3007" spans="1:6" x14ac:dyDescent="0.25">
      <c r="A3007" s="31">
        <f>'CGN002 IV TRIM 2025'!B3012</f>
        <v>411405</v>
      </c>
      <c r="B3007" s="32" t="str">
        <f t="shared" si="92"/>
        <v>411405000</v>
      </c>
      <c r="C3007" s="33" t="str">
        <f t="shared" si="93"/>
        <v>4.1.14.05</v>
      </c>
      <c r="D3007" s="34">
        <f>'CGN002 IV TRIM 2025'!E3012</f>
        <v>216168861</v>
      </c>
      <c r="E3007" s="35">
        <v>0</v>
      </c>
      <c r="F3007" s="36">
        <f>'CGN002 IV TRIM 2025'!G3012</f>
        <v>4273500</v>
      </c>
    </row>
    <row r="3008" spans="1:6" x14ac:dyDescent="0.25">
      <c r="A3008" s="31">
        <f>'CGN002 IV TRIM 2025'!B3013</f>
        <v>411405</v>
      </c>
      <c r="B3008" s="32" t="str">
        <f t="shared" si="92"/>
        <v>411405000</v>
      </c>
      <c r="C3008" s="33" t="str">
        <f t="shared" si="93"/>
        <v>4.1.14.05</v>
      </c>
      <c r="D3008" s="34">
        <f>'CGN002 IV TRIM 2025'!E3013</f>
        <v>216173461</v>
      </c>
      <c r="E3008" s="35">
        <v>0</v>
      </c>
      <c r="F3008" s="36">
        <f>'CGN002 IV TRIM 2025'!G3013</f>
        <v>1617100</v>
      </c>
    </row>
    <row r="3009" spans="1:6" x14ac:dyDescent="0.25">
      <c r="A3009" s="31">
        <f>'CGN002 IV TRIM 2025'!B3014</f>
        <v>411405</v>
      </c>
      <c r="B3009" s="32" t="str">
        <f t="shared" ref="B3009:B3072" si="94">CONCATENATE(A3009,$B$2)</f>
        <v>411405000</v>
      </c>
      <c r="C3009" s="33" t="str">
        <f t="shared" ref="C3009:C3072" si="95">MID(B3009,1,1)&amp;"."&amp;MID(B3009,2,1)&amp;"."&amp;MID(B3009,3,2)&amp;"."&amp;MID(B3009,5,2)</f>
        <v>4.1.14.05</v>
      </c>
      <c r="D3009" s="34">
        <f>'CGN002 IV TRIM 2025'!E3014</f>
        <v>216173861</v>
      </c>
      <c r="E3009" s="35">
        <v>0</v>
      </c>
      <c r="F3009" s="36">
        <f>'CGN002 IV TRIM 2025'!G3014</f>
        <v>3385800</v>
      </c>
    </row>
    <row r="3010" spans="1:6" x14ac:dyDescent="0.25">
      <c r="A3010" s="31">
        <f>'CGN002 IV TRIM 2025'!B3015</f>
        <v>411405</v>
      </c>
      <c r="B3010" s="32" t="str">
        <f t="shared" si="94"/>
        <v>411405000</v>
      </c>
      <c r="C3010" s="33" t="str">
        <f t="shared" si="95"/>
        <v>4.1.14.05</v>
      </c>
      <c r="D3010" s="34">
        <f>'CGN002 IV TRIM 2025'!E3015</f>
        <v>216197161</v>
      </c>
      <c r="E3010" s="35">
        <v>0</v>
      </c>
      <c r="F3010" s="36">
        <f>'CGN002 IV TRIM 2025'!G3015</f>
        <v>2523100</v>
      </c>
    </row>
    <row r="3011" spans="1:6" x14ac:dyDescent="0.25">
      <c r="A3011" s="31">
        <f>'CGN002 IV TRIM 2025'!B3016</f>
        <v>411405</v>
      </c>
      <c r="B3011" s="32" t="str">
        <f t="shared" si="94"/>
        <v>411405000</v>
      </c>
      <c r="C3011" s="33" t="str">
        <f t="shared" si="95"/>
        <v>4.1.14.05</v>
      </c>
      <c r="D3011" s="34">
        <f>'CGN002 IV TRIM 2025'!E3016</f>
        <v>216213062</v>
      </c>
      <c r="E3011" s="35">
        <v>0</v>
      </c>
      <c r="F3011" s="36">
        <f>'CGN002 IV TRIM 2025'!G3016</f>
        <v>2257000</v>
      </c>
    </row>
    <row r="3012" spans="1:6" x14ac:dyDescent="0.25">
      <c r="A3012" s="31">
        <f>'CGN002 IV TRIM 2025'!B3017</f>
        <v>411405</v>
      </c>
      <c r="B3012" s="32" t="str">
        <f t="shared" si="94"/>
        <v>411405000</v>
      </c>
      <c r="C3012" s="33" t="str">
        <f t="shared" si="95"/>
        <v>4.1.14.05</v>
      </c>
      <c r="D3012" s="34">
        <f>'CGN002 IV TRIM 2025'!E3017</f>
        <v>216215162</v>
      </c>
      <c r="E3012" s="35">
        <v>0</v>
      </c>
      <c r="F3012" s="36">
        <f>'CGN002 IV TRIM 2025'!G3017</f>
        <v>1066700</v>
      </c>
    </row>
    <row r="3013" spans="1:6" x14ac:dyDescent="0.25">
      <c r="A3013" s="31">
        <f>'CGN002 IV TRIM 2025'!B3018</f>
        <v>411405</v>
      </c>
      <c r="B3013" s="32" t="str">
        <f t="shared" si="94"/>
        <v>411405000</v>
      </c>
      <c r="C3013" s="33" t="str">
        <f t="shared" si="95"/>
        <v>4.1.14.05</v>
      </c>
      <c r="D3013" s="34">
        <f>'CGN002 IV TRIM 2025'!E3018</f>
        <v>216215362</v>
      </c>
      <c r="E3013" s="35">
        <v>0</v>
      </c>
      <c r="F3013" s="36">
        <f>'CGN002 IV TRIM 2025'!G3018</f>
        <v>1515400</v>
      </c>
    </row>
    <row r="3014" spans="1:6" x14ac:dyDescent="0.25">
      <c r="A3014" s="31">
        <f>'CGN002 IV TRIM 2025'!B3019</f>
        <v>411405</v>
      </c>
      <c r="B3014" s="32" t="str">
        <f t="shared" si="94"/>
        <v>411405000</v>
      </c>
      <c r="C3014" s="33" t="str">
        <f t="shared" si="95"/>
        <v>4.1.14.05</v>
      </c>
      <c r="D3014" s="34">
        <f>'CGN002 IV TRIM 2025'!E3019</f>
        <v>216215762</v>
      </c>
      <c r="E3014" s="35">
        <v>0</v>
      </c>
      <c r="F3014" s="36">
        <f>'CGN002 IV TRIM 2025'!G3019</f>
        <v>1398000</v>
      </c>
    </row>
    <row r="3015" spans="1:6" x14ac:dyDescent="0.25">
      <c r="A3015" s="31">
        <f>'CGN002 IV TRIM 2025'!B3020</f>
        <v>411405</v>
      </c>
      <c r="B3015" s="32" t="str">
        <f t="shared" si="94"/>
        <v>411405000</v>
      </c>
      <c r="C3015" s="33" t="str">
        <f t="shared" si="95"/>
        <v>4.1.14.05</v>
      </c>
      <c r="D3015" s="34">
        <f>'CGN002 IV TRIM 2025'!E3020</f>
        <v>216217662</v>
      </c>
      <c r="E3015" s="35">
        <v>0</v>
      </c>
      <c r="F3015" s="36">
        <f>'CGN002 IV TRIM 2025'!G3020</f>
        <v>2012200</v>
      </c>
    </row>
    <row r="3016" spans="1:6" x14ac:dyDescent="0.25">
      <c r="A3016" s="31">
        <f>'CGN002 IV TRIM 2025'!B3021</f>
        <v>411405</v>
      </c>
      <c r="B3016" s="32" t="str">
        <f t="shared" si="94"/>
        <v>411405000</v>
      </c>
      <c r="C3016" s="33" t="str">
        <f t="shared" si="95"/>
        <v>4.1.14.05</v>
      </c>
      <c r="D3016" s="34">
        <f>'CGN002 IV TRIM 2025'!E3021</f>
        <v>216223162</v>
      </c>
      <c r="E3016" s="35">
        <v>0</v>
      </c>
      <c r="F3016" s="36">
        <f>'CGN002 IV TRIM 2025'!G3021</f>
        <v>9129700</v>
      </c>
    </row>
    <row r="3017" spans="1:6" x14ac:dyDescent="0.25">
      <c r="A3017" s="31">
        <f>'CGN002 IV TRIM 2025'!B3022</f>
        <v>411405</v>
      </c>
      <c r="B3017" s="32" t="str">
        <f t="shared" si="94"/>
        <v>411405000</v>
      </c>
      <c r="C3017" s="33" t="str">
        <f t="shared" si="95"/>
        <v>4.1.14.05</v>
      </c>
      <c r="D3017" s="34">
        <f>'CGN002 IV TRIM 2025'!E3022</f>
        <v>216225662</v>
      </c>
      <c r="E3017" s="35">
        <v>0</v>
      </c>
      <c r="F3017" s="36">
        <f>'CGN002 IV TRIM 2025'!G3022</f>
        <v>3510400</v>
      </c>
    </row>
    <row r="3018" spans="1:6" x14ac:dyDescent="0.25">
      <c r="A3018" s="31">
        <f>'CGN002 IV TRIM 2025'!B3023</f>
        <v>411405</v>
      </c>
      <c r="B3018" s="32" t="str">
        <f t="shared" si="94"/>
        <v>411405000</v>
      </c>
      <c r="C3018" s="33" t="str">
        <f t="shared" si="95"/>
        <v>4.1.14.05</v>
      </c>
      <c r="D3018" s="34">
        <f>'CGN002 IV TRIM 2025'!E3023</f>
        <v>216225862</v>
      </c>
      <c r="E3018" s="35">
        <v>0</v>
      </c>
      <c r="F3018" s="36">
        <f>'CGN002 IV TRIM 2025'!G3023</f>
        <v>687400</v>
      </c>
    </row>
    <row r="3019" spans="1:6" x14ac:dyDescent="0.25">
      <c r="A3019" s="31">
        <f>'CGN002 IV TRIM 2025'!B3024</f>
        <v>411405</v>
      </c>
      <c r="B3019" s="32" t="str">
        <f t="shared" si="94"/>
        <v>411405000</v>
      </c>
      <c r="C3019" s="33" t="str">
        <f t="shared" si="95"/>
        <v>4.1.14.05</v>
      </c>
      <c r="D3019" s="34">
        <f>'CGN002 IV TRIM 2025'!E3024</f>
        <v>216268162</v>
      </c>
      <c r="E3019" s="35">
        <v>0</v>
      </c>
      <c r="F3019" s="36">
        <f>'CGN002 IV TRIM 2025'!G3024</f>
        <v>1459400</v>
      </c>
    </row>
    <row r="3020" spans="1:6" x14ac:dyDescent="0.25">
      <c r="A3020" s="31">
        <f>'CGN002 IV TRIM 2025'!B3025</f>
        <v>411405</v>
      </c>
      <c r="B3020" s="32" t="str">
        <f t="shared" si="94"/>
        <v>411405000</v>
      </c>
      <c r="C3020" s="33" t="str">
        <f t="shared" si="95"/>
        <v>4.1.14.05</v>
      </c>
      <c r="D3020" s="34">
        <f>'CGN002 IV TRIM 2025'!E3025</f>
        <v>216285162</v>
      </c>
      <c r="E3020" s="35">
        <v>0</v>
      </c>
      <c r="F3020" s="36">
        <f>'CGN002 IV TRIM 2025'!G3025</f>
        <v>6213500</v>
      </c>
    </row>
    <row r="3021" spans="1:6" x14ac:dyDescent="0.25">
      <c r="A3021" s="31">
        <f>'CGN002 IV TRIM 2025'!B3026</f>
        <v>411405</v>
      </c>
      <c r="B3021" s="32" t="str">
        <f t="shared" si="94"/>
        <v>411405000</v>
      </c>
      <c r="C3021" s="33" t="str">
        <f t="shared" si="95"/>
        <v>4.1.14.05</v>
      </c>
      <c r="D3021" s="34">
        <f>'CGN002 IV TRIM 2025'!E3026</f>
        <v>216315763</v>
      </c>
      <c r="E3021" s="35">
        <v>0</v>
      </c>
      <c r="F3021" s="36">
        <f>'CGN002 IV TRIM 2025'!G3026</f>
        <v>3227100</v>
      </c>
    </row>
    <row r="3022" spans="1:6" x14ac:dyDescent="0.25">
      <c r="A3022" s="31">
        <f>'CGN002 IV TRIM 2025'!B3027</f>
        <v>411405</v>
      </c>
      <c r="B3022" s="32" t="str">
        <f t="shared" si="94"/>
        <v>411405000</v>
      </c>
      <c r="C3022" s="33" t="str">
        <f t="shared" si="95"/>
        <v>4.1.14.05</v>
      </c>
      <c r="D3022" s="34">
        <f>'CGN002 IV TRIM 2025'!E3027</f>
        <v>216373563</v>
      </c>
      <c r="E3022" s="35">
        <v>0</v>
      </c>
      <c r="F3022" s="36">
        <f>'CGN002 IV TRIM 2025'!G3027</f>
        <v>283700</v>
      </c>
    </row>
    <row r="3023" spans="1:6" x14ac:dyDescent="0.25">
      <c r="A3023" s="31">
        <f>'CGN002 IV TRIM 2025'!B3028</f>
        <v>411405</v>
      </c>
      <c r="B3023" s="32" t="str">
        <f t="shared" si="94"/>
        <v>411405000</v>
      </c>
      <c r="C3023" s="33" t="str">
        <f t="shared" si="95"/>
        <v>4.1.14.05</v>
      </c>
      <c r="D3023" s="34">
        <f>'CGN002 IV TRIM 2025'!E3028</f>
        <v>216376563</v>
      </c>
      <c r="E3023" s="35">
        <v>0</v>
      </c>
      <c r="F3023" s="36">
        <f>'CGN002 IV TRIM 2025'!G3028</f>
        <v>14411800</v>
      </c>
    </row>
    <row r="3024" spans="1:6" x14ac:dyDescent="0.25">
      <c r="A3024" s="31">
        <f>'CGN002 IV TRIM 2025'!B3029</f>
        <v>411405</v>
      </c>
      <c r="B3024" s="32" t="str">
        <f t="shared" si="94"/>
        <v>411405000</v>
      </c>
      <c r="C3024" s="33" t="str">
        <f t="shared" si="95"/>
        <v>4.1.14.05</v>
      </c>
      <c r="D3024" s="34">
        <f>'CGN002 IV TRIM 2025'!E3029</f>
        <v>216376863</v>
      </c>
      <c r="E3024" s="35">
        <v>0</v>
      </c>
      <c r="F3024" s="36">
        <f>'CGN002 IV TRIM 2025'!G3029</f>
        <v>1485400</v>
      </c>
    </row>
    <row r="3025" spans="1:6" x14ac:dyDescent="0.25">
      <c r="A3025" s="31">
        <f>'CGN002 IV TRIM 2025'!B3030</f>
        <v>411405</v>
      </c>
      <c r="B3025" s="32" t="str">
        <f t="shared" si="94"/>
        <v>411405000</v>
      </c>
      <c r="C3025" s="33" t="str">
        <f t="shared" si="95"/>
        <v>4.1.14.05</v>
      </c>
      <c r="D3025" s="34">
        <f>'CGN002 IV TRIM 2025'!E3030</f>
        <v>216385263</v>
      </c>
      <c r="E3025" s="35">
        <v>0</v>
      </c>
      <c r="F3025" s="36">
        <f>'CGN002 IV TRIM 2025'!G3030</f>
        <v>4228300</v>
      </c>
    </row>
    <row r="3026" spans="1:6" x14ac:dyDescent="0.25">
      <c r="A3026" s="31">
        <f>'CGN002 IV TRIM 2025'!B3031</f>
        <v>411405</v>
      </c>
      <c r="B3026" s="32" t="str">
        <f t="shared" si="94"/>
        <v>411405000</v>
      </c>
      <c r="C3026" s="33" t="str">
        <f t="shared" si="95"/>
        <v>4.1.14.05</v>
      </c>
      <c r="D3026" s="34">
        <f>'CGN002 IV TRIM 2025'!E3031</f>
        <v>216405264</v>
      </c>
      <c r="E3026" s="35">
        <v>0</v>
      </c>
      <c r="F3026" s="36">
        <f>'CGN002 IV TRIM 2025'!G3031</f>
        <v>6593000</v>
      </c>
    </row>
    <row r="3027" spans="1:6" x14ac:dyDescent="0.25">
      <c r="A3027" s="31">
        <f>'CGN002 IV TRIM 2025'!B3032</f>
        <v>411405</v>
      </c>
      <c r="B3027" s="32" t="str">
        <f t="shared" si="94"/>
        <v>411405000</v>
      </c>
      <c r="C3027" s="33" t="str">
        <f t="shared" si="95"/>
        <v>4.1.14.05</v>
      </c>
      <c r="D3027" s="34">
        <f>'CGN002 IV TRIM 2025'!E3032</f>
        <v>216405364</v>
      </c>
      <c r="E3027" s="35">
        <v>0</v>
      </c>
      <c r="F3027" s="36">
        <f>'CGN002 IV TRIM 2025'!G3032</f>
        <v>3890000</v>
      </c>
    </row>
    <row r="3028" spans="1:6" x14ac:dyDescent="0.25">
      <c r="A3028" s="31">
        <f>'CGN002 IV TRIM 2025'!B3033</f>
        <v>411405</v>
      </c>
      <c r="B3028" s="32" t="str">
        <f t="shared" si="94"/>
        <v>411405000</v>
      </c>
      <c r="C3028" s="33" t="str">
        <f t="shared" si="95"/>
        <v>4.1.14.05</v>
      </c>
      <c r="D3028" s="34">
        <f>'CGN002 IV TRIM 2025'!E3033</f>
        <v>216405664</v>
      </c>
      <c r="E3028" s="35">
        <v>0</v>
      </c>
      <c r="F3028" s="36">
        <f>'CGN002 IV TRIM 2025'!G3033</f>
        <v>8653300</v>
      </c>
    </row>
    <row r="3029" spans="1:6" x14ac:dyDescent="0.25">
      <c r="A3029" s="31">
        <f>'CGN002 IV TRIM 2025'!B3034</f>
        <v>411405</v>
      </c>
      <c r="B3029" s="32" t="str">
        <f t="shared" si="94"/>
        <v>411405000</v>
      </c>
      <c r="C3029" s="33" t="str">
        <f t="shared" si="95"/>
        <v>4.1.14.05</v>
      </c>
      <c r="D3029" s="34">
        <f>'CGN002 IV TRIM 2025'!E3034</f>
        <v>216415464</v>
      </c>
      <c r="E3029" s="35">
        <v>0</v>
      </c>
      <c r="F3029" s="36">
        <f>'CGN002 IV TRIM 2025'!G3034</f>
        <v>1118100</v>
      </c>
    </row>
    <row r="3030" spans="1:6" x14ac:dyDescent="0.25">
      <c r="A3030" s="31">
        <f>'CGN002 IV TRIM 2025'!B3035</f>
        <v>411405</v>
      </c>
      <c r="B3030" s="32" t="str">
        <f t="shared" si="94"/>
        <v>411405000</v>
      </c>
      <c r="C3030" s="33" t="str">
        <f t="shared" si="95"/>
        <v>4.1.14.05</v>
      </c>
      <c r="D3030" s="34">
        <f>'CGN002 IV TRIM 2025'!E3035</f>
        <v>216415664</v>
      </c>
      <c r="E3030" s="35">
        <v>0</v>
      </c>
      <c r="F3030" s="36">
        <f>'CGN002 IV TRIM 2025'!G3035</f>
        <v>2803000</v>
      </c>
    </row>
    <row r="3031" spans="1:6" x14ac:dyDescent="0.25">
      <c r="A3031" s="31">
        <f>'CGN002 IV TRIM 2025'!B3036</f>
        <v>411405</v>
      </c>
      <c r="B3031" s="32" t="str">
        <f t="shared" si="94"/>
        <v>411405000</v>
      </c>
      <c r="C3031" s="33" t="str">
        <f t="shared" si="95"/>
        <v>4.1.14.05</v>
      </c>
      <c r="D3031" s="34">
        <f>'CGN002 IV TRIM 2025'!E3036</f>
        <v>216415764</v>
      </c>
      <c r="E3031" s="35">
        <v>0</v>
      </c>
      <c r="F3031" s="36">
        <f>'CGN002 IV TRIM 2025'!G3036</f>
        <v>1105700</v>
      </c>
    </row>
    <row r="3032" spans="1:6" x14ac:dyDescent="0.25">
      <c r="A3032" s="31">
        <f>'CGN002 IV TRIM 2025'!B3037</f>
        <v>411405</v>
      </c>
      <c r="B3032" s="32" t="str">
        <f t="shared" si="94"/>
        <v>411405000</v>
      </c>
      <c r="C3032" s="33" t="str">
        <f t="shared" si="95"/>
        <v>4.1.14.05</v>
      </c>
      <c r="D3032" s="34">
        <f>'CGN002 IV TRIM 2025'!E3037</f>
        <v>216419364</v>
      </c>
      <c r="E3032" s="35">
        <v>0</v>
      </c>
      <c r="F3032" s="36">
        <f>'CGN002 IV TRIM 2025'!G3037</f>
        <v>2798600</v>
      </c>
    </row>
    <row r="3033" spans="1:6" x14ac:dyDescent="0.25">
      <c r="A3033" s="31">
        <f>'CGN002 IV TRIM 2025'!B3038</f>
        <v>411405</v>
      </c>
      <c r="B3033" s="32" t="str">
        <f t="shared" si="94"/>
        <v>411405000</v>
      </c>
      <c r="C3033" s="33" t="str">
        <f t="shared" si="95"/>
        <v>4.1.14.05</v>
      </c>
      <c r="D3033" s="34">
        <f>'CGN002 IV TRIM 2025'!E3038</f>
        <v>216423464</v>
      </c>
      <c r="E3033" s="35">
        <v>0</v>
      </c>
      <c r="F3033" s="36">
        <f>'CGN002 IV TRIM 2025'!G3038</f>
        <v>2836200</v>
      </c>
    </row>
    <row r="3034" spans="1:6" x14ac:dyDescent="0.25">
      <c r="A3034" s="31">
        <f>'CGN002 IV TRIM 2025'!B3039</f>
        <v>411405</v>
      </c>
      <c r="B3034" s="32" t="str">
        <f t="shared" si="94"/>
        <v>411405000</v>
      </c>
      <c r="C3034" s="33" t="str">
        <f t="shared" si="95"/>
        <v>4.1.14.05</v>
      </c>
      <c r="D3034" s="34">
        <f>'CGN002 IV TRIM 2025'!E3039</f>
        <v>216468264</v>
      </c>
      <c r="E3034" s="35">
        <v>0</v>
      </c>
      <c r="F3034" s="36">
        <f>'CGN002 IV TRIM 2025'!G3039</f>
        <v>1314900</v>
      </c>
    </row>
    <row r="3035" spans="1:6" x14ac:dyDescent="0.25">
      <c r="A3035" s="31">
        <f>'CGN002 IV TRIM 2025'!B3040</f>
        <v>411405</v>
      </c>
      <c r="B3035" s="32" t="str">
        <f t="shared" si="94"/>
        <v>411405000</v>
      </c>
      <c r="C3035" s="33" t="str">
        <f t="shared" si="95"/>
        <v>4.1.14.05</v>
      </c>
      <c r="D3035" s="34">
        <f>'CGN002 IV TRIM 2025'!E3040</f>
        <v>216468464</v>
      </c>
      <c r="E3035" s="35">
        <v>0</v>
      </c>
      <c r="F3035" s="36">
        <f>'CGN002 IV TRIM 2025'!G3040</f>
        <v>1363400</v>
      </c>
    </row>
    <row r="3036" spans="1:6" x14ac:dyDescent="0.25">
      <c r="A3036" s="31">
        <f>'CGN002 IV TRIM 2025'!B3041</f>
        <v>411405</v>
      </c>
      <c r="B3036" s="32" t="str">
        <f t="shared" si="94"/>
        <v>411405000</v>
      </c>
      <c r="C3036" s="33" t="str">
        <f t="shared" si="95"/>
        <v>4.1.14.05</v>
      </c>
      <c r="D3036" s="34">
        <f>'CGN002 IV TRIM 2025'!E3041</f>
        <v>216476364</v>
      </c>
      <c r="E3036" s="35">
        <v>0</v>
      </c>
      <c r="F3036" s="36">
        <f>'CGN002 IV TRIM 2025'!G3041</f>
        <v>264659300</v>
      </c>
    </row>
    <row r="3037" spans="1:6" x14ac:dyDescent="0.25">
      <c r="A3037" s="31">
        <f>'CGN002 IV TRIM 2025'!B3042</f>
        <v>411405</v>
      </c>
      <c r="B3037" s="32" t="str">
        <f t="shared" si="94"/>
        <v>411405000</v>
      </c>
      <c r="C3037" s="33" t="str">
        <f t="shared" si="95"/>
        <v>4.1.14.05</v>
      </c>
      <c r="D3037" s="34">
        <f>'CGN002 IV TRIM 2025'!E3042</f>
        <v>216488564</v>
      </c>
      <c r="E3037" s="35">
        <v>0</v>
      </c>
      <c r="F3037" s="36">
        <f>'CGN002 IV TRIM 2025'!G3042</f>
        <v>12243500</v>
      </c>
    </row>
    <row r="3038" spans="1:6" x14ac:dyDescent="0.25">
      <c r="A3038" s="31">
        <f>'CGN002 IV TRIM 2025'!B3043</f>
        <v>411405</v>
      </c>
      <c r="B3038" s="32" t="str">
        <f t="shared" si="94"/>
        <v>411405000</v>
      </c>
      <c r="C3038" s="33" t="str">
        <f t="shared" si="95"/>
        <v>4.1.14.05</v>
      </c>
      <c r="D3038" s="34">
        <f>'CGN002 IV TRIM 2025'!E3043</f>
        <v>216505665</v>
      </c>
      <c r="E3038" s="35">
        <v>0</v>
      </c>
      <c r="F3038" s="36">
        <f>'CGN002 IV TRIM 2025'!G3043</f>
        <v>4934200</v>
      </c>
    </row>
    <row r="3039" spans="1:6" x14ac:dyDescent="0.25">
      <c r="A3039" s="31">
        <f>'CGN002 IV TRIM 2025'!B3044</f>
        <v>411405</v>
      </c>
      <c r="B3039" s="32" t="str">
        <f t="shared" si="94"/>
        <v>411405000</v>
      </c>
      <c r="C3039" s="33" t="str">
        <f t="shared" si="95"/>
        <v>4.1.14.05</v>
      </c>
      <c r="D3039" s="34">
        <f>'CGN002 IV TRIM 2025'!E3044</f>
        <v>216517665</v>
      </c>
      <c r="E3039" s="35">
        <v>0</v>
      </c>
      <c r="F3039" s="36">
        <f>'CGN002 IV TRIM 2025'!G3044</f>
        <v>1128600</v>
      </c>
    </row>
    <row r="3040" spans="1:6" x14ac:dyDescent="0.25">
      <c r="A3040" s="31">
        <f>'CGN002 IV TRIM 2025'!B3045</f>
        <v>411405</v>
      </c>
      <c r="B3040" s="32" t="str">
        <f t="shared" si="94"/>
        <v>411405000</v>
      </c>
      <c r="C3040" s="33" t="str">
        <f t="shared" si="95"/>
        <v>4.1.14.05</v>
      </c>
      <c r="D3040" s="34">
        <f>'CGN002 IV TRIM 2025'!E3045</f>
        <v>216552565</v>
      </c>
      <c r="E3040" s="35">
        <v>0</v>
      </c>
      <c r="F3040" s="36">
        <f>'CGN002 IV TRIM 2025'!G3045</f>
        <v>1693100</v>
      </c>
    </row>
    <row r="3041" spans="1:6" x14ac:dyDescent="0.25">
      <c r="A3041" s="31">
        <f>'CGN002 IV TRIM 2025'!B3046</f>
        <v>411405</v>
      </c>
      <c r="B3041" s="32" t="str">
        <f t="shared" si="94"/>
        <v>411405000</v>
      </c>
      <c r="C3041" s="33" t="str">
        <f t="shared" si="95"/>
        <v>4.1.14.05</v>
      </c>
      <c r="D3041" s="34">
        <f>'CGN002 IV TRIM 2025'!E3046</f>
        <v>216570265</v>
      </c>
      <c r="E3041" s="35">
        <v>0</v>
      </c>
      <c r="F3041" s="36">
        <f>'CGN002 IV TRIM 2025'!G3046</f>
        <v>3587400</v>
      </c>
    </row>
    <row r="3042" spans="1:6" x14ac:dyDescent="0.25">
      <c r="A3042" s="31">
        <f>'CGN002 IV TRIM 2025'!B3047</f>
        <v>411405</v>
      </c>
      <c r="B3042" s="32" t="str">
        <f t="shared" si="94"/>
        <v>411405000</v>
      </c>
      <c r="C3042" s="33" t="str">
        <f t="shared" si="95"/>
        <v>4.1.14.05</v>
      </c>
      <c r="D3042" s="34">
        <f>'CGN002 IV TRIM 2025'!E3047</f>
        <v>216581065</v>
      </c>
      <c r="E3042" s="35">
        <v>0</v>
      </c>
      <c r="F3042" s="36">
        <f>'CGN002 IV TRIM 2025'!G3047</f>
        <v>5574600</v>
      </c>
    </row>
    <row r="3043" spans="1:6" x14ac:dyDescent="0.25">
      <c r="A3043" s="31">
        <f>'CGN002 IV TRIM 2025'!B3048</f>
        <v>411405</v>
      </c>
      <c r="B3043" s="32" t="str">
        <f t="shared" si="94"/>
        <v>411405000</v>
      </c>
      <c r="C3043" s="33" t="str">
        <f t="shared" si="95"/>
        <v>4.1.14.05</v>
      </c>
      <c r="D3043" s="34">
        <f>'CGN002 IV TRIM 2025'!E3048</f>
        <v>216586865</v>
      </c>
      <c r="E3043" s="35">
        <v>0</v>
      </c>
      <c r="F3043" s="36">
        <f>'CGN002 IV TRIM 2025'!G3048</f>
        <v>6467700</v>
      </c>
    </row>
    <row r="3044" spans="1:6" x14ac:dyDescent="0.25">
      <c r="A3044" s="31">
        <f>'CGN002 IV TRIM 2025'!B3049</f>
        <v>411405</v>
      </c>
      <c r="B3044" s="32" t="str">
        <f t="shared" si="94"/>
        <v>411405000</v>
      </c>
      <c r="C3044" s="33" t="str">
        <f t="shared" si="95"/>
        <v>4.1.14.05</v>
      </c>
      <c r="D3044" s="34">
        <f>'CGN002 IV TRIM 2025'!E3049</f>
        <v>216605266</v>
      </c>
      <c r="E3044" s="35">
        <v>0</v>
      </c>
      <c r="F3044" s="36">
        <f>'CGN002 IV TRIM 2025'!G3049</f>
        <v>360369100</v>
      </c>
    </row>
    <row r="3045" spans="1:6" x14ac:dyDescent="0.25">
      <c r="A3045" s="31">
        <f>'CGN002 IV TRIM 2025'!B3050</f>
        <v>411405</v>
      </c>
      <c r="B3045" s="32" t="str">
        <f t="shared" si="94"/>
        <v>411405000</v>
      </c>
      <c r="C3045" s="33" t="str">
        <f t="shared" si="95"/>
        <v>4.1.14.05</v>
      </c>
      <c r="D3045" s="34">
        <f>'CGN002 IV TRIM 2025'!E3050</f>
        <v>216615466</v>
      </c>
      <c r="E3045" s="35">
        <v>0</v>
      </c>
      <c r="F3045" s="36">
        <f>'CGN002 IV TRIM 2025'!G3050</f>
        <v>1039100</v>
      </c>
    </row>
    <row r="3046" spans="1:6" x14ac:dyDescent="0.25">
      <c r="A3046" s="31">
        <f>'CGN002 IV TRIM 2025'!B3051</f>
        <v>411405</v>
      </c>
      <c r="B3046" s="32" t="str">
        <f t="shared" si="94"/>
        <v>411405000</v>
      </c>
      <c r="C3046" s="33" t="str">
        <f t="shared" si="95"/>
        <v>4.1.14.05</v>
      </c>
      <c r="D3046" s="34">
        <f>'CGN002 IV TRIM 2025'!E3051</f>
        <v>216623466</v>
      </c>
      <c r="E3046" s="35">
        <v>0</v>
      </c>
      <c r="F3046" s="36">
        <f>'CGN002 IV TRIM 2025'!G3051</f>
        <v>12497700</v>
      </c>
    </row>
    <row r="3047" spans="1:6" x14ac:dyDescent="0.25">
      <c r="A3047" s="31">
        <f>'CGN002 IV TRIM 2025'!B3052</f>
        <v>411405</v>
      </c>
      <c r="B3047" s="32" t="str">
        <f t="shared" si="94"/>
        <v>411405000</v>
      </c>
      <c r="C3047" s="33" t="str">
        <f t="shared" si="95"/>
        <v>4.1.14.05</v>
      </c>
      <c r="D3047" s="34">
        <f>'CGN002 IV TRIM 2025'!E3052</f>
        <v>216668266</v>
      </c>
      <c r="E3047" s="35">
        <v>0</v>
      </c>
      <c r="F3047" s="36">
        <f>'CGN002 IV TRIM 2025'!G3052</f>
        <v>1334700</v>
      </c>
    </row>
    <row r="3048" spans="1:6" x14ac:dyDescent="0.25">
      <c r="A3048" s="31">
        <f>'CGN002 IV TRIM 2025'!B3053</f>
        <v>411405</v>
      </c>
      <c r="B3048" s="32" t="str">
        <f t="shared" si="94"/>
        <v>411405000</v>
      </c>
      <c r="C3048" s="33" t="str">
        <f t="shared" si="95"/>
        <v>4.1.14.05</v>
      </c>
      <c r="D3048" s="34">
        <f>'CGN002 IV TRIM 2025'!E3053</f>
        <v>216697666</v>
      </c>
      <c r="E3048" s="35">
        <v>0</v>
      </c>
      <c r="F3048" s="36">
        <f>'CGN002 IV TRIM 2025'!G3053</f>
        <v>2750500</v>
      </c>
    </row>
    <row r="3049" spans="1:6" x14ac:dyDescent="0.25">
      <c r="A3049" s="31">
        <f>'CGN002 IV TRIM 2025'!B3054</f>
        <v>411405</v>
      </c>
      <c r="B3049" s="32" t="str">
        <f t="shared" si="94"/>
        <v>411405000</v>
      </c>
      <c r="C3049" s="33" t="str">
        <f t="shared" si="95"/>
        <v>4.1.14.05</v>
      </c>
      <c r="D3049" s="34">
        <f>'CGN002 IV TRIM 2025'!E3054</f>
        <v>216705467</v>
      </c>
      <c r="E3049" s="35">
        <v>0</v>
      </c>
      <c r="F3049" s="36">
        <f>'CGN002 IV TRIM 2025'!G3054</f>
        <v>2127200</v>
      </c>
    </row>
    <row r="3050" spans="1:6" x14ac:dyDescent="0.25">
      <c r="A3050" s="31">
        <f>'CGN002 IV TRIM 2025'!B3055</f>
        <v>411405</v>
      </c>
      <c r="B3050" s="32" t="str">
        <f t="shared" si="94"/>
        <v>411405000</v>
      </c>
      <c r="C3050" s="33" t="str">
        <f t="shared" si="95"/>
        <v>4.1.14.05</v>
      </c>
      <c r="D3050" s="34">
        <f>'CGN002 IV TRIM 2025'!E3055</f>
        <v>216705667</v>
      </c>
      <c r="E3050" s="35">
        <v>0</v>
      </c>
      <c r="F3050" s="36">
        <f>'CGN002 IV TRIM 2025'!G3055</f>
        <v>2723500</v>
      </c>
    </row>
    <row r="3051" spans="1:6" x14ac:dyDescent="0.25">
      <c r="A3051" s="31">
        <f>'CGN002 IV TRIM 2025'!B3056</f>
        <v>411405</v>
      </c>
      <c r="B3051" s="32" t="str">
        <f t="shared" si="94"/>
        <v>411405000</v>
      </c>
      <c r="C3051" s="33" t="str">
        <f t="shared" si="95"/>
        <v>4.1.14.05</v>
      </c>
      <c r="D3051" s="34">
        <f>'CGN002 IV TRIM 2025'!E3056</f>
        <v>216713667</v>
      </c>
      <c r="E3051" s="35">
        <v>0</v>
      </c>
      <c r="F3051" s="36">
        <f>'CGN002 IV TRIM 2025'!G3056</f>
        <v>1724200</v>
      </c>
    </row>
    <row r="3052" spans="1:6" x14ac:dyDescent="0.25">
      <c r="A3052" s="31">
        <f>'CGN002 IV TRIM 2025'!B3057</f>
        <v>411405</v>
      </c>
      <c r="B3052" s="32" t="str">
        <f t="shared" si="94"/>
        <v>411405000</v>
      </c>
      <c r="C3052" s="33" t="str">
        <f t="shared" si="95"/>
        <v>4.1.14.05</v>
      </c>
      <c r="D3052" s="34">
        <f>'CGN002 IV TRIM 2025'!E3057</f>
        <v>216715367</v>
      </c>
      <c r="E3052" s="35">
        <v>0</v>
      </c>
      <c r="F3052" s="36">
        <f>'CGN002 IV TRIM 2025'!G3057</f>
        <v>3110600</v>
      </c>
    </row>
    <row r="3053" spans="1:6" x14ac:dyDescent="0.25">
      <c r="A3053" s="31">
        <f>'CGN002 IV TRIM 2025'!B3058</f>
        <v>411405</v>
      </c>
      <c r="B3053" s="32" t="str">
        <f t="shared" si="94"/>
        <v>411405000</v>
      </c>
      <c r="C3053" s="33" t="str">
        <f t="shared" si="95"/>
        <v>4.1.14.05</v>
      </c>
      <c r="D3053" s="34">
        <f>'CGN002 IV TRIM 2025'!E3058</f>
        <v>216715667</v>
      </c>
      <c r="E3053" s="35">
        <v>0</v>
      </c>
      <c r="F3053" s="36">
        <f>'CGN002 IV TRIM 2025'!G3058</f>
        <v>3126500</v>
      </c>
    </row>
    <row r="3054" spans="1:6" x14ac:dyDescent="0.25">
      <c r="A3054" s="31">
        <f>'CGN002 IV TRIM 2025'!B3059</f>
        <v>411405</v>
      </c>
      <c r="B3054" s="32" t="str">
        <f t="shared" si="94"/>
        <v>411405000</v>
      </c>
      <c r="C3054" s="33" t="str">
        <f t="shared" si="95"/>
        <v>4.1.14.05</v>
      </c>
      <c r="D3054" s="34">
        <f>'CGN002 IV TRIM 2025'!E3059</f>
        <v>216717867</v>
      </c>
      <c r="E3054" s="35">
        <v>0</v>
      </c>
      <c r="F3054" s="36">
        <f>'CGN002 IV TRIM 2025'!G3059</f>
        <v>2792900</v>
      </c>
    </row>
    <row r="3055" spans="1:6" x14ac:dyDescent="0.25">
      <c r="A3055" s="31">
        <f>'CGN002 IV TRIM 2025'!B3060</f>
        <v>411405</v>
      </c>
      <c r="B3055" s="32" t="str">
        <f t="shared" si="94"/>
        <v>411405000</v>
      </c>
      <c r="C3055" s="33" t="str">
        <f t="shared" si="95"/>
        <v>4.1.14.05</v>
      </c>
      <c r="D3055" s="34">
        <f>'CGN002 IV TRIM 2025'!E3060</f>
        <v>216725867</v>
      </c>
      <c r="E3055" s="35">
        <v>0</v>
      </c>
      <c r="F3055" s="36">
        <f>'CGN002 IV TRIM 2025'!G3060</f>
        <v>1948600</v>
      </c>
    </row>
    <row r="3056" spans="1:6" x14ac:dyDescent="0.25">
      <c r="A3056" s="31">
        <f>'CGN002 IV TRIM 2025'!B3061</f>
        <v>411405</v>
      </c>
      <c r="B3056" s="32" t="str">
        <f t="shared" si="94"/>
        <v>411405000</v>
      </c>
      <c r="C3056" s="33" t="str">
        <f t="shared" si="95"/>
        <v>4.1.14.05</v>
      </c>
      <c r="D3056" s="34">
        <f>'CGN002 IV TRIM 2025'!E3061</f>
        <v>216768167</v>
      </c>
      <c r="E3056" s="35">
        <v>0</v>
      </c>
      <c r="F3056" s="36">
        <f>'CGN002 IV TRIM 2025'!G3061</f>
        <v>2800600</v>
      </c>
    </row>
    <row r="3057" spans="1:6" x14ac:dyDescent="0.25">
      <c r="A3057" s="31">
        <f>'CGN002 IV TRIM 2025'!B3062</f>
        <v>411405</v>
      </c>
      <c r="B3057" s="32" t="str">
        <f t="shared" si="94"/>
        <v>411405000</v>
      </c>
      <c r="C3057" s="33" t="str">
        <f t="shared" si="95"/>
        <v>4.1.14.05</v>
      </c>
      <c r="D3057" s="34">
        <f>'CGN002 IV TRIM 2025'!E3062</f>
        <v>216768867</v>
      </c>
      <c r="E3057" s="35">
        <v>0</v>
      </c>
      <c r="F3057" s="36">
        <f>'CGN002 IV TRIM 2025'!G3062</f>
        <v>1095800</v>
      </c>
    </row>
    <row r="3058" spans="1:6" x14ac:dyDescent="0.25">
      <c r="A3058" s="31">
        <f>'CGN002 IV TRIM 2025'!B3063</f>
        <v>411405</v>
      </c>
      <c r="B3058" s="32" t="str">
        <f t="shared" si="94"/>
        <v>411405000</v>
      </c>
      <c r="C3058" s="33" t="str">
        <f t="shared" si="95"/>
        <v>4.1.14.05</v>
      </c>
      <c r="D3058" s="34">
        <f>'CGN002 IV TRIM 2025'!E3063</f>
        <v>216773067</v>
      </c>
      <c r="E3058" s="35">
        <v>0</v>
      </c>
      <c r="F3058" s="36">
        <f>'CGN002 IV TRIM 2025'!G3063</f>
        <v>3487800</v>
      </c>
    </row>
    <row r="3059" spans="1:6" x14ac:dyDescent="0.25">
      <c r="A3059" s="31">
        <f>'CGN002 IV TRIM 2025'!B3064</f>
        <v>411405</v>
      </c>
      <c r="B3059" s="32" t="str">
        <f t="shared" si="94"/>
        <v>411405000</v>
      </c>
      <c r="C3059" s="33" t="str">
        <f t="shared" si="95"/>
        <v>4.1.14.05</v>
      </c>
      <c r="D3059" s="34">
        <f>'CGN002 IV TRIM 2025'!E3064</f>
        <v>216805368</v>
      </c>
      <c r="E3059" s="35">
        <v>0</v>
      </c>
      <c r="F3059" s="36">
        <f>'CGN002 IV TRIM 2025'!G3064</f>
        <v>3983200</v>
      </c>
    </row>
    <row r="3060" spans="1:6" x14ac:dyDescent="0.25">
      <c r="A3060" s="31">
        <f>'CGN002 IV TRIM 2025'!B3065</f>
        <v>411405</v>
      </c>
      <c r="B3060" s="32" t="str">
        <f t="shared" si="94"/>
        <v>411405000</v>
      </c>
      <c r="C3060" s="33" t="str">
        <f t="shared" si="95"/>
        <v>4.1.14.05</v>
      </c>
      <c r="D3060" s="34">
        <f>'CGN002 IV TRIM 2025'!E3065</f>
        <v>216813268</v>
      </c>
      <c r="E3060" s="35">
        <v>0</v>
      </c>
      <c r="F3060" s="36">
        <f>'CGN002 IV TRIM 2025'!G3065</f>
        <v>1724800</v>
      </c>
    </row>
    <row r="3061" spans="1:6" x14ac:dyDescent="0.25">
      <c r="A3061" s="31">
        <f>'CGN002 IV TRIM 2025'!B3066</f>
        <v>411405</v>
      </c>
      <c r="B3061" s="32" t="str">
        <f t="shared" si="94"/>
        <v>411405000</v>
      </c>
      <c r="C3061" s="33" t="str">
        <f t="shared" si="95"/>
        <v>4.1.14.05</v>
      </c>
      <c r="D3061" s="34">
        <f>'CGN002 IV TRIM 2025'!E3066</f>
        <v>216813468</v>
      </c>
      <c r="E3061" s="35">
        <v>0</v>
      </c>
      <c r="F3061" s="36">
        <f>'CGN002 IV TRIM 2025'!G3066</f>
        <v>5281300</v>
      </c>
    </row>
    <row r="3062" spans="1:6" x14ac:dyDescent="0.25">
      <c r="A3062" s="31">
        <f>'CGN002 IV TRIM 2025'!B3067</f>
        <v>411405</v>
      </c>
      <c r="B3062" s="32" t="str">
        <f t="shared" si="94"/>
        <v>411405000</v>
      </c>
      <c r="C3062" s="33" t="str">
        <f t="shared" si="95"/>
        <v>4.1.14.05</v>
      </c>
      <c r="D3062" s="34">
        <f>'CGN002 IV TRIM 2025'!E3067</f>
        <v>216815368</v>
      </c>
      <c r="E3062" s="35">
        <v>0</v>
      </c>
      <c r="F3062" s="36">
        <f>'CGN002 IV TRIM 2025'!G3067</f>
        <v>2133200</v>
      </c>
    </row>
    <row r="3063" spans="1:6" x14ac:dyDescent="0.25">
      <c r="A3063" s="31">
        <f>'CGN002 IV TRIM 2025'!B3068</f>
        <v>411405</v>
      </c>
      <c r="B3063" s="32" t="str">
        <f t="shared" si="94"/>
        <v>411405000</v>
      </c>
      <c r="C3063" s="33" t="str">
        <f t="shared" si="95"/>
        <v>4.1.14.05</v>
      </c>
      <c r="D3063" s="34">
        <f>'CGN002 IV TRIM 2025'!E3068</f>
        <v>216823068</v>
      </c>
      <c r="E3063" s="35">
        <v>0</v>
      </c>
      <c r="F3063" s="36">
        <f>'CGN002 IV TRIM 2025'!G3068</f>
        <v>6056000</v>
      </c>
    </row>
    <row r="3064" spans="1:6" x14ac:dyDescent="0.25">
      <c r="A3064" s="31">
        <f>'CGN002 IV TRIM 2025'!B3069</f>
        <v>411405</v>
      </c>
      <c r="B3064" s="32" t="str">
        <f t="shared" si="94"/>
        <v>411405000</v>
      </c>
      <c r="C3064" s="33" t="str">
        <f t="shared" si="95"/>
        <v>4.1.14.05</v>
      </c>
      <c r="D3064" s="34">
        <f>'CGN002 IV TRIM 2025'!E3069</f>
        <v>216823168</v>
      </c>
      <c r="E3064" s="35">
        <v>0</v>
      </c>
      <c r="F3064" s="36">
        <f>'CGN002 IV TRIM 2025'!G3069</f>
        <v>1925100</v>
      </c>
    </row>
    <row r="3065" spans="1:6" x14ac:dyDescent="0.25">
      <c r="A3065" s="31">
        <f>'CGN002 IV TRIM 2025'!B3070</f>
        <v>411405</v>
      </c>
      <c r="B3065" s="32" t="str">
        <f t="shared" si="94"/>
        <v>411405000</v>
      </c>
      <c r="C3065" s="33" t="str">
        <f t="shared" si="95"/>
        <v>4.1.14.05</v>
      </c>
      <c r="D3065" s="34">
        <f>'CGN002 IV TRIM 2025'!E3070</f>
        <v>216825168</v>
      </c>
      <c r="E3065" s="35">
        <v>0</v>
      </c>
      <c r="F3065" s="36">
        <f>'CGN002 IV TRIM 2025'!G3070</f>
        <v>1819800</v>
      </c>
    </row>
    <row r="3066" spans="1:6" x14ac:dyDescent="0.25">
      <c r="A3066" s="31">
        <f>'CGN002 IV TRIM 2025'!B3071</f>
        <v>411405</v>
      </c>
      <c r="B3066" s="32" t="str">
        <f t="shared" si="94"/>
        <v>411405000</v>
      </c>
      <c r="C3066" s="33" t="str">
        <f t="shared" si="95"/>
        <v>4.1.14.05</v>
      </c>
      <c r="D3066" s="34">
        <f>'CGN002 IV TRIM 2025'!E3071</f>
        <v>216825368</v>
      </c>
      <c r="E3066" s="35">
        <v>0</v>
      </c>
      <c r="F3066" s="36">
        <f>'CGN002 IV TRIM 2025'!G3071</f>
        <v>1595400</v>
      </c>
    </row>
    <row r="3067" spans="1:6" x14ac:dyDescent="0.25">
      <c r="A3067" s="31">
        <f>'CGN002 IV TRIM 2025'!B3072</f>
        <v>411405</v>
      </c>
      <c r="B3067" s="32" t="str">
        <f t="shared" si="94"/>
        <v>411405000</v>
      </c>
      <c r="C3067" s="33" t="str">
        <f t="shared" si="95"/>
        <v>4.1.14.05</v>
      </c>
      <c r="D3067" s="34">
        <f>'CGN002 IV TRIM 2025'!E3072</f>
        <v>216841668</v>
      </c>
      <c r="E3067" s="35">
        <v>0</v>
      </c>
      <c r="F3067" s="36">
        <f>'CGN002 IV TRIM 2025'!G3072</f>
        <v>3702200</v>
      </c>
    </row>
    <row r="3068" spans="1:6" x14ac:dyDescent="0.25">
      <c r="A3068" s="31">
        <f>'CGN002 IV TRIM 2025'!B3073</f>
        <v>411405</v>
      </c>
      <c r="B3068" s="32" t="str">
        <f t="shared" si="94"/>
        <v>411405000</v>
      </c>
      <c r="C3068" s="33" t="str">
        <f t="shared" si="95"/>
        <v>4.1.14.05</v>
      </c>
      <c r="D3068" s="34">
        <f>'CGN002 IV TRIM 2025'!E3073</f>
        <v>216847268</v>
      </c>
      <c r="E3068" s="35">
        <v>0</v>
      </c>
      <c r="F3068" s="36">
        <f>'CGN002 IV TRIM 2025'!G3073</f>
        <v>3113800</v>
      </c>
    </row>
    <row r="3069" spans="1:6" x14ac:dyDescent="0.25">
      <c r="A3069" s="31">
        <f>'CGN002 IV TRIM 2025'!B3074</f>
        <v>411405</v>
      </c>
      <c r="B3069" s="32" t="str">
        <f t="shared" si="94"/>
        <v>411405000</v>
      </c>
      <c r="C3069" s="33" t="str">
        <f t="shared" si="95"/>
        <v>4.1.14.05</v>
      </c>
      <c r="D3069" s="34">
        <f>'CGN002 IV TRIM 2025'!E3074</f>
        <v>216850568</v>
      </c>
      <c r="E3069" s="35">
        <v>0</v>
      </c>
      <c r="F3069" s="36">
        <f>'CGN002 IV TRIM 2025'!G3074</f>
        <v>23013300</v>
      </c>
    </row>
    <row r="3070" spans="1:6" x14ac:dyDescent="0.25">
      <c r="A3070" s="31">
        <f>'CGN002 IV TRIM 2025'!B3075</f>
        <v>411405</v>
      </c>
      <c r="B3070" s="32" t="str">
        <f t="shared" si="94"/>
        <v>411405000</v>
      </c>
      <c r="C3070" s="33" t="str">
        <f t="shared" si="95"/>
        <v>4.1.14.05</v>
      </c>
      <c r="D3070" s="34">
        <f>'CGN002 IV TRIM 2025'!E3075</f>
        <v>216868368</v>
      </c>
      <c r="E3070" s="35">
        <v>0</v>
      </c>
      <c r="F3070" s="36">
        <f>'CGN002 IV TRIM 2025'!G3075</f>
        <v>1102000</v>
      </c>
    </row>
    <row r="3071" spans="1:6" x14ac:dyDescent="0.25">
      <c r="A3071" s="31">
        <f>'CGN002 IV TRIM 2025'!B3076</f>
        <v>411405</v>
      </c>
      <c r="B3071" s="32" t="str">
        <f t="shared" si="94"/>
        <v>411405000</v>
      </c>
      <c r="C3071" s="33" t="str">
        <f t="shared" si="95"/>
        <v>4.1.14.05</v>
      </c>
      <c r="D3071" s="34">
        <f>'CGN002 IV TRIM 2025'!E3076</f>
        <v>216868468</v>
      </c>
      <c r="E3071" s="35">
        <v>0</v>
      </c>
      <c r="F3071" s="36">
        <f>'CGN002 IV TRIM 2025'!G3076</f>
        <v>1004200</v>
      </c>
    </row>
    <row r="3072" spans="1:6" x14ac:dyDescent="0.25">
      <c r="A3072" s="31">
        <f>'CGN002 IV TRIM 2025'!B3077</f>
        <v>411405</v>
      </c>
      <c r="B3072" s="32" t="str">
        <f t="shared" si="94"/>
        <v>411405000</v>
      </c>
      <c r="C3072" s="33" t="str">
        <f t="shared" si="95"/>
        <v>4.1.14.05</v>
      </c>
      <c r="D3072" s="34">
        <f>'CGN002 IV TRIM 2025'!E3077</f>
        <v>216873168</v>
      </c>
      <c r="E3072" s="35">
        <v>0</v>
      </c>
      <c r="F3072" s="36">
        <f>'CGN002 IV TRIM 2025'!G3077</f>
        <v>5185200</v>
      </c>
    </row>
    <row r="3073" spans="1:6" x14ac:dyDescent="0.25">
      <c r="A3073" s="31">
        <f>'CGN002 IV TRIM 2025'!B3078</f>
        <v>411405</v>
      </c>
      <c r="B3073" s="32" t="str">
        <f t="shared" ref="B3073:B3136" si="96">CONCATENATE(A3073,$B$2)</f>
        <v>411405000</v>
      </c>
      <c r="C3073" s="33" t="str">
        <f t="shared" ref="C3073:C3136" si="97">MID(B3073,1,1)&amp;"."&amp;MID(B3073,2,1)&amp;"."&amp;MID(B3073,3,2)&amp;"."&amp;MID(B3073,5,2)</f>
        <v>4.1.14.05</v>
      </c>
      <c r="D3073" s="34">
        <f>'CGN002 IV TRIM 2025'!E3078</f>
        <v>216873268</v>
      </c>
      <c r="E3073" s="35">
        <v>0</v>
      </c>
      <c r="F3073" s="36">
        <f>'CGN002 IV TRIM 2025'!G3078</f>
        <v>15941500</v>
      </c>
    </row>
    <row r="3074" spans="1:6" x14ac:dyDescent="0.25">
      <c r="A3074" s="31">
        <f>'CGN002 IV TRIM 2025'!B3079</f>
        <v>411405</v>
      </c>
      <c r="B3074" s="32" t="str">
        <f t="shared" si="96"/>
        <v>411405000</v>
      </c>
      <c r="C3074" s="33" t="str">
        <f t="shared" si="97"/>
        <v>4.1.14.05</v>
      </c>
      <c r="D3074" s="34">
        <f>'CGN002 IV TRIM 2025'!E3079</f>
        <v>216886568</v>
      </c>
      <c r="E3074" s="35">
        <v>0</v>
      </c>
      <c r="F3074" s="36">
        <f>'CGN002 IV TRIM 2025'!G3079</f>
        <v>8203900</v>
      </c>
    </row>
    <row r="3075" spans="1:6" x14ac:dyDescent="0.25">
      <c r="A3075" s="31">
        <f>'CGN002 IV TRIM 2025'!B3080</f>
        <v>411405</v>
      </c>
      <c r="B3075" s="32" t="str">
        <f t="shared" si="96"/>
        <v>411405000</v>
      </c>
      <c r="C3075" s="33" t="str">
        <f t="shared" si="97"/>
        <v>4.1.14.05</v>
      </c>
      <c r="D3075" s="34">
        <f>'CGN002 IV TRIM 2025'!E3080</f>
        <v>216915469</v>
      </c>
      <c r="E3075" s="35">
        <v>0</v>
      </c>
      <c r="F3075" s="36">
        <f>'CGN002 IV TRIM 2025'!G3080</f>
        <v>3717900</v>
      </c>
    </row>
    <row r="3076" spans="1:6" x14ac:dyDescent="0.25">
      <c r="A3076" s="31">
        <f>'CGN002 IV TRIM 2025'!B3081</f>
        <v>411405</v>
      </c>
      <c r="B3076" s="32" t="str">
        <f t="shared" si="96"/>
        <v>411405000</v>
      </c>
      <c r="C3076" s="33" t="str">
        <f t="shared" si="97"/>
        <v>4.1.14.05</v>
      </c>
      <c r="D3076" s="34">
        <f>'CGN002 IV TRIM 2025'!E3081</f>
        <v>216925269</v>
      </c>
      <c r="E3076" s="35">
        <v>0</v>
      </c>
      <c r="F3076" s="36">
        <f>'CGN002 IV TRIM 2025'!G3081</f>
        <v>181730200</v>
      </c>
    </row>
    <row r="3077" spans="1:6" x14ac:dyDescent="0.25">
      <c r="A3077" s="31">
        <f>'CGN002 IV TRIM 2025'!B3082</f>
        <v>411405</v>
      </c>
      <c r="B3077" s="32" t="str">
        <f t="shared" si="96"/>
        <v>411405000</v>
      </c>
      <c r="C3077" s="33" t="str">
        <f t="shared" si="97"/>
        <v>4.1.14.05</v>
      </c>
      <c r="D3077" s="34">
        <f>'CGN002 IV TRIM 2025'!E3082</f>
        <v>216925769</v>
      </c>
      <c r="E3077" s="35">
        <v>0</v>
      </c>
      <c r="F3077" s="36">
        <f>'CGN002 IV TRIM 2025'!G3082</f>
        <v>4145900</v>
      </c>
    </row>
    <row r="3078" spans="1:6" x14ac:dyDescent="0.25">
      <c r="A3078" s="31">
        <f>'CGN002 IV TRIM 2025'!B3083</f>
        <v>411405</v>
      </c>
      <c r="B3078" s="32" t="str">
        <f t="shared" si="96"/>
        <v>411405000</v>
      </c>
      <c r="C3078" s="33" t="str">
        <f t="shared" si="97"/>
        <v>4.1.14.05</v>
      </c>
      <c r="D3078" s="34">
        <f>'CGN002 IV TRIM 2025'!E3083</f>
        <v>216968169</v>
      </c>
      <c r="E3078" s="35">
        <v>0</v>
      </c>
      <c r="F3078" s="36">
        <f>'CGN002 IV TRIM 2025'!G3083</f>
        <v>1562300</v>
      </c>
    </row>
    <row r="3079" spans="1:6" x14ac:dyDescent="0.25">
      <c r="A3079" s="31">
        <f>'CGN002 IV TRIM 2025'!B3084</f>
        <v>411405</v>
      </c>
      <c r="B3079" s="32" t="str">
        <f t="shared" si="96"/>
        <v>411405000</v>
      </c>
      <c r="C3079" s="33" t="str">
        <f t="shared" si="97"/>
        <v>4.1.14.05</v>
      </c>
      <c r="D3079" s="34">
        <f>'CGN002 IV TRIM 2025'!E3084</f>
        <v>216968669</v>
      </c>
      <c r="E3079" s="35">
        <v>0</v>
      </c>
      <c r="F3079" s="36">
        <f>'CGN002 IV TRIM 2025'!G3084</f>
        <v>2435600</v>
      </c>
    </row>
    <row r="3080" spans="1:6" x14ac:dyDescent="0.25">
      <c r="A3080" s="31">
        <f>'CGN002 IV TRIM 2025'!B3085</f>
        <v>411405</v>
      </c>
      <c r="B3080" s="32" t="str">
        <f t="shared" si="96"/>
        <v>411405000</v>
      </c>
      <c r="C3080" s="33" t="str">
        <f t="shared" si="97"/>
        <v>4.1.14.05</v>
      </c>
      <c r="D3080" s="34">
        <f>'CGN002 IV TRIM 2025'!E3085</f>
        <v>216976869</v>
      </c>
      <c r="E3080" s="35">
        <v>0</v>
      </c>
      <c r="F3080" s="36">
        <f>'CGN002 IV TRIM 2025'!G3085</f>
        <v>3359400</v>
      </c>
    </row>
    <row r="3081" spans="1:6" x14ac:dyDescent="0.25">
      <c r="A3081" s="31">
        <f>'CGN002 IV TRIM 2025'!B3086</f>
        <v>411405</v>
      </c>
      <c r="B3081" s="32" t="str">
        <f t="shared" si="96"/>
        <v>411405000</v>
      </c>
      <c r="C3081" s="33" t="str">
        <f t="shared" si="97"/>
        <v>4.1.14.05</v>
      </c>
      <c r="D3081" s="34">
        <f>'CGN002 IV TRIM 2025'!E3086</f>
        <v>216986569</v>
      </c>
      <c r="E3081" s="35">
        <v>0</v>
      </c>
      <c r="F3081" s="36">
        <f>'CGN002 IV TRIM 2025'!G3086</f>
        <v>3052700</v>
      </c>
    </row>
    <row r="3082" spans="1:6" x14ac:dyDescent="0.25">
      <c r="A3082" s="31">
        <f>'CGN002 IV TRIM 2025'!B3087</f>
        <v>411405</v>
      </c>
      <c r="B3082" s="32" t="str">
        <f t="shared" si="96"/>
        <v>411405000</v>
      </c>
      <c r="C3082" s="33" t="str">
        <f t="shared" si="97"/>
        <v>4.1.14.05</v>
      </c>
      <c r="D3082" s="34">
        <f>'CGN002 IV TRIM 2025'!E3087</f>
        <v>217005670</v>
      </c>
      <c r="E3082" s="35">
        <v>0</v>
      </c>
      <c r="F3082" s="36">
        <f>'CGN002 IV TRIM 2025'!G3087</f>
        <v>4687000</v>
      </c>
    </row>
    <row r="3083" spans="1:6" x14ac:dyDescent="0.25">
      <c r="A3083" s="31">
        <f>'CGN002 IV TRIM 2025'!B3088</f>
        <v>411405</v>
      </c>
      <c r="B3083" s="32" t="str">
        <f t="shared" si="96"/>
        <v>411405000</v>
      </c>
      <c r="C3083" s="33" t="str">
        <f t="shared" si="97"/>
        <v>4.1.14.05</v>
      </c>
      <c r="D3083" s="34">
        <f>'CGN002 IV TRIM 2025'!E3088</f>
        <v>217008770</v>
      </c>
      <c r="E3083" s="35">
        <v>0</v>
      </c>
      <c r="F3083" s="36">
        <f>'CGN002 IV TRIM 2025'!G3088</f>
        <v>2154500</v>
      </c>
    </row>
    <row r="3084" spans="1:6" x14ac:dyDescent="0.25">
      <c r="A3084" s="31">
        <f>'CGN002 IV TRIM 2025'!B3089</f>
        <v>411405</v>
      </c>
      <c r="B3084" s="32" t="str">
        <f t="shared" si="96"/>
        <v>411405000</v>
      </c>
      <c r="C3084" s="33" t="str">
        <f t="shared" si="97"/>
        <v>4.1.14.05</v>
      </c>
      <c r="D3084" s="34">
        <f>'CGN002 IV TRIM 2025'!E3089</f>
        <v>217013670</v>
      </c>
      <c r="E3084" s="35">
        <v>0</v>
      </c>
      <c r="F3084" s="36">
        <f>'CGN002 IV TRIM 2025'!G3089</f>
        <v>4505900</v>
      </c>
    </row>
    <row r="3085" spans="1:6" x14ac:dyDescent="0.25">
      <c r="A3085" s="31">
        <f>'CGN002 IV TRIM 2025'!B3090</f>
        <v>411405</v>
      </c>
      <c r="B3085" s="32" t="str">
        <f t="shared" si="96"/>
        <v>411405000</v>
      </c>
      <c r="C3085" s="33" t="str">
        <f t="shared" si="97"/>
        <v>4.1.14.05</v>
      </c>
      <c r="D3085" s="34">
        <f>'CGN002 IV TRIM 2025'!E3090</f>
        <v>217020570</v>
      </c>
      <c r="E3085" s="35">
        <v>0</v>
      </c>
      <c r="F3085" s="36">
        <f>'CGN002 IV TRIM 2025'!G3090</f>
        <v>5366000</v>
      </c>
    </row>
    <row r="3086" spans="1:6" x14ac:dyDescent="0.25">
      <c r="A3086" s="31">
        <f>'CGN002 IV TRIM 2025'!B3091</f>
        <v>411405</v>
      </c>
      <c r="B3086" s="32" t="str">
        <f t="shared" si="96"/>
        <v>411405000</v>
      </c>
      <c r="C3086" s="33" t="str">
        <f t="shared" si="97"/>
        <v>4.1.14.05</v>
      </c>
      <c r="D3086" s="34">
        <f>'CGN002 IV TRIM 2025'!E3091</f>
        <v>217020770</v>
      </c>
      <c r="E3086" s="35">
        <v>0</v>
      </c>
      <c r="F3086" s="36">
        <f>'CGN002 IV TRIM 2025'!G3091</f>
        <v>8760000</v>
      </c>
    </row>
    <row r="3087" spans="1:6" x14ac:dyDescent="0.25">
      <c r="A3087" s="31">
        <f>'CGN002 IV TRIM 2025'!B3092</f>
        <v>411405</v>
      </c>
      <c r="B3087" s="32" t="str">
        <f t="shared" si="96"/>
        <v>411405000</v>
      </c>
      <c r="C3087" s="33" t="str">
        <f t="shared" si="97"/>
        <v>4.1.14.05</v>
      </c>
      <c r="D3087" s="34">
        <f>'CGN002 IV TRIM 2025'!E3092</f>
        <v>217023570</v>
      </c>
      <c r="E3087" s="35">
        <v>0</v>
      </c>
      <c r="F3087" s="36">
        <f>'CGN002 IV TRIM 2025'!G3092</f>
        <v>5254900</v>
      </c>
    </row>
    <row r="3088" spans="1:6" x14ac:dyDescent="0.25">
      <c r="A3088" s="31">
        <f>'CGN002 IV TRIM 2025'!B3093</f>
        <v>411405</v>
      </c>
      <c r="B3088" s="32" t="str">
        <f t="shared" si="96"/>
        <v>411405000</v>
      </c>
      <c r="C3088" s="33" t="str">
        <f t="shared" si="97"/>
        <v>4.1.14.05</v>
      </c>
      <c r="D3088" s="34">
        <f>'CGN002 IV TRIM 2025'!E3093</f>
        <v>217023670</v>
      </c>
      <c r="E3088" s="35">
        <v>0</v>
      </c>
      <c r="F3088" s="36">
        <f>'CGN002 IV TRIM 2025'!G3093</f>
        <v>5768900</v>
      </c>
    </row>
    <row r="3089" spans="1:6" x14ac:dyDescent="0.25">
      <c r="A3089" s="31">
        <f>'CGN002 IV TRIM 2025'!B3094</f>
        <v>411405</v>
      </c>
      <c r="B3089" s="32" t="str">
        <f t="shared" si="96"/>
        <v>411405000</v>
      </c>
      <c r="C3089" s="33" t="str">
        <f t="shared" si="97"/>
        <v>4.1.14.05</v>
      </c>
      <c r="D3089" s="34">
        <f>'CGN002 IV TRIM 2025'!E3094</f>
        <v>217041770</v>
      </c>
      <c r="E3089" s="35">
        <v>0</v>
      </c>
      <c r="F3089" s="36">
        <f>'CGN002 IV TRIM 2025'!G3094</f>
        <v>3501600</v>
      </c>
    </row>
    <row r="3090" spans="1:6" x14ac:dyDescent="0.25">
      <c r="A3090" s="31">
        <f>'CGN002 IV TRIM 2025'!B3095</f>
        <v>411405</v>
      </c>
      <c r="B3090" s="32" t="str">
        <f t="shared" si="96"/>
        <v>411405000</v>
      </c>
      <c r="C3090" s="33" t="str">
        <f t="shared" si="97"/>
        <v>4.1.14.05</v>
      </c>
      <c r="D3090" s="34">
        <f>'CGN002 IV TRIM 2025'!E3095</f>
        <v>217047170</v>
      </c>
      <c r="E3090" s="35">
        <v>0</v>
      </c>
      <c r="F3090" s="36">
        <f>'CGN002 IV TRIM 2025'!G3095</f>
        <v>2580600</v>
      </c>
    </row>
    <row r="3091" spans="1:6" x14ac:dyDescent="0.25">
      <c r="A3091" s="31">
        <f>'CGN002 IV TRIM 2025'!B3096</f>
        <v>411405</v>
      </c>
      <c r="B3091" s="32" t="str">
        <f t="shared" si="96"/>
        <v>411405000</v>
      </c>
      <c r="C3091" s="33" t="str">
        <f t="shared" si="97"/>
        <v>4.1.14.05</v>
      </c>
      <c r="D3091" s="34">
        <f>'CGN002 IV TRIM 2025'!E3096</f>
        <v>217047570</v>
      </c>
      <c r="E3091" s="35">
        <v>0</v>
      </c>
      <c r="F3091" s="36">
        <f>'CGN002 IV TRIM 2025'!G3096</f>
        <v>1980800</v>
      </c>
    </row>
    <row r="3092" spans="1:6" x14ac:dyDescent="0.25">
      <c r="A3092" s="31">
        <f>'CGN002 IV TRIM 2025'!B3097</f>
        <v>411405</v>
      </c>
      <c r="B3092" s="32" t="str">
        <f t="shared" si="96"/>
        <v>411405000</v>
      </c>
      <c r="C3092" s="33" t="str">
        <f t="shared" si="97"/>
        <v>4.1.14.05</v>
      </c>
      <c r="D3092" s="34">
        <f>'CGN002 IV TRIM 2025'!E3097</f>
        <v>217050270</v>
      </c>
      <c r="E3092" s="35">
        <v>0</v>
      </c>
      <c r="F3092" s="36">
        <f>'CGN002 IV TRIM 2025'!G3097</f>
        <v>1776500</v>
      </c>
    </row>
    <row r="3093" spans="1:6" x14ac:dyDescent="0.25">
      <c r="A3093" s="31">
        <f>'CGN002 IV TRIM 2025'!B3098</f>
        <v>411405</v>
      </c>
      <c r="B3093" s="32" t="str">
        <f t="shared" si="96"/>
        <v>411405000</v>
      </c>
      <c r="C3093" s="33" t="str">
        <f t="shared" si="97"/>
        <v>4.1.14.05</v>
      </c>
      <c r="D3093" s="34">
        <f>'CGN002 IV TRIM 2025'!E3098</f>
        <v>217050370</v>
      </c>
      <c r="E3093" s="35">
        <v>0</v>
      </c>
      <c r="F3093" s="36">
        <f>'CGN002 IV TRIM 2025'!G3098</f>
        <v>3417100</v>
      </c>
    </row>
    <row r="3094" spans="1:6" x14ac:dyDescent="0.25">
      <c r="A3094" s="31">
        <f>'CGN002 IV TRIM 2025'!B3099</f>
        <v>411405</v>
      </c>
      <c r="B3094" s="32" t="str">
        <f t="shared" si="96"/>
        <v>411405000</v>
      </c>
      <c r="C3094" s="33" t="str">
        <f t="shared" si="97"/>
        <v>4.1.14.05</v>
      </c>
      <c r="D3094" s="34">
        <f>'CGN002 IV TRIM 2025'!E3099</f>
        <v>217054670</v>
      </c>
      <c r="E3094" s="35">
        <v>0</v>
      </c>
      <c r="F3094" s="36">
        <f>'CGN002 IV TRIM 2025'!G3099</f>
        <v>2041800</v>
      </c>
    </row>
    <row r="3095" spans="1:6" x14ac:dyDescent="0.25">
      <c r="A3095" s="31">
        <f>'CGN002 IV TRIM 2025'!B3100</f>
        <v>411405</v>
      </c>
      <c r="B3095" s="32" t="str">
        <f t="shared" si="96"/>
        <v>411405000</v>
      </c>
      <c r="C3095" s="33" t="str">
        <f t="shared" si="97"/>
        <v>4.1.14.05</v>
      </c>
      <c r="D3095" s="34">
        <f>'CGN002 IV TRIM 2025'!E3100</f>
        <v>217063470</v>
      </c>
      <c r="E3095" s="35">
        <v>0</v>
      </c>
      <c r="F3095" s="36">
        <f>'CGN002 IV TRIM 2025'!G3100</f>
        <v>4195400</v>
      </c>
    </row>
    <row r="3096" spans="1:6" x14ac:dyDescent="0.25">
      <c r="A3096" s="31">
        <f>'CGN002 IV TRIM 2025'!B3101</f>
        <v>411405</v>
      </c>
      <c r="B3096" s="32" t="str">
        <f t="shared" si="96"/>
        <v>411405000</v>
      </c>
      <c r="C3096" s="33" t="str">
        <f t="shared" si="97"/>
        <v>4.1.14.05</v>
      </c>
      <c r="D3096" s="34">
        <f>'CGN002 IV TRIM 2025'!E3101</f>
        <v>217066170</v>
      </c>
      <c r="E3096" s="35">
        <v>0</v>
      </c>
      <c r="F3096" s="36">
        <f>'CGN002 IV TRIM 2025'!G3101</f>
        <v>196143600</v>
      </c>
    </row>
    <row r="3097" spans="1:6" x14ac:dyDescent="0.25">
      <c r="A3097" s="31">
        <f>'CGN002 IV TRIM 2025'!B3102</f>
        <v>411405</v>
      </c>
      <c r="B3097" s="32" t="str">
        <f t="shared" si="96"/>
        <v>411405000</v>
      </c>
      <c r="C3097" s="33" t="str">
        <f t="shared" si="97"/>
        <v>4.1.14.05</v>
      </c>
      <c r="D3097" s="34">
        <f>'CGN002 IV TRIM 2025'!E3102</f>
        <v>217068370</v>
      </c>
      <c r="E3097" s="35">
        <v>0</v>
      </c>
      <c r="F3097" s="36">
        <f>'CGN002 IV TRIM 2025'!G3102</f>
        <v>689400</v>
      </c>
    </row>
    <row r="3098" spans="1:6" x14ac:dyDescent="0.25">
      <c r="A3098" s="31">
        <f>'CGN002 IV TRIM 2025'!B3103</f>
        <v>411405</v>
      </c>
      <c r="B3098" s="32" t="str">
        <f t="shared" si="96"/>
        <v>411405000</v>
      </c>
      <c r="C3098" s="33" t="str">
        <f t="shared" si="97"/>
        <v>4.1.14.05</v>
      </c>
      <c r="D3098" s="34">
        <f>'CGN002 IV TRIM 2025'!E3103</f>
        <v>217068770</v>
      </c>
      <c r="E3098" s="35">
        <v>0</v>
      </c>
      <c r="F3098" s="36">
        <f>'CGN002 IV TRIM 2025'!G3103</f>
        <v>2218600</v>
      </c>
    </row>
    <row r="3099" spans="1:6" x14ac:dyDescent="0.25">
      <c r="A3099" s="31">
        <f>'CGN002 IV TRIM 2025'!B3104</f>
        <v>411405</v>
      </c>
      <c r="B3099" s="32" t="str">
        <f t="shared" si="96"/>
        <v>411405000</v>
      </c>
      <c r="C3099" s="33" t="str">
        <f t="shared" si="97"/>
        <v>4.1.14.05</v>
      </c>
      <c r="D3099" s="34">
        <f>'CGN002 IV TRIM 2025'!E3104</f>
        <v>217070670</v>
      </c>
      <c r="E3099" s="35">
        <v>0</v>
      </c>
      <c r="F3099" s="36">
        <f>'CGN002 IV TRIM 2025'!G3104</f>
        <v>5380800</v>
      </c>
    </row>
    <row r="3100" spans="1:6" x14ac:dyDescent="0.25">
      <c r="A3100" s="31">
        <f>'CGN002 IV TRIM 2025'!B3105</f>
        <v>411405</v>
      </c>
      <c r="B3100" s="32" t="str">
        <f t="shared" si="96"/>
        <v>411405000</v>
      </c>
      <c r="C3100" s="33" t="str">
        <f t="shared" si="97"/>
        <v>4.1.14.05</v>
      </c>
      <c r="D3100" s="34">
        <f>'CGN002 IV TRIM 2025'!E3105</f>
        <v>217073270</v>
      </c>
      <c r="E3100" s="35">
        <v>0</v>
      </c>
      <c r="F3100" s="36">
        <f>'CGN002 IV TRIM 2025'!G3105</f>
        <v>2206500</v>
      </c>
    </row>
    <row r="3101" spans="1:6" x14ac:dyDescent="0.25">
      <c r="A3101" s="31">
        <f>'CGN002 IV TRIM 2025'!B3106</f>
        <v>411405</v>
      </c>
      <c r="B3101" s="32" t="str">
        <f t="shared" si="96"/>
        <v>411405000</v>
      </c>
      <c r="C3101" s="33" t="str">
        <f t="shared" si="97"/>
        <v>4.1.14.05</v>
      </c>
      <c r="D3101" s="34">
        <f>'CGN002 IV TRIM 2025'!E3106</f>
        <v>217073770</v>
      </c>
      <c r="E3101" s="35">
        <v>0</v>
      </c>
      <c r="F3101" s="36">
        <f>'CGN002 IV TRIM 2025'!G3106</f>
        <v>2692600</v>
      </c>
    </row>
    <row r="3102" spans="1:6" x14ac:dyDescent="0.25">
      <c r="A3102" s="31">
        <f>'CGN002 IV TRIM 2025'!B3107</f>
        <v>411405</v>
      </c>
      <c r="B3102" s="32" t="str">
        <f t="shared" si="96"/>
        <v>411405000</v>
      </c>
      <c r="C3102" s="33" t="str">
        <f t="shared" si="97"/>
        <v>4.1.14.05</v>
      </c>
      <c r="D3102" s="34">
        <f>'CGN002 IV TRIM 2025'!E3107</f>
        <v>217073870</v>
      </c>
      <c r="E3102" s="35">
        <v>0</v>
      </c>
      <c r="F3102" s="36">
        <f>'CGN002 IV TRIM 2025'!G3107</f>
        <v>1728900</v>
      </c>
    </row>
    <row r="3103" spans="1:6" x14ac:dyDescent="0.25">
      <c r="A3103" s="31">
        <f>'CGN002 IV TRIM 2025'!B3108</f>
        <v>411405</v>
      </c>
      <c r="B3103" s="32" t="str">
        <f t="shared" si="96"/>
        <v>411405000</v>
      </c>
      <c r="C3103" s="33" t="str">
        <f t="shared" si="97"/>
        <v>4.1.14.05</v>
      </c>
      <c r="D3103" s="34">
        <f>'CGN002 IV TRIM 2025'!E3108</f>
        <v>217076670</v>
      </c>
      <c r="E3103" s="35">
        <v>0</v>
      </c>
      <c r="F3103" s="36">
        <f>'CGN002 IV TRIM 2025'!G3108</f>
        <v>2600100</v>
      </c>
    </row>
    <row r="3104" spans="1:6" x14ac:dyDescent="0.25">
      <c r="A3104" s="31">
        <f>'CGN002 IV TRIM 2025'!B3109</f>
        <v>411405</v>
      </c>
      <c r="B3104" s="32" t="str">
        <f t="shared" si="96"/>
        <v>411405000</v>
      </c>
      <c r="C3104" s="33" t="str">
        <f t="shared" si="97"/>
        <v>4.1.14.05</v>
      </c>
      <c r="D3104" s="34">
        <f>'CGN002 IV TRIM 2025'!E3109</f>
        <v>217125871</v>
      </c>
      <c r="E3104" s="35">
        <v>0</v>
      </c>
      <c r="F3104" s="36">
        <f>'CGN002 IV TRIM 2025'!G3109</f>
        <v>836300</v>
      </c>
    </row>
    <row r="3105" spans="1:6" x14ac:dyDescent="0.25">
      <c r="A3105" s="31">
        <f>'CGN002 IV TRIM 2025'!B3110</f>
        <v>411405</v>
      </c>
      <c r="B3105" s="32" t="str">
        <f t="shared" si="96"/>
        <v>411405000</v>
      </c>
      <c r="C3105" s="33" t="str">
        <f t="shared" si="97"/>
        <v>4.1.14.05</v>
      </c>
      <c r="D3105" s="34">
        <f>'CGN002 IV TRIM 2025'!E3110</f>
        <v>217154871</v>
      </c>
      <c r="E3105" s="35">
        <v>0</v>
      </c>
      <c r="F3105" s="36">
        <f>'CGN002 IV TRIM 2025'!G3110</f>
        <v>3666536</v>
      </c>
    </row>
    <row r="3106" spans="1:6" x14ac:dyDescent="0.25">
      <c r="A3106" s="31">
        <f>'CGN002 IV TRIM 2025'!B3111</f>
        <v>411405</v>
      </c>
      <c r="B3106" s="32" t="str">
        <f t="shared" si="96"/>
        <v>411405000</v>
      </c>
      <c r="C3106" s="33" t="str">
        <f t="shared" si="97"/>
        <v>4.1.14.05</v>
      </c>
      <c r="D3106" s="34">
        <f>'CGN002 IV TRIM 2025'!E3111</f>
        <v>217168271</v>
      </c>
      <c r="E3106" s="35">
        <v>0</v>
      </c>
      <c r="F3106" s="36">
        <f>'CGN002 IV TRIM 2025'!G3111</f>
        <v>1131400</v>
      </c>
    </row>
    <row r="3107" spans="1:6" x14ac:dyDescent="0.25">
      <c r="A3107" s="31">
        <f>'CGN002 IV TRIM 2025'!B3112</f>
        <v>411405</v>
      </c>
      <c r="B3107" s="32" t="str">
        <f t="shared" si="96"/>
        <v>411405000</v>
      </c>
      <c r="C3107" s="33" t="str">
        <f t="shared" si="97"/>
        <v>4.1.14.05</v>
      </c>
      <c r="D3107" s="34">
        <f>'CGN002 IV TRIM 2025'!E3112</f>
        <v>217170771</v>
      </c>
      <c r="E3107" s="35">
        <v>0</v>
      </c>
      <c r="F3107" s="36">
        <f>'CGN002 IV TRIM 2025'!G3112</f>
        <v>3262400</v>
      </c>
    </row>
    <row r="3108" spans="1:6" x14ac:dyDescent="0.25">
      <c r="A3108" s="31">
        <f>'CGN002 IV TRIM 2025'!B3113</f>
        <v>411405</v>
      </c>
      <c r="B3108" s="32" t="str">
        <f t="shared" si="96"/>
        <v>411405000</v>
      </c>
      <c r="C3108" s="33" t="str">
        <f t="shared" si="97"/>
        <v>4.1.14.05</v>
      </c>
      <c r="D3108" s="34">
        <f>'CGN002 IV TRIM 2025'!E3113</f>
        <v>217173671</v>
      </c>
      <c r="E3108" s="35">
        <v>0</v>
      </c>
      <c r="F3108" s="36">
        <f>'CGN002 IV TRIM 2025'!G3113</f>
        <v>4221900</v>
      </c>
    </row>
    <row r="3109" spans="1:6" x14ac:dyDescent="0.25">
      <c r="A3109" s="31">
        <f>'CGN002 IV TRIM 2025'!B3114</f>
        <v>411405</v>
      </c>
      <c r="B3109" s="32" t="str">
        <f t="shared" si="96"/>
        <v>411405000</v>
      </c>
      <c r="C3109" s="33" t="str">
        <f t="shared" si="97"/>
        <v>4.1.14.05</v>
      </c>
      <c r="D3109" s="34">
        <f>'CGN002 IV TRIM 2025'!E3114</f>
        <v>217186571</v>
      </c>
      <c r="E3109" s="35">
        <v>0</v>
      </c>
      <c r="F3109" s="36">
        <f>'CGN002 IV TRIM 2025'!G3114</f>
        <v>2939500</v>
      </c>
    </row>
    <row r="3110" spans="1:6" x14ac:dyDescent="0.25">
      <c r="A3110" s="31">
        <f>'CGN002 IV TRIM 2025'!B3115</f>
        <v>411405</v>
      </c>
      <c r="B3110" s="32" t="str">
        <f t="shared" si="96"/>
        <v>411405000</v>
      </c>
      <c r="C3110" s="33" t="str">
        <f t="shared" si="97"/>
        <v>4.1.14.05</v>
      </c>
      <c r="D3110" s="34">
        <f>'CGN002 IV TRIM 2025'!E3115</f>
        <v>217205172</v>
      </c>
      <c r="E3110" s="35">
        <v>0</v>
      </c>
      <c r="F3110" s="36">
        <f>'CGN002 IV TRIM 2025'!G3115</f>
        <v>13032600</v>
      </c>
    </row>
    <row r="3111" spans="1:6" x14ac:dyDescent="0.25">
      <c r="A3111" s="31">
        <f>'CGN002 IV TRIM 2025'!B3116</f>
        <v>411405</v>
      </c>
      <c r="B3111" s="32" t="str">
        <f t="shared" si="96"/>
        <v>411405000</v>
      </c>
      <c r="C3111" s="33" t="str">
        <f t="shared" si="97"/>
        <v>4.1.14.05</v>
      </c>
      <c r="D3111" s="34">
        <f>'CGN002 IV TRIM 2025'!E3116</f>
        <v>217208372</v>
      </c>
      <c r="E3111" s="35">
        <v>0</v>
      </c>
      <c r="F3111" s="36">
        <f>'CGN002 IV TRIM 2025'!G3116</f>
        <v>5271600</v>
      </c>
    </row>
    <row r="3112" spans="1:6" x14ac:dyDescent="0.25">
      <c r="A3112" s="31">
        <f>'CGN002 IV TRIM 2025'!B3117</f>
        <v>411405</v>
      </c>
      <c r="B3112" s="32" t="str">
        <f t="shared" si="96"/>
        <v>411405000</v>
      </c>
      <c r="C3112" s="33" t="str">
        <f t="shared" si="97"/>
        <v>4.1.14.05</v>
      </c>
      <c r="D3112" s="34">
        <f>'CGN002 IV TRIM 2025'!E3117</f>
        <v>217215172</v>
      </c>
      <c r="E3112" s="35">
        <v>0</v>
      </c>
      <c r="F3112" s="36">
        <f>'CGN002 IV TRIM 2025'!G3117</f>
        <v>966700</v>
      </c>
    </row>
    <row r="3113" spans="1:6" x14ac:dyDescent="0.25">
      <c r="A3113" s="31">
        <f>'CGN002 IV TRIM 2025'!B3118</f>
        <v>411405</v>
      </c>
      <c r="B3113" s="32" t="str">
        <f t="shared" si="96"/>
        <v>411405000</v>
      </c>
      <c r="C3113" s="33" t="str">
        <f t="shared" si="97"/>
        <v>4.1.14.05</v>
      </c>
      <c r="D3113" s="34">
        <f>'CGN002 IV TRIM 2025'!E3118</f>
        <v>217215272</v>
      </c>
      <c r="E3113" s="35">
        <v>0</v>
      </c>
      <c r="F3113" s="36">
        <f>'CGN002 IV TRIM 2025'!G3118</f>
        <v>1665000</v>
      </c>
    </row>
    <row r="3114" spans="1:6" x14ac:dyDescent="0.25">
      <c r="A3114" s="31">
        <f>'CGN002 IV TRIM 2025'!B3119</f>
        <v>411405</v>
      </c>
      <c r="B3114" s="32" t="str">
        <f t="shared" si="96"/>
        <v>411405000</v>
      </c>
      <c r="C3114" s="33" t="str">
        <f t="shared" si="97"/>
        <v>4.1.14.05</v>
      </c>
      <c r="D3114" s="34">
        <f>'CGN002 IV TRIM 2025'!E3119</f>
        <v>217215572</v>
      </c>
      <c r="E3114" s="35">
        <v>0</v>
      </c>
      <c r="F3114" s="36">
        <f>'CGN002 IV TRIM 2025'!G3119</f>
        <v>25700000</v>
      </c>
    </row>
    <row r="3115" spans="1:6" x14ac:dyDescent="0.25">
      <c r="A3115" s="31">
        <f>'CGN002 IV TRIM 2025'!B3120</f>
        <v>411405</v>
      </c>
      <c r="B3115" s="32" t="str">
        <f t="shared" si="96"/>
        <v>411405000</v>
      </c>
      <c r="C3115" s="33" t="str">
        <f t="shared" si="97"/>
        <v>4.1.14.05</v>
      </c>
      <c r="D3115" s="34">
        <f>'CGN002 IV TRIM 2025'!E3120</f>
        <v>217217272</v>
      </c>
      <c r="E3115" s="35">
        <v>0</v>
      </c>
      <c r="F3115" s="36">
        <f>'CGN002 IV TRIM 2025'!G3120</f>
        <v>1939700</v>
      </c>
    </row>
    <row r="3116" spans="1:6" x14ac:dyDescent="0.25">
      <c r="A3116" s="31">
        <f>'CGN002 IV TRIM 2025'!B3121</f>
        <v>411405</v>
      </c>
      <c r="B3116" s="32" t="str">
        <f t="shared" si="96"/>
        <v>411405000</v>
      </c>
      <c r="C3116" s="33" t="str">
        <f t="shared" si="97"/>
        <v>4.1.14.05</v>
      </c>
      <c r="D3116" s="34">
        <f>'CGN002 IV TRIM 2025'!E3121</f>
        <v>217223672</v>
      </c>
      <c r="E3116" s="35">
        <v>0</v>
      </c>
      <c r="F3116" s="36">
        <f>'CGN002 IV TRIM 2025'!G3121</f>
        <v>7813500</v>
      </c>
    </row>
    <row r="3117" spans="1:6" x14ac:dyDescent="0.25">
      <c r="A3117" s="31">
        <f>'CGN002 IV TRIM 2025'!B3122</f>
        <v>411405</v>
      </c>
      <c r="B3117" s="32" t="str">
        <f t="shared" si="96"/>
        <v>411405000</v>
      </c>
      <c r="C3117" s="33" t="str">
        <f t="shared" si="97"/>
        <v>4.1.14.05</v>
      </c>
      <c r="D3117" s="34">
        <f>'CGN002 IV TRIM 2025'!E3122</f>
        <v>217225372</v>
      </c>
      <c r="E3117" s="35">
        <v>0</v>
      </c>
      <c r="F3117" s="36">
        <f>'CGN002 IV TRIM 2025'!G3122</f>
        <v>1909000</v>
      </c>
    </row>
    <row r="3118" spans="1:6" x14ac:dyDescent="0.25">
      <c r="A3118" s="31">
        <f>'CGN002 IV TRIM 2025'!B3123</f>
        <v>411405</v>
      </c>
      <c r="B3118" s="32" t="str">
        <f t="shared" si="96"/>
        <v>411405000</v>
      </c>
      <c r="C3118" s="33" t="str">
        <f t="shared" si="97"/>
        <v>4.1.14.05</v>
      </c>
      <c r="D3118" s="34">
        <f>'CGN002 IV TRIM 2025'!E3123</f>
        <v>217225572</v>
      </c>
      <c r="E3118" s="35">
        <v>0</v>
      </c>
      <c r="F3118" s="36">
        <f>'CGN002 IV TRIM 2025'!G3123</f>
        <v>9500700</v>
      </c>
    </row>
    <row r="3119" spans="1:6" x14ac:dyDescent="0.25">
      <c r="A3119" s="31">
        <f>'CGN002 IV TRIM 2025'!B3124</f>
        <v>411405</v>
      </c>
      <c r="B3119" s="32" t="str">
        <f t="shared" si="96"/>
        <v>411405000</v>
      </c>
      <c r="C3119" s="33" t="str">
        <f t="shared" si="97"/>
        <v>4.1.14.05</v>
      </c>
      <c r="D3119" s="34">
        <f>'CGN002 IV TRIM 2025'!E3124</f>
        <v>217225772</v>
      </c>
      <c r="E3119" s="35">
        <v>0</v>
      </c>
      <c r="F3119" s="36">
        <f>'CGN002 IV TRIM 2025'!G3124</f>
        <v>5346100</v>
      </c>
    </row>
    <row r="3120" spans="1:6" x14ac:dyDescent="0.25">
      <c r="A3120" s="31">
        <f>'CGN002 IV TRIM 2025'!B3125</f>
        <v>411405</v>
      </c>
      <c r="B3120" s="32" t="str">
        <f t="shared" si="96"/>
        <v>411405000</v>
      </c>
      <c r="C3120" s="33" t="str">
        <f t="shared" si="97"/>
        <v>4.1.14.05</v>
      </c>
      <c r="D3120" s="34">
        <f>'CGN002 IV TRIM 2025'!E3125</f>
        <v>217227372</v>
      </c>
      <c r="E3120" s="35">
        <v>0</v>
      </c>
      <c r="F3120" s="36">
        <f>'CGN002 IV TRIM 2025'!G3125</f>
        <v>4137900</v>
      </c>
    </row>
    <row r="3121" spans="1:6" x14ac:dyDescent="0.25">
      <c r="A3121" s="31">
        <f>'CGN002 IV TRIM 2025'!B3126</f>
        <v>411405</v>
      </c>
      <c r="B3121" s="32" t="str">
        <f t="shared" si="96"/>
        <v>411405000</v>
      </c>
      <c r="C3121" s="33" t="str">
        <f t="shared" si="97"/>
        <v>4.1.14.05</v>
      </c>
      <c r="D3121" s="34">
        <f>'CGN002 IV TRIM 2025'!E3126</f>
        <v>217241872</v>
      </c>
      <c r="E3121" s="35">
        <v>0</v>
      </c>
      <c r="F3121" s="36">
        <f>'CGN002 IV TRIM 2025'!G3126</f>
        <v>1519100</v>
      </c>
    </row>
    <row r="3122" spans="1:6" x14ac:dyDescent="0.25">
      <c r="A3122" s="31">
        <f>'CGN002 IV TRIM 2025'!B3127</f>
        <v>411405</v>
      </c>
      <c r="B3122" s="32" t="str">
        <f t="shared" si="96"/>
        <v>411405000</v>
      </c>
      <c r="C3122" s="33" t="str">
        <f t="shared" si="97"/>
        <v>4.1.14.05</v>
      </c>
      <c r="D3122" s="34">
        <f>'CGN002 IV TRIM 2025'!E3127</f>
        <v>217254172</v>
      </c>
      <c r="E3122" s="35">
        <v>0</v>
      </c>
      <c r="F3122" s="36">
        <f>'CGN002 IV TRIM 2025'!G3127</f>
        <v>3823300</v>
      </c>
    </row>
    <row r="3123" spans="1:6" x14ac:dyDescent="0.25">
      <c r="A3123" s="31">
        <f>'CGN002 IV TRIM 2025'!B3128</f>
        <v>411405</v>
      </c>
      <c r="B3123" s="32" t="str">
        <f t="shared" si="96"/>
        <v>411405000</v>
      </c>
      <c r="C3123" s="33" t="str">
        <f t="shared" si="97"/>
        <v>4.1.14.05</v>
      </c>
      <c r="D3123" s="34">
        <f>'CGN002 IV TRIM 2025'!E3128</f>
        <v>217263272</v>
      </c>
      <c r="E3123" s="35">
        <v>0</v>
      </c>
      <c r="F3123" s="36">
        <f>'CGN002 IV TRIM 2025'!G3128</f>
        <v>2700700</v>
      </c>
    </row>
    <row r="3124" spans="1:6" x14ac:dyDescent="0.25">
      <c r="A3124" s="31">
        <f>'CGN002 IV TRIM 2025'!B3129</f>
        <v>411405</v>
      </c>
      <c r="B3124" s="32" t="str">
        <f t="shared" si="96"/>
        <v>411405000</v>
      </c>
      <c r="C3124" s="33" t="str">
        <f t="shared" si="97"/>
        <v>4.1.14.05</v>
      </c>
      <c r="D3124" s="34">
        <f>'CGN002 IV TRIM 2025'!E3129</f>
        <v>217266572</v>
      </c>
      <c r="E3124" s="35">
        <v>0</v>
      </c>
      <c r="F3124" s="36">
        <f>'CGN002 IV TRIM 2025'!G3129</f>
        <v>1753300</v>
      </c>
    </row>
    <row r="3125" spans="1:6" x14ac:dyDescent="0.25">
      <c r="A3125" s="31">
        <f>'CGN002 IV TRIM 2025'!B3130</f>
        <v>411405</v>
      </c>
      <c r="B3125" s="32" t="str">
        <f t="shared" si="96"/>
        <v>411405000</v>
      </c>
      <c r="C3125" s="33" t="str">
        <f t="shared" si="97"/>
        <v>4.1.14.05</v>
      </c>
      <c r="D3125" s="34">
        <f>'CGN002 IV TRIM 2025'!E3130</f>
        <v>217268572</v>
      </c>
      <c r="E3125" s="35">
        <v>0</v>
      </c>
      <c r="F3125" s="36">
        <f>'CGN002 IV TRIM 2025'!G3130</f>
        <v>4202300</v>
      </c>
    </row>
    <row r="3126" spans="1:6" x14ac:dyDescent="0.25">
      <c r="A3126" s="31">
        <f>'CGN002 IV TRIM 2025'!B3131</f>
        <v>411405</v>
      </c>
      <c r="B3126" s="32" t="str">
        <f t="shared" si="96"/>
        <v>411405000</v>
      </c>
      <c r="C3126" s="33" t="str">
        <f t="shared" si="97"/>
        <v>4.1.14.05</v>
      </c>
      <c r="D3126" s="34">
        <f>'CGN002 IV TRIM 2025'!E3131</f>
        <v>217268872</v>
      </c>
      <c r="E3126" s="35">
        <v>0</v>
      </c>
      <c r="F3126" s="36">
        <f>'CGN002 IV TRIM 2025'!G3131</f>
        <v>1615900</v>
      </c>
    </row>
    <row r="3127" spans="1:6" x14ac:dyDescent="0.25">
      <c r="A3127" s="31">
        <f>'CGN002 IV TRIM 2025'!B3132</f>
        <v>411405</v>
      </c>
      <c r="B3127" s="32" t="str">
        <f t="shared" si="96"/>
        <v>411405000</v>
      </c>
      <c r="C3127" s="33" t="str">
        <f t="shared" si="97"/>
        <v>4.1.14.05</v>
      </c>
      <c r="D3127" s="34">
        <f>'CGN002 IV TRIM 2025'!E3132</f>
        <v>217305873</v>
      </c>
      <c r="E3127" s="35">
        <v>0</v>
      </c>
      <c r="F3127" s="36">
        <f>'CGN002 IV TRIM 2025'!G3132</f>
        <v>3701000</v>
      </c>
    </row>
    <row r="3128" spans="1:6" x14ac:dyDescent="0.25">
      <c r="A3128" s="31">
        <f>'CGN002 IV TRIM 2025'!B3133</f>
        <v>411405</v>
      </c>
      <c r="B3128" s="32" t="str">
        <f t="shared" si="96"/>
        <v>411405000</v>
      </c>
      <c r="C3128" s="33" t="str">
        <f t="shared" si="97"/>
        <v>4.1.14.05</v>
      </c>
      <c r="D3128" s="34">
        <f>'CGN002 IV TRIM 2025'!E3133</f>
        <v>217308573</v>
      </c>
      <c r="E3128" s="35">
        <v>0</v>
      </c>
      <c r="F3128" s="36">
        <f>'CGN002 IV TRIM 2025'!G3133</f>
        <v>24115100</v>
      </c>
    </row>
    <row r="3129" spans="1:6" x14ac:dyDescent="0.25">
      <c r="A3129" s="31">
        <f>'CGN002 IV TRIM 2025'!B3134</f>
        <v>411405</v>
      </c>
      <c r="B3129" s="32" t="str">
        <f t="shared" si="96"/>
        <v>411405000</v>
      </c>
      <c r="C3129" s="33" t="str">
        <f t="shared" si="97"/>
        <v>4.1.14.05</v>
      </c>
      <c r="D3129" s="34">
        <f>'CGN002 IV TRIM 2025'!E3134</f>
        <v>217313473</v>
      </c>
      <c r="E3129" s="35">
        <v>0</v>
      </c>
      <c r="F3129" s="36">
        <f>'CGN002 IV TRIM 2025'!G3134</f>
        <v>3238000</v>
      </c>
    </row>
    <row r="3130" spans="1:6" x14ac:dyDescent="0.25">
      <c r="A3130" s="31">
        <f>'CGN002 IV TRIM 2025'!B3135</f>
        <v>411405</v>
      </c>
      <c r="B3130" s="32" t="str">
        <f t="shared" si="96"/>
        <v>411405000</v>
      </c>
      <c r="C3130" s="33" t="str">
        <f t="shared" si="97"/>
        <v>4.1.14.05</v>
      </c>
      <c r="D3130" s="34">
        <f>'CGN002 IV TRIM 2025'!E3135</f>
        <v>217313673</v>
      </c>
      <c r="E3130" s="35">
        <v>0</v>
      </c>
      <c r="F3130" s="36">
        <f>'CGN002 IV TRIM 2025'!G3135</f>
        <v>3167100</v>
      </c>
    </row>
    <row r="3131" spans="1:6" x14ac:dyDescent="0.25">
      <c r="A3131" s="31">
        <f>'CGN002 IV TRIM 2025'!B3136</f>
        <v>411405</v>
      </c>
      <c r="B3131" s="32" t="str">
        <f t="shared" si="96"/>
        <v>411405000</v>
      </c>
      <c r="C3131" s="33" t="str">
        <f t="shared" si="97"/>
        <v>4.1.14.05</v>
      </c>
      <c r="D3131" s="34">
        <f>'CGN002 IV TRIM 2025'!E3136</f>
        <v>217313873</v>
      </c>
      <c r="E3131" s="35">
        <v>0</v>
      </c>
      <c r="F3131" s="36">
        <f>'CGN002 IV TRIM 2025'!G3136</f>
        <v>7285500</v>
      </c>
    </row>
    <row r="3132" spans="1:6" x14ac:dyDescent="0.25">
      <c r="A3132" s="31">
        <f>'CGN002 IV TRIM 2025'!B3137</f>
        <v>411405</v>
      </c>
      <c r="B3132" s="32" t="str">
        <f t="shared" si="96"/>
        <v>411405000</v>
      </c>
      <c r="C3132" s="33" t="str">
        <f t="shared" si="97"/>
        <v>4.1.14.05</v>
      </c>
      <c r="D3132" s="34">
        <f>'CGN002 IV TRIM 2025'!E3137</f>
        <v>217315673</v>
      </c>
      <c r="E3132" s="35">
        <v>0</v>
      </c>
      <c r="F3132" s="36">
        <f>'CGN002 IV TRIM 2025'!G3137</f>
        <v>1836800</v>
      </c>
    </row>
    <row r="3133" spans="1:6" x14ac:dyDescent="0.25">
      <c r="A3133" s="31">
        <f>'CGN002 IV TRIM 2025'!B3138</f>
        <v>411405</v>
      </c>
      <c r="B3133" s="32" t="str">
        <f t="shared" si="96"/>
        <v>411405000</v>
      </c>
      <c r="C3133" s="33" t="str">
        <f t="shared" si="97"/>
        <v>4.1.14.05</v>
      </c>
      <c r="D3133" s="34">
        <f>'CGN002 IV TRIM 2025'!E3138</f>
        <v>217317873</v>
      </c>
      <c r="E3133" s="35">
        <v>0</v>
      </c>
      <c r="F3133" s="36">
        <f>'CGN002 IV TRIM 2025'!G3138</f>
        <v>8347500</v>
      </c>
    </row>
    <row r="3134" spans="1:6" x14ac:dyDescent="0.25">
      <c r="A3134" s="31">
        <f>'CGN002 IV TRIM 2025'!B3139</f>
        <v>411405</v>
      </c>
      <c r="B3134" s="32" t="str">
        <f t="shared" si="96"/>
        <v>411405000</v>
      </c>
      <c r="C3134" s="33" t="str">
        <f t="shared" si="97"/>
        <v>4.1.14.05</v>
      </c>
      <c r="D3134" s="34">
        <f>'CGN002 IV TRIM 2025'!E3139</f>
        <v>217319473</v>
      </c>
      <c r="E3134" s="35">
        <v>0</v>
      </c>
      <c r="F3134" s="36">
        <f>'CGN002 IV TRIM 2025'!G3139</f>
        <v>4954500</v>
      </c>
    </row>
    <row r="3135" spans="1:6" x14ac:dyDescent="0.25">
      <c r="A3135" s="31">
        <f>'CGN002 IV TRIM 2025'!B3140</f>
        <v>411405</v>
      </c>
      <c r="B3135" s="32" t="str">
        <f t="shared" si="96"/>
        <v>411405000</v>
      </c>
      <c r="C3135" s="33" t="str">
        <f t="shared" si="97"/>
        <v>4.1.14.05</v>
      </c>
      <c r="D3135" s="34">
        <f>'CGN002 IV TRIM 2025'!E3140</f>
        <v>217319573</v>
      </c>
      <c r="E3135" s="35">
        <v>0</v>
      </c>
      <c r="F3135" s="36">
        <f>'CGN002 IV TRIM 2025'!G3140</f>
        <v>10907500</v>
      </c>
    </row>
    <row r="3136" spans="1:6" x14ac:dyDescent="0.25">
      <c r="A3136" s="31">
        <f>'CGN002 IV TRIM 2025'!B3141</f>
        <v>411405</v>
      </c>
      <c r="B3136" s="32" t="str">
        <f t="shared" si="96"/>
        <v>411405000</v>
      </c>
      <c r="C3136" s="33" t="str">
        <f t="shared" si="97"/>
        <v>4.1.14.05</v>
      </c>
      <c r="D3136" s="34">
        <f>'CGN002 IV TRIM 2025'!E3141</f>
        <v>217325473</v>
      </c>
      <c r="E3136" s="35">
        <v>0</v>
      </c>
      <c r="F3136" s="36">
        <f>'CGN002 IV TRIM 2025'!G3141</f>
        <v>121286700</v>
      </c>
    </row>
    <row r="3137" spans="1:6" x14ac:dyDescent="0.25">
      <c r="A3137" s="31">
        <f>'CGN002 IV TRIM 2025'!B3142</f>
        <v>411405</v>
      </c>
      <c r="B3137" s="32" t="str">
        <f t="shared" ref="B3137:B3200" si="98">CONCATENATE(A3137,$B$2)</f>
        <v>411405000</v>
      </c>
      <c r="C3137" s="33" t="str">
        <f t="shared" ref="C3137:C3200" si="99">MID(B3137,1,1)&amp;"."&amp;MID(B3137,2,1)&amp;"."&amp;MID(B3137,3,2)&amp;"."&amp;MID(B3137,5,2)</f>
        <v>4.1.14.05</v>
      </c>
      <c r="D3137" s="34">
        <f>'CGN002 IV TRIM 2025'!E3142</f>
        <v>217325873</v>
      </c>
      <c r="E3137" s="35">
        <v>0</v>
      </c>
      <c r="F3137" s="36">
        <f>'CGN002 IV TRIM 2025'!G3142</f>
        <v>4062400</v>
      </c>
    </row>
    <row r="3138" spans="1:6" x14ac:dyDescent="0.25">
      <c r="A3138" s="31">
        <f>'CGN002 IV TRIM 2025'!B3143</f>
        <v>411405</v>
      </c>
      <c r="B3138" s="32" t="str">
        <f t="shared" si="98"/>
        <v>411405000</v>
      </c>
      <c r="C3138" s="33" t="str">
        <f t="shared" si="99"/>
        <v>4.1.14.05</v>
      </c>
      <c r="D3138" s="34">
        <f>'CGN002 IV TRIM 2025'!E3143</f>
        <v>217327073</v>
      </c>
      <c r="E3138" s="35">
        <v>0</v>
      </c>
      <c r="F3138" s="36">
        <f>'CGN002 IV TRIM 2025'!G3143</f>
        <v>4283900</v>
      </c>
    </row>
    <row r="3139" spans="1:6" x14ac:dyDescent="0.25">
      <c r="A3139" s="31">
        <f>'CGN002 IV TRIM 2025'!B3144</f>
        <v>411405</v>
      </c>
      <c r="B3139" s="32" t="str">
        <f t="shared" si="98"/>
        <v>411405000</v>
      </c>
      <c r="C3139" s="33" t="str">
        <f t="shared" si="99"/>
        <v>4.1.14.05</v>
      </c>
      <c r="D3139" s="34">
        <f>'CGN002 IV TRIM 2025'!E3144</f>
        <v>217350573</v>
      </c>
      <c r="E3139" s="35">
        <v>0</v>
      </c>
      <c r="F3139" s="36">
        <f>'CGN002 IV TRIM 2025'!G3144</f>
        <v>12954600</v>
      </c>
    </row>
    <row r="3140" spans="1:6" x14ac:dyDescent="0.25">
      <c r="A3140" s="31">
        <f>'CGN002 IV TRIM 2025'!B3145</f>
        <v>411405</v>
      </c>
      <c r="B3140" s="32" t="str">
        <f t="shared" si="98"/>
        <v>411405000</v>
      </c>
      <c r="C3140" s="33" t="str">
        <f t="shared" si="99"/>
        <v>4.1.14.05</v>
      </c>
      <c r="D3140" s="34">
        <f>'CGN002 IV TRIM 2025'!E3145</f>
        <v>217352473</v>
      </c>
      <c r="E3140" s="35">
        <v>0</v>
      </c>
      <c r="F3140" s="36">
        <f>'CGN002 IV TRIM 2025'!G3145</f>
        <v>2482800</v>
      </c>
    </row>
    <row r="3141" spans="1:6" x14ac:dyDescent="0.25">
      <c r="A3141" s="31">
        <f>'CGN002 IV TRIM 2025'!B3146</f>
        <v>411405</v>
      </c>
      <c r="B3141" s="32" t="str">
        <f t="shared" si="98"/>
        <v>411405000</v>
      </c>
      <c r="C3141" s="33" t="str">
        <f t="shared" si="99"/>
        <v>4.1.14.05</v>
      </c>
      <c r="D3141" s="34">
        <f>'CGN002 IV TRIM 2025'!E3146</f>
        <v>217352573</v>
      </c>
      <c r="E3141" s="35">
        <v>0</v>
      </c>
      <c r="F3141" s="36">
        <f>'CGN002 IV TRIM 2025'!G3146</f>
        <v>2579200</v>
      </c>
    </row>
    <row r="3142" spans="1:6" x14ac:dyDescent="0.25">
      <c r="A3142" s="31">
        <f>'CGN002 IV TRIM 2025'!B3147</f>
        <v>411405</v>
      </c>
      <c r="B3142" s="32" t="str">
        <f t="shared" si="98"/>
        <v>411405000</v>
      </c>
      <c r="C3142" s="33" t="str">
        <f t="shared" si="99"/>
        <v>4.1.14.05</v>
      </c>
      <c r="D3142" s="34">
        <f>'CGN002 IV TRIM 2025'!E3147</f>
        <v>217354673</v>
      </c>
      <c r="E3142" s="35">
        <v>0</v>
      </c>
      <c r="F3142" s="36">
        <f>'CGN002 IV TRIM 2025'!G3147</f>
        <v>2563300</v>
      </c>
    </row>
    <row r="3143" spans="1:6" x14ac:dyDescent="0.25">
      <c r="A3143" s="31">
        <f>'CGN002 IV TRIM 2025'!B3148</f>
        <v>411405</v>
      </c>
      <c r="B3143" s="32" t="str">
        <f t="shared" si="98"/>
        <v>411405000</v>
      </c>
      <c r="C3143" s="33" t="str">
        <f t="shared" si="99"/>
        <v>4.1.14.05</v>
      </c>
      <c r="D3143" s="34">
        <f>'CGN002 IV TRIM 2025'!E3148</f>
        <v>217368573</v>
      </c>
      <c r="E3143" s="35">
        <v>0</v>
      </c>
      <c r="F3143" s="36">
        <f>'CGN002 IV TRIM 2025'!G3148</f>
        <v>3157700</v>
      </c>
    </row>
    <row r="3144" spans="1:6" x14ac:dyDescent="0.25">
      <c r="A3144" s="31">
        <f>'CGN002 IV TRIM 2025'!B3149</f>
        <v>411405</v>
      </c>
      <c r="B3144" s="32" t="str">
        <f t="shared" si="98"/>
        <v>411405000</v>
      </c>
      <c r="C3144" s="33" t="str">
        <f t="shared" si="99"/>
        <v>4.1.14.05</v>
      </c>
      <c r="D3144" s="34">
        <f>'CGN002 IV TRIM 2025'!E3149</f>
        <v>217368673</v>
      </c>
      <c r="E3144" s="35">
        <v>0</v>
      </c>
      <c r="F3144" s="36">
        <f>'CGN002 IV TRIM 2025'!G3149</f>
        <v>1241500</v>
      </c>
    </row>
    <row r="3145" spans="1:6" x14ac:dyDescent="0.25">
      <c r="A3145" s="31">
        <f>'CGN002 IV TRIM 2025'!B3150</f>
        <v>411405</v>
      </c>
      <c r="B3145" s="32" t="str">
        <f t="shared" si="98"/>
        <v>411405000</v>
      </c>
      <c r="C3145" s="33" t="str">
        <f t="shared" si="99"/>
        <v>4.1.14.05</v>
      </c>
      <c r="D3145" s="34">
        <f>'CGN002 IV TRIM 2025'!E3150</f>
        <v>217368773</v>
      </c>
      <c r="E3145" s="35">
        <v>0</v>
      </c>
      <c r="F3145" s="36">
        <f>'CGN002 IV TRIM 2025'!G3150</f>
        <v>1074200</v>
      </c>
    </row>
    <row r="3146" spans="1:6" x14ac:dyDescent="0.25">
      <c r="A3146" s="31">
        <f>'CGN002 IV TRIM 2025'!B3151</f>
        <v>411405</v>
      </c>
      <c r="B3146" s="32" t="str">
        <f t="shared" si="98"/>
        <v>411405000</v>
      </c>
      <c r="C3146" s="33" t="str">
        <f t="shared" si="99"/>
        <v>4.1.14.05</v>
      </c>
      <c r="D3146" s="34">
        <f>'CGN002 IV TRIM 2025'!E3151</f>
        <v>217370473</v>
      </c>
      <c r="E3146" s="35">
        <v>0</v>
      </c>
      <c r="F3146" s="36">
        <f>'CGN002 IV TRIM 2025'!G3151</f>
        <v>4053800</v>
      </c>
    </row>
    <row r="3147" spans="1:6" x14ac:dyDescent="0.25">
      <c r="A3147" s="31">
        <f>'CGN002 IV TRIM 2025'!B3152</f>
        <v>411405</v>
      </c>
      <c r="B3147" s="32" t="str">
        <f t="shared" si="98"/>
        <v>411405000</v>
      </c>
      <c r="C3147" s="33" t="str">
        <f t="shared" si="99"/>
        <v>4.1.14.05</v>
      </c>
      <c r="D3147" s="34">
        <f>'CGN002 IV TRIM 2025'!E3152</f>
        <v>217373873</v>
      </c>
      <c r="E3147" s="35">
        <v>0</v>
      </c>
      <c r="F3147" s="36">
        <f>'CGN002 IV TRIM 2025'!G3152</f>
        <v>1604800</v>
      </c>
    </row>
    <row r="3148" spans="1:6" x14ac:dyDescent="0.25">
      <c r="A3148" s="31">
        <f>'CGN002 IV TRIM 2025'!B3153</f>
        <v>411405</v>
      </c>
      <c r="B3148" s="32" t="str">
        <f t="shared" si="98"/>
        <v>411405000</v>
      </c>
      <c r="C3148" s="33" t="str">
        <f t="shared" si="99"/>
        <v>4.1.14.05</v>
      </c>
      <c r="D3148" s="34">
        <f>'CGN002 IV TRIM 2025'!E3153</f>
        <v>217386573</v>
      </c>
      <c r="E3148" s="35">
        <v>0</v>
      </c>
      <c r="F3148" s="36">
        <f>'CGN002 IV TRIM 2025'!G3153</f>
        <v>4014300</v>
      </c>
    </row>
    <row r="3149" spans="1:6" x14ac:dyDescent="0.25">
      <c r="A3149" s="31">
        <f>'CGN002 IV TRIM 2025'!B3154</f>
        <v>411405</v>
      </c>
      <c r="B3149" s="32" t="str">
        <f t="shared" si="98"/>
        <v>411405000</v>
      </c>
      <c r="C3149" s="33" t="str">
        <f t="shared" si="99"/>
        <v>4.1.14.05</v>
      </c>
      <c r="D3149" s="34">
        <f>'CGN002 IV TRIM 2025'!E3154</f>
        <v>217399773</v>
      </c>
      <c r="E3149" s="35">
        <v>0</v>
      </c>
      <c r="F3149" s="36">
        <f>'CGN002 IV TRIM 2025'!G3154</f>
        <v>6726300</v>
      </c>
    </row>
    <row r="3150" spans="1:6" x14ac:dyDescent="0.25">
      <c r="A3150" s="31">
        <f>'CGN002 IV TRIM 2025'!B3155</f>
        <v>411405</v>
      </c>
      <c r="B3150" s="32" t="str">
        <f t="shared" si="98"/>
        <v>411405000</v>
      </c>
      <c r="C3150" s="33" t="str">
        <f t="shared" si="99"/>
        <v>4.1.14.05</v>
      </c>
      <c r="D3150" s="34">
        <f>'CGN002 IV TRIM 2025'!E3155</f>
        <v>217405674</v>
      </c>
      <c r="E3150" s="35">
        <v>0</v>
      </c>
      <c r="F3150" s="36">
        <f>'CGN002 IV TRIM 2025'!G3155</f>
        <v>8803700</v>
      </c>
    </row>
    <row r="3151" spans="1:6" x14ac:dyDescent="0.25">
      <c r="A3151" s="31">
        <f>'CGN002 IV TRIM 2025'!B3156</f>
        <v>411405</v>
      </c>
      <c r="B3151" s="32" t="str">
        <f t="shared" si="98"/>
        <v>411405000</v>
      </c>
      <c r="C3151" s="33" t="str">
        <f t="shared" si="99"/>
        <v>4.1.14.05</v>
      </c>
      <c r="D3151" s="34">
        <f>'CGN002 IV TRIM 2025'!E3156</f>
        <v>217413074</v>
      </c>
      <c r="E3151" s="35">
        <v>0</v>
      </c>
      <c r="F3151" s="36">
        <f>'CGN002 IV TRIM 2025'!G3156</f>
        <v>3774700</v>
      </c>
    </row>
    <row r="3152" spans="1:6" x14ac:dyDescent="0.25">
      <c r="A3152" s="31">
        <f>'CGN002 IV TRIM 2025'!B3157</f>
        <v>411405</v>
      </c>
      <c r="B3152" s="32" t="str">
        <f t="shared" si="98"/>
        <v>411405000</v>
      </c>
      <c r="C3152" s="33" t="str">
        <f t="shared" si="99"/>
        <v>4.1.14.05</v>
      </c>
      <c r="D3152" s="34">
        <f>'CGN002 IV TRIM 2025'!E3157</f>
        <v>217415774</v>
      </c>
      <c r="E3152" s="35">
        <v>0</v>
      </c>
      <c r="F3152" s="36">
        <f>'CGN002 IV TRIM 2025'!G3157</f>
        <v>1479400</v>
      </c>
    </row>
    <row r="3153" spans="1:6" x14ac:dyDescent="0.25">
      <c r="A3153" s="31">
        <f>'CGN002 IV TRIM 2025'!B3158</f>
        <v>411405</v>
      </c>
      <c r="B3153" s="32" t="str">
        <f t="shared" si="98"/>
        <v>411405000</v>
      </c>
      <c r="C3153" s="33" t="str">
        <f t="shared" si="99"/>
        <v>4.1.14.05</v>
      </c>
      <c r="D3153" s="34">
        <f>'CGN002 IV TRIM 2025'!E3158</f>
        <v>217417174</v>
      </c>
      <c r="E3153" s="35">
        <v>0</v>
      </c>
      <c r="F3153" s="36">
        <f>'CGN002 IV TRIM 2025'!G3158</f>
        <v>5152300</v>
      </c>
    </row>
    <row r="3154" spans="1:6" x14ac:dyDescent="0.25">
      <c r="A3154" s="31">
        <f>'CGN002 IV TRIM 2025'!B3159</f>
        <v>411405</v>
      </c>
      <c r="B3154" s="32" t="str">
        <f t="shared" si="98"/>
        <v>411405000</v>
      </c>
      <c r="C3154" s="33" t="str">
        <f t="shared" si="99"/>
        <v>4.1.14.05</v>
      </c>
      <c r="D3154" s="34">
        <f>'CGN002 IV TRIM 2025'!E3159</f>
        <v>217423574</v>
      </c>
      <c r="E3154" s="35">
        <v>0</v>
      </c>
      <c r="F3154" s="36">
        <f>'CGN002 IV TRIM 2025'!G3159</f>
        <v>2407800</v>
      </c>
    </row>
    <row r="3155" spans="1:6" x14ac:dyDescent="0.25">
      <c r="A3155" s="31">
        <f>'CGN002 IV TRIM 2025'!B3160</f>
        <v>411405</v>
      </c>
      <c r="B3155" s="32" t="str">
        <f t="shared" si="98"/>
        <v>411405000</v>
      </c>
      <c r="C3155" s="33" t="str">
        <f t="shared" si="99"/>
        <v>4.1.14.05</v>
      </c>
      <c r="D3155" s="34">
        <f>'CGN002 IV TRIM 2025'!E3160</f>
        <v>217444874</v>
      </c>
      <c r="E3155" s="35">
        <v>0</v>
      </c>
      <c r="F3155" s="36">
        <f>'CGN002 IV TRIM 2025'!G3160</f>
        <v>2954400</v>
      </c>
    </row>
    <row r="3156" spans="1:6" x14ac:dyDescent="0.25">
      <c r="A3156" s="31">
        <f>'CGN002 IV TRIM 2025'!B3161</f>
        <v>411405</v>
      </c>
      <c r="B3156" s="32" t="str">
        <f t="shared" si="98"/>
        <v>411405000</v>
      </c>
      <c r="C3156" s="33" t="str">
        <f t="shared" si="99"/>
        <v>4.1.14.05</v>
      </c>
      <c r="D3156" s="34">
        <f>'CGN002 IV TRIM 2025'!E3161</f>
        <v>217454174</v>
      </c>
      <c r="E3156" s="35">
        <v>0</v>
      </c>
      <c r="F3156" s="36">
        <f>'CGN002 IV TRIM 2025'!G3161</f>
        <v>2932100</v>
      </c>
    </row>
    <row r="3157" spans="1:6" x14ac:dyDescent="0.25">
      <c r="A3157" s="31">
        <f>'CGN002 IV TRIM 2025'!B3162</f>
        <v>411405</v>
      </c>
      <c r="B3157" s="32" t="str">
        <f t="shared" si="98"/>
        <v>411405000</v>
      </c>
      <c r="C3157" s="33" t="str">
        <f t="shared" si="99"/>
        <v>4.1.14.05</v>
      </c>
      <c r="D3157" s="34">
        <f>'CGN002 IV TRIM 2025'!E3162</f>
        <v>217454874</v>
      </c>
      <c r="E3157" s="35">
        <v>0</v>
      </c>
      <c r="F3157" s="36">
        <f>'CGN002 IV TRIM 2025'!G3162</f>
        <v>13556700</v>
      </c>
    </row>
    <row r="3158" spans="1:6" x14ac:dyDescent="0.25">
      <c r="A3158" s="31">
        <f>'CGN002 IV TRIM 2025'!B3163</f>
        <v>411405</v>
      </c>
      <c r="B3158" s="32" t="str">
        <f t="shared" si="98"/>
        <v>411405000</v>
      </c>
      <c r="C3158" s="33" t="str">
        <f t="shared" si="99"/>
        <v>4.1.14.05</v>
      </c>
      <c r="D3158" s="34">
        <f>'CGN002 IV TRIM 2025'!E3163</f>
        <v>217505475</v>
      </c>
      <c r="E3158" s="35">
        <v>0</v>
      </c>
      <c r="F3158" s="36">
        <f>'CGN002 IV TRIM 2025'!G3163</f>
        <v>3006000</v>
      </c>
    </row>
    <row r="3159" spans="1:6" x14ac:dyDescent="0.25">
      <c r="A3159" s="31">
        <f>'CGN002 IV TRIM 2025'!B3164</f>
        <v>411405</v>
      </c>
      <c r="B3159" s="32" t="str">
        <f t="shared" si="98"/>
        <v>411405000</v>
      </c>
      <c r="C3159" s="33" t="str">
        <f t="shared" si="99"/>
        <v>4.1.14.05</v>
      </c>
      <c r="D3159" s="34">
        <f>'CGN002 IV TRIM 2025'!E3164</f>
        <v>217508675</v>
      </c>
      <c r="E3159" s="35">
        <v>0</v>
      </c>
      <c r="F3159" s="36">
        <f>'CGN002 IV TRIM 2025'!G3164</f>
        <v>2573900</v>
      </c>
    </row>
    <row r="3160" spans="1:6" x14ac:dyDescent="0.25">
      <c r="A3160" s="31">
        <f>'CGN002 IV TRIM 2025'!B3165</f>
        <v>411405</v>
      </c>
      <c r="B3160" s="32" t="str">
        <f t="shared" si="98"/>
        <v>411405000</v>
      </c>
      <c r="C3160" s="33" t="str">
        <f t="shared" si="99"/>
        <v>4.1.14.05</v>
      </c>
      <c r="D3160" s="34">
        <f>'CGN002 IV TRIM 2025'!E3165</f>
        <v>217519075</v>
      </c>
      <c r="E3160" s="35">
        <v>0</v>
      </c>
      <c r="F3160" s="36">
        <f>'CGN002 IV TRIM 2025'!G3165</f>
        <v>3122800</v>
      </c>
    </row>
    <row r="3161" spans="1:6" x14ac:dyDescent="0.25">
      <c r="A3161" s="31">
        <f>'CGN002 IV TRIM 2025'!B3166</f>
        <v>411405</v>
      </c>
      <c r="B3161" s="32" t="str">
        <f t="shared" si="98"/>
        <v>411405000</v>
      </c>
      <c r="C3161" s="33" t="str">
        <f t="shared" si="99"/>
        <v>4.1.14.05</v>
      </c>
      <c r="D3161" s="34">
        <f>'CGN002 IV TRIM 2025'!E3166</f>
        <v>217520175</v>
      </c>
      <c r="E3161" s="35">
        <v>0</v>
      </c>
      <c r="F3161" s="36">
        <f>'CGN002 IV TRIM 2025'!G3166</f>
        <v>2444500</v>
      </c>
    </row>
    <row r="3162" spans="1:6" x14ac:dyDescent="0.25">
      <c r="A3162" s="31">
        <f>'CGN002 IV TRIM 2025'!B3167</f>
        <v>411405</v>
      </c>
      <c r="B3162" s="32" t="str">
        <f t="shared" si="98"/>
        <v>411405000</v>
      </c>
      <c r="C3162" s="33" t="str">
        <f t="shared" si="99"/>
        <v>4.1.14.05</v>
      </c>
      <c r="D3162" s="34">
        <f>'CGN002 IV TRIM 2025'!E3167</f>
        <v>217523675</v>
      </c>
      <c r="E3162" s="35">
        <v>0</v>
      </c>
      <c r="F3162" s="36">
        <f>'CGN002 IV TRIM 2025'!G3167</f>
        <v>2294800</v>
      </c>
    </row>
    <row r="3163" spans="1:6" x14ac:dyDescent="0.25">
      <c r="A3163" s="31">
        <f>'CGN002 IV TRIM 2025'!B3168</f>
        <v>411405</v>
      </c>
      <c r="B3163" s="32" t="str">
        <f t="shared" si="98"/>
        <v>411405000</v>
      </c>
      <c r="C3163" s="33" t="str">
        <f t="shared" si="99"/>
        <v>4.1.14.05</v>
      </c>
      <c r="D3163" s="34">
        <f>'CGN002 IV TRIM 2025'!E3168</f>
        <v>217525175</v>
      </c>
      <c r="E3163" s="35">
        <v>0</v>
      </c>
      <c r="F3163" s="36">
        <f>'CGN002 IV TRIM 2025'!G3168</f>
        <v>223102400</v>
      </c>
    </row>
    <row r="3164" spans="1:6" x14ac:dyDescent="0.25">
      <c r="A3164" s="31">
        <f>'CGN002 IV TRIM 2025'!B3169</f>
        <v>411405</v>
      </c>
      <c r="B3164" s="32" t="str">
        <f t="shared" si="98"/>
        <v>411405000</v>
      </c>
      <c r="C3164" s="33" t="str">
        <f t="shared" si="99"/>
        <v>4.1.14.05</v>
      </c>
      <c r="D3164" s="34">
        <f>'CGN002 IV TRIM 2025'!E3169</f>
        <v>217525875</v>
      </c>
      <c r="E3164" s="35">
        <v>0</v>
      </c>
      <c r="F3164" s="36">
        <f>'CGN002 IV TRIM 2025'!G3169</f>
        <v>4286100</v>
      </c>
    </row>
    <row r="3165" spans="1:6" x14ac:dyDescent="0.25">
      <c r="A3165" s="31">
        <f>'CGN002 IV TRIM 2025'!B3170</f>
        <v>411405</v>
      </c>
      <c r="B3165" s="32" t="str">
        <f t="shared" si="98"/>
        <v>411405000</v>
      </c>
      <c r="C3165" s="33" t="str">
        <f t="shared" si="99"/>
        <v>4.1.14.05</v>
      </c>
      <c r="D3165" s="34">
        <f>'CGN002 IV TRIM 2025'!E3170</f>
        <v>217527075</v>
      </c>
      <c r="E3165" s="35">
        <v>0</v>
      </c>
      <c r="F3165" s="36">
        <f>'CGN002 IV TRIM 2025'!G3170</f>
        <v>1931000</v>
      </c>
    </row>
    <row r="3166" spans="1:6" x14ac:dyDescent="0.25">
      <c r="A3166" s="31">
        <f>'CGN002 IV TRIM 2025'!B3171</f>
        <v>411405</v>
      </c>
      <c r="B3166" s="32" t="str">
        <f t="shared" si="98"/>
        <v>411405000</v>
      </c>
      <c r="C3166" s="33" t="str">
        <f t="shared" si="99"/>
        <v>4.1.14.05</v>
      </c>
      <c r="D3166" s="34">
        <f>'CGN002 IV TRIM 2025'!E3171</f>
        <v>217547675</v>
      </c>
      <c r="E3166" s="35">
        <v>0</v>
      </c>
      <c r="F3166" s="36">
        <f>'CGN002 IV TRIM 2025'!G3171</f>
        <v>1485100</v>
      </c>
    </row>
    <row r="3167" spans="1:6" x14ac:dyDescent="0.25">
      <c r="A3167" s="31">
        <f>'CGN002 IV TRIM 2025'!B3172</f>
        <v>411405</v>
      </c>
      <c r="B3167" s="32" t="str">
        <f t="shared" si="98"/>
        <v>411405000</v>
      </c>
      <c r="C3167" s="33" t="str">
        <f t="shared" si="99"/>
        <v>4.1.14.05</v>
      </c>
      <c r="D3167" s="34">
        <f>'CGN002 IV TRIM 2025'!E3172</f>
        <v>217566075</v>
      </c>
      <c r="E3167" s="35">
        <v>0</v>
      </c>
      <c r="F3167" s="36">
        <f>'CGN002 IV TRIM 2025'!G3172</f>
        <v>4348600</v>
      </c>
    </row>
    <row r="3168" spans="1:6" x14ac:dyDescent="0.25">
      <c r="A3168" s="31">
        <f>'CGN002 IV TRIM 2025'!B3173</f>
        <v>411405</v>
      </c>
      <c r="B3168" s="32" t="str">
        <f t="shared" si="98"/>
        <v>411405000</v>
      </c>
      <c r="C3168" s="33" t="str">
        <f t="shared" si="99"/>
        <v>4.1.14.05</v>
      </c>
      <c r="D3168" s="34">
        <f>'CGN002 IV TRIM 2025'!E3173</f>
        <v>217568575</v>
      </c>
      <c r="E3168" s="35">
        <v>0</v>
      </c>
      <c r="F3168" s="36">
        <f>'CGN002 IV TRIM 2025'!G3173</f>
        <v>5743100</v>
      </c>
    </row>
    <row r="3169" spans="1:6" x14ac:dyDescent="0.25">
      <c r="A3169" s="31">
        <f>'CGN002 IV TRIM 2025'!B3174</f>
        <v>411405</v>
      </c>
      <c r="B3169" s="32" t="str">
        <f t="shared" si="98"/>
        <v>411405000</v>
      </c>
      <c r="C3169" s="33" t="str">
        <f t="shared" si="99"/>
        <v>4.1.14.05</v>
      </c>
      <c r="D3169" s="34">
        <f>'CGN002 IV TRIM 2025'!E3174</f>
        <v>217573275</v>
      </c>
      <c r="E3169" s="35">
        <v>0</v>
      </c>
      <c r="F3169" s="36">
        <f>'CGN002 IV TRIM 2025'!G3174</f>
        <v>7396600</v>
      </c>
    </row>
    <row r="3170" spans="1:6" x14ac:dyDescent="0.25">
      <c r="A3170" s="31">
        <f>'CGN002 IV TRIM 2025'!B3175</f>
        <v>411405</v>
      </c>
      <c r="B3170" s="32" t="str">
        <f t="shared" si="98"/>
        <v>411405000</v>
      </c>
      <c r="C3170" s="33" t="str">
        <f t="shared" si="99"/>
        <v>4.1.14.05</v>
      </c>
      <c r="D3170" s="34">
        <f>'CGN002 IV TRIM 2025'!E3175</f>
        <v>217573675</v>
      </c>
      <c r="E3170" s="35">
        <v>0</v>
      </c>
      <c r="F3170" s="36">
        <f>'CGN002 IV TRIM 2025'!G3175</f>
        <v>1599000</v>
      </c>
    </row>
    <row r="3171" spans="1:6" x14ac:dyDescent="0.25">
      <c r="A3171" s="31">
        <f>'CGN002 IV TRIM 2025'!B3176</f>
        <v>411405</v>
      </c>
      <c r="B3171" s="32" t="str">
        <f t="shared" si="98"/>
        <v>411405000</v>
      </c>
      <c r="C3171" s="33" t="str">
        <f t="shared" si="99"/>
        <v>4.1.14.05</v>
      </c>
      <c r="D3171" s="34">
        <f>'CGN002 IV TRIM 2025'!E3176</f>
        <v>217576275</v>
      </c>
      <c r="E3171" s="35">
        <v>0</v>
      </c>
      <c r="F3171" s="36">
        <f>'CGN002 IV TRIM 2025'!G3176</f>
        <v>5170200</v>
      </c>
    </row>
    <row r="3172" spans="1:6" x14ac:dyDescent="0.25">
      <c r="A3172" s="31">
        <f>'CGN002 IV TRIM 2025'!B3177</f>
        <v>411405</v>
      </c>
      <c r="B3172" s="32" t="str">
        <f t="shared" si="98"/>
        <v>411405000</v>
      </c>
      <c r="C3172" s="33" t="str">
        <f t="shared" si="99"/>
        <v>4.1.14.05</v>
      </c>
      <c r="D3172" s="34">
        <f>'CGN002 IV TRIM 2025'!E3177</f>
        <v>217605376</v>
      </c>
      <c r="E3172" s="35">
        <v>0</v>
      </c>
      <c r="F3172" s="36">
        <f>'CGN002 IV TRIM 2025'!G3177</f>
        <v>41701400</v>
      </c>
    </row>
    <row r="3173" spans="1:6" x14ac:dyDescent="0.25">
      <c r="A3173" s="31">
        <f>'CGN002 IV TRIM 2025'!B3178</f>
        <v>411405</v>
      </c>
      <c r="B3173" s="32" t="str">
        <f t="shared" si="98"/>
        <v>411405000</v>
      </c>
      <c r="C3173" s="33" t="str">
        <f t="shared" si="99"/>
        <v>4.1.14.05</v>
      </c>
      <c r="D3173" s="34">
        <f>'CGN002 IV TRIM 2025'!E3178</f>
        <v>217605576</v>
      </c>
      <c r="E3173" s="35">
        <v>0</v>
      </c>
      <c r="F3173" s="36">
        <f>'CGN002 IV TRIM 2025'!G3178</f>
        <v>2662100</v>
      </c>
    </row>
    <row r="3174" spans="1:6" x14ac:dyDescent="0.25">
      <c r="A3174" s="31">
        <f>'CGN002 IV TRIM 2025'!B3179</f>
        <v>411405</v>
      </c>
      <c r="B3174" s="32" t="str">
        <f t="shared" si="98"/>
        <v>411405000</v>
      </c>
      <c r="C3174" s="33" t="str">
        <f t="shared" si="99"/>
        <v>4.1.14.05</v>
      </c>
      <c r="D3174" s="34">
        <f>'CGN002 IV TRIM 2025'!E3179</f>
        <v>217615176</v>
      </c>
      <c r="E3174" s="35">
        <v>0</v>
      </c>
      <c r="F3174" s="36">
        <f>'CGN002 IV TRIM 2025'!G3179</f>
        <v>17730300</v>
      </c>
    </row>
    <row r="3175" spans="1:6" x14ac:dyDescent="0.25">
      <c r="A3175" s="31">
        <f>'CGN002 IV TRIM 2025'!B3180</f>
        <v>411405</v>
      </c>
      <c r="B3175" s="32" t="str">
        <f t="shared" si="98"/>
        <v>411405000</v>
      </c>
      <c r="C3175" s="33" t="str">
        <f t="shared" si="99"/>
        <v>4.1.14.05</v>
      </c>
      <c r="D3175" s="34">
        <f>'CGN002 IV TRIM 2025'!E3180</f>
        <v>217615276</v>
      </c>
      <c r="E3175" s="35">
        <v>0</v>
      </c>
      <c r="F3175" s="36">
        <f>'CGN002 IV TRIM 2025'!G3180</f>
        <v>1257500</v>
      </c>
    </row>
    <row r="3176" spans="1:6" x14ac:dyDescent="0.25">
      <c r="A3176" s="31">
        <f>'CGN002 IV TRIM 2025'!B3181</f>
        <v>411405</v>
      </c>
      <c r="B3176" s="32" t="str">
        <f t="shared" si="98"/>
        <v>411405000</v>
      </c>
      <c r="C3176" s="33" t="str">
        <f t="shared" si="99"/>
        <v>4.1.14.05</v>
      </c>
      <c r="D3176" s="34">
        <f>'CGN002 IV TRIM 2025'!E3181</f>
        <v>217615476</v>
      </c>
      <c r="E3176" s="35">
        <v>0</v>
      </c>
      <c r="F3176" s="36">
        <f>'CGN002 IV TRIM 2025'!G3181</f>
        <v>3199300</v>
      </c>
    </row>
    <row r="3177" spans="1:6" x14ac:dyDescent="0.25">
      <c r="A3177" s="31">
        <f>'CGN002 IV TRIM 2025'!B3182</f>
        <v>411405</v>
      </c>
      <c r="B3177" s="32" t="str">
        <f t="shared" si="98"/>
        <v>411405000</v>
      </c>
      <c r="C3177" s="33" t="str">
        <f t="shared" si="99"/>
        <v>4.1.14.05</v>
      </c>
      <c r="D3177" s="34">
        <f>'CGN002 IV TRIM 2025'!E3182</f>
        <v>217615676</v>
      </c>
      <c r="E3177" s="35">
        <v>0</v>
      </c>
      <c r="F3177" s="36">
        <f>'CGN002 IV TRIM 2025'!G3182</f>
        <v>2384800</v>
      </c>
    </row>
    <row r="3178" spans="1:6" x14ac:dyDescent="0.25">
      <c r="A3178" s="31">
        <f>'CGN002 IV TRIM 2025'!B3183</f>
        <v>411405</v>
      </c>
      <c r="B3178" s="32" t="str">
        <f t="shared" si="98"/>
        <v>411405000</v>
      </c>
      <c r="C3178" s="33" t="str">
        <f t="shared" si="99"/>
        <v>4.1.14.05</v>
      </c>
      <c r="D3178" s="34">
        <f>'CGN002 IV TRIM 2025'!E3183</f>
        <v>217615776</v>
      </c>
      <c r="E3178" s="35">
        <v>0</v>
      </c>
      <c r="F3178" s="36">
        <f>'CGN002 IV TRIM 2025'!G3183</f>
        <v>1107300</v>
      </c>
    </row>
    <row r="3179" spans="1:6" x14ac:dyDescent="0.25">
      <c r="A3179" s="31">
        <f>'CGN002 IV TRIM 2025'!B3184</f>
        <v>411405</v>
      </c>
      <c r="B3179" s="32" t="str">
        <f t="shared" si="98"/>
        <v>411405000</v>
      </c>
      <c r="C3179" s="33" t="str">
        <f t="shared" si="99"/>
        <v>4.1.14.05</v>
      </c>
      <c r="D3179" s="34">
        <f>'CGN002 IV TRIM 2025'!E3184</f>
        <v>217641676</v>
      </c>
      <c r="E3179" s="35">
        <v>0</v>
      </c>
      <c r="F3179" s="36">
        <f>'CGN002 IV TRIM 2025'!G3184</f>
        <v>1465100</v>
      </c>
    </row>
    <row r="3180" spans="1:6" x14ac:dyDescent="0.25">
      <c r="A3180" s="31">
        <f>'CGN002 IV TRIM 2025'!B3185</f>
        <v>411405</v>
      </c>
      <c r="B3180" s="32" t="str">
        <f t="shared" si="98"/>
        <v>411405000</v>
      </c>
      <c r="C3180" s="33" t="str">
        <f t="shared" si="99"/>
        <v>4.1.14.05</v>
      </c>
      <c r="D3180" s="34">
        <f>'CGN002 IV TRIM 2025'!E3185</f>
        <v>217668176</v>
      </c>
      <c r="E3180" s="35">
        <v>0</v>
      </c>
      <c r="F3180" s="36">
        <f>'CGN002 IV TRIM 2025'!G3185</f>
        <v>1319400</v>
      </c>
    </row>
    <row r="3181" spans="1:6" x14ac:dyDescent="0.25">
      <c r="A3181" s="31">
        <f>'CGN002 IV TRIM 2025'!B3186</f>
        <v>411405</v>
      </c>
      <c r="B3181" s="32" t="str">
        <f t="shared" si="98"/>
        <v>411405000</v>
      </c>
      <c r="C3181" s="33" t="str">
        <f t="shared" si="99"/>
        <v>4.1.14.05</v>
      </c>
      <c r="D3181" s="34">
        <f>'CGN002 IV TRIM 2025'!E3186</f>
        <v>217668276</v>
      </c>
      <c r="E3181" s="35">
        <v>0</v>
      </c>
      <c r="F3181" s="36">
        <f>'CGN002 IV TRIM 2025'!G3186</f>
        <v>304499400</v>
      </c>
    </row>
    <row r="3182" spans="1:6" x14ac:dyDescent="0.25">
      <c r="A3182" s="31">
        <f>'CGN002 IV TRIM 2025'!B3187</f>
        <v>411405</v>
      </c>
      <c r="B3182" s="32" t="str">
        <f t="shared" si="98"/>
        <v>411405000</v>
      </c>
      <c r="C3182" s="33" t="str">
        <f t="shared" si="99"/>
        <v>4.1.14.05</v>
      </c>
      <c r="D3182" s="34">
        <f>'CGN002 IV TRIM 2025'!E3187</f>
        <v>217715377</v>
      </c>
      <c r="E3182" s="35">
        <v>0</v>
      </c>
      <c r="F3182" s="36">
        <f>'CGN002 IV TRIM 2025'!G3187</f>
        <v>1452800</v>
      </c>
    </row>
    <row r="3183" spans="1:6" x14ac:dyDescent="0.25">
      <c r="A3183" s="31">
        <f>'CGN002 IV TRIM 2025'!B3188</f>
        <v>411405</v>
      </c>
      <c r="B3183" s="32" t="str">
        <f t="shared" si="98"/>
        <v>411405000</v>
      </c>
      <c r="C3183" s="33" t="str">
        <f t="shared" si="99"/>
        <v>4.1.14.05</v>
      </c>
      <c r="D3183" s="34">
        <f>'CGN002 IV TRIM 2025'!E3188</f>
        <v>217717777</v>
      </c>
      <c r="E3183" s="35">
        <v>0</v>
      </c>
      <c r="F3183" s="36">
        <f>'CGN002 IV TRIM 2025'!G3188</f>
        <v>3745500</v>
      </c>
    </row>
    <row r="3184" spans="1:6" x14ac:dyDescent="0.25">
      <c r="A3184" s="31">
        <f>'CGN002 IV TRIM 2025'!B3189</f>
        <v>411405</v>
      </c>
      <c r="B3184" s="32" t="str">
        <f t="shared" si="98"/>
        <v>411405000</v>
      </c>
      <c r="C3184" s="33" t="str">
        <f t="shared" si="99"/>
        <v>4.1.14.05</v>
      </c>
      <c r="D3184" s="34">
        <f>'CGN002 IV TRIM 2025'!E3189</f>
        <v>217717877</v>
      </c>
      <c r="E3184" s="35">
        <v>0</v>
      </c>
      <c r="F3184" s="36">
        <f>'CGN002 IV TRIM 2025'!G3189</f>
        <v>5165400</v>
      </c>
    </row>
    <row r="3185" spans="1:6" x14ac:dyDescent="0.25">
      <c r="A3185" s="31">
        <f>'CGN002 IV TRIM 2025'!B3190</f>
        <v>411405</v>
      </c>
      <c r="B3185" s="32" t="str">
        <f t="shared" si="98"/>
        <v>411405000</v>
      </c>
      <c r="C3185" s="33" t="str">
        <f t="shared" si="99"/>
        <v>4.1.14.05</v>
      </c>
      <c r="D3185" s="34">
        <f>'CGN002 IV TRIM 2025'!E3190</f>
        <v>217725377</v>
      </c>
      <c r="E3185" s="35">
        <v>0</v>
      </c>
      <c r="F3185" s="36">
        <f>'CGN002 IV TRIM 2025'!G3190</f>
        <v>20111600</v>
      </c>
    </row>
    <row r="3186" spans="1:6" x14ac:dyDescent="0.25">
      <c r="A3186" s="31">
        <f>'CGN002 IV TRIM 2025'!B3191</f>
        <v>411405</v>
      </c>
      <c r="B3186" s="32" t="str">
        <f t="shared" si="98"/>
        <v>411405000</v>
      </c>
      <c r="C3186" s="33" t="str">
        <f t="shared" si="99"/>
        <v>4.1.14.05</v>
      </c>
      <c r="D3186" s="34">
        <f>'CGN002 IV TRIM 2025'!E3191</f>
        <v>217725777</v>
      </c>
      <c r="E3186" s="35">
        <v>0</v>
      </c>
      <c r="F3186" s="36">
        <f>'CGN002 IV TRIM 2025'!G3191</f>
        <v>2485200</v>
      </c>
    </row>
    <row r="3187" spans="1:6" x14ac:dyDescent="0.25">
      <c r="A3187" s="31">
        <f>'CGN002 IV TRIM 2025'!B3192</f>
        <v>411405</v>
      </c>
      <c r="B3187" s="32" t="str">
        <f t="shared" si="98"/>
        <v>411405000</v>
      </c>
      <c r="C3187" s="33" t="str">
        <f t="shared" si="99"/>
        <v>4.1.14.05</v>
      </c>
      <c r="D3187" s="34">
        <f>'CGN002 IV TRIM 2025'!E3192</f>
        <v>217727077</v>
      </c>
      <c r="E3187" s="35">
        <v>0</v>
      </c>
      <c r="F3187" s="36">
        <f>'CGN002 IV TRIM 2025'!G3192</f>
        <v>3729300</v>
      </c>
    </row>
    <row r="3188" spans="1:6" x14ac:dyDescent="0.25">
      <c r="A3188" s="31">
        <f>'CGN002 IV TRIM 2025'!B3193</f>
        <v>411405</v>
      </c>
      <c r="B3188" s="32" t="str">
        <f t="shared" si="98"/>
        <v>411405000</v>
      </c>
      <c r="C3188" s="33" t="str">
        <f t="shared" si="99"/>
        <v>4.1.14.05</v>
      </c>
      <c r="D3188" s="34">
        <f>'CGN002 IV TRIM 2025'!E3193</f>
        <v>217750577</v>
      </c>
      <c r="E3188" s="35">
        <v>0</v>
      </c>
      <c r="F3188" s="36">
        <f>'CGN002 IV TRIM 2025'!G3193</f>
        <v>5320100</v>
      </c>
    </row>
    <row r="3189" spans="1:6" x14ac:dyDescent="0.25">
      <c r="A3189" s="31">
        <f>'CGN002 IV TRIM 2025'!B3194</f>
        <v>411405</v>
      </c>
      <c r="B3189" s="32" t="str">
        <f t="shared" si="98"/>
        <v>411405000</v>
      </c>
      <c r="C3189" s="33" t="str">
        <f t="shared" si="99"/>
        <v>4.1.14.05</v>
      </c>
      <c r="D3189" s="34">
        <f>'CGN002 IV TRIM 2025'!E3194</f>
        <v>217754377</v>
      </c>
      <c r="E3189" s="35">
        <v>0</v>
      </c>
      <c r="F3189" s="36">
        <f>'CGN002 IV TRIM 2025'!G3194</f>
        <v>1515000</v>
      </c>
    </row>
    <row r="3190" spans="1:6" x14ac:dyDescent="0.25">
      <c r="A3190" s="31">
        <f>'CGN002 IV TRIM 2025'!B3195</f>
        <v>411405</v>
      </c>
      <c r="B3190" s="32" t="str">
        <f t="shared" si="98"/>
        <v>411405000</v>
      </c>
      <c r="C3190" s="33" t="str">
        <f t="shared" si="99"/>
        <v>4.1.14.05</v>
      </c>
      <c r="D3190" s="34">
        <f>'CGN002 IV TRIM 2025'!E3195</f>
        <v>217768077</v>
      </c>
      <c r="E3190" s="35">
        <v>0</v>
      </c>
      <c r="F3190" s="36">
        <f>'CGN002 IV TRIM 2025'!G3195</f>
        <v>3670000</v>
      </c>
    </row>
    <row r="3191" spans="1:6" x14ac:dyDescent="0.25">
      <c r="A3191" s="31">
        <f>'CGN002 IV TRIM 2025'!B3196</f>
        <v>411405</v>
      </c>
      <c r="B3191" s="32" t="str">
        <f t="shared" si="98"/>
        <v>411405000</v>
      </c>
      <c r="C3191" s="33" t="str">
        <f t="shared" si="99"/>
        <v>4.1.14.05</v>
      </c>
      <c r="D3191" s="34">
        <f>'CGN002 IV TRIM 2025'!E3196</f>
        <v>217768377</v>
      </c>
      <c r="E3191" s="35">
        <v>0</v>
      </c>
      <c r="F3191" s="36">
        <f>'CGN002 IV TRIM 2025'!G3196</f>
        <v>2288600</v>
      </c>
    </row>
    <row r="3192" spans="1:6" x14ac:dyDescent="0.25">
      <c r="A3192" s="31">
        <f>'CGN002 IV TRIM 2025'!B3197</f>
        <v>411405</v>
      </c>
      <c r="B3192" s="32" t="str">
        <f t="shared" si="98"/>
        <v>411405000</v>
      </c>
      <c r="C3192" s="33" t="str">
        <f t="shared" si="99"/>
        <v>4.1.14.05</v>
      </c>
      <c r="D3192" s="34">
        <f>'CGN002 IV TRIM 2025'!E3197</f>
        <v>217776377</v>
      </c>
      <c r="E3192" s="35">
        <v>0</v>
      </c>
      <c r="F3192" s="36">
        <f>'CGN002 IV TRIM 2025'!G3197</f>
        <v>4095200</v>
      </c>
    </row>
    <row r="3193" spans="1:6" x14ac:dyDescent="0.25">
      <c r="A3193" s="31">
        <f>'CGN002 IV TRIM 2025'!B3198</f>
        <v>411405</v>
      </c>
      <c r="B3193" s="32" t="str">
        <f t="shared" si="98"/>
        <v>411405000</v>
      </c>
      <c r="C3193" s="33" t="str">
        <f t="shared" si="99"/>
        <v>4.1.14.05</v>
      </c>
      <c r="D3193" s="34">
        <f>'CGN002 IV TRIM 2025'!E3198</f>
        <v>217808078</v>
      </c>
      <c r="E3193" s="35">
        <v>0</v>
      </c>
      <c r="F3193" s="36">
        <f>'CGN002 IV TRIM 2025'!G3198</f>
        <v>7934000</v>
      </c>
    </row>
    <row r="3194" spans="1:6" x14ac:dyDescent="0.25">
      <c r="A3194" s="31">
        <f>'CGN002 IV TRIM 2025'!B3199</f>
        <v>411405</v>
      </c>
      <c r="B3194" s="32" t="str">
        <f t="shared" si="98"/>
        <v>411405000</v>
      </c>
      <c r="C3194" s="33" t="str">
        <f t="shared" si="99"/>
        <v>4.1.14.05</v>
      </c>
      <c r="D3194" s="34">
        <f>'CGN002 IV TRIM 2025'!E3199</f>
        <v>217815778</v>
      </c>
      <c r="E3194" s="35">
        <v>0</v>
      </c>
      <c r="F3194" s="36">
        <f>'CGN002 IV TRIM 2025'!G3199</f>
        <v>1707000</v>
      </c>
    </row>
    <row r="3195" spans="1:6" x14ac:dyDescent="0.25">
      <c r="A3195" s="31">
        <f>'CGN002 IV TRIM 2025'!B3200</f>
        <v>411405</v>
      </c>
      <c r="B3195" s="32" t="str">
        <f t="shared" si="98"/>
        <v>411405000</v>
      </c>
      <c r="C3195" s="33" t="str">
        <f t="shared" si="99"/>
        <v>4.1.14.05</v>
      </c>
      <c r="D3195" s="34">
        <f>'CGN002 IV TRIM 2025'!E3200</f>
        <v>217820178</v>
      </c>
      <c r="E3195" s="35">
        <v>0</v>
      </c>
      <c r="F3195" s="36">
        <f>'CGN002 IV TRIM 2025'!G3200</f>
        <v>7763100</v>
      </c>
    </row>
    <row r="3196" spans="1:6" x14ac:dyDescent="0.25">
      <c r="A3196" s="31">
        <f>'CGN002 IV TRIM 2025'!B3201</f>
        <v>411405</v>
      </c>
      <c r="B3196" s="32" t="str">
        <f t="shared" si="98"/>
        <v>411405000</v>
      </c>
      <c r="C3196" s="33" t="str">
        <f t="shared" si="99"/>
        <v>4.1.14.05</v>
      </c>
      <c r="D3196" s="34">
        <f>'CGN002 IV TRIM 2025'!E3201</f>
        <v>217823678</v>
      </c>
      <c r="E3196" s="35">
        <v>0</v>
      </c>
      <c r="F3196" s="36">
        <f>'CGN002 IV TRIM 2025'!G3201</f>
        <v>2216900</v>
      </c>
    </row>
    <row r="3197" spans="1:6" x14ac:dyDescent="0.25">
      <c r="A3197" s="31">
        <f>'CGN002 IV TRIM 2025'!B3202</f>
        <v>411405</v>
      </c>
      <c r="B3197" s="32" t="str">
        <f t="shared" si="98"/>
        <v>411405000</v>
      </c>
      <c r="C3197" s="33" t="str">
        <f t="shared" si="99"/>
        <v>4.1.14.05</v>
      </c>
      <c r="D3197" s="34">
        <f>'CGN002 IV TRIM 2025'!E3202</f>
        <v>217825178</v>
      </c>
      <c r="E3197" s="35">
        <v>0</v>
      </c>
      <c r="F3197" s="36">
        <f>'CGN002 IV TRIM 2025'!G3202</f>
        <v>4372400</v>
      </c>
    </row>
    <row r="3198" spans="1:6" x14ac:dyDescent="0.25">
      <c r="A3198" s="31">
        <f>'CGN002 IV TRIM 2025'!B3203</f>
        <v>411405</v>
      </c>
      <c r="B3198" s="32" t="str">
        <f t="shared" si="98"/>
        <v>411405000</v>
      </c>
      <c r="C3198" s="33" t="str">
        <f t="shared" si="99"/>
        <v>4.1.14.05</v>
      </c>
      <c r="D3198" s="34">
        <f>'CGN002 IV TRIM 2025'!E3203</f>
        <v>217825878</v>
      </c>
      <c r="E3198" s="35">
        <v>0</v>
      </c>
      <c r="F3198" s="36">
        <f>'CGN002 IV TRIM 2025'!G3203</f>
        <v>5281900</v>
      </c>
    </row>
    <row r="3199" spans="1:6" x14ac:dyDescent="0.25">
      <c r="A3199" s="31">
        <f>'CGN002 IV TRIM 2025'!B3204</f>
        <v>411405</v>
      </c>
      <c r="B3199" s="32" t="str">
        <f t="shared" si="98"/>
        <v>411405000</v>
      </c>
      <c r="C3199" s="33" t="str">
        <f t="shared" si="99"/>
        <v>4.1.14.05</v>
      </c>
      <c r="D3199" s="34">
        <f>'CGN002 IV TRIM 2025'!E3204</f>
        <v>217841078</v>
      </c>
      <c r="E3199" s="35">
        <v>0</v>
      </c>
      <c r="F3199" s="36">
        <f>'CGN002 IV TRIM 2025'!G3204</f>
        <v>1140200</v>
      </c>
    </row>
    <row r="3200" spans="1:6" x14ac:dyDescent="0.25">
      <c r="A3200" s="31">
        <f>'CGN002 IV TRIM 2025'!B3205</f>
        <v>411405</v>
      </c>
      <c r="B3200" s="32" t="str">
        <f t="shared" si="98"/>
        <v>411405000</v>
      </c>
      <c r="C3200" s="33" t="str">
        <f t="shared" si="99"/>
        <v>4.1.14.05</v>
      </c>
      <c r="D3200" s="34">
        <f>'CGN002 IV TRIM 2025'!E3205</f>
        <v>217841378</v>
      </c>
      <c r="E3200" s="35">
        <v>0</v>
      </c>
      <c r="F3200" s="36">
        <f>'CGN002 IV TRIM 2025'!G3205</f>
        <v>1699000</v>
      </c>
    </row>
    <row r="3201" spans="1:6" x14ac:dyDescent="0.25">
      <c r="A3201" s="31">
        <f>'CGN002 IV TRIM 2025'!B3206</f>
        <v>411405</v>
      </c>
      <c r="B3201" s="32" t="str">
        <f t="shared" ref="B3201:B3264" si="100">CONCATENATE(A3201,$B$2)</f>
        <v>411405000</v>
      </c>
      <c r="C3201" s="33" t="str">
        <f t="shared" ref="C3201:C3264" si="101">MID(B3201,1,1)&amp;"."&amp;MID(B3201,2,1)&amp;"."&amp;MID(B3201,3,2)&amp;"."&amp;MID(B3201,5,2)</f>
        <v>4.1.14.05</v>
      </c>
      <c r="D3201" s="34">
        <f>'CGN002 IV TRIM 2025'!E3206</f>
        <v>217844078</v>
      </c>
      <c r="E3201" s="35">
        <v>0</v>
      </c>
      <c r="F3201" s="36">
        <f>'CGN002 IV TRIM 2025'!G3206</f>
        <v>4703000</v>
      </c>
    </row>
    <row r="3202" spans="1:6" x14ac:dyDescent="0.25">
      <c r="A3202" s="31">
        <f>'CGN002 IV TRIM 2025'!B3207</f>
        <v>411405</v>
      </c>
      <c r="B3202" s="32" t="str">
        <f t="shared" si="100"/>
        <v>411405000</v>
      </c>
      <c r="C3202" s="33" t="str">
        <f t="shared" si="101"/>
        <v>4.1.14.05</v>
      </c>
      <c r="D3202" s="34">
        <f>'CGN002 IV TRIM 2025'!E3207</f>
        <v>217844378</v>
      </c>
      <c r="E3202" s="35">
        <v>0</v>
      </c>
      <c r="F3202" s="36">
        <f>'CGN002 IV TRIM 2025'!G3207</f>
        <v>5745900</v>
      </c>
    </row>
    <row r="3203" spans="1:6" x14ac:dyDescent="0.25">
      <c r="A3203" s="31">
        <f>'CGN002 IV TRIM 2025'!B3208</f>
        <v>411405</v>
      </c>
      <c r="B3203" s="32" t="str">
        <f t="shared" si="100"/>
        <v>411405000</v>
      </c>
      <c r="C3203" s="33" t="str">
        <f t="shared" si="101"/>
        <v>4.1.14.05</v>
      </c>
      <c r="D3203" s="34">
        <f>'CGN002 IV TRIM 2025'!E3208</f>
        <v>217852378</v>
      </c>
      <c r="E3203" s="35">
        <v>0</v>
      </c>
      <c r="F3203" s="36">
        <f>'CGN002 IV TRIM 2025'!G3208</f>
        <v>1778800</v>
      </c>
    </row>
    <row r="3204" spans="1:6" x14ac:dyDescent="0.25">
      <c r="A3204" s="31">
        <f>'CGN002 IV TRIM 2025'!B3209</f>
        <v>411405</v>
      </c>
      <c r="B3204" s="32" t="str">
        <f t="shared" si="100"/>
        <v>411405000</v>
      </c>
      <c r="C3204" s="33" t="str">
        <f t="shared" si="101"/>
        <v>4.1.14.05</v>
      </c>
      <c r="D3204" s="34">
        <f>'CGN002 IV TRIM 2025'!E3209</f>
        <v>217852678</v>
      </c>
      <c r="E3204" s="35">
        <v>0</v>
      </c>
      <c r="F3204" s="36">
        <f>'CGN002 IV TRIM 2025'!G3209</f>
        <v>3510100</v>
      </c>
    </row>
    <row r="3205" spans="1:6" x14ac:dyDescent="0.25">
      <c r="A3205" s="31">
        <f>'CGN002 IV TRIM 2025'!B3210</f>
        <v>411405</v>
      </c>
      <c r="B3205" s="32" t="str">
        <f t="shared" si="100"/>
        <v>411405000</v>
      </c>
      <c r="C3205" s="33" t="str">
        <f t="shared" si="101"/>
        <v>4.1.14.05</v>
      </c>
      <c r="D3205" s="34">
        <f>'CGN002 IV TRIM 2025'!E3210</f>
        <v>217870678</v>
      </c>
      <c r="E3205" s="35">
        <v>0</v>
      </c>
      <c r="F3205" s="36">
        <f>'CGN002 IV TRIM 2025'!G3210</f>
        <v>162800</v>
      </c>
    </row>
    <row r="3206" spans="1:6" x14ac:dyDescent="0.25">
      <c r="A3206" s="31">
        <f>'CGN002 IV TRIM 2025'!B3211</f>
        <v>411405</v>
      </c>
      <c r="B3206" s="32" t="str">
        <f t="shared" si="100"/>
        <v>411405000</v>
      </c>
      <c r="C3206" s="33" t="str">
        <f t="shared" si="101"/>
        <v>4.1.14.05</v>
      </c>
      <c r="D3206" s="34">
        <f>'CGN002 IV TRIM 2025'!E3211</f>
        <v>217873678</v>
      </c>
      <c r="E3206" s="35">
        <v>0</v>
      </c>
      <c r="F3206" s="36">
        <f>'CGN002 IV TRIM 2025'!G3211</f>
        <v>4504500</v>
      </c>
    </row>
    <row r="3207" spans="1:6" x14ac:dyDescent="0.25">
      <c r="A3207" s="31">
        <f>'CGN002 IV TRIM 2025'!B3212</f>
        <v>411405</v>
      </c>
      <c r="B3207" s="32" t="str">
        <f t="shared" si="100"/>
        <v>411405000</v>
      </c>
      <c r="C3207" s="33" t="str">
        <f t="shared" si="101"/>
        <v>4.1.14.05</v>
      </c>
      <c r="D3207" s="34">
        <f>'CGN002 IV TRIM 2025'!E3212</f>
        <v>217905079</v>
      </c>
      <c r="E3207" s="35">
        <v>0</v>
      </c>
      <c r="F3207" s="36">
        <f>'CGN002 IV TRIM 2025'!G3212</f>
        <v>23824200</v>
      </c>
    </row>
    <row r="3208" spans="1:6" x14ac:dyDescent="0.25">
      <c r="A3208" s="31">
        <f>'CGN002 IV TRIM 2025'!B3213</f>
        <v>411405</v>
      </c>
      <c r="B3208" s="32" t="str">
        <f t="shared" si="100"/>
        <v>411405000</v>
      </c>
      <c r="C3208" s="33" t="str">
        <f t="shared" si="101"/>
        <v>4.1.14.05</v>
      </c>
      <c r="D3208" s="34">
        <f>'CGN002 IV TRIM 2025'!E3213</f>
        <v>217905579</v>
      </c>
      <c r="E3208" s="35">
        <v>0</v>
      </c>
      <c r="F3208" s="36">
        <f>'CGN002 IV TRIM 2025'!G3213</f>
        <v>8747200</v>
      </c>
    </row>
    <row r="3209" spans="1:6" x14ac:dyDescent="0.25">
      <c r="A3209" s="31">
        <f>'CGN002 IV TRIM 2025'!B3214</f>
        <v>411405</v>
      </c>
      <c r="B3209" s="32" t="str">
        <f t="shared" si="100"/>
        <v>411405000</v>
      </c>
      <c r="C3209" s="33" t="str">
        <f t="shared" si="101"/>
        <v>4.1.14.05</v>
      </c>
      <c r="D3209" s="34">
        <f>'CGN002 IV TRIM 2025'!E3214</f>
        <v>217905679</v>
      </c>
      <c r="E3209" s="35">
        <v>0</v>
      </c>
      <c r="F3209" s="36">
        <f>'CGN002 IV TRIM 2025'!G3214</f>
        <v>5072600</v>
      </c>
    </row>
    <row r="3210" spans="1:6" x14ac:dyDescent="0.25">
      <c r="A3210" s="31">
        <f>'CGN002 IV TRIM 2025'!B3215</f>
        <v>411405</v>
      </c>
      <c r="B3210" s="32" t="str">
        <f t="shared" si="100"/>
        <v>411405000</v>
      </c>
      <c r="C3210" s="33" t="str">
        <f t="shared" si="101"/>
        <v>4.1.14.05</v>
      </c>
      <c r="D3210" s="34">
        <f>'CGN002 IV TRIM 2025'!E3215</f>
        <v>217915879</v>
      </c>
      <c r="E3210" s="35">
        <v>0</v>
      </c>
      <c r="F3210" s="36">
        <f>'CGN002 IV TRIM 2025'!G3215</f>
        <v>1866300</v>
      </c>
    </row>
    <row r="3211" spans="1:6" x14ac:dyDescent="0.25">
      <c r="A3211" s="31">
        <f>'CGN002 IV TRIM 2025'!B3216</f>
        <v>411405</v>
      </c>
      <c r="B3211" s="32" t="str">
        <f t="shared" si="100"/>
        <v>411405000</v>
      </c>
      <c r="C3211" s="33" t="str">
        <f t="shared" si="101"/>
        <v>4.1.14.05</v>
      </c>
      <c r="D3211" s="34">
        <f>'CGN002 IV TRIM 2025'!E3216</f>
        <v>217918479</v>
      </c>
      <c r="E3211" s="35">
        <v>0</v>
      </c>
      <c r="F3211" s="36">
        <f>'CGN002 IV TRIM 2025'!G3216</f>
        <v>2262300</v>
      </c>
    </row>
    <row r="3212" spans="1:6" x14ac:dyDescent="0.25">
      <c r="A3212" s="31">
        <f>'CGN002 IV TRIM 2025'!B3217</f>
        <v>411405</v>
      </c>
      <c r="B3212" s="32" t="str">
        <f t="shared" si="100"/>
        <v>411405000</v>
      </c>
      <c r="C3212" s="33" t="str">
        <f t="shared" si="101"/>
        <v>4.1.14.05</v>
      </c>
      <c r="D3212" s="34">
        <f>'CGN002 IV TRIM 2025'!E3217</f>
        <v>217923079</v>
      </c>
      <c r="E3212" s="35">
        <v>0</v>
      </c>
      <c r="F3212" s="36">
        <f>'CGN002 IV TRIM 2025'!G3217</f>
        <v>2755300</v>
      </c>
    </row>
    <row r="3213" spans="1:6" x14ac:dyDescent="0.25">
      <c r="A3213" s="31">
        <f>'CGN002 IV TRIM 2025'!B3218</f>
        <v>411405</v>
      </c>
      <c r="B3213" s="32" t="str">
        <f t="shared" si="100"/>
        <v>411405000</v>
      </c>
      <c r="C3213" s="33" t="str">
        <f t="shared" si="101"/>
        <v>4.1.14.05</v>
      </c>
      <c r="D3213" s="34">
        <f>'CGN002 IV TRIM 2025'!E3218</f>
        <v>217925279</v>
      </c>
      <c r="E3213" s="35">
        <v>0</v>
      </c>
      <c r="F3213" s="36">
        <f>'CGN002 IV TRIM 2025'!G3218</f>
        <v>2854300</v>
      </c>
    </row>
    <row r="3214" spans="1:6" x14ac:dyDescent="0.25">
      <c r="A3214" s="31">
        <f>'CGN002 IV TRIM 2025'!B3219</f>
        <v>411405</v>
      </c>
      <c r="B3214" s="32" t="str">
        <f t="shared" si="100"/>
        <v>411405000</v>
      </c>
      <c r="C3214" s="33" t="str">
        <f t="shared" si="101"/>
        <v>4.1.14.05</v>
      </c>
      <c r="D3214" s="34">
        <f>'CGN002 IV TRIM 2025'!E3219</f>
        <v>217925779</v>
      </c>
      <c r="E3214" s="35">
        <v>0</v>
      </c>
      <c r="F3214" s="36">
        <f>'CGN002 IV TRIM 2025'!G3219</f>
        <v>3160300</v>
      </c>
    </row>
    <row r="3215" spans="1:6" x14ac:dyDescent="0.25">
      <c r="A3215" s="31">
        <f>'CGN002 IV TRIM 2025'!B3220</f>
        <v>411405</v>
      </c>
      <c r="B3215" s="32" t="str">
        <f t="shared" si="100"/>
        <v>411405000</v>
      </c>
      <c r="C3215" s="33" t="str">
        <f t="shared" si="101"/>
        <v>4.1.14.05</v>
      </c>
      <c r="D3215" s="34">
        <f>'CGN002 IV TRIM 2025'!E3220</f>
        <v>217944279</v>
      </c>
      <c r="E3215" s="35">
        <v>0</v>
      </c>
      <c r="F3215" s="36">
        <f>'CGN002 IV TRIM 2025'!G3220</f>
        <v>2874300</v>
      </c>
    </row>
    <row r="3216" spans="1:6" x14ac:dyDescent="0.25">
      <c r="A3216" s="31">
        <f>'CGN002 IV TRIM 2025'!B3221</f>
        <v>411405</v>
      </c>
      <c r="B3216" s="32" t="str">
        <f t="shared" si="100"/>
        <v>411405000</v>
      </c>
      <c r="C3216" s="33" t="str">
        <f t="shared" si="101"/>
        <v>4.1.14.05</v>
      </c>
      <c r="D3216" s="34">
        <f>'CGN002 IV TRIM 2025'!E3221</f>
        <v>217952079</v>
      </c>
      <c r="E3216" s="35">
        <v>0</v>
      </c>
      <c r="F3216" s="36">
        <f>'CGN002 IV TRIM 2025'!G3221</f>
        <v>5207800</v>
      </c>
    </row>
    <row r="3217" spans="1:6" x14ac:dyDescent="0.25">
      <c r="A3217" s="31">
        <f>'CGN002 IV TRIM 2025'!B3222</f>
        <v>411405</v>
      </c>
      <c r="B3217" s="32" t="str">
        <f t="shared" si="100"/>
        <v>411405000</v>
      </c>
      <c r="C3217" s="33" t="str">
        <f t="shared" si="101"/>
        <v>4.1.14.05</v>
      </c>
      <c r="D3217" s="34">
        <f>'CGN002 IV TRIM 2025'!E3222</f>
        <v>217968079</v>
      </c>
      <c r="E3217" s="35">
        <v>0</v>
      </c>
      <c r="F3217" s="36">
        <f>'CGN002 IV TRIM 2025'!G3222</f>
        <v>2208800</v>
      </c>
    </row>
    <row r="3218" spans="1:6" x14ac:dyDescent="0.25">
      <c r="A3218" s="31">
        <f>'CGN002 IV TRIM 2025'!B3223</f>
        <v>411405</v>
      </c>
      <c r="B3218" s="32" t="str">
        <f t="shared" si="100"/>
        <v>411405000</v>
      </c>
      <c r="C3218" s="33" t="str">
        <f t="shared" si="101"/>
        <v>4.1.14.05</v>
      </c>
      <c r="D3218" s="34">
        <f>'CGN002 IV TRIM 2025'!E3223</f>
        <v>217968179</v>
      </c>
      <c r="E3218" s="35">
        <v>0</v>
      </c>
      <c r="F3218" s="36">
        <f>'CGN002 IV TRIM 2025'!G3223</f>
        <v>1179200</v>
      </c>
    </row>
    <row r="3219" spans="1:6" x14ac:dyDescent="0.25">
      <c r="A3219" s="31">
        <f>'CGN002 IV TRIM 2025'!B3224</f>
        <v>411405</v>
      </c>
      <c r="B3219" s="32" t="str">
        <f t="shared" si="100"/>
        <v>411405000</v>
      </c>
      <c r="C3219" s="33" t="str">
        <f t="shared" si="101"/>
        <v>4.1.14.05</v>
      </c>
      <c r="D3219" s="34">
        <f>'CGN002 IV TRIM 2025'!E3224</f>
        <v>217968679</v>
      </c>
      <c r="E3219" s="35">
        <v>0</v>
      </c>
      <c r="F3219" s="36">
        <f>'CGN002 IV TRIM 2025'!G3224</f>
        <v>12950200</v>
      </c>
    </row>
    <row r="3220" spans="1:6" x14ac:dyDescent="0.25">
      <c r="A3220" s="31">
        <f>'CGN002 IV TRIM 2025'!B3225</f>
        <v>411405</v>
      </c>
      <c r="B3220" s="32" t="str">
        <f t="shared" si="100"/>
        <v>411405000</v>
      </c>
      <c r="C3220" s="33" t="str">
        <f t="shared" si="101"/>
        <v>4.1.14.05</v>
      </c>
      <c r="D3220" s="34">
        <f>'CGN002 IV TRIM 2025'!E3225</f>
        <v>217985279</v>
      </c>
      <c r="E3220" s="35">
        <v>0</v>
      </c>
      <c r="F3220" s="36">
        <f>'CGN002 IV TRIM 2025'!G3225</f>
        <v>1414500</v>
      </c>
    </row>
    <row r="3221" spans="1:6" x14ac:dyDescent="0.25">
      <c r="A3221" s="31">
        <f>'CGN002 IV TRIM 2025'!B3226</f>
        <v>411405</v>
      </c>
      <c r="B3221" s="32" t="str">
        <f t="shared" si="100"/>
        <v>411405000</v>
      </c>
      <c r="C3221" s="33" t="str">
        <f t="shared" si="101"/>
        <v>4.1.14.05</v>
      </c>
      <c r="D3221" s="34">
        <f>'CGN002 IV TRIM 2025'!E3226</f>
        <v>218005380</v>
      </c>
      <c r="E3221" s="35">
        <v>0</v>
      </c>
      <c r="F3221" s="36">
        <f>'CGN002 IV TRIM 2025'!G3226</f>
        <v>85575000</v>
      </c>
    </row>
    <row r="3222" spans="1:6" x14ac:dyDescent="0.25">
      <c r="A3222" s="31">
        <f>'CGN002 IV TRIM 2025'!B3227</f>
        <v>411405</v>
      </c>
      <c r="B3222" s="32" t="str">
        <f t="shared" si="100"/>
        <v>411405000</v>
      </c>
      <c r="C3222" s="33" t="str">
        <f t="shared" si="101"/>
        <v>4.1.14.05</v>
      </c>
      <c r="D3222" s="34">
        <f>'CGN002 IV TRIM 2025'!E3227</f>
        <v>218005480</v>
      </c>
      <c r="E3222" s="35">
        <v>0</v>
      </c>
      <c r="F3222" s="36">
        <f>'CGN002 IV TRIM 2025'!G3227</f>
        <v>5856700</v>
      </c>
    </row>
    <row r="3223" spans="1:6" x14ac:dyDescent="0.25">
      <c r="A3223" s="31">
        <f>'CGN002 IV TRIM 2025'!B3228</f>
        <v>411405</v>
      </c>
      <c r="B3223" s="32" t="str">
        <f t="shared" si="100"/>
        <v>411405000</v>
      </c>
      <c r="C3223" s="33" t="str">
        <f t="shared" si="101"/>
        <v>4.1.14.05</v>
      </c>
      <c r="D3223" s="34">
        <f>'CGN002 IV TRIM 2025'!E3228</f>
        <v>218013580</v>
      </c>
      <c r="E3223" s="35">
        <v>0</v>
      </c>
      <c r="F3223" s="36">
        <f>'CGN002 IV TRIM 2025'!G3228</f>
        <v>414100</v>
      </c>
    </row>
    <row r="3224" spans="1:6" x14ac:dyDescent="0.25">
      <c r="A3224" s="31">
        <f>'CGN002 IV TRIM 2025'!B3229</f>
        <v>411405</v>
      </c>
      <c r="B3224" s="32" t="str">
        <f t="shared" si="100"/>
        <v>411405000</v>
      </c>
      <c r="C3224" s="33" t="str">
        <f t="shared" si="101"/>
        <v>4.1.14.05</v>
      </c>
      <c r="D3224" s="34">
        <f>'CGN002 IV TRIM 2025'!E3229</f>
        <v>218013780</v>
      </c>
      <c r="E3224" s="35">
        <v>0</v>
      </c>
      <c r="F3224" s="36">
        <f>'CGN002 IV TRIM 2025'!G3229</f>
        <v>2245700</v>
      </c>
    </row>
    <row r="3225" spans="1:6" x14ac:dyDescent="0.25">
      <c r="A3225" s="31">
        <f>'CGN002 IV TRIM 2025'!B3230</f>
        <v>411405</v>
      </c>
      <c r="B3225" s="32" t="str">
        <f t="shared" si="100"/>
        <v>411405000</v>
      </c>
      <c r="C3225" s="33" t="str">
        <f t="shared" si="101"/>
        <v>4.1.14.05</v>
      </c>
      <c r="D3225" s="34">
        <f>'CGN002 IV TRIM 2025'!E3230</f>
        <v>218015180</v>
      </c>
      <c r="E3225" s="35">
        <v>0</v>
      </c>
      <c r="F3225" s="36">
        <f>'CGN002 IV TRIM 2025'!G3230</f>
        <v>2086000</v>
      </c>
    </row>
    <row r="3226" spans="1:6" x14ac:dyDescent="0.25">
      <c r="A3226" s="31">
        <f>'CGN002 IV TRIM 2025'!B3231</f>
        <v>411405</v>
      </c>
      <c r="B3226" s="32" t="str">
        <f t="shared" si="100"/>
        <v>411405000</v>
      </c>
      <c r="C3226" s="33" t="str">
        <f t="shared" si="101"/>
        <v>4.1.14.05</v>
      </c>
      <c r="D3226" s="34">
        <f>'CGN002 IV TRIM 2025'!E3231</f>
        <v>218015380</v>
      </c>
      <c r="E3226" s="35">
        <v>0</v>
      </c>
      <c r="F3226" s="36">
        <f>'CGN002 IV TRIM 2025'!G3231</f>
        <v>1657400</v>
      </c>
    </row>
    <row r="3227" spans="1:6" x14ac:dyDescent="0.25">
      <c r="A3227" s="31">
        <f>'CGN002 IV TRIM 2025'!B3232</f>
        <v>411405</v>
      </c>
      <c r="B3227" s="32" t="str">
        <f t="shared" si="100"/>
        <v>411405000</v>
      </c>
      <c r="C3227" s="33" t="str">
        <f t="shared" si="101"/>
        <v>4.1.14.05</v>
      </c>
      <c r="D3227" s="34">
        <f>'CGN002 IV TRIM 2025'!E3232</f>
        <v>218015480</v>
      </c>
      <c r="E3227" s="35">
        <v>0</v>
      </c>
      <c r="F3227" s="36">
        <f>'CGN002 IV TRIM 2025'!G3232</f>
        <v>2365500</v>
      </c>
    </row>
    <row r="3228" spans="1:6" x14ac:dyDescent="0.25">
      <c r="A3228" s="31">
        <f>'CGN002 IV TRIM 2025'!B3233</f>
        <v>411405</v>
      </c>
      <c r="B3228" s="32" t="str">
        <f t="shared" si="100"/>
        <v>411405000</v>
      </c>
      <c r="C3228" s="33" t="str">
        <f t="shared" si="101"/>
        <v>4.1.14.05</v>
      </c>
      <c r="D3228" s="34">
        <f>'CGN002 IV TRIM 2025'!E3233</f>
        <v>218015580</v>
      </c>
      <c r="E3228" s="35">
        <v>0</v>
      </c>
      <c r="F3228" s="36">
        <f>'CGN002 IV TRIM 2025'!G3233</f>
        <v>2961000</v>
      </c>
    </row>
    <row r="3229" spans="1:6" x14ac:dyDescent="0.25">
      <c r="A3229" s="31">
        <f>'CGN002 IV TRIM 2025'!B3234</f>
        <v>411405</v>
      </c>
      <c r="B3229" s="32" t="str">
        <f t="shared" si="100"/>
        <v>411405000</v>
      </c>
      <c r="C3229" s="33" t="str">
        <f t="shared" si="101"/>
        <v>4.1.14.05</v>
      </c>
      <c r="D3229" s="34">
        <f>'CGN002 IV TRIM 2025'!E3234</f>
        <v>218017380</v>
      </c>
      <c r="E3229" s="35">
        <v>0</v>
      </c>
      <c r="F3229" s="36">
        <f>'CGN002 IV TRIM 2025'!G3234</f>
        <v>22714900</v>
      </c>
    </row>
    <row r="3230" spans="1:6" x14ac:dyDescent="0.25">
      <c r="A3230" s="31">
        <f>'CGN002 IV TRIM 2025'!B3235</f>
        <v>411405</v>
      </c>
      <c r="B3230" s="32" t="str">
        <f t="shared" si="100"/>
        <v>411405000</v>
      </c>
      <c r="C3230" s="33" t="str">
        <f t="shared" si="101"/>
        <v>4.1.14.05</v>
      </c>
      <c r="D3230" s="34">
        <f>'CGN002 IV TRIM 2025'!E3235</f>
        <v>218019780</v>
      </c>
      <c r="E3230" s="35">
        <v>0</v>
      </c>
      <c r="F3230" s="36">
        <f>'CGN002 IV TRIM 2025'!G3235</f>
        <v>2937900</v>
      </c>
    </row>
    <row r="3231" spans="1:6" x14ac:dyDescent="0.25">
      <c r="A3231" s="31">
        <f>'CGN002 IV TRIM 2025'!B3236</f>
        <v>411405</v>
      </c>
      <c r="B3231" s="32" t="str">
        <f t="shared" si="100"/>
        <v>411405000</v>
      </c>
      <c r="C3231" s="33" t="str">
        <f t="shared" si="101"/>
        <v>4.1.14.05</v>
      </c>
      <c r="D3231" s="34">
        <f>'CGN002 IV TRIM 2025'!E3236</f>
        <v>218023580</v>
      </c>
      <c r="E3231" s="35">
        <v>0</v>
      </c>
      <c r="F3231" s="36">
        <f>'CGN002 IV TRIM 2025'!G3236</f>
        <v>6355000</v>
      </c>
    </row>
    <row r="3232" spans="1:6" x14ac:dyDescent="0.25">
      <c r="A3232" s="31">
        <f>'CGN002 IV TRIM 2025'!B3237</f>
        <v>411405</v>
      </c>
      <c r="B3232" s="32" t="str">
        <f t="shared" si="100"/>
        <v>411405000</v>
      </c>
      <c r="C3232" s="33" t="str">
        <f t="shared" si="101"/>
        <v>4.1.14.05</v>
      </c>
      <c r="D3232" s="34">
        <f>'CGN002 IV TRIM 2025'!E3237</f>
        <v>218025580</v>
      </c>
      <c r="E3232" s="35">
        <v>0</v>
      </c>
      <c r="F3232" s="36">
        <f>'CGN002 IV TRIM 2025'!G3237</f>
        <v>1311700</v>
      </c>
    </row>
    <row r="3233" spans="1:6" x14ac:dyDescent="0.25">
      <c r="A3233" s="31">
        <f>'CGN002 IV TRIM 2025'!B3238</f>
        <v>411405</v>
      </c>
      <c r="B3233" s="32" t="str">
        <f t="shared" si="100"/>
        <v>411405000</v>
      </c>
      <c r="C3233" s="33" t="str">
        <f t="shared" si="101"/>
        <v>4.1.14.05</v>
      </c>
      <c r="D3233" s="34">
        <f>'CGN002 IV TRIM 2025'!E3238</f>
        <v>218027580</v>
      </c>
      <c r="E3233" s="35">
        <v>0</v>
      </c>
      <c r="F3233" s="36">
        <f>'CGN002 IV TRIM 2025'!G3238</f>
        <v>2945800</v>
      </c>
    </row>
    <row r="3234" spans="1:6" x14ac:dyDescent="0.25">
      <c r="A3234" s="31">
        <f>'CGN002 IV TRIM 2025'!B3239</f>
        <v>411405</v>
      </c>
      <c r="B3234" s="32" t="str">
        <f t="shared" si="100"/>
        <v>411405000</v>
      </c>
      <c r="C3234" s="33" t="str">
        <f t="shared" si="101"/>
        <v>4.1.14.05</v>
      </c>
      <c r="D3234" s="34">
        <f>'CGN002 IV TRIM 2025'!E3239</f>
        <v>218047980</v>
      </c>
      <c r="E3234" s="35">
        <v>0</v>
      </c>
      <c r="F3234" s="36">
        <f>'CGN002 IV TRIM 2025'!G3239</f>
        <v>5133700</v>
      </c>
    </row>
    <row r="3235" spans="1:6" x14ac:dyDescent="0.25">
      <c r="A3235" s="31">
        <f>'CGN002 IV TRIM 2025'!B3240</f>
        <v>411405</v>
      </c>
      <c r="B3235" s="32" t="str">
        <f t="shared" si="100"/>
        <v>411405000</v>
      </c>
      <c r="C3235" s="33" t="str">
        <f t="shared" si="101"/>
        <v>4.1.14.05</v>
      </c>
      <c r="D3235" s="34">
        <f>'CGN002 IV TRIM 2025'!E3240</f>
        <v>218050680</v>
      </c>
      <c r="E3235" s="35">
        <v>0</v>
      </c>
      <c r="F3235" s="36">
        <f>'CGN002 IV TRIM 2025'!G3240</f>
        <v>5743400</v>
      </c>
    </row>
    <row r="3236" spans="1:6" x14ac:dyDescent="0.25">
      <c r="A3236" s="31">
        <f>'CGN002 IV TRIM 2025'!B3241</f>
        <v>411405</v>
      </c>
      <c r="B3236" s="32" t="str">
        <f t="shared" si="100"/>
        <v>411405000</v>
      </c>
      <c r="C3236" s="33" t="str">
        <f t="shared" si="101"/>
        <v>4.1.14.05</v>
      </c>
      <c r="D3236" s="34">
        <f>'CGN002 IV TRIM 2025'!E3241</f>
        <v>218052480</v>
      </c>
      <c r="E3236" s="35">
        <v>0</v>
      </c>
      <c r="F3236" s="36">
        <f>'CGN002 IV TRIM 2025'!G3241</f>
        <v>1488200</v>
      </c>
    </row>
    <row r="3237" spans="1:6" x14ac:dyDescent="0.25">
      <c r="A3237" s="31">
        <f>'CGN002 IV TRIM 2025'!B3242</f>
        <v>411405</v>
      </c>
      <c r="B3237" s="32" t="str">
        <f t="shared" si="100"/>
        <v>411405000</v>
      </c>
      <c r="C3237" s="33" t="str">
        <f t="shared" si="101"/>
        <v>4.1.14.05</v>
      </c>
      <c r="D3237" s="34">
        <f>'CGN002 IV TRIM 2025'!E3242</f>
        <v>218054480</v>
      </c>
      <c r="E3237" s="35">
        <v>0</v>
      </c>
      <c r="F3237" s="36">
        <f>'CGN002 IV TRIM 2025'!G3242</f>
        <v>1557400</v>
      </c>
    </row>
    <row r="3238" spans="1:6" x14ac:dyDescent="0.25">
      <c r="A3238" s="31">
        <f>'CGN002 IV TRIM 2025'!B3243</f>
        <v>411405</v>
      </c>
      <c r="B3238" s="32" t="str">
        <f t="shared" si="100"/>
        <v>411405000</v>
      </c>
      <c r="C3238" s="33" t="str">
        <f t="shared" si="101"/>
        <v>4.1.14.05</v>
      </c>
      <c r="D3238" s="34">
        <f>'CGN002 IV TRIM 2025'!E3243</f>
        <v>218054680</v>
      </c>
      <c r="E3238" s="35">
        <v>0</v>
      </c>
      <c r="F3238" s="36">
        <f>'CGN002 IV TRIM 2025'!G3243</f>
        <v>1535200</v>
      </c>
    </row>
    <row r="3239" spans="1:6" x14ac:dyDescent="0.25">
      <c r="A3239" s="31">
        <f>'CGN002 IV TRIM 2025'!B3244</f>
        <v>411405</v>
      </c>
      <c r="B3239" s="32" t="str">
        <f t="shared" si="100"/>
        <v>411405000</v>
      </c>
      <c r="C3239" s="33" t="str">
        <f t="shared" si="101"/>
        <v>4.1.14.05</v>
      </c>
      <c r="D3239" s="34">
        <f>'CGN002 IV TRIM 2025'!E3244</f>
        <v>218068780</v>
      </c>
      <c r="E3239" s="35">
        <v>0</v>
      </c>
      <c r="F3239" s="36">
        <f>'CGN002 IV TRIM 2025'!G3244</f>
        <v>981900</v>
      </c>
    </row>
    <row r="3240" spans="1:6" x14ac:dyDescent="0.25">
      <c r="A3240" s="31">
        <f>'CGN002 IV TRIM 2025'!B3245</f>
        <v>411405</v>
      </c>
      <c r="B3240" s="32" t="str">
        <f t="shared" si="100"/>
        <v>411405000</v>
      </c>
      <c r="C3240" s="33" t="str">
        <f t="shared" si="101"/>
        <v>4.1.14.05</v>
      </c>
      <c r="D3240" s="34">
        <f>'CGN002 IV TRIM 2025'!E3245</f>
        <v>218115681</v>
      </c>
      <c r="E3240" s="35">
        <v>0</v>
      </c>
      <c r="F3240" s="36">
        <f>'CGN002 IV TRIM 2025'!G3245</f>
        <v>2056900</v>
      </c>
    </row>
    <row r="3241" spans="1:6" x14ac:dyDescent="0.25">
      <c r="A3241" s="31">
        <f>'CGN002 IV TRIM 2025'!B3246</f>
        <v>411405</v>
      </c>
      <c r="B3241" s="32" t="str">
        <f t="shared" si="100"/>
        <v>411405000</v>
      </c>
      <c r="C3241" s="33" t="str">
        <f t="shared" si="101"/>
        <v>4.1.14.05</v>
      </c>
      <c r="D3241" s="34">
        <f>'CGN002 IV TRIM 2025'!E3246</f>
        <v>218125181</v>
      </c>
      <c r="E3241" s="35">
        <v>0</v>
      </c>
      <c r="F3241" s="36">
        <f>'CGN002 IV TRIM 2025'!G3246</f>
        <v>4133700</v>
      </c>
    </row>
    <row r="3242" spans="1:6" x14ac:dyDescent="0.25">
      <c r="A3242" s="31">
        <f>'CGN002 IV TRIM 2025'!B3247</f>
        <v>411405</v>
      </c>
      <c r="B3242" s="32" t="str">
        <f t="shared" si="100"/>
        <v>411405000</v>
      </c>
      <c r="C3242" s="33" t="str">
        <f t="shared" si="101"/>
        <v>4.1.14.05</v>
      </c>
      <c r="D3242" s="34">
        <f>'CGN002 IV TRIM 2025'!E3247</f>
        <v>218125281</v>
      </c>
      <c r="E3242" s="35">
        <v>0</v>
      </c>
      <c r="F3242" s="36">
        <f>'CGN002 IV TRIM 2025'!G3247</f>
        <v>2260500</v>
      </c>
    </row>
    <row r="3243" spans="1:6" x14ac:dyDescent="0.25">
      <c r="A3243" s="31">
        <f>'CGN002 IV TRIM 2025'!B3248</f>
        <v>411405</v>
      </c>
      <c r="B3243" s="32" t="str">
        <f t="shared" si="100"/>
        <v>411405000</v>
      </c>
      <c r="C3243" s="33" t="str">
        <f t="shared" si="101"/>
        <v>4.1.14.05</v>
      </c>
      <c r="D3243" s="34">
        <f>'CGN002 IV TRIM 2025'!E3248</f>
        <v>218125781</v>
      </c>
      <c r="E3243" s="35">
        <v>0</v>
      </c>
      <c r="F3243" s="36">
        <f>'CGN002 IV TRIM 2025'!G3248</f>
        <v>3015100</v>
      </c>
    </row>
    <row r="3244" spans="1:6" x14ac:dyDescent="0.25">
      <c r="A3244" s="31">
        <f>'CGN002 IV TRIM 2025'!B3249</f>
        <v>411405</v>
      </c>
      <c r="B3244" s="32" t="str">
        <f t="shared" si="100"/>
        <v>411405000</v>
      </c>
      <c r="C3244" s="33" t="str">
        <f t="shared" si="101"/>
        <v>4.1.14.05</v>
      </c>
      <c r="D3244" s="34">
        <f>'CGN002 IV TRIM 2025'!E3249</f>
        <v>218152381</v>
      </c>
      <c r="E3244" s="35">
        <v>0</v>
      </c>
      <c r="F3244" s="36">
        <f>'CGN002 IV TRIM 2025'!G3249</f>
        <v>1557700</v>
      </c>
    </row>
    <row r="3245" spans="1:6" x14ac:dyDescent="0.25">
      <c r="A3245" s="31">
        <f>'CGN002 IV TRIM 2025'!B3250</f>
        <v>411405</v>
      </c>
      <c r="B3245" s="32" t="str">
        <f t="shared" si="100"/>
        <v>411405000</v>
      </c>
      <c r="C3245" s="33" t="str">
        <f t="shared" si="101"/>
        <v>4.1.14.05</v>
      </c>
      <c r="D3245" s="34">
        <f>'CGN002 IV TRIM 2025'!E3250</f>
        <v>218168081</v>
      </c>
      <c r="E3245" s="35">
        <v>0</v>
      </c>
      <c r="F3245" s="36">
        <f>'CGN002 IV TRIM 2025'!G3250</f>
        <v>447289400</v>
      </c>
    </row>
    <row r="3246" spans="1:6" x14ac:dyDescent="0.25">
      <c r="A3246" s="31">
        <f>'CGN002 IV TRIM 2025'!B3251</f>
        <v>411405</v>
      </c>
      <c r="B3246" s="32" t="str">
        <f t="shared" si="100"/>
        <v>411405000</v>
      </c>
      <c r="C3246" s="33" t="str">
        <f t="shared" si="101"/>
        <v>4.1.14.05</v>
      </c>
      <c r="D3246" s="34">
        <f>'CGN002 IV TRIM 2025'!E3251</f>
        <v>218205282</v>
      </c>
      <c r="E3246" s="35">
        <v>0</v>
      </c>
      <c r="F3246" s="36">
        <f>'CGN002 IV TRIM 2025'!G3251</f>
        <v>5095900</v>
      </c>
    </row>
    <row r="3247" spans="1:6" x14ac:dyDescent="0.25">
      <c r="A3247" s="31">
        <f>'CGN002 IV TRIM 2025'!B3252</f>
        <v>411405</v>
      </c>
      <c r="B3247" s="32" t="str">
        <f t="shared" si="100"/>
        <v>411405000</v>
      </c>
      <c r="C3247" s="33" t="str">
        <f t="shared" si="101"/>
        <v>4.1.14.05</v>
      </c>
      <c r="D3247" s="34">
        <f>'CGN002 IV TRIM 2025'!E3252</f>
        <v>218223182</v>
      </c>
      <c r="E3247" s="35">
        <v>0</v>
      </c>
      <c r="F3247" s="36">
        <f>'CGN002 IV TRIM 2025'!G3252</f>
        <v>5188400</v>
      </c>
    </row>
    <row r="3248" spans="1:6" x14ac:dyDescent="0.25">
      <c r="A3248" s="31">
        <f>'CGN002 IV TRIM 2025'!B3253</f>
        <v>411405</v>
      </c>
      <c r="B3248" s="32" t="str">
        <f t="shared" si="100"/>
        <v>411405000</v>
      </c>
      <c r="C3248" s="33" t="str">
        <f t="shared" si="101"/>
        <v>4.1.14.05</v>
      </c>
      <c r="D3248" s="34">
        <f>'CGN002 IV TRIM 2025'!E3253</f>
        <v>218266682</v>
      </c>
      <c r="E3248" s="35">
        <v>0</v>
      </c>
      <c r="F3248" s="36">
        <f>'CGN002 IV TRIM 2025'!G3253</f>
        <v>12775100</v>
      </c>
    </row>
    <row r="3249" spans="1:6" x14ac:dyDescent="0.25">
      <c r="A3249" s="31">
        <f>'CGN002 IV TRIM 2025'!B3254</f>
        <v>411405</v>
      </c>
      <c r="B3249" s="32" t="str">
        <f t="shared" si="100"/>
        <v>411405000</v>
      </c>
      <c r="C3249" s="33" t="str">
        <f t="shared" si="101"/>
        <v>4.1.14.05</v>
      </c>
      <c r="D3249" s="34">
        <f>'CGN002 IV TRIM 2025'!E3254</f>
        <v>218268682</v>
      </c>
      <c r="E3249" s="35">
        <v>0</v>
      </c>
      <c r="F3249" s="36">
        <f>'CGN002 IV TRIM 2025'!G3254</f>
        <v>837900</v>
      </c>
    </row>
    <row r="3250" spans="1:6" x14ac:dyDescent="0.25">
      <c r="A3250" s="31">
        <f>'CGN002 IV TRIM 2025'!B3255</f>
        <v>411405</v>
      </c>
      <c r="B3250" s="32" t="str">
        <f t="shared" si="100"/>
        <v>411405000</v>
      </c>
      <c r="C3250" s="33" t="str">
        <f t="shared" si="101"/>
        <v>4.1.14.05</v>
      </c>
      <c r="D3250" s="34">
        <f>'CGN002 IV TRIM 2025'!E3255</f>
        <v>218305483</v>
      </c>
      <c r="E3250" s="35">
        <v>0</v>
      </c>
      <c r="F3250" s="36">
        <f>'CGN002 IV TRIM 2025'!G3255</f>
        <v>2164000</v>
      </c>
    </row>
    <row r="3251" spans="1:6" x14ac:dyDescent="0.25">
      <c r="A3251" s="31">
        <f>'CGN002 IV TRIM 2025'!B3256</f>
        <v>411405</v>
      </c>
      <c r="B3251" s="32" t="str">
        <f t="shared" si="100"/>
        <v>411405000</v>
      </c>
      <c r="C3251" s="33" t="str">
        <f t="shared" si="101"/>
        <v>4.1.14.05</v>
      </c>
      <c r="D3251" s="34">
        <f>'CGN002 IV TRIM 2025'!E3256</f>
        <v>218313683</v>
      </c>
      <c r="E3251" s="35">
        <v>0</v>
      </c>
      <c r="F3251" s="36">
        <f>'CGN002 IV TRIM 2025'!G3256</f>
        <v>5516600</v>
      </c>
    </row>
    <row r="3252" spans="1:6" x14ac:dyDescent="0.25">
      <c r="A3252" s="31">
        <f>'CGN002 IV TRIM 2025'!B3257</f>
        <v>411405</v>
      </c>
      <c r="B3252" s="32" t="str">
        <f t="shared" si="100"/>
        <v>411405000</v>
      </c>
      <c r="C3252" s="33" t="str">
        <f t="shared" si="101"/>
        <v>4.1.14.05</v>
      </c>
      <c r="D3252" s="34">
        <f>'CGN002 IV TRIM 2025'!E3257</f>
        <v>218315183</v>
      </c>
      <c r="E3252" s="35">
        <v>0</v>
      </c>
      <c r="F3252" s="36">
        <f>'CGN002 IV TRIM 2025'!G3257</f>
        <v>2087500</v>
      </c>
    </row>
    <row r="3253" spans="1:6" x14ac:dyDescent="0.25">
      <c r="A3253" s="31">
        <f>'CGN002 IV TRIM 2025'!B3258</f>
        <v>411405</v>
      </c>
      <c r="B3253" s="32" t="str">
        <f t="shared" si="100"/>
        <v>411405000</v>
      </c>
      <c r="C3253" s="33" t="str">
        <f t="shared" si="101"/>
        <v>4.1.14.05</v>
      </c>
      <c r="D3253" s="34">
        <f>'CGN002 IV TRIM 2025'!E3258</f>
        <v>218320383</v>
      </c>
      <c r="E3253" s="35">
        <v>0</v>
      </c>
      <c r="F3253" s="36">
        <f>'CGN002 IV TRIM 2025'!G3258</f>
        <v>3023100</v>
      </c>
    </row>
    <row r="3254" spans="1:6" x14ac:dyDescent="0.25">
      <c r="A3254" s="31">
        <f>'CGN002 IV TRIM 2025'!B3259</f>
        <v>411405</v>
      </c>
      <c r="B3254" s="32" t="str">
        <f t="shared" si="100"/>
        <v>411405000</v>
      </c>
      <c r="C3254" s="33" t="str">
        <f t="shared" si="101"/>
        <v>4.1.14.05</v>
      </c>
      <c r="D3254" s="34">
        <f>'CGN002 IV TRIM 2025'!E3259</f>
        <v>218325183</v>
      </c>
      <c r="E3254" s="35">
        <v>0</v>
      </c>
      <c r="F3254" s="36">
        <f>'CGN002 IV TRIM 2025'!G3259</f>
        <v>6238000</v>
      </c>
    </row>
    <row r="3255" spans="1:6" x14ac:dyDescent="0.25">
      <c r="A3255" s="31">
        <f>'CGN002 IV TRIM 2025'!B3260</f>
        <v>411405</v>
      </c>
      <c r="B3255" s="32" t="str">
        <f t="shared" si="100"/>
        <v>411405000</v>
      </c>
      <c r="C3255" s="33" t="str">
        <f t="shared" si="101"/>
        <v>4.1.14.05</v>
      </c>
      <c r="D3255" s="34">
        <f>'CGN002 IV TRIM 2025'!E3260</f>
        <v>218325483</v>
      </c>
      <c r="E3255" s="35">
        <v>0</v>
      </c>
      <c r="F3255" s="36">
        <f>'CGN002 IV TRIM 2025'!G3260</f>
        <v>2728000</v>
      </c>
    </row>
    <row r="3256" spans="1:6" x14ac:dyDescent="0.25">
      <c r="A3256" s="31">
        <f>'CGN002 IV TRIM 2025'!B3261</f>
        <v>411405</v>
      </c>
      <c r="B3256" s="32" t="str">
        <f t="shared" si="100"/>
        <v>411405000</v>
      </c>
      <c r="C3256" s="33" t="str">
        <f t="shared" si="101"/>
        <v>4.1.14.05</v>
      </c>
      <c r="D3256" s="34">
        <f>'CGN002 IV TRIM 2025'!E3261</f>
        <v>218341483</v>
      </c>
      <c r="E3256" s="35">
        <v>0</v>
      </c>
      <c r="F3256" s="36">
        <f>'CGN002 IV TRIM 2025'!G3261</f>
        <v>1264500</v>
      </c>
    </row>
    <row r="3257" spans="1:6" x14ac:dyDescent="0.25">
      <c r="A3257" s="31">
        <f>'CGN002 IV TRIM 2025'!B3262</f>
        <v>411405</v>
      </c>
      <c r="B3257" s="32" t="str">
        <f t="shared" si="100"/>
        <v>411405000</v>
      </c>
      <c r="C3257" s="33" t="str">
        <f t="shared" si="101"/>
        <v>4.1.14.05</v>
      </c>
      <c r="D3257" s="34">
        <f>'CGN002 IV TRIM 2025'!E3262</f>
        <v>218350683</v>
      </c>
      <c r="E3257" s="35">
        <v>0</v>
      </c>
      <c r="F3257" s="36">
        <f>'CGN002 IV TRIM 2025'!G3262</f>
        <v>2608600</v>
      </c>
    </row>
    <row r="3258" spans="1:6" x14ac:dyDescent="0.25">
      <c r="A3258" s="31">
        <f>'CGN002 IV TRIM 2025'!B3263</f>
        <v>411405</v>
      </c>
      <c r="B3258" s="32" t="str">
        <f t="shared" si="100"/>
        <v>411405000</v>
      </c>
      <c r="C3258" s="33" t="str">
        <f t="shared" si="101"/>
        <v>4.1.14.05</v>
      </c>
      <c r="D3258" s="34">
        <f>'CGN002 IV TRIM 2025'!E3263</f>
        <v>218352083</v>
      </c>
      <c r="E3258" s="35">
        <v>0</v>
      </c>
      <c r="F3258" s="36">
        <f>'CGN002 IV TRIM 2025'!G3263</f>
        <v>2523800</v>
      </c>
    </row>
    <row r="3259" spans="1:6" x14ac:dyDescent="0.25">
      <c r="A3259" s="31">
        <f>'CGN002 IV TRIM 2025'!B3264</f>
        <v>411405</v>
      </c>
      <c r="B3259" s="32" t="str">
        <f t="shared" si="100"/>
        <v>411405000</v>
      </c>
      <c r="C3259" s="33" t="str">
        <f t="shared" si="101"/>
        <v>4.1.14.05</v>
      </c>
      <c r="D3259" s="34">
        <f>'CGN002 IV TRIM 2025'!E3264</f>
        <v>218352683</v>
      </c>
      <c r="E3259" s="35">
        <v>0</v>
      </c>
      <c r="F3259" s="36">
        <f>'CGN002 IV TRIM 2025'!G3264</f>
        <v>2788300</v>
      </c>
    </row>
    <row r="3260" spans="1:6" x14ac:dyDescent="0.25">
      <c r="A3260" s="31">
        <f>'CGN002 IV TRIM 2025'!B3265</f>
        <v>411405</v>
      </c>
      <c r="B3260" s="32" t="str">
        <f t="shared" si="100"/>
        <v>411405000</v>
      </c>
      <c r="C3260" s="33" t="str">
        <f t="shared" si="101"/>
        <v>4.1.14.05</v>
      </c>
      <c r="D3260" s="34">
        <f>'CGN002 IV TRIM 2025'!E3265</f>
        <v>218366383</v>
      </c>
      <c r="E3260" s="35">
        <v>0</v>
      </c>
      <c r="F3260" s="36">
        <f>'CGN002 IV TRIM 2025'!G3265</f>
        <v>1482400</v>
      </c>
    </row>
    <row r="3261" spans="1:6" x14ac:dyDescent="0.25">
      <c r="A3261" s="31">
        <f>'CGN002 IV TRIM 2025'!B3266</f>
        <v>411405</v>
      </c>
      <c r="B3261" s="32" t="str">
        <f t="shared" si="100"/>
        <v>411405000</v>
      </c>
      <c r="C3261" s="33" t="str">
        <f t="shared" si="101"/>
        <v>4.1.14.05</v>
      </c>
      <c r="D3261" s="34">
        <f>'CGN002 IV TRIM 2025'!E3266</f>
        <v>218373283</v>
      </c>
      <c r="E3261" s="35">
        <v>0</v>
      </c>
      <c r="F3261" s="36">
        <f>'CGN002 IV TRIM 2025'!G3266</f>
        <v>5022600</v>
      </c>
    </row>
    <row r="3262" spans="1:6" x14ac:dyDescent="0.25">
      <c r="A3262" s="31">
        <f>'CGN002 IV TRIM 2025'!B3267</f>
        <v>411405</v>
      </c>
      <c r="B3262" s="32" t="str">
        <f t="shared" si="100"/>
        <v>411405000</v>
      </c>
      <c r="C3262" s="33" t="str">
        <f t="shared" si="101"/>
        <v>4.1.14.05</v>
      </c>
      <c r="D3262" s="34">
        <f>'CGN002 IV TRIM 2025'!E3267</f>
        <v>218373483</v>
      </c>
      <c r="E3262" s="35">
        <v>0</v>
      </c>
      <c r="F3262" s="36">
        <f>'CGN002 IV TRIM 2025'!G3267</f>
        <v>3567400</v>
      </c>
    </row>
    <row r="3263" spans="1:6" x14ac:dyDescent="0.25">
      <c r="A3263" s="31">
        <f>'CGN002 IV TRIM 2025'!B3268</f>
        <v>411405</v>
      </c>
      <c r="B3263" s="32" t="str">
        <f t="shared" si="100"/>
        <v>411405000</v>
      </c>
      <c r="C3263" s="33" t="str">
        <f t="shared" si="101"/>
        <v>4.1.14.05</v>
      </c>
      <c r="D3263" s="34">
        <f>'CGN002 IV TRIM 2025'!E3268</f>
        <v>218405284</v>
      </c>
      <c r="E3263" s="35">
        <v>0</v>
      </c>
      <c r="F3263" s="36">
        <f>'CGN002 IV TRIM 2025'!G3268</f>
        <v>1755600</v>
      </c>
    </row>
    <row r="3264" spans="1:6" x14ac:dyDescent="0.25">
      <c r="A3264" s="31">
        <f>'CGN002 IV TRIM 2025'!B3269</f>
        <v>411405</v>
      </c>
      <c r="B3264" s="32" t="str">
        <f t="shared" si="100"/>
        <v>411405000</v>
      </c>
      <c r="C3264" s="33" t="str">
        <f t="shared" si="101"/>
        <v>4.1.14.05</v>
      </c>
      <c r="D3264" s="34">
        <f>'CGN002 IV TRIM 2025'!E3269</f>
        <v>218468684</v>
      </c>
      <c r="E3264" s="35">
        <v>0</v>
      </c>
      <c r="F3264" s="36">
        <f>'CGN002 IV TRIM 2025'!G3269</f>
        <v>1560300</v>
      </c>
    </row>
    <row r="3265" spans="1:6" x14ac:dyDescent="0.25">
      <c r="A3265" s="31">
        <f>'CGN002 IV TRIM 2025'!B3270</f>
        <v>411405</v>
      </c>
      <c r="B3265" s="32" t="str">
        <f t="shared" ref="B3265:B3328" si="102">CONCATENATE(A3265,$B$2)</f>
        <v>411405000</v>
      </c>
      <c r="C3265" s="33" t="str">
        <f t="shared" ref="C3265:C3328" si="103">MID(B3265,1,1)&amp;"."&amp;MID(B3265,2,1)&amp;"."&amp;MID(B3265,3,2)&amp;"."&amp;MID(B3265,5,2)</f>
        <v>4.1.14.05</v>
      </c>
      <c r="D3265" s="34">
        <f>'CGN002 IV TRIM 2025'!E3270</f>
        <v>218505585</v>
      </c>
      <c r="E3265" s="35">
        <v>0</v>
      </c>
      <c r="F3265" s="36">
        <f>'CGN002 IV TRIM 2025'!G3270</f>
        <v>3539500</v>
      </c>
    </row>
    <row r="3266" spans="1:6" x14ac:dyDescent="0.25">
      <c r="A3266" s="31">
        <f>'CGN002 IV TRIM 2025'!B3271</f>
        <v>411405</v>
      </c>
      <c r="B3266" s="32" t="str">
        <f t="shared" si="102"/>
        <v>411405000</v>
      </c>
      <c r="C3266" s="33" t="str">
        <f t="shared" si="103"/>
        <v>4.1.14.05</v>
      </c>
      <c r="D3266" s="34">
        <f>'CGN002 IV TRIM 2025'!E3271</f>
        <v>218505885</v>
      </c>
      <c r="E3266" s="35">
        <v>0</v>
      </c>
      <c r="F3266" s="36">
        <f>'CGN002 IV TRIM 2025'!G3271</f>
        <v>2466300</v>
      </c>
    </row>
    <row r="3267" spans="1:6" x14ac:dyDescent="0.25">
      <c r="A3267" s="31">
        <f>'CGN002 IV TRIM 2025'!B3272</f>
        <v>411405</v>
      </c>
      <c r="B3267" s="32" t="str">
        <f t="shared" si="102"/>
        <v>411405000</v>
      </c>
      <c r="C3267" s="33" t="str">
        <f t="shared" si="103"/>
        <v>4.1.14.05</v>
      </c>
      <c r="D3267" s="34">
        <f>'CGN002 IV TRIM 2025'!E3272</f>
        <v>218508685</v>
      </c>
      <c r="E3267" s="35">
        <v>0</v>
      </c>
      <c r="F3267" s="36">
        <f>'CGN002 IV TRIM 2025'!G3272</f>
        <v>3592200</v>
      </c>
    </row>
    <row r="3268" spans="1:6" x14ac:dyDescent="0.25">
      <c r="A3268" s="31">
        <f>'CGN002 IV TRIM 2025'!B3273</f>
        <v>411405</v>
      </c>
      <c r="B3268" s="32" t="str">
        <f t="shared" si="102"/>
        <v>411405000</v>
      </c>
      <c r="C3268" s="33" t="str">
        <f t="shared" si="103"/>
        <v>4.1.14.05</v>
      </c>
      <c r="D3268" s="34">
        <f>'CGN002 IV TRIM 2025'!E3273</f>
        <v>218515185</v>
      </c>
      <c r="E3268" s="35">
        <v>0</v>
      </c>
      <c r="F3268" s="36">
        <f>'CGN002 IV TRIM 2025'!G3273</f>
        <v>2437100</v>
      </c>
    </row>
    <row r="3269" spans="1:6" x14ac:dyDescent="0.25">
      <c r="A3269" s="31">
        <f>'CGN002 IV TRIM 2025'!B3274</f>
        <v>411405</v>
      </c>
      <c r="B3269" s="32" t="str">
        <f t="shared" si="102"/>
        <v>411405000</v>
      </c>
      <c r="C3269" s="33" t="str">
        <f t="shared" si="103"/>
        <v>4.1.14.05</v>
      </c>
      <c r="D3269" s="34">
        <f>'CGN002 IV TRIM 2025'!E3274</f>
        <v>218518785</v>
      </c>
      <c r="E3269" s="35">
        <v>0</v>
      </c>
      <c r="F3269" s="36">
        <f>'CGN002 IV TRIM 2025'!G3274</f>
        <v>2718300</v>
      </c>
    </row>
    <row r="3270" spans="1:6" x14ac:dyDescent="0.25">
      <c r="A3270" s="31">
        <f>'CGN002 IV TRIM 2025'!B3275</f>
        <v>411405</v>
      </c>
      <c r="B3270" s="32" t="str">
        <f t="shared" si="102"/>
        <v>411405000</v>
      </c>
      <c r="C3270" s="33" t="str">
        <f t="shared" si="103"/>
        <v>4.1.14.05</v>
      </c>
      <c r="D3270" s="34">
        <f>'CGN002 IV TRIM 2025'!E3275</f>
        <v>218519585</v>
      </c>
      <c r="E3270" s="35">
        <v>0</v>
      </c>
      <c r="F3270" s="36">
        <f>'CGN002 IV TRIM 2025'!G3275</f>
        <v>2277400</v>
      </c>
    </row>
    <row r="3271" spans="1:6" x14ac:dyDescent="0.25">
      <c r="A3271" s="31">
        <f>'CGN002 IV TRIM 2025'!B3276</f>
        <v>411405</v>
      </c>
      <c r="B3271" s="32" t="str">
        <f t="shared" si="102"/>
        <v>411405000</v>
      </c>
      <c r="C3271" s="33" t="str">
        <f t="shared" si="103"/>
        <v>4.1.14.05</v>
      </c>
      <c r="D3271" s="34">
        <f>'CGN002 IV TRIM 2025'!E3276</f>
        <v>218519785</v>
      </c>
      <c r="E3271" s="35">
        <v>0</v>
      </c>
      <c r="F3271" s="36">
        <f>'CGN002 IV TRIM 2025'!G3276</f>
        <v>2008200</v>
      </c>
    </row>
    <row r="3272" spans="1:6" x14ac:dyDescent="0.25">
      <c r="A3272" s="31">
        <f>'CGN002 IV TRIM 2025'!B3277</f>
        <v>411405</v>
      </c>
      <c r="B3272" s="32" t="str">
        <f t="shared" si="102"/>
        <v>411405000</v>
      </c>
      <c r="C3272" s="33" t="str">
        <f t="shared" si="103"/>
        <v>4.1.14.05</v>
      </c>
      <c r="D3272" s="34">
        <f>'CGN002 IV TRIM 2025'!E3277</f>
        <v>218525785</v>
      </c>
      <c r="E3272" s="35">
        <v>0</v>
      </c>
      <c r="F3272" s="36">
        <f>'CGN002 IV TRIM 2025'!G3277</f>
        <v>6242800</v>
      </c>
    </row>
    <row r="3273" spans="1:6" x14ac:dyDescent="0.25">
      <c r="A3273" s="31">
        <f>'CGN002 IV TRIM 2025'!B3278</f>
        <v>411405</v>
      </c>
      <c r="B3273" s="32" t="str">
        <f t="shared" si="102"/>
        <v>411405000</v>
      </c>
      <c r="C3273" s="33" t="str">
        <f t="shared" si="103"/>
        <v>4.1.14.05</v>
      </c>
      <c r="D3273" s="34">
        <f>'CGN002 IV TRIM 2025'!E3278</f>
        <v>218525885</v>
      </c>
      <c r="E3273" s="35">
        <v>0</v>
      </c>
      <c r="F3273" s="36">
        <f>'CGN002 IV TRIM 2025'!G3278</f>
        <v>2847100</v>
      </c>
    </row>
    <row r="3274" spans="1:6" x14ac:dyDescent="0.25">
      <c r="A3274" s="31">
        <f>'CGN002 IV TRIM 2025'!B3279</f>
        <v>411405</v>
      </c>
      <c r="B3274" s="32" t="str">
        <f t="shared" si="102"/>
        <v>411405000</v>
      </c>
      <c r="C3274" s="33" t="str">
        <f t="shared" si="103"/>
        <v>4.1.14.05</v>
      </c>
      <c r="D3274" s="34">
        <f>'CGN002 IV TRIM 2025'!E3279</f>
        <v>218541885</v>
      </c>
      <c r="E3274" s="35">
        <v>0</v>
      </c>
      <c r="F3274" s="36">
        <f>'CGN002 IV TRIM 2025'!G3279</f>
        <v>3120500</v>
      </c>
    </row>
    <row r="3275" spans="1:6" x14ac:dyDescent="0.25">
      <c r="A3275" s="31">
        <f>'CGN002 IV TRIM 2025'!B3280</f>
        <v>411405</v>
      </c>
      <c r="B3275" s="32" t="str">
        <f t="shared" si="102"/>
        <v>411405000</v>
      </c>
      <c r="C3275" s="33" t="str">
        <f t="shared" si="103"/>
        <v>4.1.14.05</v>
      </c>
      <c r="D3275" s="34">
        <f>'CGN002 IV TRIM 2025'!E3280</f>
        <v>218552385</v>
      </c>
      <c r="E3275" s="35">
        <v>0</v>
      </c>
      <c r="F3275" s="36">
        <f>'CGN002 IV TRIM 2025'!G3280</f>
        <v>1081100</v>
      </c>
    </row>
    <row r="3276" spans="1:6" x14ac:dyDescent="0.25">
      <c r="A3276" s="31">
        <f>'CGN002 IV TRIM 2025'!B3281</f>
        <v>411405</v>
      </c>
      <c r="B3276" s="32" t="str">
        <f t="shared" si="102"/>
        <v>411405000</v>
      </c>
      <c r="C3276" s="33" t="str">
        <f t="shared" si="103"/>
        <v>4.1.14.05</v>
      </c>
      <c r="D3276" s="34">
        <f>'CGN002 IV TRIM 2025'!E3281</f>
        <v>218552585</v>
      </c>
      <c r="E3276" s="35">
        <v>0</v>
      </c>
      <c r="F3276" s="36">
        <f>'CGN002 IV TRIM 2025'!G3281</f>
        <v>4181100</v>
      </c>
    </row>
    <row r="3277" spans="1:6" x14ac:dyDescent="0.25">
      <c r="A3277" s="31">
        <f>'CGN002 IV TRIM 2025'!B3282</f>
        <v>411405</v>
      </c>
      <c r="B3277" s="32" t="str">
        <f t="shared" si="102"/>
        <v>411405000</v>
      </c>
      <c r="C3277" s="33" t="str">
        <f t="shared" si="103"/>
        <v>4.1.14.05</v>
      </c>
      <c r="D3277" s="34">
        <f>'CGN002 IV TRIM 2025'!E3282</f>
        <v>218552685</v>
      </c>
      <c r="E3277" s="35">
        <v>0</v>
      </c>
      <c r="F3277" s="36">
        <f>'CGN002 IV TRIM 2025'!G3282</f>
        <v>2551900</v>
      </c>
    </row>
    <row r="3278" spans="1:6" x14ac:dyDescent="0.25">
      <c r="A3278" s="31">
        <f>'CGN002 IV TRIM 2025'!B3283</f>
        <v>411405</v>
      </c>
      <c r="B3278" s="32" t="str">
        <f t="shared" si="102"/>
        <v>411405000</v>
      </c>
      <c r="C3278" s="33" t="str">
        <f t="shared" si="103"/>
        <v>4.1.14.05</v>
      </c>
      <c r="D3278" s="34">
        <f>'CGN002 IV TRIM 2025'!E3283</f>
        <v>218552885</v>
      </c>
      <c r="E3278" s="35">
        <v>0</v>
      </c>
      <c r="F3278" s="36">
        <f>'CGN002 IV TRIM 2025'!G3283</f>
        <v>2062000</v>
      </c>
    </row>
    <row r="3279" spans="1:6" x14ac:dyDescent="0.25">
      <c r="A3279" s="31">
        <f>'CGN002 IV TRIM 2025'!B3284</f>
        <v>411405</v>
      </c>
      <c r="B3279" s="32" t="str">
        <f t="shared" si="102"/>
        <v>411405000</v>
      </c>
      <c r="C3279" s="33" t="str">
        <f t="shared" si="103"/>
        <v>4.1.14.05</v>
      </c>
      <c r="D3279" s="34">
        <f>'CGN002 IV TRIM 2025'!E3284</f>
        <v>218554385</v>
      </c>
      <c r="E3279" s="35">
        <v>0</v>
      </c>
      <c r="F3279" s="36">
        <f>'CGN002 IV TRIM 2025'!G3284</f>
        <v>1557900</v>
      </c>
    </row>
    <row r="3280" spans="1:6" x14ac:dyDescent="0.25">
      <c r="A3280" s="31">
        <f>'CGN002 IV TRIM 2025'!B3285</f>
        <v>411405</v>
      </c>
      <c r="B3280" s="32" t="str">
        <f t="shared" si="102"/>
        <v>411405000</v>
      </c>
      <c r="C3280" s="33" t="str">
        <f t="shared" si="103"/>
        <v>4.1.14.05</v>
      </c>
      <c r="D3280" s="34">
        <f>'CGN002 IV TRIM 2025'!E3285</f>
        <v>218568385</v>
      </c>
      <c r="E3280" s="35">
        <v>0</v>
      </c>
      <c r="F3280" s="36">
        <f>'CGN002 IV TRIM 2025'!G3285</f>
        <v>1793300</v>
      </c>
    </row>
    <row r="3281" spans="1:6" x14ac:dyDescent="0.25">
      <c r="A3281" s="31">
        <f>'CGN002 IV TRIM 2025'!B3286</f>
        <v>411405</v>
      </c>
      <c r="B3281" s="32" t="str">
        <f t="shared" si="102"/>
        <v>411405000</v>
      </c>
      <c r="C3281" s="33" t="str">
        <f t="shared" si="103"/>
        <v>4.1.14.05</v>
      </c>
      <c r="D3281" s="34">
        <f>'CGN002 IV TRIM 2025'!E3286</f>
        <v>218573585</v>
      </c>
      <c r="E3281" s="35">
        <v>0</v>
      </c>
      <c r="F3281" s="36">
        <f>'CGN002 IV TRIM 2025'!G3286</f>
        <v>5401800</v>
      </c>
    </row>
    <row r="3282" spans="1:6" x14ac:dyDescent="0.25">
      <c r="A3282" s="31">
        <f>'CGN002 IV TRIM 2025'!B3287</f>
        <v>411405</v>
      </c>
      <c r="B3282" s="32" t="str">
        <f t="shared" si="102"/>
        <v>411405000</v>
      </c>
      <c r="C3282" s="33" t="str">
        <f t="shared" si="103"/>
        <v>4.1.14.05</v>
      </c>
      <c r="D3282" s="34">
        <f>'CGN002 IV TRIM 2025'!E3287</f>
        <v>218586885</v>
      </c>
      <c r="E3282" s="35">
        <v>0</v>
      </c>
      <c r="F3282" s="36">
        <f>'CGN002 IV TRIM 2025'!G3287</f>
        <v>2415700</v>
      </c>
    </row>
    <row r="3283" spans="1:6" x14ac:dyDescent="0.25">
      <c r="A3283" s="31">
        <f>'CGN002 IV TRIM 2025'!B3288</f>
        <v>411405</v>
      </c>
      <c r="B3283" s="32" t="str">
        <f t="shared" si="102"/>
        <v>411405000</v>
      </c>
      <c r="C3283" s="33" t="str">
        <f t="shared" si="103"/>
        <v>4.1.14.05</v>
      </c>
      <c r="D3283" s="34">
        <f>'CGN002 IV TRIM 2025'!E3288</f>
        <v>218605086</v>
      </c>
      <c r="E3283" s="35">
        <v>0</v>
      </c>
      <c r="F3283" s="36">
        <f>'CGN002 IV TRIM 2025'!G3288</f>
        <v>1809600</v>
      </c>
    </row>
    <row r="3284" spans="1:6" x14ac:dyDescent="0.25">
      <c r="A3284" s="31">
        <f>'CGN002 IV TRIM 2025'!B3289</f>
        <v>411405</v>
      </c>
      <c r="B3284" s="32" t="str">
        <f t="shared" si="102"/>
        <v>411405000</v>
      </c>
      <c r="C3284" s="33" t="str">
        <f t="shared" si="103"/>
        <v>4.1.14.05</v>
      </c>
      <c r="D3284" s="34">
        <f>'CGN002 IV TRIM 2025'!E3289</f>
        <v>218605686</v>
      </c>
      <c r="E3284" s="35">
        <v>0</v>
      </c>
      <c r="F3284" s="36">
        <f>'CGN002 IV TRIM 2025'!G3289</f>
        <v>16337000</v>
      </c>
    </row>
    <row r="3285" spans="1:6" x14ac:dyDescent="0.25">
      <c r="A3285" s="31">
        <f>'CGN002 IV TRIM 2025'!B3290</f>
        <v>411405</v>
      </c>
      <c r="B3285" s="32" t="str">
        <f t="shared" si="102"/>
        <v>411405000</v>
      </c>
      <c r="C3285" s="33" t="str">
        <f t="shared" si="103"/>
        <v>4.1.14.05</v>
      </c>
      <c r="D3285" s="34">
        <f>'CGN002 IV TRIM 2025'!E3290</f>
        <v>218615686</v>
      </c>
      <c r="E3285" s="35">
        <v>0</v>
      </c>
      <c r="F3285" s="36">
        <f>'CGN002 IV TRIM 2025'!G3290</f>
        <v>3162400</v>
      </c>
    </row>
    <row r="3286" spans="1:6" x14ac:dyDescent="0.25">
      <c r="A3286" s="31">
        <f>'CGN002 IV TRIM 2025'!B3291</f>
        <v>411405</v>
      </c>
      <c r="B3286" s="32" t="str">
        <f t="shared" si="102"/>
        <v>411405000</v>
      </c>
      <c r="C3286" s="33" t="str">
        <f t="shared" si="103"/>
        <v>4.1.14.05</v>
      </c>
      <c r="D3286" s="34">
        <f>'CGN002 IV TRIM 2025'!E3291</f>
        <v>218617486</v>
      </c>
      <c r="E3286" s="35">
        <v>0</v>
      </c>
      <c r="F3286" s="36">
        <f>'CGN002 IV TRIM 2025'!G3291</f>
        <v>4705700</v>
      </c>
    </row>
    <row r="3287" spans="1:6" x14ac:dyDescent="0.25">
      <c r="A3287" s="31">
        <f>'CGN002 IV TRIM 2025'!B3292</f>
        <v>411405</v>
      </c>
      <c r="B3287" s="32" t="str">
        <f t="shared" si="102"/>
        <v>411405000</v>
      </c>
      <c r="C3287" s="33" t="str">
        <f t="shared" si="103"/>
        <v>4.1.14.05</v>
      </c>
      <c r="D3287" s="34">
        <f>'CGN002 IV TRIM 2025'!E3292</f>
        <v>218623586</v>
      </c>
      <c r="E3287" s="35">
        <v>0</v>
      </c>
      <c r="F3287" s="36">
        <f>'CGN002 IV TRIM 2025'!G3292</f>
        <v>3128000</v>
      </c>
    </row>
    <row r="3288" spans="1:6" x14ac:dyDescent="0.25">
      <c r="A3288" s="31">
        <f>'CGN002 IV TRIM 2025'!B3293</f>
        <v>411405</v>
      </c>
      <c r="B3288" s="32" t="str">
        <f t="shared" si="102"/>
        <v>411405000</v>
      </c>
      <c r="C3288" s="33" t="str">
        <f t="shared" si="103"/>
        <v>4.1.14.05</v>
      </c>
      <c r="D3288" s="34">
        <f>'CGN002 IV TRIM 2025'!E3293</f>
        <v>218623686</v>
      </c>
      <c r="E3288" s="35">
        <v>0</v>
      </c>
      <c r="F3288" s="36">
        <f>'CGN002 IV TRIM 2025'!G3293</f>
        <v>6750600</v>
      </c>
    </row>
    <row r="3289" spans="1:6" x14ac:dyDescent="0.25">
      <c r="A3289" s="31">
        <f>'CGN002 IV TRIM 2025'!B3294</f>
        <v>411405</v>
      </c>
      <c r="B3289" s="32" t="str">
        <f t="shared" si="102"/>
        <v>411405000</v>
      </c>
      <c r="C3289" s="33" t="str">
        <f t="shared" si="103"/>
        <v>4.1.14.05</v>
      </c>
      <c r="D3289" s="34">
        <f>'CGN002 IV TRIM 2025'!E3294</f>
        <v>218625086</v>
      </c>
      <c r="E3289" s="35">
        <v>0</v>
      </c>
      <c r="F3289" s="36">
        <f>'CGN002 IV TRIM 2025'!G3294</f>
        <v>1710200</v>
      </c>
    </row>
    <row r="3290" spans="1:6" x14ac:dyDescent="0.25">
      <c r="A3290" s="31">
        <f>'CGN002 IV TRIM 2025'!B3295</f>
        <v>411405</v>
      </c>
      <c r="B3290" s="32" t="str">
        <f t="shared" si="102"/>
        <v>411405000</v>
      </c>
      <c r="C3290" s="33" t="str">
        <f t="shared" si="103"/>
        <v>4.1.14.05</v>
      </c>
      <c r="D3290" s="34">
        <f>'CGN002 IV TRIM 2025'!E3295</f>
        <v>218625286</v>
      </c>
      <c r="E3290" s="35">
        <v>0</v>
      </c>
      <c r="F3290" s="36">
        <f>'CGN002 IV TRIM 2025'!G3295</f>
        <v>153002700</v>
      </c>
    </row>
    <row r="3291" spans="1:6" x14ac:dyDescent="0.25">
      <c r="A3291" s="31">
        <f>'CGN002 IV TRIM 2025'!B3296</f>
        <v>411405</v>
      </c>
      <c r="B3291" s="32" t="str">
        <f t="shared" si="102"/>
        <v>411405000</v>
      </c>
      <c r="C3291" s="33" t="str">
        <f t="shared" si="103"/>
        <v>4.1.14.05</v>
      </c>
      <c r="D3291" s="34">
        <f>'CGN002 IV TRIM 2025'!E3296</f>
        <v>218625386</v>
      </c>
      <c r="E3291" s="35">
        <v>0</v>
      </c>
      <c r="F3291" s="36">
        <f>'CGN002 IV TRIM 2025'!G3296</f>
        <v>21516900</v>
      </c>
    </row>
    <row r="3292" spans="1:6" x14ac:dyDescent="0.25">
      <c r="A3292" s="31">
        <f>'CGN002 IV TRIM 2025'!B3297</f>
        <v>411405</v>
      </c>
      <c r="B3292" s="32" t="str">
        <f t="shared" si="102"/>
        <v>411405000</v>
      </c>
      <c r="C3292" s="33" t="str">
        <f t="shared" si="103"/>
        <v>4.1.14.05</v>
      </c>
      <c r="D3292" s="34">
        <f>'CGN002 IV TRIM 2025'!E3297</f>
        <v>218625486</v>
      </c>
      <c r="E3292" s="35">
        <v>0</v>
      </c>
      <c r="F3292" s="36">
        <f>'CGN002 IV TRIM 2025'!G3297</f>
        <v>3242500</v>
      </c>
    </row>
    <row r="3293" spans="1:6" x14ac:dyDescent="0.25">
      <c r="A3293" s="31">
        <f>'CGN002 IV TRIM 2025'!B3298</f>
        <v>411405</v>
      </c>
      <c r="B3293" s="32" t="str">
        <f t="shared" si="102"/>
        <v>411405000</v>
      </c>
      <c r="C3293" s="33" t="str">
        <f t="shared" si="103"/>
        <v>4.1.14.05</v>
      </c>
      <c r="D3293" s="34">
        <f>'CGN002 IV TRIM 2025'!E3298</f>
        <v>218650686</v>
      </c>
      <c r="E3293" s="35">
        <v>0</v>
      </c>
      <c r="F3293" s="36">
        <f>'CGN002 IV TRIM 2025'!G3298</f>
        <v>1159300</v>
      </c>
    </row>
    <row r="3294" spans="1:6" x14ac:dyDescent="0.25">
      <c r="A3294" s="31">
        <f>'CGN002 IV TRIM 2025'!B3299</f>
        <v>411405</v>
      </c>
      <c r="B3294" s="32" t="str">
        <f t="shared" si="102"/>
        <v>411405000</v>
      </c>
      <c r="C3294" s="33" t="str">
        <f t="shared" si="103"/>
        <v>4.1.14.05</v>
      </c>
      <c r="D3294" s="34">
        <f>'CGN002 IV TRIM 2025'!E3299</f>
        <v>218652786</v>
      </c>
      <c r="E3294" s="35">
        <v>0</v>
      </c>
      <c r="F3294" s="36">
        <f>'CGN002 IV TRIM 2025'!G3299</f>
        <v>3069100</v>
      </c>
    </row>
    <row r="3295" spans="1:6" x14ac:dyDescent="0.25">
      <c r="A3295" s="31">
        <f>'CGN002 IV TRIM 2025'!B3300</f>
        <v>411405</v>
      </c>
      <c r="B3295" s="32" t="str">
        <f t="shared" si="102"/>
        <v>411405000</v>
      </c>
      <c r="C3295" s="33" t="str">
        <f t="shared" si="103"/>
        <v>4.1.14.05</v>
      </c>
      <c r="D3295" s="34">
        <f>'CGN002 IV TRIM 2025'!E3300</f>
        <v>218668686</v>
      </c>
      <c r="E3295" s="35">
        <v>0</v>
      </c>
      <c r="F3295" s="36">
        <f>'CGN002 IV TRIM 2025'!G3300</f>
        <v>1299700</v>
      </c>
    </row>
    <row r="3296" spans="1:6" x14ac:dyDescent="0.25">
      <c r="A3296" s="31">
        <f>'CGN002 IV TRIM 2025'!B3301</f>
        <v>411405</v>
      </c>
      <c r="B3296" s="32" t="str">
        <f t="shared" si="102"/>
        <v>411405000</v>
      </c>
      <c r="C3296" s="33" t="str">
        <f t="shared" si="103"/>
        <v>4.1.14.05</v>
      </c>
      <c r="D3296" s="34">
        <f>'CGN002 IV TRIM 2025'!E3301</f>
        <v>218673686</v>
      </c>
      <c r="E3296" s="35">
        <v>0</v>
      </c>
      <c r="F3296" s="36">
        <f>'CGN002 IV TRIM 2025'!G3301</f>
        <v>2260400</v>
      </c>
    </row>
    <row r="3297" spans="1:6" x14ac:dyDescent="0.25">
      <c r="A3297" s="31">
        <f>'CGN002 IV TRIM 2025'!B3302</f>
        <v>411405</v>
      </c>
      <c r="B3297" s="32" t="str">
        <f t="shared" si="102"/>
        <v>411405000</v>
      </c>
      <c r="C3297" s="33" t="str">
        <f t="shared" si="103"/>
        <v>4.1.14.05</v>
      </c>
      <c r="D3297" s="34">
        <f>'CGN002 IV TRIM 2025'!E3302</f>
        <v>218705887</v>
      </c>
      <c r="E3297" s="35">
        <v>0</v>
      </c>
      <c r="F3297" s="36">
        <f>'CGN002 IV TRIM 2025'!G3302</f>
        <v>9277400</v>
      </c>
    </row>
    <row r="3298" spans="1:6" x14ac:dyDescent="0.25">
      <c r="A3298" s="31">
        <f>'CGN002 IV TRIM 2025'!B3303</f>
        <v>411405</v>
      </c>
      <c r="B3298" s="32" t="str">
        <f t="shared" si="102"/>
        <v>411405000</v>
      </c>
      <c r="C3298" s="33" t="str">
        <f t="shared" si="103"/>
        <v>4.1.14.05</v>
      </c>
      <c r="D3298" s="34">
        <f>'CGN002 IV TRIM 2025'!E3303</f>
        <v>218715087</v>
      </c>
      <c r="E3298" s="35">
        <v>0</v>
      </c>
      <c r="F3298" s="36">
        <f>'CGN002 IV TRIM 2025'!G3303</f>
        <v>2733800</v>
      </c>
    </row>
    <row r="3299" spans="1:6" x14ac:dyDescent="0.25">
      <c r="A3299" s="31">
        <f>'CGN002 IV TRIM 2025'!B3304</f>
        <v>411405</v>
      </c>
      <c r="B3299" s="32" t="str">
        <f t="shared" si="102"/>
        <v>411405000</v>
      </c>
      <c r="C3299" s="33" t="str">
        <f t="shared" si="103"/>
        <v>4.1.14.05</v>
      </c>
      <c r="D3299" s="34">
        <f>'CGN002 IV TRIM 2025'!E3304</f>
        <v>218715187</v>
      </c>
      <c r="E3299" s="35">
        <v>0</v>
      </c>
      <c r="F3299" s="36">
        <f>'CGN002 IV TRIM 2025'!G3304</f>
        <v>2840900</v>
      </c>
    </row>
    <row r="3300" spans="1:6" x14ac:dyDescent="0.25">
      <c r="A3300" s="31">
        <f>'CGN002 IV TRIM 2025'!B3305</f>
        <v>411405</v>
      </c>
      <c r="B3300" s="32" t="str">
        <f t="shared" si="102"/>
        <v>411405000</v>
      </c>
      <c r="C3300" s="33" t="str">
        <f t="shared" si="103"/>
        <v>4.1.14.05</v>
      </c>
      <c r="D3300" s="34">
        <f>'CGN002 IV TRIM 2025'!E3305</f>
        <v>218720787</v>
      </c>
      <c r="E3300" s="35">
        <v>0</v>
      </c>
      <c r="F3300" s="36">
        <f>'CGN002 IV TRIM 2025'!G3305</f>
        <v>2234200</v>
      </c>
    </row>
    <row r="3301" spans="1:6" x14ac:dyDescent="0.25">
      <c r="A3301" s="31">
        <f>'CGN002 IV TRIM 2025'!B3306</f>
        <v>411405</v>
      </c>
      <c r="B3301" s="32" t="str">
        <f t="shared" si="102"/>
        <v>411405000</v>
      </c>
      <c r="C3301" s="33" t="str">
        <f t="shared" si="103"/>
        <v>4.1.14.05</v>
      </c>
      <c r="D3301" s="34">
        <f>'CGN002 IV TRIM 2025'!E3306</f>
        <v>218727787</v>
      </c>
      <c r="E3301" s="35">
        <v>0</v>
      </c>
      <c r="F3301" s="36">
        <f>'CGN002 IV TRIM 2025'!G3306</f>
        <v>3199400</v>
      </c>
    </row>
    <row r="3302" spans="1:6" x14ac:dyDescent="0.25">
      <c r="A3302" s="31">
        <f>'CGN002 IV TRIM 2025'!B3307</f>
        <v>411405</v>
      </c>
      <c r="B3302" s="32" t="str">
        <f t="shared" si="102"/>
        <v>411405000</v>
      </c>
      <c r="C3302" s="33" t="str">
        <f t="shared" si="103"/>
        <v>4.1.14.05</v>
      </c>
      <c r="D3302" s="34">
        <f>'CGN002 IV TRIM 2025'!E3307</f>
        <v>218750287</v>
      </c>
      <c r="E3302" s="35">
        <v>0</v>
      </c>
      <c r="F3302" s="36">
        <f>'CGN002 IV TRIM 2025'!G3307</f>
        <v>3443100</v>
      </c>
    </row>
    <row r="3303" spans="1:6" x14ac:dyDescent="0.25">
      <c r="A3303" s="31">
        <f>'CGN002 IV TRIM 2025'!B3308</f>
        <v>411405</v>
      </c>
      <c r="B3303" s="32" t="str">
        <f t="shared" si="102"/>
        <v>411405000</v>
      </c>
      <c r="C3303" s="33" t="str">
        <f t="shared" si="103"/>
        <v>4.1.14.05</v>
      </c>
      <c r="D3303" s="34">
        <f>'CGN002 IV TRIM 2025'!E3308</f>
        <v>218752287</v>
      </c>
      <c r="E3303" s="35">
        <v>0</v>
      </c>
      <c r="F3303" s="36">
        <f>'CGN002 IV TRIM 2025'!G3308</f>
        <v>2118000</v>
      </c>
    </row>
    <row r="3304" spans="1:6" x14ac:dyDescent="0.25">
      <c r="A3304" s="31">
        <f>'CGN002 IV TRIM 2025'!B3309</f>
        <v>411405</v>
      </c>
      <c r="B3304" s="32" t="str">
        <f t="shared" si="102"/>
        <v>411405000</v>
      </c>
      <c r="C3304" s="33" t="str">
        <f t="shared" si="103"/>
        <v>4.1.14.05</v>
      </c>
      <c r="D3304" s="34">
        <f>'CGN002 IV TRIM 2025'!E3309</f>
        <v>218752687</v>
      </c>
      <c r="E3304" s="35">
        <v>0</v>
      </c>
      <c r="F3304" s="36">
        <f>'CGN002 IV TRIM 2025'!G3309</f>
        <v>2129100</v>
      </c>
    </row>
    <row r="3305" spans="1:6" x14ac:dyDescent="0.25">
      <c r="A3305" s="31">
        <f>'CGN002 IV TRIM 2025'!B3310</f>
        <v>411405</v>
      </c>
      <c r="B3305" s="32" t="str">
        <f t="shared" si="102"/>
        <v>411405000</v>
      </c>
      <c r="C3305" s="33" t="str">
        <f t="shared" si="103"/>
        <v>4.1.14.05</v>
      </c>
      <c r="D3305" s="34">
        <f>'CGN002 IV TRIM 2025'!E3310</f>
        <v>218766687</v>
      </c>
      <c r="E3305" s="35">
        <v>0</v>
      </c>
      <c r="F3305" s="36">
        <f>'CGN002 IV TRIM 2025'!G3310</f>
        <v>3292700</v>
      </c>
    </row>
    <row r="3306" spans="1:6" x14ac:dyDescent="0.25">
      <c r="A3306" s="31">
        <f>'CGN002 IV TRIM 2025'!B3311</f>
        <v>411405</v>
      </c>
      <c r="B3306" s="32" t="str">
        <f t="shared" si="102"/>
        <v>411405000</v>
      </c>
      <c r="C3306" s="33" t="str">
        <f t="shared" si="103"/>
        <v>4.1.14.05</v>
      </c>
      <c r="D3306" s="34">
        <f>'CGN002 IV TRIM 2025'!E3311</f>
        <v>218805088</v>
      </c>
      <c r="E3306" s="35">
        <v>0</v>
      </c>
      <c r="F3306" s="36">
        <f>'CGN002 IV TRIM 2025'!G3311</f>
        <v>430357000</v>
      </c>
    </row>
    <row r="3307" spans="1:6" x14ac:dyDescent="0.25">
      <c r="A3307" s="31">
        <f>'CGN002 IV TRIM 2025'!B3312</f>
        <v>411405</v>
      </c>
      <c r="B3307" s="32" t="str">
        <f t="shared" si="102"/>
        <v>411405000</v>
      </c>
      <c r="C3307" s="33" t="str">
        <f t="shared" si="103"/>
        <v>4.1.14.05</v>
      </c>
      <c r="D3307" s="34">
        <f>'CGN002 IV TRIM 2025'!E3312</f>
        <v>218813188</v>
      </c>
      <c r="E3307" s="35">
        <v>0</v>
      </c>
      <c r="F3307" s="36">
        <f>'CGN002 IV TRIM 2025'!G3312</f>
        <v>2862000</v>
      </c>
    </row>
    <row r="3308" spans="1:6" x14ac:dyDescent="0.25">
      <c r="A3308" s="31">
        <f>'CGN002 IV TRIM 2025'!B3313</f>
        <v>411405</v>
      </c>
      <c r="B3308" s="32" t="str">
        <f t="shared" si="102"/>
        <v>411405000</v>
      </c>
      <c r="C3308" s="33" t="str">
        <f t="shared" si="103"/>
        <v>4.1.14.05</v>
      </c>
      <c r="D3308" s="34">
        <f>'CGN002 IV TRIM 2025'!E3313</f>
        <v>218813688</v>
      </c>
      <c r="E3308" s="35">
        <v>0</v>
      </c>
      <c r="F3308" s="36">
        <f>'CGN002 IV TRIM 2025'!G3313</f>
        <v>6285000</v>
      </c>
    </row>
    <row r="3309" spans="1:6" x14ac:dyDescent="0.25">
      <c r="A3309" s="31">
        <f>'CGN002 IV TRIM 2025'!B3314</f>
        <v>411405</v>
      </c>
      <c r="B3309" s="32" t="str">
        <f t="shared" si="102"/>
        <v>411405000</v>
      </c>
      <c r="C3309" s="33" t="str">
        <f t="shared" si="103"/>
        <v>4.1.14.05</v>
      </c>
      <c r="D3309" s="34">
        <f>'CGN002 IV TRIM 2025'!E3314</f>
        <v>218817088</v>
      </c>
      <c r="E3309" s="35">
        <v>0</v>
      </c>
      <c r="F3309" s="36">
        <f>'CGN002 IV TRIM 2025'!G3314</f>
        <v>1516700</v>
      </c>
    </row>
    <row r="3310" spans="1:6" x14ac:dyDescent="0.25">
      <c r="A3310" s="31">
        <f>'CGN002 IV TRIM 2025'!B3315</f>
        <v>411405</v>
      </c>
      <c r="B3310" s="32" t="str">
        <f t="shared" si="102"/>
        <v>411405000</v>
      </c>
      <c r="C3310" s="33" t="str">
        <f t="shared" si="103"/>
        <v>4.1.14.05</v>
      </c>
      <c r="D3310" s="34">
        <f>'CGN002 IV TRIM 2025'!E3315</f>
        <v>218817388</v>
      </c>
      <c r="E3310" s="35">
        <v>0</v>
      </c>
      <c r="F3310" s="36">
        <f>'CGN002 IV TRIM 2025'!G3315</f>
        <v>690600</v>
      </c>
    </row>
    <row r="3311" spans="1:6" x14ac:dyDescent="0.25">
      <c r="A3311" s="31">
        <f>'CGN002 IV TRIM 2025'!B3316</f>
        <v>411405</v>
      </c>
      <c r="B3311" s="32" t="str">
        <f t="shared" si="102"/>
        <v>411405000</v>
      </c>
      <c r="C3311" s="33" t="str">
        <f t="shared" si="103"/>
        <v>4.1.14.05</v>
      </c>
      <c r="D3311" s="34">
        <f>'CGN002 IV TRIM 2025'!E3316</f>
        <v>218825288</v>
      </c>
      <c r="E3311" s="35">
        <v>0</v>
      </c>
      <c r="F3311" s="36">
        <f>'CGN002 IV TRIM 2025'!G3316</f>
        <v>1710900</v>
      </c>
    </row>
    <row r="3312" spans="1:6" x14ac:dyDescent="0.25">
      <c r="A3312" s="31">
        <f>'CGN002 IV TRIM 2025'!B3317</f>
        <v>411405</v>
      </c>
      <c r="B3312" s="32" t="str">
        <f t="shared" si="102"/>
        <v>411405000</v>
      </c>
      <c r="C3312" s="33" t="str">
        <f t="shared" si="103"/>
        <v>4.1.14.05</v>
      </c>
      <c r="D3312" s="34">
        <f>'CGN002 IV TRIM 2025'!E3317</f>
        <v>218825488</v>
      </c>
      <c r="E3312" s="35">
        <v>0</v>
      </c>
      <c r="F3312" s="36">
        <f>'CGN002 IV TRIM 2025'!G3317</f>
        <v>10463600</v>
      </c>
    </row>
    <row r="3313" spans="1:6" x14ac:dyDescent="0.25">
      <c r="A3313" s="31">
        <f>'CGN002 IV TRIM 2025'!B3318</f>
        <v>411405</v>
      </c>
      <c r="B3313" s="32" t="str">
        <f t="shared" si="102"/>
        <v>411405000</v>
      </c>
      <c r="C3313" s="33" t="str">
        <f t="shared" si="103"/>
        <v>4.1.14.05</v>
      </c>
      <c r="D3313" s="34">
        <f>'CGN002 IV TRIM 2025'!E3318</f>
        <v>218847288</v>
      </c>
      <c r="E3313" s="35">
        <v>0</v>
      </c>
      <c r="F3313" s="36">
        <f>'CGN002 IV TRIM 2025'!G3318</f>
        <v>3309000</v>
      </c>
    </row>
    <row r="3314" spans="1:6" x14ac:dyDescent="0.25">
      <c r="A3314" s="31">
        <f>'CGN002 IV TRIM 2025'!B3319</f>
        <v>411405</v>
      </c>
      <c r="B3314" s="32" t="str">
        <f t="shared" si="102"/>
        <v>411405000</v>
      </c>
      <c r="C3314" s="33" t="str">
        <f t="shared" si="103"/>
        <v>4.1.14.05</v>
      </c>
      <c r="D3314" s="34">
        <f>'CGN002 IV TRIM 2025'!E3319</f>
        <v>218852788</v>
      </c>
      <c r="E3314" s="35">
        <v>0</v>
      </c>
      <c r="F3314" s="36">
        <f>'CGN002 IV TRIM 2025'!G3319</f>
        <v>3277600</v>
      </c>
    </row>
    <row r="3315" spans="1:6" x14ac:dyDescent="0.25">
      <c r="A3315" s="31">
        <f>'CGN002 IV TRIM 2025'!B3320</f>
        <v>411405</v>
      </c>
      <c r="B3315" s="32" t="str">
        <f t="shared" si="102"/>
        <v>411405000</v>
      </c>
      <c r="C3315" s="33" t="str">
        <f t="shared" si="103"/>
        <v>4.1.14.05</v>
      </c>
      <c r="D3315" s="34">
        <f>'CGN002 IV TRIM 2025'!E3320</f>
        <v>218866088</v>
      </c>
      <c r="E3315" s="35">
        <v>0</v>
      </c>
      <c r="F3315" s="36">
        <f>'CGN002 IV TRIM 2025'!G3320</f>
        <v>2465400</v>
      </c>
    </row>
    <row r="3316" spans="1:6" x14ac:dyDescent="0.25">
      <c r="A3316" s="31">
        <f>'CGN002 IV TRIM 2025'!B3321</f>
        <v>411405</v>
      </c>
      <c r="B3316" s="32" t="str">
        <f t="shared" si="102"/>
        <v>411405000</v>
      </c>
      <c r="C3316" s="33" t="str">
        <f t="shared" si="103"/>
        <v>4.1.14.05</v>
      </c>
      <c r="D3316" s="34">
        <f>'CGN002 IV TRIM 2025'!E3321</f>
        <v>218905789</v>
      </c>
      <c r="E3316" s="35">
        <v>0</v>
      </c>
      <c r="F3316" s="36">
        <f>'CGN002 IV TRIM 2025'!G3321</f>
        <v>3876900</v>
      </c>
    </row>
    <row r="3317" spans="1:6" x14ac:dyDescent="0.25">
      <c r="A3317" s="31">
        <f>'CGN002 IV TRIM 2025'!B3322</f>
        <v>411405</v>
      </c>
      <c r="B3317" s="32" t="str">
        <f t="shared" si="102"/>
        <v>411405000</v>
      </c>
      <c r="C3317" s="33" t="str">
        <f t="shared" si="103"/>
        <v>4.1.14.05</v>
      </c>
      <c r="D3317" s="34">
        <f>'CGN002 IV TRIM 2025'!E3322</f>
        <v>218915189</v>
      </c>
      <c r="E3317" s="35">
        <v>0</v>
      </c>
      <c r="F3317" s="36">
        <f>'CGN002 IV TRIM 2025'!G3322</f>
        <v>1503900</v>
      </c>
    </row>
    <row r="3318" spans="1:6" x14ac:dyDescent="0.25">
      <c r="A3318" s="31">
        <f>'CGN002 IV TRIM 2025'!B3323</f>
        <v>411405</v>
      </c>
      <c r="B3318" s="32" t="str">
        <f t="shared" si="102"/>
        <v>411405000</v>
      </c>
      <c r="C3318" s="33" t="str">
        <f t="shared" si="103"/>
        <v>4.1.14.05</v>
      </c>
      <c r="D3318" s="34">
        <f>'CGN002 IV TRIM 2025'!E3323</f>
        <v>218923189</v>
      </c>
      <c r="E3318" s="35">
        <v>0</v>
      </c>
      <c r="F3318" s="36">
        <f>'CGN002 IV TRIM 2025'!G3323</f>
        <v>5623900</v>
      </c>
    </row>
    <row r="3319" spans="1:6" x14ac:dyDescent="0.25">
      <c r="A3319" s="31">
        <f>'CGN002 IV TRIM 2025'!B3324</f>
        <v>411405</v>
      </c>
      <c r="B3319" s="32" t="str">
        <f t="shared" si="102"/>
        <v>411405000</v>
      </c>
      <c r="C3319" s="33" t="str">
        <f t="shared" si="103"/>
        <v>4.1.14.05</v>
      </c>
      <c r="D3319" s="34">
        <f>'CGN002 IV TRIM 2025'!E3324</f>
        <v>218925489</v>
      </c>
      <c r="E3319" s="35">
        <v>0</v>
      </c>
      <c r="F3319" s="36">
        <f>'CGN002 IV TRIM 2025'!G3324</f>
        <v>1512400</v>
      </c>
    </row>
    <row r="3320" spans="1:6" x14ac:dyDescent="0.25">
      <c r="A3320" s="31">
        <f>'CGN002 IV TRIM 2025'!B3325</f>
        <v>411405</v>
      </c>
      <c r="B3320" s="32" t="str">
        <f t="shared" si="102"/>
        <v>411405000</v>
      </c>
      <c r="C3320" s="33" t="str">
        <f t="shared" si="103"/>
        <v>4.1.14.05</v>
      </c>
      <c r="D3320" s="34">
        <f>'CGN002 IV TRIM 2025'!E3325</f>
        <v>218947189</v>
      </c>
      <c r="E3320" s="35">
        <v>0</v>
      </c>
      <c r="F3320" s="36">
        <f>'CGN002 IV TRIM 2025'!G3325</f>
        <v>228867700</v>
      </c>
    </row>
    <row r="3321" spans="1:6" x14ac:dyDescent="0.25">
      <c r="A3321" s="31">
        <f>'CGN002 IV TRIM 2025'!B3326</f>
        <v>411405</v>
      </c>
      <c r="B3321" s="32" t="str">
        <f t="shared" si="102"/>
        <v>411405000</v>
      </c>
      <c r="C3321" s="33" t="str">
        <f t="shared" si="103"/>
        <v>4.1.14.05</v>
      </c>
      <c r="D3321" s="34">
        <f>'CGN002 IV TRIM 2025'!E3326</f>
        <v>218950689</v>
      </c>
      <c r="E3321" s="35">
        <v>0</v>
      </c>
      <c r="F3321" s="36">
        <f>'CGN002 IV TRIM 2025'!G3326</f>
        <v>6225700</v>
      </c>
    </row>
    <row r="3322" spans="1:6" x14ac:dyDescent="0.25">
      <c r="A3322" s="31">
        <f>'CGN002 IV TRIM 2025'!B3327</f>
        <v>411405</v>
      </c>
      <c r="B3322" s="32" t="str">
        <f t="shared" si="102"/>
        <v>411405000</v>
      </c>
      <c r="C3322" s="33" t="str">
        <f t="shared" si="103"/>
        <v>4.1.14.05</v>
      </c>
      <c r="D3322" s="34">
        <f>'CGN002 IV TRIM 2025'!E3327</f>
        <v>218968689</v>
      </c>
      <c r="E3322" s="35">
        <v>0</v>
      </c>
      <c r="F3322" s="36">
        <f>'CGN002 IV TRIM 2025'!G3327</f>
        <v>5514900</v>
      </c>
    </row>
    <row r="3323" spans="1:6" x14ac:dyDescent="0.25">
      <c r="A3323" s="31">
        <f>'CGN002 IV TRIM 2025'!B3328</f>
        <v>411405</v>
      </c>
      <c r="B3323" s="32" t="str">
        <f t="shared" si="102"/>
        <v>411405000</v>
      </c>
      <c r="C3323" s="33" t="str">
        <f t="shared" si="103"/>
        <v>4.1.14.05</v>
      </c>
      <c r="D3323" s="34">
        <f>'CGN002 IV TRIM 2025'!E3328</f>
        <v>219005190</v>
      </c>
      <c r="E3323" s="35">
        <v>0</v>
      </c>
      <c r="F3323" s="36">
        <f>'CGN002 IV TRIM 2025'!G3328</f>
        <v>2406000</v>
      </c>
    </row>
    <row r="3324" spans="1:6" x14ac:dyDescent="0.25">
      <c r="A3324" s="31">
        <f>'CGN002 IV TRIM 2025'!B3329</f>
        <v>411405</v>
      </c>
      <c r="B3324" s="32" t="str">
        <f t="shared" si="102"/>
        <v>411405000</v>
      </c>
      <c r="C3324" s="33" t="str">
        <f t="shared" si="103"/>
        <v>4.1.14.05</v>
      </c>
      <c r="D3324" s="34">
        <f>'CGN002 IV TRIM 2025'!E3329</f>
        <v>219005390</v>
      </c>
      <c r="E3324" s="35">
        <v>0</v>
      </c>
      <c r="F3324" s="36">
        <f>'CGN002 IV TRIM 2025'!G3329</f>
        <v>5067800</v>
      </c>
    </row>
    <row r="3325" spans="1:6" x14ac:dyDescent="0.25">
      <c r="A3325" s="31">
        <f>'CGN002 IV TRIM 2025'!B3330</f>
        <v>411405</v>
      </c>
      <c r="B3325" s="32" t="str">
        <f t="shared" si="102"/>
        <v>411405000</v>
      </c>
      <c r="C3325" s="33" t="str">
        <f t="shared" si="103"/>
        <v>4.1.14.05</v>
      </c>
      <c r="D3325" s="34">
        <f>'CGN002 IV TRIM 2025'!E3330</f>
        <v>219005490</v>
      </c>
      <c r="E3325" s="35">
        <v>0</v>
      </c>
      <c r="F3325" s="36">
        <f>'CGN002 IV TRIM 2025'!G3330</f>
        <v>10222100</v>
      </c>
    </row>
    <row r="3326" spans="1:6" x14ac:dyDescent="0.25">
      <c r="A3326" s="31">
        <f>'CGN002 IV TRIM 2025'!B3331</f>
        <v>411405</v>
      </c>
      <c r="B3326" s="32" t="str">
        <f t="shared" si="102"/>
        <v>411405000</v>
      </c>
      <c r="C3326" s="33" t="str">
        <f t="shared" si="103"/>
        <v>4.1.14.05</v>
      </c>
      <c r="D3326" s="34">
        <f>'CGN002 IV TRIM 2025'!E3331</f>
        <v>219005690</v>
      </c>
      <c r="E3326" s="35">
        <v>0</v>
      </c>
      <c r="F3326" s="36">
        <f>'CGN002 IV TRIM 2025'!G3331</f>
        <v>3818000</v>
      </c>
    </row>
    <row r="3327" spans="1:6" x14ac:dyDescent="0.25">
      <c r="A3327" s="31">
        <f>'CGN002 IV TRIM 2025'!B3332</f>
        <v>411405</v>
      </c>
      <c r="B3327" s="32" t="str">
        <f t="shared" si="102"/>
        <v>411405000</v>
      </c>
      <c r="C3327" s="33" t="str">
        <f t="shared" si="103"/>
        <v>4.1.14.05</v>
      </c>
      <c r="D3327" s="34">
        <f>'CGN002 IV TRIM 2025'!E3332</f>
        <v>219005790</v>
      </c>
      <c r="E3327" s="35">
        <v>0</v>
      </c>
      <c r="F3327" s="36">
        <f>'CGN002 IV TRIM 2025'!G3332</f>
        <v>4402400</v>
      </c>
    </row>
    <row r="3328" spans="1:6" x14ac:dyDescent="0.25">
      <c r="A3328" s="31">
        <f>'CGN002 IV TRIM 2025'!B3333</f>
        <v>411405</v>
      </c>
      <c r="B3328" s="32" t="str">
        <f t="shared" si="102"/>
        <v>411405000</v>
      </c>
      <c r="C3328" s="33" t="str">
        <f t="shared" si="103"/>
        <v>4.1.14.05</v>
      </c>
      <c r="D3328" s="34">
        <f>'CGN002 IV TRIM 2025'!E3333</f>
        <v>219005890</v>
      </c>
      <c r="E3328" s="35">
        <v>0</v>
      </c>
      <c r="F3328" s="36">
        <f>'CGN002 IV TRIM 2025'!G3333</f>
        <v>3448500</v>
      </c>
    </row>
    <row r="3329" spans="1:6" x14ac:dyDescent="0.25">
      <c r="A3329" s="31">
        <f>'CGN002 IV TRIM 2025'!B3334</f>
        <v>411405</v>
      </c>
      <c r="B3329" s="32" t="str">
        <f t="shared" ref="B3329:B3392" si="104">CONCATENATE(A3329,$B$2)</f>
        <v>411405000</v>
      </c>
      <c r="C3329" s="33" t="str">
        <f t="shared" ref="C3329:C3392" si="105">MID(B3329,1,1)&amp;"."&amp;MID(B3329,2,1)&amp;"."&amp;MID(B3329,3,2)&amp;"."&amp;MID(B3329,5,2)</f>
        <v>4.1.14.05</v>
      </c>
      <c r="D3329" s="34">
        <f>'CGN002 IV TRIM 2025'!E3334</f>
        <v>219015090</v>
      </c>
      <c r="E3329" s="35">
        <v>0</v>
      </c>
      <c r="F3329" s="36">
        <f>'CGN002 IV TRIM 2025'!G3334</f>
        <v>1440700</v>
      </c>
    </row>
    <row r="3330" spans="1:6" x14ac:dyDescent="0.25">
      <c r="A3330" s="31">
        <f>'CGN002 IV TRIM 2025'!B3335</f>
        <v>411405</v>
      </c>
      <c r="B3330" s="32" t="str">
        <f t="shared" si="104"/>
        <v>411405000</v>
      </c>
      <c r="C3330" s="33" t="str">
        <f t="shared" si="105"/>
        <v>4.1.14.05</v>
      </c>
      <c r="D3330" s="34">
        <f>'CGN002 IV TRIM 2025'!E3335</f>
        <v>219015690</v>
      </c>
      <c r="E3330" s="35">
        <v>0</v>
      </c>
      <c r="F3330" s="36">
        <f>'CGN002 IV TRIM 2025'!G3335</f>
        <v>4257200</v>
      </c>
    </row>
    <row r="3331" spans="1:6" x14ac:dyDescent="0.25">
      <c r="A3331" s="31">
        <f>'CGN002 IV TRIM 2025'!B3336</f>
        <v>411405</v>
      </c>
      <c r="B3331" s="32" t="str">
        <f t="shared" si="104"/>
        <v>411405000</v>
      </c>
      <c r="C3331" s="33" t="str">
        <f t="shared" si="105"/>
        <v>4.1.14.05</v>
      </c>
      <c r="D3331" s="34">
        <f>'CGN002 IV TRIM 2025'!E3336</f>
        <v>219015790</v>
      </c>
      <c r="E3331" s="35">
        <v>0</v>
      </c>
      <c r="F3331" s="36">
        <f>'CGN002 IV TRIM 2025'!G3336</f>
        <v>1945500</v>
      </c>
    </row>
    <row r="3332" spans="1:6" x14ac:dyDescent="0.25">
      <c r="A3332" s="31">
        <f>'CGN002 IV TRIM 2025'!B3337</f>
        <v>411405</v>
      </c>
      <c r="B3332" s="32" t="str">
        <f t="shared" si="104"/>
        <v>411405000</v>
      </c>
      <c r="C3332" s="33" t="str">
        <f t="shared" si="105"/>
        <v>4.1.14.05</v>
      </c>
      <c r="D3332" s="34">
        <f>'CGN002 IV TRIM 2025'!E3337</f>
        <v>219019290</v>
      </c>
      <c r="E3332" s="35">
        <v>0</v>
      </c>
      <c r="F3332" s="36">
        <f>'CGN002 IV TRIM 2025'!G3337</f>
        <v>1725800</v>
      </c>
    </row>
    <row r="3333" spans="1:6" x14ac:dyDescent="0.25">
      <c r="A3333" s="31">
        <f>'CGN002 IV TRIM 2025'!B3338</f>
        <v>411405</v>
      </c>
      <c r="B3333" s="32" t="str">
        <f t="shared" si="104"/>
        <v>411405000</v>
      </c>
      <c r="C3333" s="33" t="str">
        <f t="shared" si="105"/>
        <v>4.1.14.05</v>
      </c>
      <c r="D3333" s="34">
        <f>'CGN002 IV TRIM 2025'!E3338</f>
        <v>219023090</v>
      </c>
      <c r="E3333" s="35">
        <v>0</v>
      </c>
      <c r="F3333" s="36">
        <f>'CGN002 IV TRIM 2025'!G3338</f>
        <v>3187300</v>
      </c>
    </row>
    <row r="3334" spans="1:6" x14ac:dyDescent="0.25">
      <c r="A3334" s="31">
        <f>'CGN002 IV TRIM 2025'!B3339</f>
        <v>411405</v>
      </c>
      <c r="B3334" s="32" t="str">
        <f t="shared" si="104"/>
        <v>411405000</v>
      </c>
      <c r="C3334" s="33" t="str">
        <f t="shared" si="105"/>
        <v>4.1.14.05</v>
      </c>
      <c r="D3334" s="34">
        <f>'CGN002 IV TRIM 2025'!E3339</f>
        <v>219025290</v>
      </c>
      <c r="E3334" s="35">
        <v>0</v>
      </c>
      <c r="F3334" s="36">
        <f>'CGN002 IV TRIM 2025'!G3339</f>
        <v>238595100</v>
      </c>
    </row>
    <row r="3335" spans="1:6" x14ac:dyDescent="0.25">
      <c r="A3335" s="31">
        <f>'CGN002 IV TRIM 2025'!B3340</f>
        <v>411405</v>
      </c>
      <c r="B3335" s="32" t="str">
        <f t="shared" si="104"/>
        <v>411405000</v>
      </c>
      <c r="C3335" s="33" t="str">
        <f t="shared" si="105"/>
        <v>4.1.14.05</v>
      </c>
      <c r="D3335" s="34">
        <f>'CGN002 IV TRIM 2025'!E3340</f>
        <v>219044090</v>
      </c>
      <c r="E3335" s="35">
        <v>0</v>
      </c>
      <c r="F3335" s="36">
        <f>'CGN002 IV TRIM 2025'!G3340</f>
        <v>6283800</v>
      </c>
    </row>
    <row r="3336" spans="1:6" x14ac:dyDescent="0.25">
      <c r="A3336" s="31">
        <f>'CGN002 IV TRIM 2025'!B3341</f>
        <v>411405</v>
      </c>
      <c r="B3336" s="32" t="str">
        <f t="shared" si="104"/>
        <v>411405000</v>
      </c>
      <c r="C3336" s="33" t="str">
        <f t="shared" si="105"/>
        <v>4.1.14.05</v>
      </c>
      <c r="D3336" s="34">
        <f>'CGN002 IV TRIM 2025'!E3341</f>
        <v>219050590</v>
      </c>
      <c r="E3336" s="35">
        <v>0</v>
      </c>
      <c r="F3336" s="36">
        <f>'CGN002 IV TRIM 2025'!G3341</f>
        <v>2697400</v>
      </c>
    </row>
    <row r="3337" spans="1:6" x14ac:dyDescent="0.25">
      <c r="A3337" s="31">
        <f>'CGN002 IV TRIM 2025'!B3342</f>
        <v>411405</v>
      </c>
      <c r="B3337" s="32" t="str">
        <f t="shared" si="104"/>
        <v>411405000</v>
      </c>
      <c r="C3337" s="33" t="str">
        <f t="shared" si="105"/>
        <v>4.1.14.05</v>
      </c>
      <c r="D3337" s="34">
        <f>'CGN002 IV TRIM 2025'!E3342</f>
        <v>219052390</v>
      </c>
      <c r="E3337" s="35">
        <v>0</v>
      </c>
      <c r="F3337" s="36">
        <f>'CGN002 IV TRIM 2025'!G3342</f>
        <v>1819000</v>
      </c>
    </row>
    <row r="3338" spans="1:6" x14ac:dyDescent="0.25">
      <c r="A3338" s="31">
        <f>'CGN002 IV TRIM 2025'!B3343</f>
        <v>411405</v>
      </c>
      <c r="B3338" s="32" t="str">
        <f t="shared" si="104"/>
        <v>411405000</v>
      </c>
      <c r="C3338" s="33" t="str">
        <f t="shared" si="105"/>
        <v>4.1.14.05</v>
      </c>
      <c r="D3338" s="34">
        <f>'CGN002 IV TRIM 2025'!E3343</f>
        <v>219052490</v>
      </c>
      <c r="E3338" s="35">
        <v>0</v>
      </c>
      <c r="F3338" s="36">
        <f>'CGN002 IV TRIM 2025'!G3343</f>
        <v>3545600</v>
      </c>
    </row>
    <row r="3339" spans="1:6" x14ac:dyDescent="0.25">
      <c r="A3339" s="31">
        <f>'CGN002 IV TRIM 2025'!B3344</f>
        <v>411405</v>
      </c>
      <c r="B3339" s="32" t="str">
        <f t="shared" si="104"/>
        <v>411405000</v>
      </c>
      <c r="C3339" s="33" t="str">
        <f t="shared" si="105"/>
        <v>4.1.14.05</v>
      </c>
      <c r="D3339" s="34">
        <f>'CGN002 IV TRIM 2025'!E3344</f>
        <v>219063190</v>
      </c>
      <c r="E3339" s="35">
        <v>0</v>
      </c>
      <c r="F3339" s="36">
        <f>'CGN002 IV TRIM 2025'!G3344</f>
        <v>3734400</v>
      </c>
    </row>
    <row r="3340" spans="1:6" x14ac:dyDescent="0.25">
      <c r="A3340" s="31">
        <f>'CGN002 IV TRIM 2025'!B3345</f>
        <v>411405</v>
      </c>
      <c r="B3340" s="32" t="str">
        <f t="shared" si="104"/>
        <v>411405000</v>
      </c>
      <c r="C3340" s="33" t="str">
        <f t="shared" si="105"/>
        <v>4.1.14.05</v>
      </c>
      <c r="D3340" s="34">
        <f>'CGN002 IV TRIM 2025'!E3345</f>
        <v>219063690</v>
      </c>
      <c r="E3340" s="35">
        <v>0</v>
      </c>
      <c r="F3340" s="36">
        <f>'CGN002 IV TRIM 2025'!G3345</f>
        <v>2507300</v>
      </c>
    </row>
    <row r="3341" spans="1:6" x14ac:dyDescent="0.25">
      <c r="A3341" s="31">
        <f>'CGN002 IV TRIM 2025'!B3346</f>
        <v>411405</v>
      </c>
      <c r="B3341" s="32" t="str">
        <f t="shared" si="104"/>
        <v>411405000</v>
      </c>
      <c r="C3341" s="33" t="str">
        <f t="shared" si="105"/>
        <v>4.1.14.05</v>
      </c>
      <c r="D3341" s="34">
        <f>'CGN002 IV TRIM 2025'!E3346</f>
        <v>219068190</v>
      </c>
      <c r="E3341" s="35">
        <v>0</v>
      </c>
      <c r="F3341" s="36">
        <f>'CGN002 IV TRIM 2025'!G3346</f>
        <v>7569300</v>
      </c>
    </row>
    <row r="3342" spans="1:6" x14ac:dyDescent="0.25">
      <c r="A3342" s="31">
        <f>'CGN002 IV TRIM 2025'!B3347</f>
        <v>411405</v>
      </c>
      <c r="B3342" s="32" t="str">
        <f t="shared" si="104"/>
        <v>411405000</v>
      </c>
      <c r="C3342" s="33" t="str">
        <f t="shared" si="105"/>
        <v>4.1.14.05</v>
      </c>
      <c r="D3342" s="34">
        <f>'CGN002 IV TRIM 2025'!E3347</f>
        <v>219076890</v>
      </c>
      <c r="E3342" s="35">
        <v>0</v>
      </c>
      <c r="F3342" s="36">
        <f>'CGN002 IV TRIM 2025'!G3347</f>
        <v>5029900</v>
      </c>
    </row>
    <row r="3343" spans="1:6" x14ac:dyDescent="0.25">
      <c r="A3343" s="31">
        <f>'CGN002 IV TRIM 2025'!B3348</f>
        <v>411405</v>
      </c>
      <c r="B3343" s="32" t="str">
        <f t="shared" si="104"/>
        <v>411405000</v>
      </c>
      <c r="C3343" s="33" t="str">
        <f t="shared" si="105"/>
        <v>4.1.14.05</v>
      </c>
      <c r="D3343" s="34">
        <f>'CGN002 IV TRIM 2025'!E3348</f>
        <v>219105091</v>
      </c>
      <c r="E3343" s="35">
        <v>0</v>
      </c>
      <c r="F3343" s="36">
        <f>'CGN002 IV TRIM 2025'!G3348</f>
        <v>3703000</v>
      </c>
    </row>
    <row r="3344" spans="1:6" x14ac:dyDescent="0.25">
      <c r="A3344" s="31">
        <f>'CGN002 IV TRIM 2025'!B3349</f>
        <v>411405</v>
      </c>
      <c r="B3344" s="32" t="str">
        <f t="shared" si="104"/>
        <v>411405000</v>
      </c>
      <c r="C3344" s="33" t="str">
        <f t="shared" si="105"/>
        <v>4.1.14.05</v>
      </c>
      <c r="D3344" s="34">
        <f>'CGN002 IV TRIM 2025'!E3349</f>
        <v>219105591</v>
      </c>
      <c r="E3344" s="35">
        <v>0</v>
      </c>
      <c r="F3344" s="36">
        <f>'CGN002 IV TRIM 2025'!G3349</f>
        <v>7251800</v>
      </c>
    </row>
    <row r="3345" spans="1:6" x14ac:dyDescent="0.25">
      <c r="A3345" s="31">
        <f>'CGN002 IV TRIM 2025'!B3350</f>
        <v>411405</v>
      </c>
      <c r="B3345" s="32" t="str">
        <f t="shared" si="104"/>
        <v>411405000</v>
      </c>
      <c r="C3345" s="33" t="str">
        <f t="shared" si="105"/>
        <v>4.1.14.05</v>
      </c>
      <c r="D3345" s="34">
        <f>'CGN002 IV TRIM 2025'!E3350</f>
        <v>219115491</v>
      </c>
      <c r="E3345" s="35">
        <v>0</v>
      </c>
      <c r="F3345" s="36">
        <f>'CGN002 IV TRIM 2025'!G3350</f>
        <v>7897000</v>
      </c>
    </row>
    <row r="3346" spans="1:6" x14ac:dyDescent="0.25">
      <c r="A3346" s="31">
        <f>'CGN002 IV TRIM 2025'!B3351</f>
        <v>411405</v>
      </c>
      <c r="B3346" s="32" t="str">
        <f t="shared" si="104"/>
        <v>411405000</v>
      </c>
      <c r="C3346" s="33" t="str">
        <f t="shared" si="105"/>
        <v>4.1.14.05</v>
      </c>
      <c r="D3346" s="34">
        <f>'CGN002 IV TRIM 2025'!E3351</f>
        <v>219125491</v>
      </c>
      <c r="E3346" s="35">
        <v>0</v>
      </c>
      <c r="F3346" s="36">
        <f>'CGN002 IV TRIM 2025'!G3351</f>
        <v>3379100</v>
      </c>
    </row>
    <row r="3347" spans="1:6" x14ac:dyDescent="0.25">
      <c r="A3347" s="31">
        <f>'CGN002 IV TRIM 2025'!B3352</f>
        <v>411405</v>
      </c>
      <c r="B3347" s="32" t="str">
        <f t="shared" si="104"/>
        <v>411405000</v>
      </c>
      <c r="C3347" s="33" t="str">
        <f t="shared" si="105"/>
        <v>4.1.14.05</v>
      </c>
      <c r="D3347" s="34">
        <f>'CGN002 IV TRIM 2025'!E3352</f>
        <v>219127491</v>
      </c>
      <c r="E3347" s="35">
        <v>0</v>
      </c>
      <c r="F3347" s="36">
        <f>'CGN002 IV TRIM 2025'!G3352</f>
        <v>2041900</v>
      </c>
    </row>
    <row r="3348" spans="1:6" x14ac:dyDescent="0.25">
      <c r="A3348" s="31">
        <f>'CGN002 IV TRIM 2025'!B3353</f>
        <v>411405</v>
      </c>
      <c r="B3348" s="32" t="str">
        <f t="shared" si="104"/>
        <v>411405000</v>
      </c>
      <c r="C3348" s="33" t="str">
        <f t="shared" si="105"/>
        <v>4.1.14.05</v>
      </c>
      <c r="D3348" s="34">
        <f>'CGN002 IV TRIM 2025'!E3353</f>
        <v>219141791</v>
      </c>
      <c r="E3348" s="35">
        <v>0</v>
      </c>
      <c r="F3348" s="36">
        <f>'CGN002 IV TRIM 2025'!G3353</f>
        <v>1675300</v>
      </c>
    </row>
    <row r="3349" spans="1:6" x14ac:dyDescent="0.25">
      <c r="A3349" s="31">
        <f>'CGN002 IV TRIM 2025'!B3354</f>
        <v>411405</v>
      </c>
      <c r="B3349" s="32" t="str">
        <f t="shared" si="104"/>
        <v>411405000</v>
      </c>
      <c r="C3349" s="33" t="str">
        <f t="shared" si="105"/>
        <v>4.1.14.05</v>
      </c>
      <c r="D3349" s="34">
        <f>'CGN002 IV TRIM 2025'!E3354</f>
        <v>219181591</v>
      </c>
      <c r="E3349" s="35">
        <v>0</v>
      </c>
      <c r="F3349" s="36">
        <f>'CGN002 IV TRIM 2025'!G3354</f>
        <v>2080800</v>
      </c>
    </row>
    <row r="3350" spans="1:6" x14ac:dyDescent="0.25">
      <c r="A3350" s="31">
        <f>'CGN002 IV TRIM 2025'!B3355</f>
        <v>411405</v>
      </c>
      <c r="B3350" s="32" t="str">
        <f t="shared" si="104"/>
        <v>411405000</v>
      </c>
      <c r="C3350" s="33" t="str">
        <f t="shared" si="105"/>
        <v>4.1.14.05</v>
      </c>
      <c r="D3350" s="34">
        <f>'CGN002 IV TRIM 2025'!E3355</f>
        <v>219205792</v>
      </c>
      <c r="E3350" s="35">
        <v>0</v>
      </c>
      <c r="F3350" s="36">
        <f>'CGN002 IV TRIM 2025'!G3355</f>
        <v>3077700</v>
      </c>
    </row>
    <row r="3351" spans="1:6" x14ac:dyDescent="0.25">
      <c r="A3351" s="31">
        <f>'CGN002 IV TRIM 2025'!B3356</f>
        <v>411405</v>
      </c>
      <c r="B3351" s="32" t="str">
        <f t="shared" si="104"/>
        <v>411405000</v>
      </c>
      <c r="C3351" s="33" t="str">
        <f t="shared" si="105"/>
        <v>4.1.14.05</v>
      </c>
      <c r="D3351" s="34">
        <f>'CGN002 IV TRIM 2025'!E3356</f>
        <v>219215092</v>
      </c>
      <c r="E3351" s="35">
        <v>0</v>
      </c>
      <c r="F3351" s="36">
        <f>'CGN002 IV TRIM 2025'!G3356</f>
        <v>1081900</v>
      </c>
    </row>
    <row r="3352" spans="1:6" x14ac:dyDescent="0.25">
      <c r="A3352" s="31">
        <f>'CGN002 IV TRIM 2025'!B3357</f>
        <v>411405</v>
      </c>
      <c r="B3352" s="32" t="str">
        <f t="shared" si="104"/>
        <v>411405000</v>
      </c>
      <c r="C3352" s="33" t="str">
        <f t="shared" si="105"/>
        <v>4.1.14.05</v>
      </c>
      <c r="D3352" s="34">
        <f>'CGN002 IV TRIM 2025'!E3357</f>
        <v>219218592</v>
      </c>
      <c r="E3352" s="35">
        <v>0</v>
      </c>
      <c r="F3352" s="36">
        <f>'CGN002 IV TRIM 2025'!G3357</f>
        <v>2223400</v>
      </c>
    </row>
    <row r="3353" spans="1:6" x14ac:dyDescent="0.25">
      <c r="A3353" s="31">
        <f>'CGN002 IV TRIM 2025'!B3358</f>
        <v>411405</v>
      </c>
      <c r="B3353" s="32" t="str">
        <f t="shared" si="104"/>
        <v>411405000</v>
      </c>
      <c r="C3353" s="33" t="str">
        <f t="shared" si="105"/>
        <v>4.1.14.05</v>
      </c>
      <c r="D3353" s="34">
        <f>'CGN002 IV TRIM 2025'!E3358</f>
        <v>219219392</v>
      </c>
      <c r="E3353" s="35">
        <v>0</v>
      </c>
      <c r="F3353" s="36">
        <f>'CGN002 IV TRIM 2025'!G3358</f>
        <v>3135300</v>
      </c>
    </row>
    <row r="3354" spans="1:6" x14ac:dyDescent="0.25">
      <c r="A3354" s="31">
        <f>'CGN002 IV TRIM 2025'!B3359</f>
        <v>411405</v>
      </c>
      <c r="B3354" s="32" t="str">
        <f t="shared" si="104"/>
        <v>411405000</v>
      </c>
      <c r="C3354" s="33" t="str">
        <f t="shared" si="105"/>
        <v>4.1.14.05</v>
      </c>
      <c r="D3354" s="34">
        <f>'CGN002 IV TRIM 2025'!E3359</f>
        <v>219225592</v>
      </c>
      <c r="E3354" s="35">
        <v>0</v>
      </c>
      <c r="F3354" s="36">
        <f>'CGN002 IV TRIM 2025'!G3359</f>
        <v>1432000</v>
      </c>
    </row>
    <row r="3355" spans="1:6" x14ac:dyDescent="0.25">
      <c r="A3355" s="31">
        <f>'CGN002 IV TRIM 2025'!B3360</f>
        <v>411405</v>
      </c>
      <c r="B3355" s="32" t="str">
        <f t="shared" si="104"/>
        <v>411405000</v>
      </c>
      <c r="C3355" s="33" t="str">
        <f t="shared" si="105"/>
        <v>4.1.14.05</v>
      </c>
      <c r="D3355" s="34">
        <f>'CGN002 IV TRIM 2025'!E3360</f>
        <v>219247692</v>
      </c>
      <c r="E3355" s="35">
        <v>0</v>
      </c>
      <c r="F3355" s="36">
        <f>'CGN002 IV TRIM 2025'!G3360</f>
        <v>2375800</v>
      </c>
    </row>
    <row r="3356" spans="1:6" x14ac:dyDescent="0.25">
      <c r="A3356" s="31">
        <f>'CGN002 IV TRIM 2025'!B3361</f>
        <v>411405</v>
      </c>
      <c r="B3356" s="32" t="str">
        <f t="shared" si="104"/>
        <v>411405000</v>
      </c>
      <c r="C3356" s="33" t="str">
        <f t="shared" si="105"/>
        <v>4.1.14.05</v>
      </c>
      <c r="D3356" s="34">
        <f>'CGN002 IV TRIM 2025'!E3361</f>
        <v>219268092</v>
      </c>
      <c r="E3356" s="35">
        <v>0</v>
      </c>
      <c r="F3356" s="36">
        <f>'CGN002 IV TRIM 2025'!G3361</f>
        <v>2153200</v>
      </c>
    </row>
    <row r="3357" spans="1:6" x14ac:dyDescent="0.25">
      <c r="A3357" s="31">
        <f>'CGN002 IV TRIM 2025'!B3362</f>
        <v>411405</v>
      </c>
      <c r="B3357" s="32" t="str">
        <f t="shared" si="104"/>
        <v>411405000</v>
      </c>
      <c r="C3357" s="33" t="str">
        <f t="shared" si="105"/>
        <v>4.1.14.05</v>
      </c>
      <c r="D3357" s="34">
        <f>'CGN002 IV TRIM 2025'!E3362</f>
        <v>219276892</v>
      </c>
      <c r="E3357" s="35">
        <v>0</v>
      </c>
      <c r="F3357" s="36">
        <f>'CGN002 IV TRIM 2025'!G3362</f>
        <v>252886500</v>
      </c>
    </row>
    <row r="3358" spans="1:6" x14ac:dyDescent="0.25">
      <c r="A3358" s="31">
        <f>'CGN002 IV TRIM 2025'!B3363</f>
        <v>411405</v>
      </c>
      <c r="B3358" s="32" t="str">
        <f t="shared" si="104"/>
        <v>411405000</v>
      </c>
      <c r="C3358" s="33" t="str">
        <f t="shared" si="105"/>
        <v>4.1.14.05</v>
      </c>
      <c r="D3358" s="34">
        <f>'CGN002 IV TRIM 2025'!E3363</f>
        <v>219305093</v>
      </c>
      <c r="E3358" s="35">
        <v>0</v>
      </c>
      <c r="F3358" s="36">
        <f>'CGN002 IV TRIM 2025'!G3363</f>
        <v>2110200</v>
      </c>
    </row>
    <row r="3359" spans="1:6" x14ac:dyDescent="0.25">
      <c r="A3359" s="31">
        <f>'CGN002 IV TRIM 2025'!B3364</f>
        <v>411405</v>
      </c>
      <c r="B3359" s="32" t="str">
        <f t="shared" si="104"/>
        <v>411405000</v>
      </c>
      <c r="C3359" s="33" t="str">
        <f t="shared" si="105"/>
        <v>4.1.14.05</v>
      </c>
      <c r="D3359" s="34">
        <f>'CGN002 IV TRIM 2025'!E3364</f>
        <v>219305893</v>
      </c>
      <c r="E3359" s="35">
        <v>0</v>
      </c>
      <c r="F3359" s="36">
        <f>'CGN002 IV TRIM 2025'!G3364</f>
        <v>15296400</v>
      </c>
    </row>
    <row r="3360" spans="1:6" x14ac:dyDescent="0.25">
      <c r="A3360" s="31">
        <f>'CGN002 IV TRIM 2025'!B3365</f>
        <v>411405</v>
      </c>
      <c r="B3360" s="32" t="str">
        <f t="shared" si="104"/>
        <v>411405000</v>
      </c>
      <c r="C3360" s="33" t="str">
        <f t="shared" si="105"/>
        <v>4.1.14.05</v>
      </c>
      <c r="D3360" s="34">
        <f>'CGN002 IV TRIM 2025'!E3365</f>
        <v>219315293</v>
      </c>
      <c r="E3360" s="35">
        <v>0</v>
      </c>
      <c r="F3360" s="36">
        <f>'CGN002 IV TRIM 2025'!G3365</f>
        <v>2241600</v>
      </c>
    </row>
    <row r="3361" spans="1:6" x14ac:dyDescent="0.25">
      <c r="A3361" s="31">
        <f>'CGN002 IV TRIM 2025'!B3366</f>
        <v>411405</v>
      </c>
      <c r="B3361" s="32" t="str">
        <f t="shared" si="104"/>
        <v>411405000</v>
      </c>
      <c r="C3361" s="33" t="str">
        <f t="shared" si="105"/>
        <v>4.1.14.05</v>
      </c>
      <c r="D3361" s="34">
        <f>'CGN002 IV TRIM 2025'!E3366</f>
        <v>219315693</v>
      </c>
      <c r="E3361" s="35">
        <v>0</v>
      </c>
      <c r="F3361" s="36">
        <f>'CGN002 IV TRIM 2025'!G3366</f>
        <v>3331500</v>
      </c>
    </row>
    <row r="3362" spans="1:6" x14ac:dyDescent="0.25">
      <c r="A3362" s="31">
        <f>'CGN002 IV TRIM 2025'!B3367</f>
        <v>411405</v>
      </c>
      <c r="B3362" s="32" t="str">
        <f t="shared" si="104"/>
        <v>411405000</v>
      </c>
      <c r="C3362" s="33" t="str">
        <f t="shared" si="105"/>
        <v>4.1.14.05</v>
      </c>
      <c r="D3362" s="34">
        <f>'CGN002 IV TRIM 2025'!E3367</f>
        <v>219319693</v>
      </c>
      <c r="E3362" s="35">
        <v>0</v>
      </c>
      <c r="F3362" s="36">
        <f>'CGN002 IV TRIM 2025'!G3367</f>
        <v>2347900</v>
      </c>
    </row>
    <row r="3363" spans="1:6" x14ac:dyDescent="0.25">
      <c r="A3363" s="31">
        <f>'CGN002 IV TRIM 2025'!B3368</f>
        <v>411405</v>
      </c>
      <c r="B3363" s="32" t="str">
        <f t="shared" si="104"/>
        <v>411405000</v>
      </c>
      <c r="C3363" s="33" t="str">
        <f t="shared" si="105"/>
        <v>4.1.14.05</v>
      </c>
      <c r="D3363" s="34">
        <f>'CGN002 IV TRIM 2025'!E3368</f>
        <v>219325293</v>
      </c>
      <c r="E3363" s="35">
        <v>0</v>
      </c>
      <c r="F3363" s="36">
        <f>'CGN002 IV TRIM 2025'!G3368</f>
        <v>3207600</v>
      </c>
    </row>
    <row r="3364" spans="1:6" x14ac:dyDescent="0.25">
      <c r="A3364" s="31">
        <f>'CGN002 IV TRIM 2025'!B3369</f>
        <v>411405</v>
      </c>
      <c r="B3364" s="32" t="str">
        <f t="shared" si="104"/>
        <v>411405000</v>
      </c>
      <c r="C3364" s="33" t="str">
        <f t="shared" si="105"/>
        <v>4.1.14.05</v>
      </c>
      <c r="D3364" s="34">
        <f>'CGN002 IV TRIM 2025'!E3369</f>
        <v>219325793</v>
      </c>
      <c r="E3364" s="35">
        <v>0</v>
      </c>
      <c r="F3364" s="36">
        <f>'CGN002 IV TRIM 2025'!G3369</f>
        <v>3802700</v>
      </c>
    </row>
    <row r="3365" spans="1:6" x14ac:dyDescent="0.25">
      <c r="A3365" s="31">
        <f>'CGN002 IV TRIM 2025'!B3370</f>
        <v>411405</v>
      </c>
      <c r="B3365" s="32" t="str">
        <f t="shared" si="104"/>
        <v>411405000</v>
      </c>
      <c r="C3365" s="33" t="str">
        <f t="shared" si="105"/>
        <v>4.1.14.05</v>
      </c>
      <c r="D3365" s="34">
        <f>'CGN002 IV TRIM 2025'!E3370</f>
        <v>219352693</v>
      </c>
      <c r="E3365" s="35">
        <v>0</v>
      </c>
      <c r="F3365" s="36">
        <f>'CGN002 IV TRIM 2025'!G3370</f>
        <v>1111800</v>
      </c>
    </row>
    <row r="3366" spans="1:6" x14ac:dyDescent="0.25">
      <c r="A3366" s="31">
        <f>'CGN002 IV TRIM 2025'!B3371</f>
        <v>411405</v>
      </c>
      <c r="B3366" s="32" t="str">
        <f t="shared" si="104"/>
        <v>411405000</v>
      </c>
      <c r="C3366" s="33" t="str">
        <f t="shared" si="105"/>
        <v>4.1.14.05</v>
      </c>
      <c r="D3366" s="34">
        <f>'CGN002 IV TRIM 2025'!E3371</f>
        <v>219413894</v>
      </c>
      <c r="E3366" s="35">
        <v>0</v>
      </c>
      <c r="F3366" s="36">
        <f>'CGN002 IV TRIM 2025'!G3371</f>
        <v>2831900</v>
      </c>
    </row>
    <row r="3367" spans="1:6" x14ac:dyDescent="0.25">
      <c r="A3367" s="31">
        <f>'CGN002 IV TRIM 2025'!B3372</f>
        <v>411405</v>
      </c>
      <c r="B3367" s="32" t="str">
        <f t="shared" si="104"/>
        <v>411405000</v>
      </c>
      <c r="C3367" s="33" t="str">
        <f t="shared" si="105"/>
        <v>4.1.14.05</v>
      </c>
      <c r="D3367" s="34">
        <f>'CGN002 IV TRIM 2025'!E3372</f>
        <v>219415494</v>
      </c>
      <c r="E3367" s="35">
        <v>0</v>
      </c>
      <c r="F3367" s="36">
        <f>'CGN002 IV TRIM 2025'!G3372</f>
        <v>1057700</v>
      </c>
    </row>
    <row r="3368" spans="1:6" x14ac:dyDescent="0.25">
      <c r="A3368" s="31">
        <f>'CGN002 IV TRIM 2025'!B3373</f>
        <v>411405</v>
      </c>
      <c r="B3368" s="32" t="str">
        <f t="shared" si="104"/>
        <v>411405000</v>
      </c>
      <c r="C3368" s="33" t="str">
        <f t="shared" si="105"/>
        <v>4.1.14.05</v>
      </c>
      <c r="D3368" s="34">
        <f>'CGN002 IV TRIM 2025'!E3373</f>
        <v>219418094</v>
      </c>
      <c r="E3368" s="35">
        <v>0</v>
      </c>
      <c r="F3368" s="36">
        <f>'CGN002 IV TRIM 2025'!G3373</f>
        <v>2093300</v>
      </c>
    </row>
    <row r="3369" spans="1:6" x14ac:dyDescent="0.25">
      <c r="A3369" s="31">
        <f>'CGN002 IV TRIM 2025'!B3374</f>
        <v>411405</v>
      </c>
      <c r="B3369" s="32" t="str">
        <f t="shared" si="104"/>
        <v>411405000</v>
      </c>
      <c r="C3369" s="33" t="str">
        <f t="shared" si="105"/>
        <v>4.1.14.05</v>
      </c>
      <c r="D3369" s="34">
        <f>'CGN002 IV TRIM 2025'!E3374</f>
        <v>219425394</v>
      </c>
      <c r="E3369" s="35">
        <v>0</v>
      </c>
      <c r="F3369" s="36">
        <f>'CGN002 IV TRIM 2025'!G3374</f>
        <v>2387900</v>
      </c>
    </row>
    <row r="3370" spans="1:6" x14ac:dyDescent="0.25">
      <c r="A3370" s="31">
        <f>'CGN002 IV TRIM 2025'!B3375</f>
        <v>411405</v>
      </c>
      <c r="B3370" s="32" t="str">
        <f t="shared" si="104"/>
        <v>411405000</v>
      </c>
      <c r="C3370" s="33" t="str">
        <f t="shared" si="105"/>
        <v>4.1.14.05</v>
      </c>
      <c r="D3370" s="34">
        <f>'CGN002 IV TRIM 2025'!E3375</f>
        <v>219425594</v>
      </c>
      <c r="E3370" s="35">
        <v>0</v>
      </c>
      <c r="F3370" s="36">
        <f>'CGN002 IV TRIM 2025'!G3375</f>
        <v>1386400</v>
      </c>
    </row>
    <row r="3371" spans="1:6" x14ac:dyDescent="0.25">
      <c r="A3371" s="31">
        <f>'CGN002 IV TRIM 2025'!B3376</f>
        <v>411405</v>
      </c>
      <c r="B3371" s="32" t="str">
        <f t="shared" si="104"/>
        <v>411405000</v>
      </c>
      <c r="C3371" s="33" t="str">
        <f t="shared" si="105"/>
        <v>4.1.14.05</v>
      </c>
      <c r="D3371" s="34">
        <f>'CGN002 IV TRIM 2025'!E3376</f>
        <v>219452694</v>
      </c>
      <c r="E3371" s="35">
        <v>0</v>
      </c>
      <c r="F3371" s="36">
        <f>'CGN002 IV TRIM 2025'!G3376</f>
        <v>1885700</v>
      </c>
    </row>
    <row r="3372" spans="1:6" x14ac:dyDescent="0.25">
      <c r="A3372" s="31">
        <f>'CGN002 IV TRIM 2025'!B3377</f>
        <v>411405</v>
      </c>
      <c r="B3372" s="32" t="str">
        <f t="shared" si="104"/>
        <v>411405000</v>
      </c>
      <c r="C3372" s="33" t="str">
        <f t="shared" si="105"/>
        <v>4.1.14.05</v>
      </c>
      <c r="D3372" s="34">
        <f>'CGN002 IV TRIM 2025'!E3377</f>
        <v>219463594</v>
      </c>
      <c r="E3372" s="35">
        <v>0</v>
      </c>
      <c r="F3372" s="36">
        <f>'CGN002 IV TRIM 2025'!G3377</f>
        <v>6722200</v>
      </c>
    </row>
    <row r="3373" spans="1:6" x14ac:dyDescent="0.25">
      <c r="A3373" s="31">
        <f>'CGN002 IV TRIM 2025'!B3378</f>
        <v>411405</v>
      </c>
      <c r="B3373" s="32" t="str">
        <f t="shared" si="104"/>
        <v>411405000</v>
      </c>
      <c r="C3373" s="33" t="str">
        <f t="shared" si="105"/>
        <v>4.1.14.05</v>
      </c>
      <c r="D3373" s="34">
        <f>'CGN002 IV TRIM 2025'!E3378</f>
        <v>219466594</v>
      </c>
      <c r="E3373" s="35">
        <v>0</v>
      </c>
      <c r="F3373" s="36">
        <f>'CGN002 IV TRIM 2025'!G3378</f>
        <v>6253100</v>
      </c>
    </row>
    <row r="3374" spans="1:6" x14ac:dyDescent="0.25">
      <c r="A3374" s="31">
        <f>'CGN002 IV TRIM 2025'!B3379</f>
        <v>411405</v>
      </c>
      <c r="B3374" s="32" t="str">
        <f t="shared" si="104"/>
        <v>411405000</v>
      </c>
      <c r="C3374" s="33" t="str">
        <f t="shared" si="105"/>
        <v>4.1.14.05</v>
      </c>
      <c r="D3374" s="34">
        <f>'CGN002 IV TRIM 2025'!E3379</f>
        <v>219481794</v>
      </c>
      <c r="E3374" s="35">
        <v>0</v>
      </c>
      <c r="F3374" s="36">
        <f>'CGN002 IV TRIM 2025'!G3379</f>
        <v>10419200</v>
      </c>
    </row>
    <row r="3375" spans="1:6" x14ac:dyDescent="0.25">
      <c r="A3375" s="31">
        <f>'CGN002 IV TRIM 2025'!B3380</f>
        <v>411405</v>
      </c>
      <c r="B3375" s="32" t="str">
        <f t="shared" si="104"/>
        <v>411405000</v>
      </c>
      <c r="C3375" s="33" t="str">
        <f t="shared" si="105"/>
        <v>4.1.14.05</v>
      </c>
      <c r="D3375" s="34">
        <f>'CGN002 IV TRIM 2025'!E3380</f>
        <v>219505495</v>
      </c>
      <c r="E3375" s="35">
        <v>0</v>
      </c>
      <c r="F3375" s="36">
        <f>'CGN002 IV TRIM 2025'!G3380</f>
        <v>4315200</v>
      </c>
    </row>
    <row r="3376" spans="1:6" x14ac:dyDescent="0.25">
      <c r="A3376" s="31">
        <f>'CGN002 IV TRIM 2025'!B3381</f>
        <v>411405</v>
      </c>
      <c r="B3376" s="32" t="str">
        <f t="shared" si="104"/>
        <v>411405000</v>
      </c>
      <c r="C3376" s="33" t="str">
        <f t="shared" si="105"/>
        <v>4.1.14.05</v>
      </c>
      <c r="D3376" s="34">
        <f>'CGN002 IV TRIM 2025'!E3381</f>
        <v>219505895</v>
      </c>
      <c r="E3376" s="35">
        <v>0</v>
      </c>
      <c r="F3376" s="36">
        <f>'CGN002 IV TRIM 2025'!G3381</f>
        <v>5293300</v>
      </c>
    </row>
    <row r="3377" spans="1:6" x14ac:dyDescent="0.25">
      <c r="A3377" s="31">
        <f>'CGN002 IV TRIM 2025'!B3382</f>
        <v>411405</v>
      </c>
      <c r="B3377" s="32" t="str">
        <f t="shared" si="104"/>
        <v>411405000</v>
      </c>
      <c r="C3377" s="33" t="str">
        <f t="shared" si="105"/>
        <v>4.1.14.05</v>
      </c>
      <c r="D3377" s="34">
        <f>'CGN002 IV TRIM 2025'!E3382</f>
        <v>219517495</v>
      </c>
      <c r="E3377" s="35">
        <v>0</v>
      </c>
      <c r="F3377" s="36">
        <f>'CGN002 IV TRIM 2025'!G3382</f>
        <v>1940200</v>
      </c>
    </row>
    <row r="3378" spans="1:6" x14ac:dyDescent="0.25">
      <c r="A3378" s="31">
        <f>'CGN002 IV TRIM 2025'!B3383</f>
        <v>411405</v>
      </c>
      <c r="B3378" s="32" t="str">
        <f t="shared" si="104"/>
        <v>411405000</v>
      </c>
      <c r="C3378" s="33" t="str">
        <f t="shared" si="105"/>
        <v>4.1.14.05</v>
      </c>
      <c r="D3378" s="34">
        <f>'CGN002 IV TRIM 2025'!E3383</f>
        <v>219520295</v>
      </c>
      <c r="E3378" s="35">
        <v>0</v>
      </c>
      <c r="F3378" s="36">
        <f>'CGN002 IV TRIM 2025'!G3383</f>
        <v>4367500</v>
      </c>
    </row>
    <row r="3379" spans="1:6" x14ac:dyDescent="0.25">
      <c r="A3379" s="31">
        <f>'CGN002 IV TRIM 2025'!B3384</f>
        <v>411405</v>
      </c>
      <c r="B3379" s="32" t="str">
        <f t="shared" si="104"/>
        <v>411405000</v>
      </c>
      <c r="C3379" s="33" t="str">
        <f t="shared" si="105"/>
        <v>4.1.14.05</v>
      </c>
      <c r="D3379" s="34">
        <f>'CGN002 IV TRIM 2025'!E3384</f>
        <v>219525095</v>
      </c>
      <c r="E3379" s="35">
        <v>0</v>
      </c>
      <c r="F3379" s="36">
        <f>'CGN002 IV TRIM 2025'!G3384</f>
        <v>2261800</v>
      </c>
    </row>
    <row r="3380" spans="1:6" x14ac:dyDescent="0.25">
      <c r="A3380" s="31">
        <f>'CGN002 IV TRIM 2025'!B3385</f>
        <v>411405</v>
      </c>
      <c r="B3380" s="32" t="str">
        <f t="shared" si="104"/>
        <v>411405000</v>
      </c>
      <c r="C3380" s="33" t="str">
        <f t="shared" si="105"/>
        <v>4.1.14.05</v>
      </c>
      <c r="D3380" s="34">
        <f>'CGN002 IV TRIM 2025'!E3385</f>
        <v>219525295</v>
      </c>
      <c r="E3380" s="35">
        <v>0</v>
      </c>
      <c r="F3380" s="36">
        <f>'CGN002 IV TRIM 2025'!G3385</f>
        <v>5570100</v>
      </c>
    </row>
    <row r="3381" spans="1:6" x14ac:dyDescent="0.25">
      <c r="A3381" s="31">
        <f>'CGN002 IV TRIM 2025'!B3386</f>
        <v>411405</v>
      </c>
      <c r="B3381" s="32" t="str">
        <f t="shared" si="104"/>
        <v>411405000</v>
      </c>
      <c r="C3381" s="33" t="str">
        <f t="shared" si="105"/>
        <v>4.1.14.05</v>
      </c>
      <c r="D3381" s="34">
        <f>'CGN002 IV TRIM 2025'!E3386</f>
        <v>219527495</v>
      </c>
      <c r="E3381" s="35">
        <v>0</v>
      </c>
      <c r="F3381" s="36">
        <f>'CGN002 IV TRIM 2025'!G3386</f>
        <v>2911200</v>
      </c>
    </row>
    <row r="3382" spans="1:6" x14ac:dyDescent="0.25">
      <c r="A3382" s="31">
        <f>'CGN002 IV TRIM 2025'!B3387</f>
        <v>411405</v>
      </c>
      <c r="B3382" s="32" t="str">
        <f t="shared" si="104"/>
        <v>411405000</v>
      </c>
      <c r="C3382" s="33" t="str">
        <f t="shared" si="105"/>
        <v>4.1.14.05</v>
      </c>
      <c r="D3382" s="34">
        <f>'CGN002 IV TRIM 2025'!E3387</f>
        <v>219568895</v>
      </c>
      <c r="E3382" s="35">
        <v>0</v>
      </c>
      <c r="F3382" s="36">
        <f>'CGN002 IV TRIM 2025'!G3387</f>
        <v>2766900</v>
      </c>
    </row>
    <row r="3383" spans="1:6" x14ac:dyDescent="0.25">
      <c r="A3383" s="31">
        <f>'CGN002 IV TRIM 2025'!B3388</f>
        <v>411405</v>
      </c>
      <c r="B3383" s="32" t="str">
        <f t="shared" si="104"/>
        <v>411405000</v>
      </c>
      <c r="C3383" s="33" t="str">
        <f t="shared" si="105"/>
        <v>4.1.14.05</v>
      </c>
      <c r="D3383" s="34">
        <f>'CGN002 IV TRIM 2025'!E3388</f>
        <v>219576895</v>
      </c>
      <c r="E3383" s="35">
        <v>0</v>
      </c>
      <c r="F3383" s="36">
        <f>'CGN002 IV TRIM 2025'!G3388</f>
        <v>10281700</v>
      </c>
    </row>
    <row r="3384" spans="1:6" x14ac:dyDescent="0.25">
      <c r="A3384" s="31">
        <f>'CGN002 IV TRIM 2025'!B3389</f>
        <v>411405</v>
      </c>
      <c r="B3384" s="32" t="str">
        <f t="shared" si="104"/>
        <v>411405000</v>
      </c>
      <c r="C3384" s="33" t="str">
        <f t="shared" si="105"/>
        <v>4.1.14.05</v>
      </c>
      <c r="D3384" s="34">
        <f>'CGN002 IV TRIM 2025'!E3389</f>
        <v>219608296</v>
      </c>
      <c r="E3384" s="35">
        <v>0</v>
      </c>
      <c r="F3384" s="36">
        <f>'CGN002 IV TRIM 2025'!G3389</f>
        <v>10680300</v>
      </c>
    </row>
    <row r="3385" spans="1:6" x14ac:dyDescent="0.25">
      <c r="A3385" s="31">
        <f>'CGN002 IV TRIM 2025'!B3390</f>
        <v>411405</v>
      </c>
      <c r="B3385" s="32" t="str">
        <f t="shared" si="104"/>
        <v>411405000</v>
      </c>
      <c r="C3385" s="33" t="str">
        <f t="shared" si="105"/>
        <v>4.1.14.05</v>
      </c>
      <c r="D3385" s="34">
        <f>'CGN002 IV TRIM 2025'!E3390</f>
        <v>219615296</v>
      </c>
      <c r="E3385" s="35">
        <v>0</v>
      </c>
      <c r="F3385" s="36">
        <f>'CGN002 IV TRIM 2025'!G3390</f>
        <v>1129800</v>
      </c>
    </row>
    <row r="3386" spans="1:6" x14ac:dyDescent="0.25">
      <c r="A3386" s="31">
        <f>'CGN002 IV TRIM 2025'!B3391</f>
        <v>411405</v>
      </c>
      <c r="B3386" s="32" t="str">
        <f t="shared" si="104"/>
        <v>411405000</v>
      </c>
      <c r="C3386" s="33" t="str">
        <f t="shared" si="105"/>
        <v>4.1.14.05</v>
      </c>
      <c r="D3386" s="34">
        <f>'CGN002 IV TRIM 2025'!E3391</f>
        <v>219615696</v>
      </c>
      <c r="E3386" s="35">
        <v>0</v>
      </c>
      <c r="F3386" s="36">
        <f>'CGN002 IV TRIM 2025'!G3391</f>
        <v>1903700</v>
      </c>
    </row>
    <row r="3387" spans="1:6" x14ac:dyDescent="0.25">
      <c r="A3387" s="31">
        <f>'CGN002 IV TRIM 2025'!B3392</f>
        <v>411405</v>
      </c>
      <c r="B3387" s="32" t="str">
        <f t="shared" si="104"/>
        <v>411405000</v>
      </c>
      <c r="C3387" s="33" t="str">
        <f t="shared" si="105"/>
        <v>4.1.14.05</v>
      </c>
      <c r="D3387" s="34">
        <f>'CGN002 IV TRIM 2025'!E3392</f>
        <v>219625596</v>
      </c>
      <c r="E3387" s="35">
        <v>0</v>
      </c>
      <c r="F3387" s="36">
        <f>'CGN002 IV TRIM 2025'!G3392</f>
        <v>2659900</v>
      </c>
    </row>
    <row r="3388" spans="1:6" x14ac:dyDescent="0.25">
      <c r="A3388" s="31">
        <f>'CGN002 IV TRIM 2025'!B3393</f>
        <v>411405</v>
      </c>
      <c r="B3388" s="32" t="str">
        <f t="shared" si="104"/>
        <v>411405000</v>
      </c>
      <c r="C3388" s="33" t="str">
        <f t="shared" si="105"/>
        <v>4.1.14.05</v>
      </c>
      <c r="D3388" s="34">
        <f>'CGN002 IV TRIM 2025'!E3393</f>
        <v>219641396</v>
      </c>
      <c r="E3388" s="35">
        <v>0</v>
      </c>
      <c r="F3388" s="36">
        <f>'CGN002 IV TRIM 2025'!G3393</f>
        <v>6029000</v>
      </c>
    </row>
    <row r="3389" spans="1:6" x14ac:dyDescent="0.25">
      <c r="A3389" s="31">
        <f>'CGN002 IV TRIM 2025'!B3394</f>
        <v>411405</v>
      </c>
      <c r="B3389" s="32" t="str">
        <f t="shared" si="104"/>
        <v>411405000</v>
      </c>
      <c r="C3389" s="33" t="str">
        <f t="shared" si="105"/>
        <v>4.1.14.05</v>
      </c>
      <c r="D3389" s="34">
        <f>'CGN002 IV TRIM 2025'!E3394</f>
        <v>219652696</v>
      </c>
      <c r="E3389" s="35">
        <v>0</v>
      </c>
      <c r="F3389" s="36">
        <f>'CGN002 IV TRIM 2025'!G3394</f>
        <v>1360700</v>
      </c>
    </row>
    <row r="3390" spans="1:6" x14ac:dyDescent="0.25">
      <c r="A3390" s="31">
        <f>'CGN002 IV TRIM 2025'!B3395</f>
        <v>411405</v>
      </c>
      <c r="B3390" s="32" t="str">
        <f t="shared" si="104"/>
        <v>411405000</v>
      </c>
      <c r="C3390" s="33" t="str">
        <f t="shared" si="105"/>
        <v>4.1.14.05</v>
      </c>
      <c r="D3390" s="34">
        <f>'CGN002 IV TRIM 2025'!E3395</f>
        <v>219668296</v>
      </c>
      <c r="E3390" s="35">
        <v>0</v>
      </c>
      <c r="F3390" s="36">
        <f>'CGN002 IV TRIM 2025'!G3395</f>
        <v>815100</v>
      </c>
    </row>
    <row r="3391" spans="1:6" x14ac:dyDescent="0.25">
      <c r="A3391" s="31">
        <f>'CGN002 IV TRIM 2025'!B3396</f>
        <v>411405</v>
      </c>
      <c r="B3391" s="32" t="str">
        <f t="shared" si="104"/>
        <v>411405000</v>
      </c>
      <c r="C3391" s="33" t="str">
        <f t="shared" si="105"/>
        <v>4.1.14.05</v>
      </c>
      <c r="D3391" s="34">
        <f>'CGN002 IV TRIM 2025'!E3396</f>
        <v>219705197</v>
      </c>
      <c r="E3391" s="35">
        <v>0</v>
      </c>
      <c r="F3391" s="36">
        <f>'CGN002 IV TRIM 2025'!G3396</f>
        <v>3145900</v>
      </c>
    </row>
    <row r="3392" spans="1:6" x14ac:dyDescent="0.25">
      <c r="A3392" s="31">
        <f>'CGN002 IV TRIM 2025'!B3397</f>
        <v>411405</v>
      </c>
      <c r="B3392" s="32" t="str">
        <f t="shared" si="104"/>
        <v>411405000</v>
      </c>
      <c r="C3392" s="33" t="str">
        <f t="shared" si="105"/>
        <v>4.1.14.05</v>
      </c>
      <c r="D3392" s="34">
        <f>'CGN002 IV TRIM 2025'!E3397</f>
        <v>219705697</v>
      </c>
      <c r="E3392" s="35">
        <v>0</v>
      </c>
      <c r="F3392" s="36">
        <f>'CGN002 IV TRIM 2025'!G3397</f>
        <v>7793800</v>
      </c>
    </row>
    <row r="3393" spans="1:6" x14ac:dyDescent="0.25">
      <c r="A3393" s="31">
        <f>'CGN002 IV TRIM 2025'!B3398</f>
        <v>411405</v>
      </c>
      <c r="B3393" s="32" t="str">
        <f t="shared" ref="B3393:B3456" si="106">CONCATENATE(A3393,$B$2)</f>
        <v>411405000</v>
      </c>
      <c r="C3393" s="33" t="str">
        <f t="shared" ref="C3393:C3456" si="107">MID(B3393,1,1)&amp;"."&amp;MID(B3393,2,1)&amp;"."&amp;MID(B3393,3,2)&amp;"."&amp;MID(B3393,5,2)</f>
        <v>4.1.14.05</v>
      </c>
      <c r="D3393" s="34">
        <f>'CGN002 IV TRIM 2025'!E3398</f>
        <v>219715097</v>
      </c>
      <c r="E3393" s="35">
        <v>0</v>
      </c>
      <c r="F3393" s="36">
        <f>'CGN002 IV TRIM 2025'!G3398</f>
        <v>2274800</v>
      </c>
    </row>
    <row r="3394" spans="1:6" x14ac:dyDescent="0.25">
      <c r="A3394" s="31">
        <f>'CGN002 IV TRIM 2025'!B3399</f>
        <v>411405</v>
      </c>
      <c r="B3394" s="32" t="str">
        <f t="shared" si="106"/>
        <v>411405000</v>
      </c>
      <c r="C3394" s="33" t="str">
        <f t="shared" si="107"/>
        <v>4.1.14.05</v>
      </c>
      <c r="D3394" s="34">
        <f>'CGN002 IV TRIM 2025'!E3399</f>
        <v>219715897</v>
      </c>
      <c r="E3394" s="35">
        <v>0</v>
      </c>
      <c r="F3394" s="36">
        <f>'CGN002 IV TRIM 2025'!G3399</f>
        <v>1938900</v>
      </c>
    </row>
    <row r="3395" spans="1:6" x14ac:dyDescent="0.25">
      <c r="A3395" s="31">
        <f>'CGN002 IV TRIM 2025'!B3400</f>
        <v>411405</v>
      </c>
      <c r="B3395" s="32" t="str">
        <f t="shared" si="106"/>
        <v>411405000</v>
      </c>
      <c r="C3395" s="33" t="str">
        <f t="shared" si="107"/>
        <v>4.1.14.05</v>
      </c>
      <c r="D3395" s="34">
        <f>'CGN002 IV TRIM 2025'!E3400</f>
        <v>219719397</v>
      </c>
      <c r="E3395" s="35">
        <v>0</v>
      </c>
      <c r="F3395" s="36">
        <f>'CGN002 IV TRIM 2025'!G3400</f>
        <v>1786000</v>
      </c>
    </row>
    <row r="3396" spans="1:6" x14ac:dyDescent="0.25">
      <c r="A3396" s="31">
        <f>'CGN002 IV TRIM 2025'!B3401</f>
        <v>411405</v>
      </c>
      <c r="B3396" s="32" t="str">
        <f t="shared" si="106"/>
        <v>411405000</v>
      </c>
      <c r="C3396" s="33" t="str">
        <f t="shared" si="107"/>
        <v>4.1.14.05</v>
      </c>
      <c r="D3396" s="34">
        <f>'CGN002 IV TRIM 2025'!E3401</f>
        <v>219725297</v>
      </c>
      <c r="E3396" s="35">
        <v>0</v>
      </c>
      <c r="F3396" s="36">
        <f>'CGN002 IV TRIM 2025'!G3401</f>
        <v>6472100</v>
      </c>
    </row>
    <row r="3397" spans="1:6" x14ac:dyDescent="0.25">
      <c r="A3397" s="31">
        <f>'CGN002 IV TRIM 2025'!B3402</f>
        <v>411405</v>
      </c>
      <c r="B3397" s="32" t="str">
        <f t="shared" si="106"/>
        <v>411405000</v>
      </c>
      <c r="C3397" s="33" t="str">
        <f t="shared" si="107"/>
        <v>4.1.14.05</v>
      </c>
      <c r="D3397" s="34">
        <f>'CGN002 IV TRIM 2025'!E3402</f>
        <v>219725797</v>
      </c>
      <c r="E3397" s="35">
        <v>0</v>
      </c>
      <c r="F3397" s="36">
        <f>'CGN002 IV TRIM 2025'!G3402</f>
        <v>2743900</v>
      </c>
    </row>
    <row r="3398" spans="1:6" x14ac:dyDescent="0.25">
      <c r="A3398" s="31">
        <f>'CGN002 IV TRIM 2025'!B3403</f>
        <v>411405</v>
      </c>
      <c r="B3398" s="32" t="str">
        <f t="shared" si="106"/>
        <v>411405000</v>
      </c>
      <c r="C3398" s="33" t="str">
        <f t="shared" si="107"/>
        <v>4.1.14.05</v>
      </c>
      <c r="D3398" s="34">
        <f>'CGN002 IV TRIM 2025'!E3403</f>
        <v>219741797</v>
      </c>
      <c r="E3398" s="35">
        <v>0</v>
      </c>
      <c r="F3398" s="36">
        <f>'CGN002 IV TRIM 2025'!G3403</f>
        <v>1511200</v>
      </c>
    </row>
    <row r="3399" spans="1:6" x14ac:dyDescent="0.25">
      <c r="A3399" s="31">
        <f>'CGN002 IV TRIM 2025'!B3404</f>
        <v>411405</v>
      </c>
      <c r="B3399" s="32" t="str">
        <f t="shared" si="106"/>
        <v>411405000</v>
      </c>
      <c r="C3399" s="33" t="str">
        <f t="shared" si="107"/>
        <v>4.1.14.05</v>
      </c>
      <c r="D3399" s="34">
        <f>'CGN002 IV TRIM 2025'!E3404</f>
        <v>219768397</v>
      </c>
      <c r="E3399" s="35">
        <v>0</v>
      </c>
      <c r="F3399" s="36">
        <f>'CGN002 IV TRIM 2025'!G3404</f>
        <v>1047700</v>
      </c>
    </row>
    <row r="3400" spans="1:6" x14ac:dyDescent="0.25">
      <c r="A3400" s="31">
        <f>'CGN002 IV TRIM 2025'!B3405</f>
        <v>411405</v>
      </c>
      <c r="B3400" s="32" t="str">
        <f t="shared" si="106"/>
        <v>411405000</v>
      </c>
      <c r="C3400" s="33" t="str">
        <f t="shared" si="107"/>
        <v>4.1.14.05</v>
      </c>
      <c r="D3400" s="34">
        <f>'CGN002 IV TRIM 2025'!E3405</f>
        <v>219776497</v>
      </c>
      <c r="E3400" s="35">
        <v>0</v>
      </c>
      <c r="F3400" s="36">
        <f>'CGN002 IV TRIM 2025'!G3405</f>
        <v>4564500</v>
      </c>
    </row>
    <row r="3401" spans="1:6" x14ac:dyDescent="0.25">
      <c r="A3401" s="31">
        <f>'CGN002 IV TRIM 2025'!B3406</f>
        <v>411405</v>
      </c>
      <c r="B3401" s="32" t="str">
        <f t="shared" si="106"/>
        <v>411405000</v>
      </c>
      <c r="C3401" s="33" t="str">
        <f t="shared" si="107"/>
        <v>4.1.14.05</v>
      </c>
      <c r="D3401" s="34">
        <f>'CGN002 IV TRIM 2025'!E3406</f>
        <v>219815798</v>
      </c>
      <c r="E3401" s="35">
        <v>0</v>
      </c>
      <c r="F3401" s="36">
        <f>'CGN002 IV TRIM 2025'!G3406</f>
        <v>1453200</v>
      </c>
    </row>
    <row r="3402" spans="1:6" x14ac:dyDescent="0.25">
      <c r="A3402" s="31">
        <f>'CGN002 IV TRIM 2025'!B3407</f>
        <v>411405</v>
      </c>
      <c r="B3402" s="32" t="str">
        <f t="shared" si="106"/>
        <v>411405000</v>
      </c>
      <c r="C3402" s="33" t="str">
        <f t="shared" si="107"/>
        <v>4.1.14.05</v>
      </c>
      <c r="D3402" s="34">
        <f>'CGN002 IV TRIM 2025'!E3407</f>
        <v>219819698</v>
      </c>
      <c r="E3402" s="35">
        <v>0</v>
      </c>
      <c r="F3402" s="36">
        <f>'CGN002 IV TRIM 2025'!G3407</f>
        <v>14999100</v>
      </c>
    </row>
    <row r="3403" spans="1:6" x14ac:dyDescent="0.25">
      <c r="A3403" s="31">
        <f>'CGN002 IV TRIM 2025'!B3408</f>
        <v>411405</v>
      </c>
      <c r="B3403" s="32" t="str">
        <f t="shared" si="106"/>
        <v>411405000</v>
      </c>
      <c r="C3403" s="33" t="str">
        <f t="shared" si="107"/>
        <v>4.1.14.05</v>
      </c>
      <c r="D3403" s="34">
        <f>'CGN002 IV TRIM 2025'!E3408</f>
        <v>219825398</v>
      </c>
      <c r="E3403" s="35">
        <v>0</v>
      </c>
      <c r="F3403" s="36">
        <f>'CGN002 IV TRIM 2025'!G3408</f>
        <v>2536600</v>
      </c>
    </row>
    <row r="3404" spans="1:6" x14ac:dyDescent="0.25">
      <c r="A3404" s="31">
        <f>'CGN002 IV TRIM 2025'!B3409</f>
        <v>411405</v>
      </c>
      <c r="B3404" s="32" t="str">
        <f t="shared" si="106"/>
        <v>411405000</v>
      </c>
      <c r="C3404" s="33" t="str">
        <f t="shared" si="107"/>
        <v>4.1.14.05</v>
      </c>
      <c r="D3404" s="34">
        <f>'CGN002 IV TRIM 2025'!E3409</f>
        <v>219825898</v>
      </c>
      <c r="E3404" s="35">
        <v>0</v>
      </c>
      <c r="F3404" s="36">
        <f>'CGN002 IV TRIM 2025'!G3409</f>
        <v>2184100</v>
      </c>
    </row>
    <row r="3405" spans="1:6" x14ac:dyDescent="0.25">
      <c r="A3405" s="31">
        <f>'CGN002 IV TRIM 2025'!B3410</f>
        <v>411405</v>
      </c>
      <c r="B3405" s="32" t="str">
        <f t="shared" si="106"/>
        <v>411405000</v>
      </c>
      <c r="C3405" s="33" t="str">
        <f t="shared" si="107"/>
        <v>4.1.14.05</v>
      </c>
      <c r="D3405" s="34">
        <f>'CGN002 IV TRIM 2025'!E3410</f>
        <v>219841298</v>
      </c>
      <c r="E3405" s="35">
        <v>0</v>
      </c>
      <c r="F3405" s="36">
        <f>'CGN002 IV TRIM 2025'!G3410</f>
        <v>10202600</v>
      </c>
    </row>
    <row r="3406" spans="1:6" x14ac:dyDescent="0.25">
      <c r="A3406" s="31">
        <f>'CGN002 IV TRIM 2025'!B3411</f>
        <v>411405</v>
      </c>
      <c r="B3406" s="32" t="str">
        <f t="shared" si="106"/>
        <v>411405000</v>
      </c>
      <c r="C3406" s="33" t="str">
        <f t="shared" si="107"/>
        <v>4.1.14.05</v>
      </c>
      <c r="D3406" s="34">
        <f>'CGN002 IV TRIM 2025'!E3411</f>
        <v>219844098</v>
      </c>
      <c r="E3406" s="35">
        <v>0</v>
      </c>
      <c r="F3406" s="36">
        <f>'CGN002 IV TRIM 2025'!G3411</f>
        <v>1787100</v>
      </c>
    </row>
    <row r="3407" spans="1:6" x14ac:dyDescent="0.25">
      <c r="A3407" s="31">
        <f>'CGN002 IV TRIM 2025'!B3412</f>
        <v>411405</v>
      </c>
      <c r="B3407" s="32" t="str">
        <f t="shared" si="106"/>
        <v>411405000</v>
      </c>
      <c r="C3407" s="33" t="str">
        <f t="shared" si="107"/>
        <v>4.1.14.05</v>
      </c>
      <c r="D3407" s="34">
        <f>'CGN002 IV TRIM 2025'!E3412</f>
        <v>219847798</v>
      </c>
      <c r="E3407" s="35">
        <v>0</v>
      </c>
      <c r="F3407" s="36">
        <f>'CGN002 IV TRIM 2025'!G3412</f>
        <v>5097200</v>
      </c>
    </row>
    <row r="3408" spans="1:6" x14ac:dyDescent="0.25">
      <c r="A3408" s="31">
        <f>'CGN002 IV TRIM 2025'!B3413</f>
        <v>411405</v>
      </c>
      <c r="B3408" s="32" t="str">
        <f t="shared" si="106"/>
        <v>411405000</v>
      </c>
      <c r="C3408" s="33" t="str">
        <f t="shared" si="107"/>
        <v>4.1.14.05</v>
      </c>
      <c r="D3408" s="34">
        <f>'CGN002 IV TRIM 2025'!E3413</f>
        <v>219854398</v>
      </c>
      <c r="E3408" s="35">
        <v>0</v>
      </c>
      <c r="F3408" s="36">
        <f>'CGN002 IV TRIM 2025'!G3413</f>
        <v>1214300</v>
      </c>
    </row>
    <row r="3409" spans="1:6" x14ac:dyDescent="0.25">
      <c r="A3409" s="31">
        <f>'CGN002 IV TRIM 2025'!B3414</f>
        <v>411405</v>
      </c>
      <c r="B3409" s="32" t="str">
        <f t="shared" si="106"/>
        <v>411405000</v>
      </c>
      <c r="C3409" s="33" t="str">
        <f t="shared" si="107"/>
        <v>4.1.14.05</v>
      </c>
      <c r="D3409" s="34">
        <f>'CGN002 IV TRIM 2025'!E3414</f>
        <v>219854498</v>
      </c>
      <c r="E3409" s="35">
        <v>0</v>
      </c>
      <c r="F3409" s="36">
        <f>'CGN002 IV TRIM 2025'!G3414</f>
        <v>17387200</v>
      </c>
    </row>
    <row r="3410" spans="1:6" x14ac:dyDescent="0.25">
      <c r="A3410" s="31">
        <f>'CGN002 IV TRIM 2025'!B3415</f>
        <v>411405</v>
      </c>
      <c r="B3410" s="32" t="str">
        <f t="shared" si="106"/>
        <v>411405000</v>
      </c>
      <c r="C3410" s="33" t="str">
        <f t="shared" si="107"/>
        <v>4.1.14.05</v>
      </c>
      <c r="D3410" s="34">
        <f>'CGN002 IV TRIM 2025'!E3415</f>
        <v>219868298</v>
      </c>
      <c r="E3410" s="35">
        <v>0</v>
      </c>
      <c r="F3410" s="36">
        <f>'CGN002 IV TRIM 2025'!G3415</f>
        <v>1354600</v>
      </c>
    </row>
    <row r="3411" spans="1:6" x14ac:dyDescent="0.25">
      <c r="A3411" s="31">
        <f>'CGN002 IV TRIM 2025'!B3416</f>
        <v>411405</v>
      </c>
      <c r="B3411" s="32" t="str">
        <f t="shared" si="106"/>
        <v>411405000</v>
      </c>
      <c r="C3411" s="33" t="str">
        <f t="shared" si="107"/>
        <v>4.1.14.05</v>
      </c>
      <c r="D3411" s="34">
        <f>'CGN002 IV TRIM 2025'!E3416</f>
        <v>219868498</v>
      </c>
      <c r="E3411" s="35">
        <v>0</v>
      </c>
      <c r="F3411" s="36">
        <f>'CGN002 IV TRIM 2025'!G3416</f>
        <v>1408900</v>
      </c>
    </row>
    <row r="3412" spans="1:6" x14ac:dyDescent="0.25">
      <c r="A3412" s="31">
        <f>'CGN002 IV TRIM 2025'!B3417</f>
        <v>411405</v>
      </c>
      <c r="B3412" s="32" t="str">
        <f t="shared" si="106"/>
        <v>411405000</v>
      </c>
      <c r="C3412" s="33" t="str">
        <f t="shared" si="107"/>
        <v>4.1.14.05</v>
      </c>
      <c r="D3412" s="34">
        <f>'CGN002 IV TRIM 2025'!E3417</f>
        <v>219915299</v>
      </c>
      <c r="E3412" s="35">
        <v>0</v>
      </c>
      <c r="F3412" s="36">
        <f>'CGN002 IV TRIM 2025'!G3417</f>
        <v>4195600</v>
      </c>
    </row>
    <row r="3413" spans="1:6" x14ac:dyDescent="0.25">
      <c r="A3413" s="31">
        <f>'CGN002 IV TRIM 2025'!B3418</f>
        <v>411405</v>
      </c>
      <c r="B3413" s="32" t="str">
        <f t="shared" si="106"/>
        <v>411405000</v>
      </c>
      <c r="C3413" s="33" t="str">
        <f t="shared" si="107"/>
        <v>4.1.14.05</v>
      </c>
      <c r="D3413" s="34">
        <f>'CGN002 IV TRIM 2025'!E3418</f>
        <v>219915599</v>
      </c>
      <c r="E3413" s="35">
        <v>0</v>
      </c>
      <c r="F3413" s="36">
        <f>'CGN002 IV TRIM 2025'!G3418</f>
        <v>2948500</v>
      </c>
    </row>
    <row r="3414" spans="1:6" x14ac:dyDescent="0.25">
      <c r="A3414" s="31">
        <f>'CGN002 IV TRIM 2025'!B3419</f>
        <v>411405</v>
      </c>
      <c r="B3414" s="32" t="str">
        <f t="shared" si="106"/>
        <v>411405000</v>
      </c>
      <c r="C3414" s="33" t="str">
        <f t="shared" si="107"/>
        <v>4.1.14.05</v>
      </c>
      <c r="D3414" s="34">
        <f>'CGN002 IV TRIM 2025'!E3419</f>
        <v>219925099</v>
      </c>
      <c r="E3414" s="35">
        <v>0</v>
      </c>
      <c r="F3414" s="36">
        <f>'CGN002 IV TRIM 2025'!G3419</f>
        <v>4727200</v>
      </c>
    </row>
    <row r="3415" spans="1:6" x14ac:dyDescent="0.25">
      <c r="A3415" s="31">
        <f>'CGN002 IV TRIM 2025'!B3420</f>
        <v>411405</v>
      </c>
      <c r="B3415" s="32" t="str">
        <f t="shared" si="106"/>
        <v>411405000</v>
      </c>
      <c r="C3415" s="33" t="str">
        <f t="shared" si="107"/>
        <v>4.1.14.05</v>
      </c>
      <c r="D3415" s="34">
        <f>'CGN002 IV TRIM 2025'!E3420</f>
        <v>219925299</v>
      </c>
      <c r="E3415" s="35">
        <v>0</v>
      </c>
      <c r="F3415" s="36">
        <f>'CGN002 IV TRIM 2025'!G3420</f>
        <v>1205900</v>
      </c>
    </row>
    <row r="3416" spans="1:6" x14ac:dyDescent="0.25">
      <c r="A3416" s="31">
        <f>'CGN002 IV TRIM 2025'!B3421</f>
        <v>411405</v>
      </c>
      <c r="B3416" s="32" t="str">
        <f t="shared" si="106"/>
        <v>411405000</v>
      </c>
      <c r="C3416" s="33" t="str">
        <f t="shared" si="107"/>
        <v>4.1.14.05</v>
      </c>
      <c r="D3416" s="34">
        <f>'CGN002 IV TRIM 2025'!E3421</f>
        <v>219925599</v>
      </c>
      <c r="E3416" s="35">
        <v>0</v>
      </c>
      <c r="F3416" s="36">
        <f>'CGN002 IV TRIM 2025'!G3421</f>
        <v>2652800</v>
      </c>
    </row>
    <row r="3417" spans="1:6" x14ac:dyDescent="0.25">
      <c r="A3417" s="31">
        <f>'CGN002 IV TRIM 2025'!B3422</f>
        <v>411405</v>
      </c>
      <c r="B3417" s="32" t="str">
        <f t="shared" si="106"/>
        <v>411405000</v>
      </c>
      <c r="C3417" s="33" t="str">
        <f t="shared" si="107"/>
        <v>4.1.14.05</v>
      </c>
      <c r="D3417" s="34">
        <f>'CGN002 IV TRIM 2025'!E3422</f>
        <v>219925799</v>
      </c>
      <c r="E3417" s="35">
        <v>0</v>
      </c>
      <c r="F3417" s="36">
        <f>'CGN002 IV TRIM 2025'!G3422</f>
        <v>17825900</v>
      </c>
    </row>
    <row r="3418" spans="1:6" x14ac:dyDescent="0.25">
      <c r="A3418" s="31">
        <f>'CGN002 IV TRIM 2025'!B3423</f>
        <v>411405</v>
      </c>
      <c r="B3418" s="32" t="str">
        <f t="shared" si="106"/>
        <v>411405000</v>
      </c>
      <c r="C3418" s="33" t="str">
        <f t="shared" si="107"/>
        <v>4.1.14.05</v>
      </c>
      <c r="D3418" s="34">
        <f>'CGN002 IV TRIM 2025'!E3423</f>
        <v>219925899</v>
      </c>
      <c r="E3418" s="35">
        <v>0</v>
      </c>
      <c r="F3418" s="36">
        <f>'CGN002 IV TRIM 2025'!G3423</f>
        <v>128155900</v>
      </c>
    </row>
    <row r="3419" spans="1:6" x14ac:dyDescent="0.25">
      <c r="A3419" s="31">
        <f>'CGN002 IV TRIM 2025'!B3424</f>
        <v>411405</v>
      </c>
      <c r="B3419" s="32" t="str">
        <f t="shared" si="106"/>
        <v>411405000</v>
      </c>
      <c r="C3419" s="33" t="str">
        <f t="shared" si="107"/>
        <v>4.1.14.05</v>
      </c>
      <c r="D3419" s="34">
        <f>'CGN002 IV TRIM 2025'!E3424</f>
        <v>219927099</v>
      </c>
      <c r="E3419" s="35">
        <v>0</v>
      </c>
      <c r="F3419" s="36">
        <f>'CGN002 IV TRIM 2025'!G3424</f>
        <v>5351300</v>
      </c>
    </row>
    <row r="3420" spans="1:6" x14ac:dyDescent="0.25">
      <c r="A3420" s="31">
        <f>'CGN002 IV TRIM 2025'!B3425</f>
        <v>411405</v>
      </c>
      <c r="B3420" s="32" t="str">
        <f t="shared" si="106"/>
        <v>411405000</v>
      </c>
      <c r="C3420" s="33" t="str">
        <f t="shared" si="107"/>
        <v>4.1.14.05</v>
      </c>
      <c r="D3420" s="34">
        <f>'CGN002 IV TRIM 2025'!E3425</f>
        <v>219941799</v>
      </c>
      <c r="E3420" s="35">
        <v>0</v>
      </c>
      <c r="F3420" s="36">
        <f>'CGN002 IV TRIM 2025'!G3425</f>
        <v>3090100</v>
      </c>
    </row>
    <row r="3421" spans="1:6" x14ac:dyDescent="0.25">
      <c r="A3421" s="31">
        <f>'CGN002 IV TRIM 2025'!B3426</f>
        <v>411405</v>
      </c>
      <c r="B3421" s="32" t="str">
        <f t="shared" si="106"/>
        <v>411405000</v>
      </c>
      <c r="C3421" s="33" t="str">
        <f t="shared" si="107"/>
        <v>4.1.14.05</v>
      </c>
      <c r="D3421" s="34">
        <f>'CGN002 IV TRIM 2025'!E3426</f>
        <v>219952399</v>
      </c>
      <c r="E3421" s="35">
        <v>0</v>
      </c>
      <c r="F3421" s="36">
        <f>'CGN002 IV TRIM 2025'!G3426</f>
        <v>3570700</v>
      </c>
    </row>
    <row r="3422" spans="1:6" x14ac:dyDescent="0.25">
      <c r="A3422" s="31">
        <f>'CGN002 IV TRIM 2025'!B3427</f>
        <v>411405</v>
      </c>
      <c r="B3422" s="32" t="str">
        <f t="shared" si="106"/>
        <v>411405000</v>
      </c>
      <c r="C3422" s="33" t="str">
        <f t="shared" si="107"/>
        <v>4.1.14.05</v>
      </c>
      <c r="D3422" s="34">
        <f>'CGN002 IV TRIM 2025'!E3427</f>
        <v>219952699</v>
      </c>
      <c r="E3422" s="35">
        <v>0</v>
      </c>
      <c r="F3422" s="36">
        <f>'CGN002 IV TRIM 2025'!G3427</f>
        <v>2199300</v>
      </c>
    </row>
    <row r="3423" spans="1:6" x14ac:dyDescent="0.25">
      <c r="A3423" s="31">
        <f>'CGN002 IV TRIM 2025'!B3428</f>
        <v>411405</v>
      </c>
      <c r="B3423" s="32" t="str">
        <f t="shared" si="106"/>
        <v>411405000</v>
      </c>
      <c r="C3423" s="33" t="str">
        <f t="shared" si="107"/>
        <v>4.1.14.05</v>
      </c>
      <c r="D3423" s="34">
        <f>'CGN002 IV TRIM 2025'!E3428</f>
        <v>219954099</v>
      </c>
      <c r="E3423" s="35">
        <v>0</v>
      </c>
      <c r="F3423" s="36">
        <f>'CGN002 IV TRIM 2025'!G3428</f>
        <v>2979100</v>
      </c>
    </row>
    <row r="3424" spans="1:6" x14ac:dyDescent="0.25">
      <c r="A3424" s="31">
        <f>'CGN002 IV TRIM 2025'!B3429</f>
        <v>411405</v>
      </c>
      <c r="B3424" s="32" t="str">
        <f t="shared" si="106"/>
        <v>411405000</v>
      </c>
      <c r="C3424" s="33" t="str">
        <f t="shared" si="107"/>
        <v>4.1.14.05</v>
      </c>
      <c r="D3424" s="34">
        <f>'CGN002 IV TRIM 2025'!E3429</f>
        <v>219954599</v>
      </c>
      <c r="E3424" s="35">
        <v>0</v>
      </c>
      <c r="F3424" s="36">
        <f>'CGN002 IV TRIM 2025'!G3429</f>
        <v>1659500</v>
      </c>
    </row>
    <row r="3425" spans="1:6" x14ac:dyDescent="0.25">
      <c r="A3425" s="31">
        <f>'CGN002 IV TRIM 2025'!B3430</f>
        <v>411405</v>
      </c>
      <c r="B3425" s="32" t="str">
        <f t="shared" si="106"/>
        <v>411405000</v>
      </c>
      <c r="C3425" s="33" t="str">
        <f t="shared" si="107"/>
        <v>4.1.14.05</v>
      </c>
      <c r="D3425" s="34">
        <f>'CGN002 IV TRIM 2025'!E3430</f>
        <v>220125486</v>
      </c>
      <c r="E3425" s="35">
        <v>0</v>
      </c>
      <c r="F3425" s="36">
        <f>'CGN002 IV TRIM 2025'!G3430</f>
        <v>238800</v>
      </c>
    </row>
    <row r="3426" spans="1:6" x14ac:dyDescent="0.25">
      <c r="A3426" s="31">
        <f>'CGN002 IV TRIM 2025'!B3431</f>
        <v>411405</v>
      </c>
      <c r="B3426" s="32" t="str">
        <f t="shared" si="106"/>
        <v>411405000</v>
      </c>
      <c r="C3426" s="33" t="str">
        <f t="shared" si="107"/>
        <v>4.1.14.05</v>
      </c>
      <c r="D3426" s="34">
        <f>'CGN002 IV TRIM 2025'!E3431</f>
        <v>220125785</v>
      </c>
      <c r="E3426" s="35">
        <v>0</v>
      </c>
      <c r="F3426" s="36">
        <f>'CGN002 IV TRIM 2025'!G3431</f>
        <v>434800</v>
      </c>
    </row>
    <row r="3427" spans="1:6" x14ac:dyDescent="0.25">
      <c r="A3427" s="31">
        <f>'CGN002 IV TRIM 2025'!B3432</f>
        <v>411405</v>
      </c>
      <c r="B3427" s="32" t="str">
        <f t="shared" si="106"/>
        <v>411405000</v>
      </c>
      <c r="C3427" s="33" t="str">
        <f t="shared" si="107"/>
        <v>4.1.14.05</v>
      </c>
      <c r="D3427" s="34">
        <f>'CGN002 IV TRIM 2025'!E3432</f>
        <v>220154874</v>
      </c>
      <c r="E3427" s="35">
        <v>0</v>
      </c>
      <c r="F3427" s="36">
        <f>'CGN002 IV TRIM 2025'!G3432</f>
        <v>696300</v>
      </c>
    </row>
    <row r="3428" spans="1:6" x14ac:dyDescent="0.25">
      <c r="A3428" s="31">
        <f>'CGN002 IV TRIM 2025'!B3433</f>
        <v>411405</v>
      </c>
      <c r="B3428" s="32" t="str">
        <f t="shared" si="106"/>
        <v>411405000</v>
      </c>
      <c r="C3428" s="33" t="str">
        <f t="shared" si="107"/>
        <v>4.1.14.05</v>
      </c>
      <c r="D3428" s="34">
        <f>'CGN002 IV TRIM 2025'!E3433</f>
        <v>220176606</v>
      </c>
      <c r="E3428" s="35">
        <v>0</v>
      </c>
      <c r="F3428" s="36">
        <f>'CGN002 IV TRIM 2025'!G3433</f>
        <v>67100</v>
      </c>
    </row>
    <row r="3429" spans="1:6" x14ac:dyDescent="0.25">
      <c r="A3429" s="31">
        <f>'CGN002 IV TRIM 2025'!B3434</f>
        <v>411405</v>
      </c>
      <c r="B3429" s="32" t="str">
        <f t="shared" si="106"/>
        <v>411405000</v>
      </c>
      <c r="C3429" s="33" t="str">
        <f t="shared" si="107"/>
        <v>4.1.14.05</v>
      </c>
      <c r="D3429" s="34">
        <f>'CGN002 IV TRIM 2025'!E3434</f>
        <v>220176890</v>
      </c>
      <c r="E3429" s="35">
        <v>0</v>
      </c>
      <c r="F3429" s="36">
        <f>'CGN002 IV TRIM 2025'!G3434</f>
        <v>118500</v>
      </c>
    </row>
    <row r="3430" spans="1:6" x14ac:dyDescent="0.25">
      <c r="A3430" s="31">
        <f>'CGN002 IV TRIM 2025'!B3435</f>
        <v>411405</v>
      </c>
      <c r="B3430" s="32" t="str">
        <f t="shared" si="106"/>
        <v>411405000</v>
      </c>
      <c r="C3430" s="33" t="str">
        <f t="shared" si="107"/>
        <v>4.1.14.05</v>
      </c>
      <c r="D3430" s="34">
        <f>'CGN002 IV TRIM 2025'!E3435</f>
        <v>225005250</v>
      </c>
      <c r="E3430" s="35">
        <v>0</v>
      </c>
      <c r="F3430" s="36">
        <f>'CGN002 IV TRIM 2025'!G3435</f>
        <v>289500</v>
      </c>
    </row>
    <row r="3431" spans="1:6" x14ac:dyDescent="0.25">
      <c r="A3431" s="31">
        <f>'CGN002 IV TRIM 2025'!B3436</f>
        <v>411405</v>
      </c>
      <c r="B3431" s="32" t="str">
        <f t="shared" si="106"/>
        <v>411405000</v>
      </c>
      <c r="C3431" s="33" t="str">
        <f t="shared" si="107"/>
        <v>4.1.14.05</v>
      </c>
      <c r="D3431" s="34">
        <f>'CGN002 IV TRIM 2025'!E3436</f>
        <v>230254874</v>
      </c>
      <c r="E3431" s="35">
        <v>0</v>
      </c>
      <c r="F3431" s="36">
        <f>'CGN002 IV TRIM 2025'!G3436</f>
        <v>7728500</v>
      </c>
    </row>
    <row r="3432" spans="1:6" x14ac:dyDescent="0.25">
      <c r="A3432" s="31">
        <f>'CGN002 IV TRIM 2025'!B3437</f>
        <v>411405</v>
      </c>
      <c r="B3432" s="32" t="str">
        <f t="shared" si="106"/>
        <v>411405000</v>
      </c>
      <c r="C3432" s="33" t="str">
        <f t="shared" si="107"/>
        <v>4.1.14.05</v>
      </c>
      <c r="D3432" s="34">
        <f>'CGN002 IV TRIM 2025'!E3437</f>
        <v>262305266</v>
      </c>
      <c r="E3432" s="35">
        <v>0</v>
      </c>
      <c r="F3432" s="36">
        <f>'CGN002 IV TRIM 2025'!G3437</f>
        <v>20546700</v>
      </c>
    </row>
    <row r="3433" spans="1:6" x14ac:dyDescent="0.25">
      <c r="A3433" s="31">
        <f>'CGN002 IV TRIM 2025'!B3438</f>
        <v>411405</v>
      </c>
      <c r="B3433" s="32" t="str">
        <f t="shared" si="106"/>
        <v>411405000</v>
      </c>
      <c r="C3433" s="33" t="str">
        <f t="shared" si="107"/>
        <v>4.1.14.05</v>
      </c>
      <c r="D3433" s="34">
        <f>'CGN002 IV TRIM 2025'!E3438</f>
        <v>821500000</v>
      </c>
      <c r="E3433" s="35">
        <v>0</v>
      </c>
      <c r="F3433" s="36">
        <f>'CGN002 IV TRIM 2025'!G3438</f>
        <v>163793000</v>
      </c>
    </row>
    <row r="3434" spans="1:6" x14ac:dyDescent="0.25">
      <c r="A3434" s="31">
        <f>'CGN002 IV TRIM 2025'!B3439</f>
        <v>411405</v>
      </c>
      <c r="B3434" s="32" t="str">
        <f t="shared" si="106"/>
        <v>411405000</v>
      </c>
      <c r="C3434" s="33" t="str">
        <f t="shared" si="107"/>
        <v>4.1.14.05</v>
      </c>
      <c r="D3434" s="34">
        <f>'CGN002 IV TRIM 2025'!E3439</f>
        <v>822400000</v>
      </c>
      <c r="E3434" s="35">
        <v>0</v>
      </c>
      <c r="F3434" s="36">
        <f>'CGN002 IV TRIM 2025'!G3439</f>
        <v>693328400</v>
      </c>
    </row>
    <row r="3435" spans="1:6" x14ac:dyDescent="0.25">
      <c r="A3435" s="31">
        <f>'CGN002 IV TRIM 2025'!B3440</f>
        <v>411405</v>
      </c>
      <c r="B3435" s="32" t="str">
        <f t="shared" si="106"/>
        <v>411405000</v>
      </c>
      <c r="C3435" s="33" t="str">
        <f t="shared" si="107"/>
        <v>4.1.14.05</v>
      </c>
      <c r="D3435" s="34">
        <f>'CGN002 IV TRIM 2025'!E3440</f>
        <v>828500000</v>
      </c>
      <c r="E3435" s="35">
        <v>0</v>
      </c>
      <c r="F3435" s="36">
        <f>'CGN002 IV TRIM 2025'!G3440</f>
        <v>19570500</v>
      </c>
    </row>
    <row r="3436" spans="1:6" x14ac:dyDescent="0.25">
      <c r="A3436" s="31">
        <f>'CGN002 IV TRIM 2025'!B3441</f>
        <v>411405</v>
      </c>
      <c r="B3436" s="32" t="str">
        <f t="shared" si="106"/>
        <v>411405000</v>
      </c>
      <c r="C3436" s="33" t="str">
        <f t="shared" si="107"/>
        <v>4.1.14.05</v>
      </c>
      <c r="D3436" s="34">
        <f>'CGN002 IV TRIM 2025'!E3441</f>
        <v>910500000</v>
      </c>
      <c r="E3436" s="35">
        <v>0</v>
      </c>
      <c r="F3436" s="36">
        <f>'CGN002 IV TRIM 2025'!G3441</f>
        <v>33683100</v>
      </c>
    </row>
    <row r="3437" spans="1:6" x14ac:dyDescent="0.25">
      <c r="A3437" s="31">
        <f>'CGN002 IV TRIM 2025'!B3442</f>
        <v>411405</v>
      </c>
      <c r="B3437" s="32" t="str">
        <f t="shared" si="106"/>
        <v>411405000</v>
      </c>
      <c r="C3437" s="33" t="str">
        <f t="shared" si="107"/>
        <v>4.1.14.05</v>
      </c>
      <c r="D3437" s="34">
        <f>'CGN002 IV TRIM 2025'!E3442</f>
        <v>920200000</v>
      </c>
      <c r="E3437" s="35">
        <v>0</v>
      </c>
      <c r="F3437" s="36">
        <f>'CGN002 IV TRIM 2025'!G3442</f>
        <v>1749600</v>
      </c>
    </row>
    <row r="3438" spans="1:6" x14ac:dyDescent="0.25">
      <c r="A3438" s="31">
        <f>'CGN002 IV TRIM 2025'!B3443</f>
        <v>411405</v>
      </c>
      <c r="B3438" s="32" t="str">
        <f t="shared" si="106"/>
        <v>411405000</v>
      </c>
      <c r="C3438" s="33" t="str">
        <f t="shared" si="107"/>
        <v>4.1.14.05</v>
      </c>
      <c r="D3438" s="34">
        <f>'CGN002 IV TRIM 2025'!E3443</f>
        <v>923270346</v>
      </c>
      <c r="E3438" s="35">
        <v>0</v>
      </c>
      <c r="F3438" s="36">
        <f>'CGN002 IV TRIM 2025'!G3443</f>
        <v>7210500</v>
      </c>
    </row>
    <row r="3439" spans="1:6" x14ac:dyDescent="0.25">
      <c r="A3439" s="31">
        <f>'CGN002 IV TRIM 2025'!B3444</f>
        <v>411405</v>
      </c>
      <c r="B3439" s="32" t="str">
        <f t="shared" si="106"/>
        <v>411405000</v>
      </c>
      <c r="C3439" s="33" t="str">
        <f t="shared" si="107"/>
        <v>4.1.14.05</v>
      </c>
      <c r="D3439" s="34">
        <f>'CGN002 IV TRIM 2025'!E3444</f>
        <v>923271022</v>
      </c>
      <c r="E3439" s="35">
        <v>0</v>
      </c>
      <c r="F3439" s="36">
        <f>'CGN002 IV TRIM 2025'!G3444</f>
        <v>125200</v>
      </c>
    </row>
    <row r="3440" spans="1:6" x14ac:dyDescent="0.25">
      <c r="A3440" s="31">
        <f>'CGN002 IV TRIM 2025'!B3445</f>
        <v>411405</v>
      </c>
      <c r="B3440" s="32" t="str">
        <f t="shared" si="106"/>
        <v>411405000</v>
      </c>
      <c r="C3440" s="33" t="str">
        <f t="shared" si="107"/>
        <v>4.1.14.05</v>
      </c>
      <c r="D3440" s="34">
        <f>'CGN002 IV TRIM 2025'!E3445</f>
        <v>923271475</v>
      </c>
      <c r="E3440" s="35">
        <v>0</v>
      </c>
      <c r="F3440" s="36">
        <f>'CGN002 IV TRIM 2025'!G3445</f>
        <v>3246500</v>
      </c>
    </row>
    <row r="3441" spans="1:6" x14ac:dyDescent="0.25">
      <c r="A3441" s="31">
        <f>'CGN002 IV TRIM 2025'!B3446</f>
        <v>411405</v>
      </c>
      <c r="B3441" s="32" t="str">
        <f t="shared" si="106"/>
        <v>411405000</v>
      </c>
      <c r="C3441" s="33" t="str">
        <f t="shared" si="107"/>
        <v>4.1.14.05</v>
      </c>
      <c r="D3441" s="34">
        <f>'CGN002 IV TRIM 2025'!E3446</f>
        <v>923271489</v>
      </c>
      <c r="E3441" s="35">
        <v>0</v>
      </c>
      <c r="F3441" s="36">
        <f>'CGN002 IV TRIM 2025'!G3446</f>
        <v>3319300</v>
      </c>
    </row>
    <row r="3442" spans="1:6" x14ac:dyDescent="0.25">
      <c r="A3442" s="31">
        <f>'CGN002 IV TRIM 2025'!B3447</f>
        <v>411405</v>
      </c>
      <c r="B3442" s="32" t="str">
        <f t="shared" si="106"/>
        <v>411405000</v>
      </c>
      <c r="C3442" s="33" t="str">
        <f t="shared" si="107"/>
        <v>4.1.14.05</v>
      </c>
      <c r="D3442" s="34">
        <f>'CGN002 IV TRIM 2025'!E3447</f>
        <v>923271490</v>
      </c>
      <c r="E3442" s="35">
        <v>0</v>
      </c>
      <c r="F3442" s="36">
        <f>'CGN002 IV TRIM 2025'!G3447</f>
        <v>4046000</v>
      </c>
    </row>
    <row r="3443" spans="1:6" x14ac:dyDescent="0.25">
      <c r="A3443" s="31">
        <f>'CGN002 IV TRIM 2025'!B3448</f>
        <v>411405</v>
      </c>
      <c r="B3443" s="32" t="str">
        <f t="shared" si="106"/>
        <v>411405000</v>
      </c>
      <c r="C3443" s="33" t="str">
        <f t="shared" si="107"/>
        <v>4.1.14.05</v>
      </c>
      <c r="D3443" s="34">
        <f>'CGN002 IV TRIM 2025'!E3448</f>
        <v>923272402</v>
      </c>
      <c r="E3443" s="35">
        <v>0</v>
      </c>
      <c r="F3443" s="36">
        <f>'CGN002 IV TRIM 2025'!G3448</f>
        <v>88917600</v>
      </c>
    </row>
    <row r="3444" spans="1:6" x14ac:dyDescent="0.25">
      <c r="A3444" s="31">
        <f>'CGN002 IV TRIM 2025'!B3449</f>
        <v>411405</v>
      </c>
      <c r="B3444" s="32" t="str">
        <f t="shared" si="106"/>
        <v>411405000</v>
      </c>
      <c r="C3444" s="33" t="str">
        <f t="shared" si="107"/>
        <v>4.1.14.05</v>
      </c>
      <c r="D3444" s="34">
        <f>'CGN002 IV TRIM 2025'!E3449</f>
        <v>923272412</v>
      </c>
      <c r="E3444" s="35">
        <v>0</v>
      </c>
      <c r="F3444" s="36">
        <f>'CGN002 IV TRIM 2025'!G3449</f>
        <v>62472200</v>
      </c>
    </row>
    <row r="3445" spans="1:6" x14ac:dyDescent="0.25">
      <c r="A3445" s="31">
        <f>'CGN002 IV TRIM 2025'!B3450</f>
        <v>411405</v>
      </c>
      <c r="B3445" s="32" t="str">
        <f t="shared" si="106"/>
        <v>411405000</v>
      </c>
      <c r="C3445" s="33" t="str">
        <f t="shared" si="107"/>
        <v>4.1.14.05</v>
      </c>
      <c r="D3445" s="34">
        <f>'CGN002 IV TRIM 2025'!E3450</f>
        <v>923272416</v>
      </c>
      <c r="E3445" s="35">
        <v>0</v>
      </c>
      <c r="F3445" s="36">
        <f>'CGN002 IV TRIM 2025'!G3450</f>
        <v>110929100</v>
      </c>
    </row>
    <row r="3446" spans="1:6" x14ac:dyDescent="0.25">
      <c r="A3446" s="31">
        <f>'CGN002 IV TRIM 2025'!B3451</f>
        <v>411405</v>
      </c>
      <c r="B3446" s="32" t="str">
        <f t="shared" si="106"/>
        <v>411405000</v>
      </c>
      <c r="C3446" s="33" t="str">
        <f t="shared" si="107"/>
        <v>4.1.14.05</v>
      </c>
      <c r="D3446" s="34">
        <f>'CGN002 IV TRIM 2025'!E3451</f>
        <v>923272418</v>
      </c>
      <c r="E3446" s="35">
        <v>0</v>
      </c>
      <c r="F3446" s="36">
        <f>'CGN002 IV TRIM 2025'!G3451</f>
        <v>69007300</v>
      </c>
    </row>
    <row r="3447" spans="1:6" x14ac:dyDescent="0.25">
      <c r="A3447" s="31">
        <f>'CGN002 IV TRIM 2025'!B3452</f>
        <v>411405</v>
      </c>
      <c r="B3447" s="32" t="str">
        <f t="shared" si="106"/>
        <v>411405000</v>
      </c>
      <c r="C3447" s="33" t="str">
        <f t="shared" si="107"/>
        <v>4.1.14.05</v>
      </c>
      <c r="D3447" s="34">
        <f>'CGN002 IV TRIM 2025'!E3452</f>
        <v>923272419</v>
      </c>
      <c r="E3447" s="35">
        <v>0</v>
      </c>
      <c r="F3447" s="36">
        <f>'CGN002 IV TRIM 2025'!G3452</f>
        <v>132730000</v>
      </c>
    </row>
    <row r="3448" spans="1:6" x14ac:dyDescent="0.25">
      <c r="A3448" s="31">
        <f>'CGN002 IV TRIM 2025'!B3453</f>
        <v>411405</v>
      </c>
      <c r="B3448" s="32" t="str">
        <f t="shared" si="106"/>
        <v>411405000</v>
      </c>
      <c r="C3448" s="33" t="str">
        <f t="shared" si="107"/>
        <v>4.1.14.05</v>
      </c>
      <c r="D3448" s="34">
        <f>'CGN002 IV TRIM 2025'!E3453</f>
        <v>923272420</v>
      </c>
      <c r="E3448" s="35">
        <v>0</v>
      </c>
      <c r="F3448" s="36">
        <f>'CGN002 IV TRIM 2025'!G3453</f>
        <v>161762900</v>
      </c>
    </row>
    <row r="3449" spans="1:6" x14ac:dyDescent="0.25">
      <c r="A3449" s="31">
        <f>'CGN002 IV TRIM 2025'!B3454</f>
        <v>411405</v>
      </c>
      <c r="B3449" s="32" t="str">
        <f t="shared" si="106"/>
        <v>411405000</v>
      </c>
      <c r="C3449" s="33" t="str">
        <f t="shared" si="107"/>
        <v>4.1.14.05</v>
      </c>
      <c r="D3449" s="34">
        <f>'CGN002 IV TRIM 2025'!E3454</f>
        <v>923272421</v>
      </c>
      <c r="E3449" s="35">
        <v>0</v>
      </c>
      <c r="F3449" s="36">
        <f>'CGN002 IV TRIM 2025'!G3454</f>
        <v>92521100</v>
      </c>
    </row>
    <row r="3450" spans="1:6" x14ac:dyDescent="0.25">
      <c r="A3450" s="31">
        <f>'CGN002 IV TRIM 2025'!B3455</f>
        <v>411405</v>
      </c>
      <c r="B3450" s="32" t="str">
        <f t="shared" si="106"/>
        <v>411405000</v>
      </c>
      <c r="C3450" s="33" t="str">
        <f t="shared" si="107"/>
        <v>4.1.14.05</v>
      </c>
      <c r="D3450" s="34">
        <f>'CGN002 IV TRIM 2025'!E3455</f>
        <v>923272425</v>
      </c>
      <c r="E3450" s="35">
        <v>0</v>
      </c>
      <c r="F3450" s="36">
        <f>'CGN002 IV TRIM 2025'!G3455</f>
        <v>17881600</v>
      </c>
    </row>
    <row r="3451" spans="1:6" x14ac:dyDescent="0.25">
      <c r="A3451" s="31">
        <f>'CGN002 IV TRIM 2025'!B3456</f>
        <v>411405</v>
      </c>
      <c r="B3451" s="32" t="str">
        <f t="shared" si="106"/>
        <v>411405000</v>
      </c>
      <c r="C3451" s="33" t="str">
        <f t="shared" si="107"/>
        <v>4.1.14.05</v>
      </c>
      <c r="D3451" s="34">
        <f>'CGN002 IV TRIM 2025'!E3456</f>
        <v>923272476</v>
      </c>
      <c r="E3451" s="35">
        <v>0</v>
      </c>
      <c r="F3451" s="36">
        <f>'CGN002 IV TRIM 2025'!G3456</f>
        <v>21507200</v>
      </c>
    </row>
    <row r="3452" spans="1:6" x14ac:dyDescent="0.25">
      <c r="A3452" s="31">
        <f>'CGN002 IV TRIM 2025'!B3457</f>
        <v>411405</v>
      </c>
      <c r="B3452" s="32" t="str">
        <f t="shared" si="106"/>
        <v>411405000</v>
      </c>
      <c r="C3452" s="33" t="str">
        <f t="shared" si="107"/>
        <v>4.1.14.05</v>
      </c>
      <c r="D3452" s="34">
        <f>'CGN002 IV TRIM 2025'!E3457</f>
        <v>923272542</v>
      </c>
      <c r="E3452" s="35">
        <v>0</v>
      </c>
      <c r="F3452" s="36">
        <f>'CGN002 IV TRIM 2025'!G3457</f>
        <v>27544800</v>
      </c>
    </row>
    <row r="3453" spans="1:6" x14ac:dyDescent="0.25">
      <c r="A3453" s="31">
        <f>'CGN002 IV TRIM 2025'!B3458</f>
        <v>411405</v>
      </c>
      <c r="B3453" s="32" t="str">
        <f t="shared" si="106"/>
        <v>411405000</v>
      </c>
      <c r="C3453" s="33" t="str">
        <f t="shared" si="107"/>
        <v>4.1.14.05</v>
      </c>
      <c r="D3453" s="34">
        <f>'CGN002 IV TRIM 2025'!E3458</f>
        <v>923272583</v>
      </c>
      <c r="E3453" s="35">
        <v>0</v>
      </c>
      <c r="F3453" s="36">
        <f>'CGN002 IV TRIM 2025'!G3458</f>
        <v>1512700</v>
      </c>
    </row>
    <row r="3454" spans="1:6" x14ac:dyDescent="0.25">
      <c r="A3454" s="31">
        <f>'CGN002 IV TRIM 2025'!B3459</f>
        <v>411405</v>
      </c>
      <c r="B3454" s="32" t="str">
        <f t="shared" si="106"/>
        <v>411405000</v>
      </c>
      <c r="C3454" s="33" t="str">
        <f t="shared" si="107"/>
        <v>4.1.14.05</v>
      </c>
      <c r="D3454" s="34">
        <f>'CGN002 IV TRIM 2025'!E3459</f>
        <v>923272836</v>
      </c>
      <c r="E3454" s="35">
        <v>0</v>
      </c>
      <c r="F3454" s="36">
        <f>'CGN002 IV TRIM 2025'!G3459</f>
        <v>270118900</v>
      </c>
    </row>
    <row r="3455" spans="1:6" x14ac:dyDescent="0.25">
      <c r="A3455" s="31">
        <f>'CGN002 IV TRIM 2025'!B3460</f>
        <v>411405</v>
      </c>
      <c r="B3455" s="32" t="str">
        <f t="shared" si="106"/>
        <v>411405000</v>
      </c>
      <c r="C3455" s="33" t="str">
        <f t="shared" si="107"/>
        <v>4.1.14.05</v>
      </c>
      <c r="D3455" s="34">
        <f>'CGN002 IV TRIM 2025'!E3460</f>
        <v>923272841</v>
      </c>
      <c r="E3455" s="35">
        <v>0</v>
      </c>
      <c r="F3455" s="36">
        <f>'CGN002 IV TRIM 2025'!G3460</f>
        <v>114083600</v>
      </c>
    </row>
    <row r="3456" spans="1:6" x14ac:dyDescent="0.25">
      <c r="A3456" s="31">
        <f>'CGN002 IV TRIM 2025'!B3461</f>
        <v>411405</v>
      </c>
      <c r="B3456" s="32" t="str">
        <f t="shared" si="106"/>
        <v>411405000</v>
      </c>
      <c r="C3456" s="33" t="str">
        <f t="shared" si="107"/>
        <v>4.1.14.05</v>
      </c>
      <c r="D3456" s="34">
        <f>'CGN002 IV TRIM 2025'!E3461</f>
        <v>923272872</v>
      </c>
      <c r="E3456" s="35">
        <v>0</v>
      </c>
      <c r="F3456" s="36">
        <f>'CGN002 IV TRIM 2025'!G3461</f>
        <v>187200</v>
      </c>
    </row>
    <row r="3457" spans="1:6" x14ac:dyDescent="0.25">
      <c r="A3457" s="31">
        <f>'CGN002 IV TRIM 2025'!B3462</f>
        <v>411405</v>
      </c>
      <c r="B3457" s="32" t="str">
        <f t="shared" ref="B3457:B3520" si="108">CONCATENATE(A3457,$B$2)</f>
        <v>411405000</v>
      </c>
      <c r="C3457" s="33" t="str">
        <f t="shared" ref="C3457:C3520" si="109">MID(B3457,1,1)&amp;"."&amp;MID(B3457,2,1)&amp;"."&amp;MID(B3457,3,2)&amp;"."&amp;MID(B3457,5,2)</f>
        <v>4.1.14.05</v>
      </c>
      <c r="D3457" s="34">
        <f>'CGN002 IV TRIM 2025'!E3462</f>
        <v>923272927</v>
      </c>
      <c r="E3457" s="35">
        <v>0</v>
      </c>
      <c r="F3457" s="36">
        <f>'CGN002 IV TRIM 2025'!G3462</f>
        <v>3507200</v>
      </c>
    </row>
    <row r="3458" spans="1:6" x14ac:dyDescent="0.25">
      <c r="A3458" s="31">
        <f>'CGN002 IV TRIM 2025'!B3463</f>
        <v>411405</v>
      </c>
      <c r="B3458" s="32" t="str">
        <f t="shared" si="108"/>
        <v>411405000</v>
      </c>
      <c r="C3458" s="33" t="str">
        <f t="shared" si="109"/>
        <v>4.1.14.05</v>
      </c>
      <c r="D3458" s="34">
        <f>'CGN002 IV TRIM 2025'!E3463</f>
        <v>923273056</v>
      </c>
      <c r="E3458" s="35">
        <v>0</v>
      </c>
      <c r="F3458" s="36">
        <f>'CGN002 IV TRIM 2025'!G3463</f>
        <v>7152400</v>
      </c>
    </row>
    <row r="3459" spans="1:6" x14ac:dyDescent="0.25">
      <c r="A3459" s="31">
        <f>'CGN002 IV TRIM 2025'!B3464</f>
        <v>411405</v>
      </c>
      <c r="B3459" s="32" t="str">
        <f t="shared" si="108"/>
        <v>411405000</v>
      </c>
      <c r="C3459" s="33" t="str">
        <f t="shared" si="109"/>
        <v>4.1.14.05</v>
      </c>
      <c r="D3459" s="34">
        <f>'CGN002 IV TRIM 2025'!E3464</f>
        <v>923273058</v>
      </c>
      <c r="E3459" s="35">
        <v>0</v>
      </c>
      <c r="F3459" s="36">
        <f>'CGN002 IV TRIM 2025'!G3464</f>
        <v>87006800</v>
      </c>
    </row>
    <row r="3460" spans="1:6" x14ac:dyDescent="0.25">
      <c r="A3460" s="31">
        <f>'CGN002 IV TRIM 2025'!B3465</f>
        <v>411405</v>
      </c>
      <c r="B3460" s="32" t="str">
        <f t="shared" si="108"/>
        <v>411405000</v>
      </c>
      <c r="C3460" s="33" t="str">
        <f t="shared" si="109"/>
        <v>4.1.14.05</v>
      </c>
      <c r="D3460" s="34">
        <f>'CGN002 IV TRIM 2025'!E3465</f>
        <v>923273059</v>
      </c>
      <c r="E3460" s="35">
        <v>0</v>
      </c>
      <c r="F3460" s="36">
        <f>'CGN002 IV TRIM 2025'!G3465</f>
        <v>83626400</v>
      </c>
    </row>
    <row r="3461" spans="1:6" x14ac:dyDescent="0.25">
      <c r="A3461" s="31">
        <f>'CGN002 IV TRIM 2025'!B3466</f>
        <v>411405</v>
      </c>
      <c r="B3461" s="32" t="str">
        <f t="shared" si="108"/>
        <v>411405000</v>
      </c>
      <c r="C3461" s="33" t="str">
        <f t="shared" si="109"/>
        <v>4.1.14.05</v>
      </c>
      <c r="D3461" s="34">
        <f>'CGN002 IV TRIM 2025'!E3466</f>
        <v>923273060</v>
      </c>
      <c r="E3461" s="35">
        <v>0</v>
      </c>
      <c r="F3461" s="36">
        <f>'CGN002 IV TRIM 2025'!G3466</f>
        <v>2885000</v>
      </c>
    </row>
    <row r="3462" spans="1:6" x14ac:dyDescent="0.25">
      <c r="A3462" s="31">
        <f>'CGN002 IV TRIM 2025'!B3467</f>
        <v>411405</v>
      </c>
      <c r="B3462" s="32" t="str">
        <f t="shared" si="108"/>
        <v>411405000</v>
      </c>
      <c r="C3462" s="33" t="str">
        <f t="shared" si="109"/>
        <v>4.1.14.05</v>
      </c>
      <c r="D3462" s="34">
        <f>'CGN002 IV TRIM 2025'!E3467</f>
        <v>923273061</v>
      </c>
      <c r="E3462" s="35">
        <v>0</v>
      </c>
      <c r="F3462" s="36">
        <f>'CGN002 IV TRIM 2025'!G3467</f>
        <v>4595700</v>
      </c>
    </row>
    <row r="3463" spans="1:6" x14ac:dyDescent="0.25">
      <c r="A3463" s="31">
        <f>'CGN002 IV TRIM 2025'!B3468</f>
        <v>411405</v>
      </c>
      <c r="B3463" s="32" t="str">
        <f t="shared" si="108"/>
        <v>411405000</v>
      </c>
      <c r="C3463" s="33" t="str">
        <f t="shared" si="109"/>
        <v>4.1.14.05</v>
      </c>
      <c r="D3463" s="34">
        <f>'CGN002 IV TRIM 2025'!E3468</f>
        <v>923273062</v>
      </c>
      <c r="E3463" s="35">
        <v>0</v>
      </c>
      <c r="F3463" s="36">
        <f>'CGN002 IV TRIM 2025'!G3468</f>
        <v>12513900</v>
      </c>
    </row>
    <row r="3464" spans="1:6" x14ac:dyDescent="0.25">
      <c r="A3464" s="31">
        <f>'CGN002 IV TRIM 2025'!B3469</f>
        <v>411405</v>
      </c>
      <c r="B3464" s="32" t="str">
        <f t="shared" si="108"/>
        <v>411405000</v>
      </c>
      <c r="C3464" s="33" t="str">
        <f t="shared" si="109"/>
        <v>4.1.14.05</v>
      </c>
      <c r="D3464" s="34">
        <f>'CGN002 IV TRIM 2025'!E3469</f>
        <v>923273063</v>
      </c>
      <c r="E3464" s="35">
        <v>0</v>
      </c>
      <c r="F3464" s="36">
        <f>'CGN002 IV TRIM 2025'!G3469</f>
        <v>3450800</v>
      </c>
    </row>
    <row r="3465" spans="1:6" x14ac:dyDescent="0.25">
      <c r="A3465" s="31">
        <f>'CGN002 IV TRIM 2025'!B3470</f>
        <v>411405</v>
      </c>
      <c r="B3465" s="32" t="str">
        <f t="shared" si="108"/>
        <v>411405000</v>
      </c>
      <c r="C3465" s="33" t="str">
        <f t="shared" si="109"/>
        <v>4.1.14.05</v>
      </c>
      <c r="D3465" s="34">
        <f>'CGN002 IV TRIM 2025'!E3470</f>
        <v>923273064</v>
      </c>
      <c r="E3465" s="35">
        <v>0</v>
      </c>
      <c r="F3465" s="36">
        <f>'CGN002 IV TRIM 2025'!G3470</f>
        <v>4159500</v>
      </c>
    </row>
    <row r="3466" spans="1:6" x14ac:dyDescent="0.25">
      <c r="A3466" s="31">
        <f>'CGN002 IV TRIM 2025'!B3471</f>
        <v>411405</v>
      </c>
      <c r="B3466" s="32" t="str">
        <f t="shared" si="108"/>
        <v>411405000</v>
      </c>
      <c r="C3466" s="33" t="str">
        <f t="shared" si="109"/>
        <v>4.1.14.05</v>
      </c>
      <c r="D3466" s="34">
        <f>'CGN002 IV TRIM 2025'!E3471</f>
        <v>923273065</v>
      </c>
      <c r="E3466" s="35">
        <v>0</v>
      </c>
      <c r="F3466" s="36">
        <f>'CGN002 IV TRIM 2025'!G3471</f>
        <v>2915900</v>
      </c>
    </row>
    <row r="3467" spans="1:6" x14ac:dyDescent="0.25">
      <c r="A3467" s="31">
        <f>'CGN002 IV TRIM 2025'!B3472</f>
        <v>411405</v>
      </c>
      <c r="B3467" s="32" t="str">
        <f t="shared" si="108"/>
        <v>411405000</v>
      </c>
      <c r="C3467" s="33" t="str">
        <f t="shared" si="109"/>
        <v>4.1.14.05</v>
      </c>
      <c r="D3467" s="34">
        <f>'CGN002 IV TRIM 2025'!E3472</f>
        <v>923273066</v>
      </c>
      <c r="E3467" s="35">
        <v>0</v>
      </c>
      <c r="F3467" s="36">
        <f>'CGN002 IV TRIM 2025'!G3472</f>
        <v>6347600</v>
      </c>
    </row>
    <row r="3468" spans="1:6" x14ac:dyDescent="0.25">
      <c r="A3468" s="31">
        <f>'CGN002 IV TRIM 2025'!B3473</f>
        <v>411405</v>
      </c>
      <c r="B3468" s="32" t="str">
        <f t="shared" si="108"/>
        <v>411405000</v>
      </c>
      <c r="C3468" s="33" t="str">
        <f t="shared" si="109"/>
        <v>4.1.14.05</v>
      </c>
      <c r="D3468" s="34">
        <f>'CGN002 IV TRIM 2025'!E3473</f>
        <v>923273067</v>
      </c>
      <c r="E3468" s="35">
        <v>0</v>
      </c>
      <c r="F3468" s="36">
        <f>'CGN002 IV TRIM 2025'!G3473</f>
        <v>4882800</v>
      </c>
    </row>
    <row r="3469" spans="1:6" x14ac:dyDescent="0.25">
      <c r="A3469" s="31">
        <f>'CGN002 IV TRIM 2025'!B3474</f>
        <v>411405</v>
      </c>
      <c r="B3469" s="32" t="str">
        <f t="shared" si="108"/>
        <v>411405000</v>
      </c>
      <c r="C3469" s="33" t="str">
        <f t="shared" si="109"/>
        <v>4.1.14.05</v>
      </c>
      <c r="D3469" s="34">
        <f>'CGN002 IV TRIM 2025'!E3474</f>
        <v>923273068</v>
      </c>
      <c r="E3469" s="35">
        <v>0</v>
      </c>
      <c r="F3469" s="36">
        <f>'CGN002 IV TRIM 2025'!G3474</f>
        <v>7162700</v>
      </c>
    </row>
    <row r="3470" spans="1:6" x14ac:dyDescent="0.25">
      <c r="A3470" s="31">
        <f>'CGN002 IV TRIM 2025'!B3475</f>
        <v>411405</v>
      </c>
      <c r="B3470" s="32" t="str">
        <f t="shared" si="108"/>
        <v>411405000</v>
      </c>
      <c r="C3470" s="33" t="str">
        <f t="shared" si="109"/>
        <v>4.1.14.05</v>
      </c>
      <c r="D3470" s="34">
        <f>'CGN002 IV TRIM 2025'!E3475</f>
        <v>923273070</v>
      </c>
      <c r="E3470" s="35">
        <v>0</v>
      </c>
      <c r="F3470" s="36">
        <f>'CGN002 IV TRIM 2025'!G3475</f>
        <v>2158400</v>
      </c>
    </row>
    <row r="3471" spans="1:6" x14ac:dyDescent="0.25">
      <c r="A3471" s="31">
        <f>'CGN002 IV TRIM 2025'!B3476</f>
        <v>411405</v>
      </c>
      <c r="B3471" s="32" t="str">
        <f t="shared" si="108"/>
        <v>411405000</v>
      </c>
      <c r="C3471" s="33" t="str">
        <f t="shared" si="109"/>
        <v>4.1.14.05</v>
      </c>
      <c r="D3471" s="34">
        <f>'CGN002 IV TRIM 2025'!E3476</f>
        <v>923273071</v>
      </c>
      <c r="E3471" s="35">
        <v>0</v>
      </c>
      <c r="F3471" s="36">
        <f>'CGN002 IV TRIM 2025'!G3476</f>
        <v>11778300</v>
      </c>
    </row>
    <row r="3472" spans="1:6" x14ac:dyDescent="0.25">
      <c r="A3472" s="31">
        <f>'CGN002 IV TRIM 2025'!B3477</f>
        <v>411405</v>
      </c>
      <c r="B3472" s="32" t="str">
        <f t="shared" si="108"/>
        <v>411405000</v>
      </c>
      <c r="C3472" s="33" t="str">
        <f t="shared" si="109"/>
        <v>4.1.14.05</v>
      </c>
      <c r="D3472" s="34">
        <f>'CGN002 IV TRIM 2025'!E3477</f>
        <v>923273072</v>
      </c>
      <c r="E3472" s="35">
        <v>0</v>
      </c>
      <c r="F3472" s="36">
        <f>'CGN002 IV TRIM 2025'!G3477</f>
        <v>16891300</v>
      </c>
    </row>
    <row r="3473" spans="1:6" x14ac:dyDescent="0.25">
      <c r="A3473" s="31">
        <f>'CGN002 IV TRIM 2025'!B3478</f>
        <v>411405</v>
      </c>
      <c r="B3473" s="32" t="str">
        <f t="shared" si="108"/>
        <v>411405000</v>
      </c>
      <c r="C3473" s="33" t="str">
        <f t="shared" si="109"/>
        <v>4.1.14.05</v>
      </c>
      <c r="D3473" s="34">
        <f>'CGN002 IV TRIM 2025'!E3478</f>
        <v>923273073</v>
      </c>
      <c r="E3473" s="35">
        <v>0</v>
      </c>
      <c r="F3473" s="36">
        <f>'CGN002 IV TRIM 2025'!G3478</f>
        <v>14324500</v>
      </c>
    </row>
    <row r="3474" spans="1:6" x14ac:dyDescent="0.25">
      <c r="A3474" s="31">
        <f>'CGN002 IV TRIM 2025'!B3479</f>
        <v>411405</v>
      </c>
      <c r="B3474" s="32" t="str">
        <f t="shared" si="108"/>
        <v>411405000</v>
      </c>
      <c r="C3474" s="33" t="str">
        <f t="shared" si="109"/>
        <v>4.1.14.05</v>
      </c>
      <c r="D3474" s="34">
        <f>'CGN002 IV TRIM 2025'!E3479</f>
        <v>923273074</v>
      </c>
      <c r="E3474" s="35">
        <v>0</v>
      </c>
      <c r="F3474" s="36">
        <f>'CGN002 IV TRIM 2025'!G3479</f>
        <v>10057700</v>
      </c>
    </row>
    <row r="3475" spans="1:6" x14ac:dyDescent="0.25">
      <c r="A3475" s="31">
        <f>'CGN002 IV TRIM 2025'!B3480</f>
        <v>411405</v>
      </c>
      <c r="B3475" s="32" t="str">
        <f t="shared" si="108"/>
        <v>411405000</v>
      </c>
      <c r="C3475" s="33" t="str">
        <f t="shared" si="109"/>
        <v>4.1.14.05</v>
      </c>
      <c r="D3475" s="34">
        <f>'CGN002 IV TRIM 2025'!E3480</f>
        <v>923273075</v>
      </c>
      <c r="E3475" s="35">
        <v>0</v>
      </c>
      <c r="F3475" s="36">
        <f>'CGN002 IV TRIM 2025'!G3480</f>
        <v>16160900</v>
      </c>
    </row>
    <row r="3476" spans="1:6" x14ac:dyDescent="0.25">
      <c r="A3476" s="31">
        <f>'CGN002 IV TRIM 2025'!B3481</f>
        <v>411405</v>
      </c>
      <c r="B3476" s="32" t="str">
        <f t="shared" si="108"/>
        <v>411405000</v>
      </c>
      <c r="C3476" s="33" t="str">
        <f t="shared" si="109"/>
        <v>4.1.14.05</v>
      </c>
      <c r="D3476" s="34">
        <f>'CGN002 IV TRIM 2025'!E3481</f>
        <v>923273076</v>
      </c>
      <c r="E3476" s="35">
        <v>0</v>
      </c>
      <c r="F3476" s="36">
        <f>'CGN002 IV TRIM 2025'!G3481</f>
        <v>6946200</v>
      </c>
    </row>
    <row r="3477" spans="1:6" x14ac:dyDescent="0.25">
      <c r="A3477" s="31">
        <f>'CGN002 IV TRIM 2025'!B3482</f>
        <v>411405</v>
      </c>
      <c r="B3477" s="32" t="str">
        <f t="shared" si="108"/>
        <v>411405000</v>
      </c>
      <c r="C3477" s="33" t="str">
        <f t="shared" si="109"/>
        <v>4.1.14.05</v>
      </c>
      <c r="D3477" s="34">
        <f>'CGN002 IV TRIM 2025'!E3482</f>
        <v>923273077</v>
      </c>
      <c r="E3477" s="35">
        <v>0</v>
      </c>
      <c r="F3477" s="36">
        <f>'CGN002 IV TRIM 2025'!G3482</f>
        <v>5686700</v>
      </c>
    </row>
    <row r="3478" spans="1:6" x14ac:dyDescent="0.25">
      <c r="A3478" s="31">
        <f>'CGN002 IV TRIM 2025'!B3483</f>
        <v>411405</v>
      </c>
      <c r="B3478" s="32" t="str">
        <f t="shared" si="108"/>
        <v>411405000</v>
      </c>
      <c r="C3478" s="33" t="str">
        <f t="shared" si="109"/>
        <v>4.1.14.05</v>
      </c>
      <c r="D3478" s="34">
        <f>'CGN002 IV TRIM 2025'!E3483</f>
        <v>923273078</v>
      </c>
      <c r="E3478" s="35">
        <v>0</v>
      </c>
      <c r="F3478" s="36">
        <f>'CGN002 IV TRIM 2025'!G3483</f>
        <v>2195900</v>
      </c>
    </row>
    <row r="3479" spans="1:6" x14ac:dyDescent="0.25">
      <c r="A3479" s="31">
        <f>'CGN002 IV TRIM 2025'!B3484</f>
        <v>411405</v>
      </c>
      <c r="B3479" s="32" t="str">
        <f t="shared" si="108"/>
        <v>411405000</v>
      </c>
      <c r="C3479" s="33" t="str">
        <f t="shared" si="109"/>
        <v>4.1.14.05</v>
      </c>
      <c r="D3479" s="34">
        <f>'CGN002 IV TRIM 2025'!E3484</f>
        <v>923273079</v>
      </c>
      <c r="E3479" s="35">
        <v>0</v>
      </c>
      <c r="F3479" s="36">
        <f>'CGN002 IV TRIM 2025'!G3484</f>
        <v>7339000</v>
      </c>
    </row>
    <row r="3480" spans="1:6" x14ac:dyDescent="0.25">
      <c r="A3480" s="31">
        <f>'CGN002 IV TRIM 2025'!B3485</f>
        <v>411405</v>
      </c>
      <c r="B3480" s="32" t="str">
        <f t="shared" si="108"/>
        <v>411405000</v>
      </c>
      <c r="C3480" s="33" t="str">
        <f t="shared" si="109"/>
        <v>4.1.14.05</v>
      </c>
      <c r="D3480" s="34">
        <f>'CGN002 IV TRIM 2025'!E3485</f>
        <v>923273080</v>
      </c>
      <c r="E3480" s="35">
        <v>0</v>
      </c>
      <c r="F3480" s="36">
        <f>'CGN002 IV TRIM 2025'!G3485</f>
        <v>1301200</v>
      </c>
    </row>
    <row r="3481" spans="1:6" x14ac:dyDescent="0.25">
      <c r="A3481" s="31">
        <f>'CGN002 IV TRIM 2025'!B3486</f>
        <v>411405</v>
      </c>
      <c r="B3481" s="32" t="str">
        <f t="shared" si="108"/>
        <v>411405000</v>
      </c>
      <c r="C3481" s="33" t="str">
        <f t="shared" si="109"/>
        <v>4.1.14.05</v>
      </c>
      <c r="D3481" s="34">
        <f>'CGN002 IV TRIM 2025'!E3486</f>
        <v>923273081</v>
      </c>
      <c r="E3481" s="35">
        <v>0</v>
      </c>
      <c r="F3481" s="36">
        <f>'CGN002 IV TRIM 2025'!G3486</f>
        <v>3512800</v>
      </c>
    </row>
    <row r="3482" spans="1:6" x14ac:dyDescent="0.25">
      <c r="A3482" s="31">
        <f>'CGN002 IV TRIM 2025'!B3487</f>
        <v>411405</v>
      </c>
      <c r="B3482" s="32" t="str">
        <f t="shared" si="108"/>
        <v>411405000</v>
      </c>
      <c r="C3482" s="33" t="str">
        <f t="shared" si="109"/>
        <v>4.1.14.05</v>
      </c>
      <c r="D3482" s="34">
        <f>'CGN002 IV TRIM 2025'!E3487</f>
        <v>923273082</v>
      </c>
      <c r="E3482" s="35">
        <v>0</v>
      </c>
      <c r="F3482" s="36">
        <f>'CGN002 IV TRIM 2025'!G3487</f>
        <v>1628400</v>
      </c>
    </row>
    <row r="3483" spans="1:6" x14ac:dyDescent="0.25">
      <c r="A3483" s="31">
        <f>'CGN002 IV TRIM 2025'!B3488</f>
        <v>411405</v>
      </c>
      <c r="B3483" s="32" t="str">
        <f t="shared" si="108"/>
        <v>411405000</v>
      </c>
      <c r="C3483" s="33" t="str">
        <f t="shared" si="109"/>
        <v>4.1.14.05</v>
      </c>
      <c r="D3483" s="34">
        <f>'CGN002 IV TRIM 2025'!E3488</f>
        <v>923273083</v>
      </c>
      <c r="E3483" s="35">
        <v>0</v>
      </c>
      <c r="F3483" s="36">
        <f>'CGN002 IV TRIM 2025'!G3488</f>
        <v>2749100</v>
      </c>
    </row>
    <row r="3484" spans="1:6" x14ac:dyDescent="0.25">
      <c r="A3484" s="31">
        <f>'CGN002 IV TRIM 2025'!B3489</f>
        <v>411405</v>
      </c>
      <c r="B3484" s="32" t="str">
        <f t="shared" si="108"/>
        <v>411405000</v>
      </c>
      <c r="C3484" s="33" t="str">
        <f t="shared" si="109"/>
        <v>4.1.14.05</v>
      </c>
      <c r="D3484" s="34">
        <f>'CGN002 IV TRIM 2025'!E3489</f>
        <v>923273084</v>
      </c>
      <c r="E3484" s="35">
        <v>0</v>
      </c>
      <c r="F3484" s="36">
        <f>'CGN002 IV TRIM 2025'!G3489</f>
        <v>2364200</v>
      </c>
    </row>
    <row r="3485" spans="1:6" x14ac:dyDescent="0.25">
      <c r="A3485" s="31">
        <f>'CGN002 IV TRIM 2025'!B3490</f>
        <v>411405</v>
      </c>
      <c r="B3485" s="32" t="str">
        <f t="shared" si="108"/>
        <v>411405000</v>
      </c>
      <c r="C3485" s="33" t="str">
        <f t="shared" si="109"/>
        <v>4.1.14.05</v>
      </c>
      <c r="D3485" s="34">
        <f>'CGN002 IV TRIM 2025'!E3490</f>
        <v>923273085</v>
      </c>
      <c r="E3485" s="35">
        <v>0</v>
      </c>
      <c r="F3485" s="36">
        <f>'CGN002 IV TRIM 2025'!G3490</f>
        <v>3091800</v>
      </c>
    </row>
    <row r="3486" spans="1:6" x14ac:dyDescent="0.25">
      <c r="A3486" s="31">
        <f>'CGN002 IV TRIM 2025'!B3491</f>
        <v>411405</v>
      </c>
      <c r="B3486" s="32" t="str">
        <f t="shared" si="108"/>
        <v>411405000</v>
      </c>
      <c r="C3486" s="33" t="str">
        <f t="shared" si="109"/>
        <v>4.1.14.05</v>
      </c>
      <c r="D3486" s="34">
        <f>'CGN002 IV TRIM 2025'!E3491</f>
        <v>923273086</v>
      </c>
      <c r="E3486" s="35">
        <v>0</v>
      </c>
      <c r="F3486" s="36">
        <f>'CGN002 IV TRIM 2025'!G3491</f>
        <v>14229600</v>
      </c>
    </row>
    <row r="3487" spans="1:6" x14ac:dyDescent="0.25">
      <c r="A3487" s="31">
        <f>'CGN002 IV TRIM 2025'!B3492</f>
        <v>411405</v>
      </c>
      <c r="B3487" s="32" t="str">
        <f t="shared" si="108"/>
        <v>411405000</v>
      </c>
      <c r="C3487" s="33" t="str">
        <f t="shared" si="109"/>
        <v>4.1.14.05</v>
      </c>
      <c r="D3487" s="34">
        <f>'CGN002 IV TRIM 2025'!E3492</f>
        <v>923273087</v>
      </c>
      <c r="E3487" s="35">
        <v>0</v>
      </c>
      <c r="F3487" s="36">
        <f>'CGN002 IV TRIM 2025'!G3492</f>
        <v>2487200</v>
      </c>
    </row>
    <row r="3488" spans="1:6" x14ac:dyDescent="0.25">
      <c r="A3488" s="31">
        <f>'CGN002 IV TRIM 2025'!B3493</f>
        <v>411405</v>
      </c>
      <c r="B3488" s="32" t="str">
        <f t="shared" si="108"/>
        <v>411405000</v>
      </c>
      <c r="C3488" s="33" t="str">
        <f t="shared" si="109"/>
        <v>4.1.14.05</v>
      </c>
      <c r="D3488" s="34">
        <f>'CGN002 IV TRIM 2025'!E3493</f>
        <v>923273088</v>
      </c>
      <c r="E3488" s="35">
        <v>0</v>
      </c>
      <c r="F3488" s="36">
        <f>'CGN002 IV TRIM 2025'!G3493</f>
        <v>29490300</v>
      </c>
    </row>
    <row r="3489" spans="1:6" x14ac:dyDescent="0.25">
      <c r="A3489" s="31">
        <f>'CGN002 IV TRIM 2025'!B3494</f>
        <v>411405</v>
      </c>
      <c r="B3489" s="32" t="str">
        <f t="shared" si="108"/>
        <v>411405000</v>
      </c>
      <c r="C3489" s="33" t="str">
        <f t="shared" si="109"/>
        <v>4.1.14.05</v>
      </c>
      <c r="D3489" s="34">
        <f>'CGN002 IV TRIM 2025'!E3494</f>
        <v>923273089</v>
      </c>
      <c r="E3489" s="35">
        <v>0</v>
      </c>
      <c r="F3489" s="36">
        <f>'CGN002 IV TRIM 2025'!G3494</f>
        <v>14131700</v>
      </c>
    </row>
    <row r="3490" spans="1:6" x14ac:dyDescent="0.25">
      <c r="A3490" s="31">
        <f>'CGN002 IV TRIM 2025'!B3495</f>
        <v>411405</v>
      </c>
      <c r="B3490" s="32" t="str">
        <f t="shared" si="108"/>
        <v>411405000</v>
      </c>
      <c r="C3490" s="33" t="str">
        <f t="shared" si="109"/>
        <v>4.1.14.05</v>
      </c>
      <c r="D3490" s="34">
        <f>'CGN002 IV TRIM 2025'!E3495</f>
        <v>923273090</v>
      </c>
      <c r="E3490" s="35">
        <v>0</v>
      </c>
      <c r="F3490" s="36">
        <f>'CGN002 IV TRIM 2025'!G3495</f>
        <v>3457300</v>
      </c>
    </row>
    <row r="3491" spans="1:6" x14ac:dyDescent="0.25">
      <c r="A3491" s="31">
        <f>'CGN002 IV TRIM 2025'!B3496</f>
        <v>411405</v>
      </c>
      <c r="B3491" s="32" t="str">
        <f t="shared" si="108"/>
        <v>411405000</v>
      </c>
      <c r="C3491" s="33" t="str">
        <f t="shared" si="109"/>
        <v>4.1.14.05</v>
      </c>
      <c r="D3491" s="34">
        <f>'CGN002 IV TRIM 2025'!E3496</f>
        <v>923273091</v>
      </c>
      <c r="E3491" s="35">
        <v>0</v>
      </c>
      <c r="F3491" s="36">
        <f>'CGN002 IV TRIM 2025'!G3496</f>
        <v>2409700</v>
      </c>
    </row>
    <row r="3492" spans="1:6" x14ac:dyDescent="0.25">
      <c r="A3492" s="31">
        <f>'CGN002 IV TRIM 2025'!B3497</f>
        <v>411405</v>
      </c>
      <c r="B3492" s="32" t="str">
        <f t="shared" si="108"/>
        <v>411405000</v>
      </c>
      <c r="C3492" s="33" t="str">
        <f t="shared" si="109"/>
        <v>4.1.14.05</v>
      </c>
      <c r="D3492" s="34">
        <f>'CGN002 IV TRIM 2025'!E3497</f>
        <v>923273092</v>
      </c>
      <c r="E3492" s="35">
        <v>0</v>
      </c>
      <c r="F3492" s="36">
        <f>'CGN002 IV TRIM 2025'!G3497</f>
        <v>8713100</v>
      </c>
    </row>
    <row r="3493" spans="1:6" x14ac:dyDescent="0.25">
      <c r="A3493" s="31">
        <f>'CGN002 IV TRIM 2025'!B3498</f>
        <v>411405</v>
      </c>
      <c r="B3493" s="32" t="str">
        <f t="shared" si="108"/>
        <v>411405000</v>
      </c>
      <c r="C3493" s="33" t="str">
        <f t="shared" si="109"/>
        <v>4.1.14.05</v>
      </c>
      <c r="D3493" s="34">
        <f>'CGN002 IV TRIM 2025'!E3498</f>
        <v>923273093</v>
      </c>
      <c r="E3493" s="35">
        <v>0</v>
      </c>
      <c r="F3493" s="36">
        <f>'CGN002 IV TRIM 2025'!G3498</f>
        <v>1125000</v>
      </c>
    </row>
    <row r="3494" spans="1:6" x14ac:dyDescent="0.25">
      <c r="A3494" s="31">
        <f>'CGN002 IV TRIM 2025'!B3499</f>
        <v>411405</v>
      </c>
      <c r="B3494" s="32" t="str">
        <f t="shared" si="108"/>
        <v>411405000</v>
      </c>
      <c r="C3494" s="33" t="str">
        <f t="shared" si="109"/>
        <v>4.1.14.05</v>
      </c>
      <c r="D3494" s="34">
        <f>'CGN002 IV TRIM 2025'!E3499</f>
        <v>923273094</v>
      </c>
      <c r="E3494" s="35">
        <v>0</v>
      </c>
      <c r="F3494" s="36">
        <f>'CGN002 IV TRIM 2025'!G3499</f>
        <v>4279900</v>
      </c>
    </row>
    <row r="3495" spans="1:6" x14ac:dyDescent="0.25">
      <c r="A3495" s="31">
        <f>'CGN002 IV TRIM 2025'!B3500</f>
        <v>411405</v>
      </c>
      <c r="B3495" s="32" t="str">
        <f t="shared" si="108"/>
        <v>411405000</v>
      </c>
      <c r="C3495" s="33" t="str">
        <f t="shared" si="109"/>
        <v>4.1.14.05</v>
      </c>
      <c r="D3495" s="34">
        <f>'CGN002 IV TRIM 2025'!E3500</f>
        <v>923273095</v>
      </c>
      <c r="E3495" s="35">
        <v>0</v>
      </c>
      <c r="F3495" s="36">
        <f>'CGN002 IV TRIM 2025'!G3500</f>
        <v>6055100</v>
      </c>
    </row>
    <row r="3496" spans="1:6" x14ac:dyDescent="0.25">
      <c r="A3496" s="31">
        <f>'CGN002 IV TRIM 2025'!B3501</f>
        <v>411405</v>
      </c>
      <c r="B3496" s="32" t="str">
        <f t="shared" si="108"/>
        <v>411405000</v>
      </c>
      <c r="C3496" s="33" t="str">
        <f t="shared" si="109"/>
        <v>4.1.14.05</v>
      </c>
      <c r="D3496" s="34">
        <f>'CGN002 IV TRIM 2025'!E3501</f>
        <v>923273096</v>
      </c>
      <c r="E3496" s="35">
        <v>0</v>
      </c>
      <c r="F3496" s="36">
        <f>'CGN002 IV TRIM 2025'!G3501</f>
        <v>2927900</v>
      </c>
    </row>
    <row r="3497" spans="1:6" x14ac:dyDescent="0.25">
      <c r="A3497" s="31">
        <f>'CGN002 IV TRIM 2025'!B3502</f>
        <v>411405</v>
      </c>
      <c r="B3497" s="32" t="str">
        <f t="shared" si="108"/>
        <v>411405000</v>
      </c>
      <c r="C3497" s="33" t="str">
        <f t="shared" si="109"/>
        <v>4.1.14.05</v>
      </c>
      <c r="D3497" s="34">
        <f>'CGN002 IV TRIM 2025'!E3502</f>
        <v>923273097</v>
      </c>
      <c r="E3497" s="35">
        <v>0</v>
      </c>
      <c r="F3497" s="36">
        <f>'CGN002 IV TRIM 2025'!G3502</f>
        <v>3414700</v>
      </c>
    </row>
    <row r="3498" spans="1:6" x14ac:dyDescent="0.25">
      <c r="A3498" s="31">
        <f>'CGN002 IV TRIM 2025'!B3503</f>
        <v>411405</v>
      </c>
      <c r="B3498" s="32" t="str">
        <f t="shared" si="108"/>
        <v>411405000</v>
      </c>
      <c r="C3498" s="33" t="str">
        <f t="shared" si="109"/>
        <v>4.1.14.05</v>
      </c>
      <c r="D3498" s="34">
        <f>'CGN002 IV TRIM 2025'!E3503</f>
        <v>923273098</v>
      </c>
      <c r="E3498" s="35">
        <v>0</v>
      </c>
      <c r="F3498" s="36">
        <f>'CGN002 IV TRIM 2025'!G3503</f>
        <v>1450100</v>
      </c>
    </row>
    <row r="3499" spans="1:6" x14ac:dyDescent="0.25">
      <c r="A3499" s="31">
        <f>'CGN002 IV TRIM 2025'!B3504</f>
        <v>411405</v>
      </c>
      <c r="B3499" s="32" t="str">
        <f t="shared" si="108"/>
        <v>411405000</v>
      </c>
      <c r="C3499" s="33" t="str">
        <f t="shared" si="109"/>
        <v>4.1.14.05</v>
      </c>
      <c r="D3499" s="34">
        <f>'CGN002 IV TRIM 2025'!E3504</f>
        <v>923273099</v>
      </c>
      <c r="E3499" s="35">
        <v>0</v>
      </c>
      <c r="F3499" s="36">
        <f>'CGN002 IV TRIM 2025'!G3504</f>
        <v>6008500</v>
      </c>
    </row>
    <row r="3500" spans="1:6" x14ac:dyDescent="0.25">
      <c r="A3500" s="31">
        <f>'CGN002 IV TRIM 2025'!B3505</f>
        <v>411405</v>
      </c>
      <c r="B3500" s="32" t="str">
        <f t="shared" si="108"/>
        <v>411405000</v>
      </c>
      <c r="C3500" s="33" t="str">
        <f t="shared" si="109"/>
        <v>4.1.14.05</v>
      </c>
      <c r="D3500" s="34">
        <f>'CGN002 IV TRIM 2025'!E3505</f>
        <v>923273100</v>
      </c>
      <c r="E3500" s="35">
        <v>0</v>
      </c>
      <c r="F3500" s="36">
        <f>'CGN002 IV TRIM 2025'!G3505</f>
        <v>9125400</v>
      </c>
    </row>
    <row r="3501" spans="1:6" x14ac:dyDescent="0.25">
      <c r="A3501" s="31">
        <f>'CGN002 IV TRIM 2025'!B3506</f>
        <v>411405</v>
      </c>
      <c r="B3501" s="32" t="str">
        <f t="shared" si="108"/>
        <v>411405000</v>
      </c>
      <c r="C3501" s="33" t="str">
        <f t="shared" si="109"/>
        <v>4.1.14.05</v>
      </c>
      <c r="D3501" s="34">
        <f>'CGN002 IV TRIM 2025'!E3506</f>
        <v>923273101</v>
      </c>
      <c r="E3501" s="35">
        <v>0</v>
      </c>
      <c r="F3501" s="36">
        <f>'CGN002 IV TRIM 2025'!G3506</f>
        <v>5402100</v>
      </c>
    </row>
    <row r="3502" spans="1:6" x14ac:dyDescent="0.25">
      <c r="A3502" s="31">
        <f>'CGN002 IV TRIM 2025'!B3507</f>
        <v>411405</v>
      </c>
      <c r="B3502" s="32" t="str">
        <f t="shared" si="108"/>
        <v>411405000</v>
      </c>
      <c r="C3502" s="33" t="str">
        <f t="shared" si="109"/>
        <v>4.1.14.05</v>
      </c>
      <c r="D3502" s="34">
        <f>'CGN002 IV TRIM 2025'!E3507</f>
        <v>923273102</v>
      </c>
      <c r="E3502" s="35">
        <v>0</v>
      </c>
      <c r="F3502" s="36">
        <f>'CGN002 IV TRIM 2025'!G3507</f>
        <v>10819200</v>
      </c>
    </row>
    <row r="3503" spans="1:6" x14ac:dyDescent="0.25">
      <c r="A3503" s="31">
        <f>'CGN002 IV TRIM 2025'!B3508</f>
        <v>411405</v>
      </c>
      <c r="B3503" s="32" t="str">
        <f t="shared" si="108"/>
        <v>411405000</v>
      </c>
      <c r="C3503" s="33" t="str">
        <f t="shared" si="109"/>
        <v>4.1.14.05</v>
      </c>
      <c r="D3503" s="34">
        <f>'CGN002 IV TRIM 2025'!E3508</f>
        <v>923273103</v>
      </c>
      <c r="E3503" s="35">
        <v>0</v>
      </c>
      <c r="F3503" s="36">
        <f>'CGN002 IV TRIM 2025'!G3508</f>
        <v>1624900</v>
      </c>
    </row>
    <row r="3504" spans="1:6" x14ac:dyDescent="0.25">
      <c r="A3504" s="31">
        <f>'CGN002 IV TRIM 2025'!B3509</f>
        <v>411405</v>
      </c>
      <c r="B3504" s="32" t="str">
        <f t="shared" si="108"/>
        <v>411405000</v>
      </c>
      <c r="C3504" s="33" t="str">
        <f t="shared" si="109"/>
        <v>4.1.14.05</v>
      </c>
      <c r="D3504" s="34">
        <f>'CGN002 IV TRIM 2025'!E3509</f>
        <v>923273104</v>
      </c>
      <c r="E3504" s="35">
        <v>0</v>
      </c>
      <c r="F3504" s="36">
        <f>'CGN002 IV TRIM 2025'!G3509</f>
        <v>26001800</v>
      </c>
    </row>
    <row r="3505" spans="1:6" x14ac:dyDescent="0.25">
      <c r="A3505" s="31">
        <f>'CGN002 IV TRIM 2025'!B3510</f>
        <v>411405</v>
      </c>
      <c r="B3505" s="32" t="str">
        <f t="shared" si="108"/>
        <v>411405000</v>
      </c>
      <c r="C3505" s="33" t="str">
        <f t="shared" si="109"/>
        <v>4.1.14.05</v>
      </c>
      <c r="D3505" s="34">
        <f>'CGN002 IV TRIM 2025'!E3510</f>
        <v>923273105</v>
      </c>
      <c r="E3505" s="35">
        <v>0</v>
      </c>
      <c r="F3505" s="36">
        <f>'CGN002 IV TRIM 2025'!G3510</f>
        <v>49216200</v>
      </c>
    </row>
    <row r="3506" spans="1:6" x14ac:dyDescent="0.25">
      <c r="A3506" s="31">
        <f>'CGN002 IV TRIM 2025'!B3511</f>
        <v>411405</v>
      </c>
      <c r="B3506" s="32" t="str">
        <f t="shared" si="108"/>
        <v>411405000</v>
      </c>
      <c r="C3506" s="33" t="str">
        <f t="shared" si="109"/>
        <v>4.1.14.05</v>
      </c>
      <c r="D3506" s="34">
        <f>'CGN002 IV TRIM 2025'!E3511</f>
        <v>923273106</v>
      </c>
      <c r="E3506" s="35">
        <v>0</v>
      </c>
      <c r="F3506" s="36">
        <f>'CGN002 IV TRIM 2025'!G3511</f>
        <v>2428200</v>
      </c>
    </row>
    <row r="3507" spans="1:6" x14ac:dyDescent="0.25">
      <c r="A3507" s="31">
        <f>'CGN002 IV TRIM 2025'!B3512</f>
        <v>411405</v>
      </c>
      <c r="B3507" s="32" t="str">
        <f t="shared" si="108"/>
        <v>411405000</v>
      </c>
      <c r="C3507" s="33" t="str">
        <f t="shared" si="109"/>
        <v>4.1.14.05</v>
      </c>
      <c r="D3507" s="34">
        <f>'CGN002 IV TRIM 2025'!E3512</f>
        <v>923273107</v>
      </c>
      <c r="E3507" s="35">
        <v>0</v>
      </c>
      <c r="F3507" s="36">
        <f>'CGN002 IV TRIM 2025'!G3512</f>
        <v>1896900</v>
      </c>
    </row>
    <row r="3508" spans="1:6" x14ac:dyDescent="0.25">
      <c r="A3508" s="31">
        <f>'CGN002 IV TRIM 2025'!B3513</f>
        <v>411405</v>
      </c>
      <c r="B3508" s="32" t="str">
        <f t="shared" si="108"/>
        <v>411405000</v>
      </c>
      <c r="C3508" s="33" t="str">
        <f t="shared" si="109"/>
        <v>4.1.14.05</v>
      </c>
      <c r="D3508" s="34">
        <f>'CGN002 IV TRIM 2025'!E3513</f>
        <v>923273108</v>
      </c>
      <c r="E3508" s="35">
        <v>0</v>
      </c>
      <c r="F3508" s="36">
        <f>'CGN002 IV TRIM 2025'!G3513</f>
        <v>1534700</v>
      </c>
    </row>
    <row r="3509" spans="1:6" x14ac:dyDescent="0.25">
      <c r="A3509" s="31">
        <f>'CGN002 IV TRIM 2025'!B3514</f>
        <v>411405</v>
      </c>
      <c r="B3509" s="32" t="str">
        <f t="shared" si="108"/>
        <v>411405000</v>
      </c>
      <c r="C3509" s="33" t="str">
        <f t="shared" si="109"/>
        <v>4.1.14.05</v>
      </c>
      <c r="D3509" s="34">
        <f>'CGN002 IV TRIM 2025'!E3514</f>
        <v>923273109</v>
      </c>
      <c r="E3509" s="35">
        <v>0</v>
      </c>
      <c r="F3509" s="36">
        <f>'CGN002 IV TRIM 2025'!G3514</f>
        <v>9192500</v>
      </c>
    </row>
    <row r="3510" spans="1:6" x14ac:dyDescent="0.25">
      <c r="A3510" s="31">
        <f>'CGN002 IV TRIM 2025'!B3515</f>
        <v>411405</v>
      </c>
      <c r="B3510" s="32" t="str">
        <f t="shared" si="108"/>
        <v>411405000</v>
      </c>
      <c r="C3510" s="33" t="str">
        <f t="shared" si="109"/>
        <v>4.1.14.05</v>
      </c>
      <c r="D3510" s="34">
        <f>'CGN002 IV TRIM 2025'!E3515</f>
        <v>923273110</v>
      </c>
      <c r="E3510" s="35">
        <v>0</v>
      </c>
      <c r="F3510" s="36">
        <f>'CGN002 IV TRIM 2025'!G3515</f>
        <v>801900</v>
      </c>
    </row>
    <row r="3511" spans="1:6" x14ac:dyDescent="0.25">
      <c r="A3511" s="31">
        <f>'CGN002 IV TRIM 2025'!B3516</f>
        <v>411405</v>
      </c>
      <c r="B3511" s="32" t="str">
        <f t="shared" si="108"/>
        <v>411405000</v>
      </c>
      <c r="C3511" s="33" t="str">
        <f t="shared" si="109"/>
        <v>4.1.14.05</v>
      </c>
      <c r="D3511" s="34">
        <f>'CGN002 IV TRIM 2025'!E3516</f>
        <v>923273111</v>
      </c>
      <c r="E3511" s="35">
        <v>0</v>
      </c>
      <c r="F3511" s="36">
        <f>'CGN002 IV TRIM 2025'!G3516</f>
        <v>7219000</v>
      </c>
    </row>
    <row r="3512" spans="1:6" x14ac:dyDescent="0.25">
      <c r="A3512" s="31">
        <f>'CGN002 IV TRIM 2025'!B3517</f>
        <v>411405</v>
      </c>
      <c r="B3512" s="32" t="str">
        <f t="shared" si="108"/>
        <v>411405000</v>
      </c>
      <c r="C3512" s="33" t="str">
        <f t="shared" si="109"/>
        <v>4.1.14.05</v>
      </c>
      <c r="D3512" s="34">
        <f>'CGN002 IV TRIM 2025'!E3517</f>
        <v>923273112</v>
      </c>
      <c r="E3512" s="35">
        <v>0</v>
      </c>
      <c r="F3512" s="36">
        <f>'CGN002 IV TRIM 2025'!G3517</f>
        <v>2286400</v>
      </c>
    </row>
    <row r="3513" spans="1:6" x14ac:dyDescent="0.25">
      <c r="A3513" s="31">
        <f>'CGN002 IV TRIM 2025'!B3518</f>
        <v>411405</v>
      </c>
      <c r="B3513" s="32" t="str">
        <f t="shared" si="108"/>
        <v>411405000</v>
      </c>
      <c r="C3513" s="33" t="str">
        <f t="shared" si="109"/>
        <v>4.1.14.05</v>
      </c>
      <c r="D3513" s="34">
        <f>'CGN002 IV TRIM 2025'!E3518</f>
        <v>923273113</v>
      </c>
      <c r="E3513" s="35">
        <v>0</v>
      </c>
      <c r="F3513" s="36">
        <f>'CGN002 IV TRIM 2025'!G3518</f>
        <v>1692400</v>
      </c>
    </row>
    <row r="3514" spans="1:6" x14ac:dyDescent="0.25">
      <c r="A3514" s="31">
        <f>'CGN002 IV TRIM 2025'!B3519</f>
        <v>411405</v>
      </c>
      <c r="B3514" s="32" t="str">
        <f t="shared" si="108"/>
        <v>411405000</v>
      </c>
      <c r="C3514" s="33" t="str">
        <f t="shared" si="109"/>
        <v>4.1.14.05</v>
      </c>
      <c r="D3514" s="34">
        <f>'CGN002 IV TRIM 2025'!E3519</f>
        <v>923273114</v>
      </c>
      <c r="E3514" s="35">
        <v>0</v>
      </c>
      <c r="F3514" s="36">
        <f>'CGN002 IV TRIM 2025'!G3519</f>
        <v>6030400</v>
      </c>
    </row>
    <row r="3515" spans="1:6" x14ac:dyDescent="0.25">
      <c r="A3515" s="31">
        <f>'CGN002 IV TRIM 2025'!B3520</f>
        <v>411405</v>
      </c>
      <c r="B3515" s="32" t="str">
        <f t="shared" si="108"/>
        <v>411405000</v>
      </c>
      <c r="C3515" s="33" t="str">
        <f t="shared" si="109"/>
        <v>4.1.14.05</v>
      </c>
      <c r="D3515" s="34">
        <f>'CGN002 IV TRIM 2025'!E3520</f>
        <v>923273115</v>
      </c>
      <c r="E3515" s="35">
        <v>0</v>
      </c>
      <c r="F3515" s="36">
        <f>'CGN002 IV TRIM 2025'!G3520</f>
        <v>4949000</v>
      </c>
    </row>
    <row r="3516" spans="1:6" x14ac:dyDescent="0.25">
      <c r="A3516" s="31">
        <f>'CGN002 IV TRIM 2025'!B3521</f>
        <v>411405</v>
      </c>
      <c r="B3516" s="32" t="str">
        <f t="shared" si="108"/>
        <v>411405000</v>
      </c>
      <c r="C3516" s="33" t="str">
        <f t="shared" si="109"/>
        <v>4.1.14.05</v>
      </c>
      <c r="D3516" s="34">
        <f>'CGN002 IV TRIM 2025'!E3521</f>
        <v>923273116</v>
      </c>
      <c r="E3516" s="35">
        <v>0</v>
      </c>
      <c r="F3516" s="36">
        <f>'CGN002 IV TRIM 2025'!G3521</f>
        <v>4234300</v>
      </c>
    </row>
    <row r="3517" spans="1:6" x14ac:dyDescent="0.25">
      <c r="A3517" s="31">
        <f>'CGN002 IV TRIM 2025'!B3522</f>
        <v>411405</v>
      </c>
      <c r="B3517" s="32" t="str">
        <f t="shared" si="108"/>
        <v>411405000</v>
      </c>
      <c r="C3517" s="33" t="str">
        <f t="shared" si="109"/>
        <v>4.1.14.05</v>
      </c>
      <c r="D3517" s="34">
        <f>'CGN002 IV TRIM 2025'!E3522</f>
        <v>923273117</v>
      </c>
      <c r="E3517" s="35">
        <v>0</v>
      </c>
      <c r="F3517" s="36">
        <f>'CGN002 IV TRIM 2025'!G3522</f>
        <v>10109700</v>
      </c>
    </row>
    <row r="3518" spans="1:6" x14ac:dyDescent="0.25">
      <c r="A3518" s="31">
        <f>'CGN002 IV TRIM 2025'!B3523</f>
        <v>411405</v>
      </c>
      <c r="B3518" s="32" t="str">
        <f t="shared" si="108"/>
        <v>411405000</v>
      </c>
      <c r="C3518" s="33" t="str">
        <f t="shared" si="109"/>
        <v>4.1.14.05</v>
      </c>
      <c r="D3518" s="34">
        <f>'CGN002 IV TRIM 2025'!E3523</f>
        <v>923273118</v>
      </c>
      <c r="E3518" s="35">
        <v>0</v>
      </c>
      <c r="F3518" s="36">
        <f>'CGN002 IV TRIM 2025'!G3523</f>
        <v>2536800</v>
      </c>
    </row>
    <row r="3519" spans="1:6" x14ac:dyDescent="0.25">
      <c r="A3519" s="31">
        <f>'CGN002 IV TRIM 2025'!B3524</f>
        <v>411405</v>
      </c>
      <c r="B3519" s="32" t="str">
        <f t="shared" si="108"/>
        <v>411405000</v>
      </c>
      <c r="C3519" s="33" t="str">
        <f t="shared" si="109"/>
        <v>4.1.14.05</v>
      </c>
      <c r="D3519" s="34">
        <f>'CGN002 IV TRIM 2025'!E3524</f>
        <v>923273119</v>
      </c>
      <c r="E3519" s="35">
        <v>0</v>
      </c>
      <c r="F3519" s="36">
        <f>'CGN002 IV TRIM 2025'!G3524</f>
        <v>33225100</v>
      </c>
    </row>
    <row r="3520" spans="1:6" x14ac:dyDescent="0.25">
      <c r="A3520" s="31">
        <f>'CGN002 IV TRIM 2025'!B3525</f>
        <v>411405</v>
      </c>
      <c r="B3520" s="32" t="str">
        <f t="shared" si="108"/>
        <v>411405000</v>
      </c>
      <c r="C3520" s="33" t="str">
        <f t="shared" si="109"/>
        <v>4.1.14.05</v>
      </c>
      <c r="D3520" s="34">
        <f>'CGN002 IV TRIM 2025'!E3525</f>
        <v>923273120</v>
      </c>
      <c r="E3520" s="35">
        <v>0</v>
      </c>
      <c r="F3520" s="36">
        <f>'CGN002 IV TRIM 2025'!G3525</f>
        <v>49610200</v>
      </c>
    </row>
    <row r="3521" spans="1:6" x14ac:dyDescent="0.25">
      <c r="A3521" s="31">
        <f>'CGN002 IV TRIM 2025'!B3526</f>
        <v>411405</v>
      </c>
      <c r="B3521" s="32" t="str">
        <f t="shared" ref="B3521:B3584" si="110">CONCATENATE(A3521,$B$2)</f>
        <v>411405000</v>
      </c>
      <c r="C3521" s="33" t="str">
        <f t="shared" ref="C3521:C3584" si="111">MID(B3521,1,1)&amp;"."&amp;MID(B3521,2,1)&amp;"."&amp;MID(B3521,3,2)&amp;"."&amp;MID(B3521,5,2)</f>
        <v>4.1.14.05</v>
      </c>
      <c r="D3521" s="34">
        <f>'CGN002 IV TRIM 2025'!E3526</f>
        <v>923273121</v>
      </c>
      <c r="E3521" s="35">
        <v>0</v>
      </c>
      <c r="F3521" s="36">
        <f>'CGN002 IV TRIM 2025'!G3526</f>
        <v>3420500</v>
      </c>
    </row>
    <row r="3522" spans="1:6" x14ac:dyDescent="0.25">
      <c r="A3522" s="31">
        <f>'CGN002 IV TRIM 2025'!B3527</f>
        <v>411405</v>
      </c>
      <c r="B3522" s="32" t="str">
        <f t="shared" si="110"/>
        <v>411405000</v>
      </c>
      <c r="C3522" s="33" t="str">
        <f t="shared" si="111"/>
        <v>4.1.14.05</v>
      </c>
      <c r="D3522" s="34">
        <f>'CGN002 IV TRIM 2025'!E3527</f>
        <v>923273140</v>
      </c>
      <c r="E3522" s="35">
        <v>0</v>
      </c>
      <c r="F3522" s="36">
        <f>'CGN002 IV TRIM 2025'!G3527</f>
        <v>234653300</v>
      </c>
    </row>
    <row r="3523" spans="1:6" x14ac:dyDescent="0.25">
      <c r="A3523" s="31">
        <f>'CGN002 IV TRIM 2025'!B3528</f>
        <v>411405</v>
      </c>
      <c r="B3523" s="32" t="str">
        <f t="shared" si="110"/>
        <v>411405000</v>
      </c>
      <c r="C3523" s="33" t="str">
        <f t="shared" si="111"/>
        <v>4.1.14.05</v>
      </c>
      <c r="D3523" s="34">
        <f>'CGN002 IV TRIM 2025'!E3528</f>
        <v>923273155</v>
      </c>
      <c r="E3523" s="35">
        <v>0</v>
      </c>
      <c r="F3523" s="36">
        <f>'CGN002 IV TRIM 2025'!G3528</f>
        <v>3090600</v>
      </c>
    </row>
    <row r="3524" spans="1:6" x14ac:dyDescent="0.25">
      <c r="A3524" s="31">
        <f>'CGN002 IV TRIM 2025'!B3529</f>
        <v>411405</v>
      </c>
      <c r="B3524" s="32" t="str">
        <f t="shared" si="110"/>
        <v>411405000</v>
      </c>
      <c r="C3524" s="33" t="str">
        <f t="shared" si="111"/>
        <v>4.1.14.05</v>
      </c>
      <c r="D3524" s="34">
        <f>'CGN002 IV TRIM 2025'!E3529</f>
        <v>923273525</v>
      </c>
      <c r="E3524" s="35">
        <v>0</v>
      </c>
      <c r="F3524" s="36">
        <f>'CGN002 IV TRIM 2025'!G3529</f>
        <v>175623800</v>
      </c>
    </row>
    <row r="3525" spans="1:6" x14ac:dyDescent="0.25">
      <c r="A3525" s="31">
        <f>'CGN002 IV TRIM 2025'!B3530</f>
        <v>411405</v>
      </c>
      <c r="B3525" s="32" t="str">
        <f t="shared" si="110"/>
        <v>411405000</v>
      </c>
      <c r="C3525" s="33" t="str">
        <f t="shared" si="111"/>
        <v>4.1.14.05</v>
      </c>
      <c r="D3525" s="34">
        <f>'CGN002 IV TRIM 2025'!E3530</f>
        <v>923273536</v>
      </c>
      <c r="E3525" s="35">
        <v>0</v>
      </c>
      <c r="F3525" s="36">
        <f>'CGN002 IV TRIM 2025'!G3530</f>
        <v>109442500</v>
      </c>
    </row>
    <row r="3526" spans="1:6" x14ac:dyDescent="0.25">
      <c r="A3526" s="31">
        <f>'CGN002 IV TRIM 2025'!B3531</f>
        <v>411405</v>
      </c>
      <c r="B3526" s="32" t="str">
        <f t="shared" si="110"/>
        <v>411405000</v>
      </c>
      <c r="C3526" s="33" t="str">
        <f t="shared" si="111"/>
        <v>4.1.14.05</v>
      </c>
      <c r="D3526" s="34">
        <f>'CGN002 IV TRIM 2025'!E3531</f>
        <v>923273621</v>
      </c>
      <c r="E3526" s="35">
        <v>0</v>
      </c>
      <c r="F3526" s="36">
        <f>'CGN002 IV TRIM 2025'!G3531</f>
        <v>67100</v>
      </c>
    </row>
    <row r="3527" spans="1:6" x14ac:dyDescent="0.25">
      <c r="A3527" s="31">
        <f>'CGN002 IV TRIM 2025'!B3532</f>
        <v>411405</v>
      </c>
      <c r="B3527" s="32" t="str">
        <f t="shared" si="110"/>
        <v>411405000</v>
      </c>
      <c r="C3527" s="33" t="str">
        <f t="shared" si="111"/>
        <v>4.1.14.05</v>
      </c>
      <c r="D3527" s="34">
        <f>'CGN002 IV TRIM 2025'!E3532</f>
        <v>923273649</v>
      </c>
      <c r="E3527" s="35">
        <v>0</v>
      </c>
      <c r="F3527" s="36">
        <f>'CGN002 IV TRIM 2025'!G3532</f>
        <v>128300</v>
      </c>
    </row>
    <row r="3528" spans="1:6" x14ac:dyDescent="0.25">
      <c r="A3528" s="31">
        <f>'CGN002 IV TRIM 2025'!B3533</f>
        <v>411405</v>
      </c>
      <c r="B3528" s="32" t="str">
        <f t="shared" si="110"/>
        <v>411405000</v>
      </c>
      <c r="C3528" s="33" t="str">
        <f t="shared" si="111"/>
        <v>4.1.14.05</v>
      </c>
      <c r="D3528" s="34">
        <f>'CGN002 IV TRIM 2025'!E3533</f>
        <v>923273672</v>
      </c>
      <c r="E3528" s="35">
        <v>0</v>
      </c>
      <c r="F3528" s="36">
        <f>'CGN002 IV TRIM 2025'!G3533</f>
        <v>942900</v>
      </c>
    </row>
    <row r="3529" spans="1:6" x14ac:dyDescent="0.25">
      <c r="A3529" s="31">
        <f>'CGN002 IV TRIM 2025'!B3534</f>
        <v>411405</v>
      </c>
      <c r="B3529" s="32" t="str">
        <f t="shared" si="110"/>
        <v>411405000</v>
      </c>
      <c r="C3529" s="33" t="str">
        <f t="shared" si="111"/>
        <v>4.1.14.05</v>
      </c>
      <c r="D3529" s="34">
        <f>'CGN002 IV TRIM 2025'!E3534</f>
        <v>923273839</v>
      </c>
      <c r="E3529" s="35">
        <v>0</v>
      </c>
      <c r="F3529" s="36">
        <f>'CGN002 IV TRIM 2025'!G3534</f>
        <v>150100</v>
      </c>
    </row>
    <row r="3530" spans="1:6" x14ac:dyDescent="0.25">
      <c r="A3530" s="31">
        <f>'CGN002 IV TRIM 2025'!B3535</f>
        <v>441309</v>
      </c>
      <c r="B3530" s="32" t="str">
        <f t="shared" si="110"/>
        <v>441309000</v>
      </c>
      <c r="C3530" s="33" t="str">
        <f t="shared" si="111"/>
        <v>4.4.13.09</v>
      </c>
      <c r="D3530" s="34">
        <f>'CGN002 IV TRIM 2025'!E3535</f>
        <v>923272447</v>
      </c>
      <c r="E3530" s="35">
        <v>0</v>
      </c>
      <c r="F3530" s="36">
        <f>'CGN002 IV TRIM 2025'!G3535</f>
        <v>170427287.46000001</v>
      </c>
    </row>
    <row r="3531" spans="1:6" x14ac:dyDescent="0.25">
      <c r="A3531" s="31">
        <f>'CGN002 IV TRIM 2025'!B3536</f>
        <v>470508</v>
      </c>
      <c r="B3531" s="32" t="str">
        <f t="shared" si="110"/>
        <v>470508000</v>
      </c>
      <c r="C3531" s="33" t="str">
        <f t="shared" si="111"/>
        <v>4.7.05.08</v>
      </c>
      <c r="D3531" s="34">
        <f>'CGN002 IV TRIM 2025'!E3536</f>
        <v>923272394</v>
      </c>
      <c r="E3531" s="35">
        <v>0</v>
      </c>
      <c r="F3531" s="36">
        <f>'CGN002 IV TRIM 2025'!G3536</f>
        <v>16388535814714.4</v>
      </c>
    </row>
    <row r="3532" spans="1:6" x14ac:dyDescent="0.25">
      <c r="A3532" s="31">
        <f>'CGN002 IV TRIM 2025'!B3537</f>
        <v>470510</v>
      </c>
      <c r="B3532" s="32" t="str">
        <f t="shared" si="110"/>
        <v>470510000</v>
      </c>
      <c r="C3532" s="33" t="str">
        <f t="shared" si="111"/>
        <v>4.7.05.10</v>
      </c>
      <c r="D3532" s="34">
        <f>'CGN002 IV TRIM 2025'!E3537</f>
        <v>923272394</v>
      </c>
      <c r="E3532" s="35">
        <v>0</v>
      </c>
      <c r="F3532" s="36">
        <f>'CGN002 IV TRIM 2025'!G3537</f>
        <v>528910708094.65002</v>
      </c>
    </row>
    <row r="3533" spans="1:6" x14ac:dyDescent="0.25">
      <c r="A3533" s="31">
        <f>'CGN002 IV TRIM 2025'!B3538</f>
        <v>472201</v>
      </c>
      <c r="B3533" s="32" t="str">
        <f t="shared" si="110"/>
        <v>472201000</v>
      </c>
      <c r="C3533" s="33" t="str">
        <f t="shared" si="111"/>
        <v>4.7.22.01</v>
      </c>
      <c r="D3533" s="34">
        <f>'CGN002 IV TRIM 2025'!E3538</f>
        <v>910300000</v>
      </c>
      <c r="E3533" s="35">
        <v>0</v>
      </c>
      <c r="F3533" s="36">
        <f>'CGN002 IV TRIM 2025'!G3538</f>
        <v>5628356970</v>
      </c>
    </row>
    <row r="3534" spans="1:6" x14ac:dyDescent="0.25">
      <c r="A3534" s="31">
        <f>'CGN002 IV TRIM 2025'!B3539</f>
        <v>472203</v>
      </c>
      <c r="B3534" s="32" t="str">
        <f t="shared" si="110"/>
        <v>472203000</v>
      </c>
      <c r="C3534" s="33" t="str">
        <f t="shared" si="111"/>
        <v>4.7.22.03</v>
      </c>
      <c r="D3534" s="34">
        <f>'CGN002 IV TRIM 2025'!E3539</f>
        <v>10200000</v>
      </c>
      <c r="E3534" s="35">
        <v>0</v>
      </c>
      <c r="F3534" s="36">
        <f>'CGN002 IV TRIM 2025'!G3539</f>
        <v>33385992126</v>
      </c>
    </row>
    <row r="3535" spans="1:6" x14ac:dyDescent="0.25">
      <c r="A3535" s="31">
        <f>'CGN002 IV TRIM 2025'!B3540</f>
        <v>480201</v>
      </c>
      <c r="B3535" s="32" t="str">
        <f t="shared" si="110"/>
        <v>480201000</v>
      </c>
      <c r="C3535" s="33" t="str">
        <f t="shared" si="111"/>
        <v>4.8.02.01</v>
      </c>
      <c r="D3535" s="34">
        <f>'CGN002 IV TRIM 2025'!E3540</f>
        <v>824376000</v>
      </c>
      <c r="E3535" s="35">
        <v>0</v>
      </c>
      <c r="F3535" s="36">
        <f>'CGN002 IV TRIM 2025'!G3540</f>
        <v>24189120.52</v>
      </c>
    </row>
    <row r="3536" spans="1:6" x14ac:dyDescent="0.25">
      <c r="A3536" s="31">
        <f>'CGN002 IV TRIM 2025'!B3541</f>
        <v>480201</v>
      </c>
      <c r="B3536" s="32" t="str">
        <f t="shared" si="110"/>
        <v>480201000</v>
      </c>
      <c r="C3536" s="33" t="str">
        <f t="shared" si="111"/>
        <v>4.8.02.01</v>
      </c>
      <c r="D3536" s="34">
        <f>'CGN002 IV TRIM 2025'!E3541</f>
        <v>210176001</v>
      </c>
      <c r="E3536" s="35">
        <v>0</v>
      </c>
      <c r="F3536" s="36">
        <f>'CGN002 IV TRIM 2025'!G3541</f>
        <v>1829344</v>
      </c>
    </row>
    <row r="3537" spans="1:6" x14ac:dyDescent="0.25">
      <c r="A3537" s="31">
        <f>'CGN002 IV TRIM 2025'!B3542</f>
        <v>480201</v>
      </c>
      <c r="B3537" s="32" t="str">
        <f t="shared" si="110"/>
        <v>480201000</v>
      </c>
      <c r="C3537" s="33" t="str">
        <f t="shared" si="111"/>
        <v>4.8.02.01</v>
      </c>
      <c r="D3537" s="34">
        <f>'CGN002 IV TRIM 2025'!E3542</f>
        <v>114747000</v>
      </c>
      <c r="E3537" s="35">
        <v>0</v>
      </c>
      <c r="F3537" s="36">
        <f>'CGN002 IV TRIM 2025'!G3542</f>
        <v>8802</v>
      </c>
    </row>
    <row r="3538" spans="1:6" x14ac:dyDescent="0.25">
      <c r="A3538" s="31">
        <f>'CGN002 IV TRIM 2025'!B3543</f>
        <v>480201</v>
      </c>
      <c r="B3538" s="32" t="str">
        <f t="shared" si="110"/>
        <v>480201000</v>
      </c>
      <c r="C3538" s="33" t="str">
        <f t="shared" si="111"/>
        <v>4.8.02.01</v>
      </c>
      <c r="D3538" s="34">
        <f>'CGN002 IV TRIM 2025'!E3543</f>
        <v>27017000</v>
      </c>
      <c r="E3538" s="35">
        <v>0</v>
      </c>
      <c r="F3538" s="36">
        <f>'CGN002 IV TRIM 2025'!G3543</f>
        <v>98831.81</v>
      </c>
    </row>
    <row r="3539" spans="1:6" x14ac:dyDescent="0.25">
      <c r="A3539" s="31">
        <f>'CGN002 IV TRIM 2025'!B3544</f>
        <v>480232</v>
      </c>
      <c r="B3539" s="32" t="str">
        <f t="shared" si="110"/>
        <v>480232000</v>
      </c>
      <c r="C3539" s="33" t="str">
        <f t="shared" si="111"/>
        <v>4.8.02.32</v>
      </c>
      <c r="D3539" s="34">
        <f>'CGN002 IV TRIM 2025'!E3544</f>
        <v>923273509</v>
      </c>
      <c r="E3539" s="35">
        <v>0</v>
      </c>
      <c r="F3539" s="36">
        <f>'CGN002 IV TRIM 2025'!G3544</f>
        <v>15717391.85</v>
      </c>
    </row>
    <row r="3540" spans="1:6" x14ac:dyDescent="0.25">
      <c r="A3540" s="31">
        <f>'CGN002 IV TRIM 2025'!B3545</f>
        <v>480232</v>
      </c>
      <c r="B3540" s="32" t="str">
        <f t="shared" si="110"/>
        <v>480232000</v>
      </c>
      <c r="C3540" s="33" t="str">
        <f t="shared" si="111"/>
        <v>4.8.02.32</v>
      </c>
      <c r="D3540" s="34">
        <f>'CGN002 IV TRIM 2025'!E3545</f>
        <v>923273509</v>
      </c>
      <c r="E3540" s="35">
        <v>0</v>
      </c>
      <c r="F3540" s="36">
        <f>'CGN002 IV TRIM 2025'!G3545</f>
        <v>1641506157.53</v>
      </c>
    </row>
    <row r="3541" spans="1:6" x14ac:dyDescent="0.25">
      <c r="A3541" s="31">
        <f>'CGN002 IV TRIM 2025'!B3546</f>
        <v>480232</v>
      </c>
      <c r="B3541" s="32" t="str">
        <f t="shared" si="110"/>
        <v>480232000</v>
      </c>
      <c r="C3541" s="33" t="str">
        <f t="shared" si="111"/>
        <v>4.8.02.32</v>
      </c>
      <c r="D3541" s="34">
        <f>'CGN002 IV TRIM 2025'!E3546</f>
        <v>923272433</v>
      </c>
      <c r="E3541" s="35">
        <v>0</v>
      </c>
      <c r="F3541" s="36">
        <f>'CGN002 IV TRIM 2025'!G3546</f>
        <v>1333011041.0699999</v>
      </c>
    </row>
    <row r="3542" spans="1:6" x14ac:dyDescent="0.25">
      <c r="A3542" s="31">
        <f>'CGN002 IV TRIM 2025'!B3547</f>
        <v>480233</v>
      </c>
      <c r="B3542" s="32" t="str">
        <f t="shared" si="110"/>
        <v>480233000</v>
      </c>
      <c r="C3542" s="33" t="str">
        <f t="shared" si="111"/>
        <v>4.8.02.33</v>
      </c>
      <c r="D3542" s="34">
        <f>'CGN002 IV TRIM 2025'!E3547</f>
        <v>10200000</v>
      </c>
      <c r="E3542" s="35">
        <v>0</v>
      </c>
      <c r="F3542" s="36">
        <f>'CGN002 IV TRIM 2025'!G3547</f>
        <v>24400</v>
      </c>
    </row>
    <row r="3543" spans="1:6" x14ac:dyDescent="0.25">
      <c r="A3543" s="31">
        <f>'CGN002 IV TRIM 2025'!B3548</f>
        <v>480233</v>
      </c>
      <c r="B3543" s="32" t="str">
        <f t="shared" si="110"/>
        <v>480233000</v>
      </c>
      <c r="C3543" s="33" t="str">
        <f t="shared" si="111"/>
        <v>4.8.02.33</v>
      </c>
      <c r="D3543" s="34">
        <f>'CGN002 IV TRIM 2025'!E3548</f>
        <v>10600000</v>
      </c>
      <c r="E3543" s="35">
        <v>0</v>
      </c>
      <c r="F3543" s="36">
        <f>'CGN002 IV TRIM 2025'!G3548</f>
        <v>3000</v>
      </c>
    </row>
    <row r="3544" spans="1:6" x14ac:dyDescent="0.25">
      <c r="A3544" s="31">
        <f>'CGN002 IV TRIM 2025'!B3549</f>
        <v>480233</v>
      </c>
      <c r="B3544" s="32" t="str">
        <f t="shared" si="110"/>
        <v>480233000</v>
      </c>
      <c r="C3544" s="33" t="str">
        <f t="shared" si="111"/>
        <v>4.8.02.33</v>
      </c>
      <c r="D3544" s="34">
        <f>'CGN002 IV TRIM 2025'!E3549</f>
        <v>11100000</v>
      </c>
      <c r="E3544" s="35">
        <v>0</v>
      </c>
      <c r="F3544" s="36">
        <f>'CGN002 IV TRIM 2025'!G3549</f>
        <v>16300</v>
      </c>
    </row>
    <row r="3545" spans="1:6" x14ac:dyDescent="0.25">
      <c r="A3545" s="31">
        <f>'CGN002 IV TRIM 2025'!B3550</f>
        <v>480233</v>
      </c>
      <c r="B3545" s="32" t="str">
        <f t="shared" si="110"/>
        <v>480233000</v>
      </c>
      <c r="C3545" s="33" t="str">
        <f t="shared" si="111"/>
        <v>4.8.02.33</v>
      </c>
      <c r="D3545" s="34">
        <f>'CGN002 IV TRIM 2025'!E3550</f>
        <v>11300000</v>
      </c>
      <c r="E3545" s="35">
        <v>0</v>
      </c>
      <c r="F3545" s="36">
        <f>'CGN002 IV TRIM 2025'!G3550</f>
        <v>6400</v>
      </c>
    </row>
    <row r="3546" spans="1:6" x14ac:dyDescent="0.25">
      <c r="A3546" s="31">
        <f>'CGN002 IV TRIM 2025'!B3551</f>
        <v>480233</v>
      </c>
      <c r="B3546" s="32" t="str">
        <f t="shared" si="110"/>
        <v>480233000</v>
      </c>
      <c r="C3546" s="33" t="str">
        <f t="shared" si="111"/>
        <v>4.8.02.33</v>
      </c>
      <c r="D3546" s="34">
        <f>'CGN002 IV TRIM 2025'!E3551</f>
        <v>11800000</v>
      </c>
      <c r="E3546" s="35">
        <v>0</v>
      </c>
      <c r="F3546" s="36">
        <f>'CGN002 IV TRIM 2025'!G3551</f>
        <v>100</v>
      </c>
    </row>
    <row r="3547" spans="1:6" x14ac:dyDescent="0.25">
      <c r="A3547" s="31">
        <f>'CGN002 IV TRIM 2025'!B3552</f>
        <v>480233</v>
      </c>
      <c r="B3547" s="32" t="str">
        <f t="shared" si="110"/>
        <v>480233000</v>
      </c>
      <c r="C3547" s="33" t="str">
        <f t="shared" si="111"/>
        <v>4.8.02.33</v>
      </c>
      <c r="D3547" s="34">
        <f>'CGN002 IV TRIM 2025'!E3552</f>
        <v>12200000</v>
      </c>
      <c r="E3547" s="35">
        <v>0</v>
      </c>
      <c r="F3547" s="36">
        <f>'CGN002 IV TRIM 2025'!G3552</f>
        <v>453000</v>
      </c>
    </row>
    <row r="3548" spans="1:6" x14ac:dyDescent="0.25">
      <c r="A3548" s="31">
        <f>'CGN002 IV TRIM 2025'!B3553</f>
        <v>480233</v>
      </c>
      <c r="B3548" s="32" t="str">
        <f t="shared" si="110"/>
        <v>480233000</v>
      </c>
      <c r="C3548" s="33" t="str">
        <f t="shared" si="111"/>
        <v>4.8.02.33</v>
      </c>
      <c r="D3548" s="34">
        <f>'CGN002 IV TRIM 2025'!E3553</f>
        <v>12300000</v>
      </c>
      <c r="E3548" s="35">
        <v>0</v>
      </c>
      <c r="F3548" s="36">
        <f>'CGN002 IV TRIM 2025'!G3553</f>
        <v>18800</v>
      </c>
    </row>
    <row r="3549" spans="1:6" x14ac:dyDescent="0.25">
      <c r="A3549" s="31">
        <f>'CGN002 IV TRIM 2025'!B3554</f>
        <v>480233</v>
      </c>
      <c r="B3549" s="32" t="str">
        <f t="shared" si="110"/>
        <v>480233000</v>
      </c>
      <c r="C3549" s="33" t="str">
        <f t="shared" si="111"/>
        <v>4.8.02.33</v>
      </c>
      <c r="D3549" s="34">
        <f>'CGN002 IV TRIM 2025'!E3554</f>
        <v>12400000</v>
      </c>
      <c r="E3549" s="35">
        <v>0</v>
      </c>
      <c r="F3549" s="36">
        <f>'CGN002 IV TRIM 2025'!G3554</f>
        <v>1877200</v>
      </c>
    </row>
    <row r="3550" spans="1:6" x14ac:dyDescent="0.25">
      <c r="A3550" s="31">
        <f>'CGN002 IV TRIM 2025'!B3555</f>
        <v>480233</v>
      </c>
      <c r="B3550" s="32" t="str">
        <f t="shared" si="110"/>
        <v>480233000</v>
      </c>
      <c r="C3550" s="33" t="str">
        <f t="shared" si="111"/>
        <v>4.8.02.33</v>
      </c>
      <c r="D3550" s="34">
        <f>'CGN002 IV TRIM 2025'!E3555</f>
        <v>13200000</v>
      </c>
      <c r="E3550" s="35">
        <v>0</v>
      </c>
      <c r="F3550" s="36">
        <f>'CGN002 IV TRIM 2025'!G3555</f>
        <v>400</v>
      </c>
    </row>
    <row r="3551" spans="1:6" x14ac:dyDescent="0.25">
      <c r="A3551" s="31">
        <f>'CGN002 IV TRIM 2025'!B3556</f>
        <v>480233</v>
      </c>
      <c r="B3551" s="32" t="str">
        <f t="shared" si="110"/>
        <v>480233000</v>
      </c>
      <c r="C3551" s="33" t="str">
        <f t="shared" si="111"/>
        <v>4.8.02.33</v>
      </c>
      <c r="D3551" s="34">
        <f>'CGN002 IV TRIM 2025'!E3556</f>
        <v>13700000</v>
      </c>
      <c r="E3551" s="35">
        <v>0</v>
      </c>
      <c r="F3551" s="36">
        <f>'CGN002 IV TRIM 2025'!G3556</f>
        <v>300</v>
      </c>
    </row>
    <row r="3552" spans="1:6" x14ac:dyDescent="0.25">
      <c r="A3552" s="31">
        <f>'CGN002 IV TRIM 2025'!B3557</f>
        <v>480233</v>
      </c>
      <c r="B3552" s="32" t="str">
        <f t="shared" si="110"/>
        <v>480233000</v>
      </c>
      <c r="C3552" s="33" t="str">
        <f t="shared" si="111"/>
        <v>4.8.02.33</v>
      </c>
      <c r="D3552" s="34">
        <f>'CGN002 IV TRIM 2025'!E3557</f>
        <v>13900000</v>
      </c>
      <c r="E3552" s="35">
        <v>0</v>
      </c>
      <c r="F3552" s="36">
        <f>'CGN002 IV TRIM 2025'!G3557</f>
        <v>1000</v>
      </c>
    </row>
    <row r="3553" spans="1:6" x14ac:dyDescent="0.25">
      <c r="A3553" s="31">
        <f>'CGN002 IV TRIM 2025'!B3558</f>
        <v>480233</v>
      </c>
      <c r="B3553" s="32" t="str">
        <f t="shared" si="110"/>
        <v>480233000</v>
      </c>
      <c r="C3553" s="33" t="str">
        <f t="shared" si="111"/>
        <v>4.8.02.33</v>
      </c>
      <c r="D3553" s="34">
        <f>'CGN002 IV TRIM 2025'!E3558</f>
        <v>14100000</v>
      </c>
      <c r="E3553" s="35">
        <v>0</v>
      </c>
      <c r="F3553" s="36">
        <f>'CGN002 IV TRIM 2025'!G3558</f>
        <v>11800</v>
      </c>
    </row>
    <row r="3554" spans="1:6" x14ac:dyDescent="0.25">
      <c r="A3554" s="31">
        <f>'CGN002 IV TRIM 2025'!B3559</f>
        <v>480233</v>
      </c>
      <c r="B3554" s="32" t="str">
        <f t="shared" si="110"/>
        <v>480233000</v>
      </c>
      <c r="C3554" s="33" t="str">
        <f t="shared" si="111"/>
        <v>4.8.02.33</v>
      </c>
      <c r="D3554" s="34">
        <f>'CGN002 IV TRIM 2025'!E3559</f>
        <v>22200000</v>
      </c>
      <c r="E3554" s="35">
        <v>0</v>
      </c>
      <c r="F3554" s="36">
        <f>'CGN002 IV TRIM 2025'!G3559</f>
        <v>9400</v>
      </c>
    </row>
    <row r="3555" spans="1:6" x14ac:dyDescent="0.25">
      <c r="A3555" s="31">
        <f>'CGN002 IV TRIM 2025'!B3560</f>
        <v>480233</v>
      </c>
      <c r="B3555" s="32" t="str">
        <f t="shared" si="110"/>
        <v>480233000</v>
      </c>
      <c r="C3555" s="33" t="str">
        <f t="shared" si="111"/>
        <v>4.8.02.33</v>
      </c>
      <c r="D3555" s="34">
        <f>'CGN002 IV TRIM 2025'!E3560</f>
        <v>66500000</v>
      </c>
      <c r="E3555" s="35">
        <v>0</v>
      </c>
      <c r="F3555" s="36">
        <f>'CGN002 IV TRIM 2025'!G3560</f>
        <v>49100</v>
      </c>
    </row>
    <row r="3556" spans="1:6" x14ac:dyDescent="0.25">
      <c r="A3556" s="31">
        <f>'CGN002 IV TRIM 2025'!B3561</f>
        <v>480233</v>
      </c>
      <c r="B3556" s="32" t="str">
        <f t="shared" si="110"/>
        <v>480233000</v>
      </c>
      <c r="C3556" s="33" t="str">
        <f t="shared" si="111"/>
        <v>4.8.02.33</v>
      </c>
      <c r="D3556" s="34">
        <f>'CGN002 IV TRIM 2025'!E3561</f>
        <v>89970221</v>
      </c>
      <c r="E3556" s="35">
        <v>0</v>
      </c>
      <c r="F3556" s="36">
        <f>'CGN002 IV TRIM 2025'!G3561</f>
        <v>41700</v>
      </c>
    </row>
    <row r="3557" spans="1:6" x14ac:dyDescent="0.25">
      <c r="A3557" s="31">
        <f>'CGN002 IV TRIM 2025'!B3562</f>
        <v>480233</v>
      </c>
      <c r="B3557" s="32" t="str">
        <f t="shared" si="110"/>
        <v>480233000</v>
      </c>
      <c r="C3557" s="33" t="str">
        <f t="shared" si="111"/>
        <v>4.8.02.33</v>
      </c>
      <c r="D3557" s="34">
        <f>'CGN002 IV TRIM 2025'!E3562</f>
        <v>96200000</v>
      </c>
      <c r="E3557" s="35">
        <v>0</v>
      </c>
      <c r="F3557" s="36">
        <f>'CGN002 IV TRIM 2025'!G3562</f>
        <v>300</v>
      </c>
    </row>
    <row r="3558" spans="1:6" x14ac:dyDescent="0.25">
      <c r="A3558" s="31">
        <f>'CGN002 IV TRIM 2025'!B3563</f>
        <v>480233</v>
      </c>
      <c r="B3558" s="32" t="str">
        <f t="shared" si="110"/>
        <v>480233000</v>
      </c>
      <c r="C3558" s="33" t="str">
        <f t="shared" si="111"/>
        <v>4.8.02.33</v>
      </c>
      <c r="D3558" s="34">
        <f>'CGN002 IV TRIM 2025'!E3563</f>
        <v>96300000</v>
      </c>
      <c r="E3558" s="35">
        <v>0</v>
      </c>
      <c r="F3558" s="36">
        <f>'CGN002 IV TRIM 2025'!G3563</f>
        <v>131500</v>
      </c>
    </row>
    <row r="3559" spans="1:6" x14ac:dyDescent="0.25">
      <c r="A3559" s="31">
        <f>'CGN002 IV TRIM 2025'!B3564</f>
        <v>480233</v>
      </c>
      <c r="B3559" s="32" t="str">
        <f t="shared" si="110"/>
        <v>480233000</v>
      </c>
      <c r="C3559" s="33" t="str">
        <f t="shared" si="111"/>
        <v>4.8.02.33</v>
      </c>
      <c r="D3559" s="34">
        <f>'CGN002 IV TRIM 2025'!E3564</f>
        <v>110505000</v>
      </c>
      <c r="E3559" s="35">
        <v>0</v>
      </c>
      <c r="F3559" s="36">
        <f>'CGN002 IV TRIM 2025'!G3564</f>
        <v>7100</v>
      </c>
    </row>
    <row r="3560" spans="1:6" x14ac:dyDescent="0.25">
      <c r="A3560" s="31">
        <f>'CGN002 IV TRIM 2025'!B3565</f>
        <v>480233</v>
      </c>
      <c r="B3560" s="32" t="str">
        <f t="shared" si="110"/>
        <v>480233000</v>
      </c>
      <c r="C3560" s="33" t="str">
        <f t="shared" si="111"/>
        <v>4.8.02.33</v>
      </c>
      <c r="D3560" s="34">
        <f>'CGN002 IV TRIM 2025'!E3565</f>
        <v>110808000</v>
      </c>
      <c r="E3560" s="35">
        <v>0</v>
      </c>
      <c r="F3560" s="36">
        <f>'CGN002 IV TRIM 2025'!G3565</f>
        <v>59300</v>
      </c>
    </row>
    <row r="3561" spans="1:6" x14ac:dyDescent="0.25">
      <c r="A3561" s="31">
        <f>'CGN002 IV TRIM 2025'!B3566</f>
        <v>480233</v>
      </c>
      <c r="B3561" s="32" t="str">
        <f t="shared" si="110"/>
        <v>480233000</v>
      </c>
      <c r="C3561" s="33" t="str">
        <f t="shared" si="111"/>
        <v>4.8.02.33</v>
      </c>
      <c r="D3561" s="34">
        <f>'CGN002 IV TRIM 2025'!E3566</f>
        <v>111818000</v>
      </c>
      <c r="E3561" s="35">
        <v>0</v>
      </c>
      <c r="F3561" s="36">
        <f>'CGN002 IV TRIM 2025'!G3566</f>
        <v>1600</v>
      </c>
    </row>
    <row r="3562" spans="1:6" x14ac:dyDescent="0.25">
      <c r="A3562" s="31">
        <f>'CGN002 IV TRIM 2025'!B3567</f>
        <v>480233</v>
      </c>
      <c r="B3562" s="32" t="str">
        <f t="shared" si="110"/>
        <v>480233000</v>
      </c>
      <c r="C3562" s="33" t="str">
        <f t="shared" si="111"/>
        <v>4.8.02.33</v>
      </c>
      <c r="D3562" s="34">
        <f>'CGN002 IV TRIM 2025'!E3567</f>
        <v>111919000</v>
      </c>
      <c r="E3562" s="35">
        <v>0</v>
      </c>
      <c r="F3562" s="36">
        <f>'CGN002 IV TRIM 2025'!G3567</f>
        <v>13200</v>
      </c>
    </row>
    <row r="3563" spans="1:6" x14ac:dyDescent="0.25">
      <c r="A3563" s="31">
        <f>'CGN002 IV TRIM 2025'!B3568</f>
        <v>480233</v>
      </c>
      <c r="B3563" s="32" t="str">
        <f t="shared" si="110"/>
        <v>480233000</v>
      </c>
      <c r="C3563" s="33" t="str">
        <f t="shared" si="111"/>
        <v>4.8.02.33</v>
      </c>
      <c r="D3563" s="34">
        <f>'CGN002 IV TRIM 2025'!E3568</f>
        <v>112323000</v>
      </c>
      <c r="E3563" s="35">
        <v>0</v>
      </c>
      <c r="F3563" s="36">
        <f>'CGN002 IV TRIM 2025'!G3568</f>
        <v>10000</v>
      </c>
    </row>
    <row r="3564" spans="1:6" x14ac:dyDescent="0.25">
      <c r="A3564" s="31">
        <f>'CGN002 IV TRIM 2025'!B3569</f>
        <v>480233</v>
      </c>
      <c r="B3564" s="32" t="str">
        <f t="shared" si="110"/>
        <v>480233000</v>
      </c>
      <c r="C3564" s="33" t="str">
        <f t="shared" si="111"/>
        <v>4.8.02.33</v>
      </c>
      <c r="D3564" s="34">
        <f>'CGN002 IV TRIM 2025'!E3569</f>
        <v>112525000</v>
      </c>
      <c r="E3564" s="35">
        <v>0</v>
      </c>
      <c r="F3564" s="36">
        <f>'CGN002 IV TRIM 2025'!G3569</f>
        <v>3200</v>
      </c>
    </row>
    <row r="3565" spans="1:6" x14ac:dyDescent="0.25">
      <c r="A3565" s="31">
        <f>'CGN002 IV TRIM 2025'!B3570</f>
        <v>480233</v>
      </c>
      <c r="B3565" s="32" t="str">
        <f t="shared" si="110"/>
        <v>480233000</v>
      </c>
      <c r="C3565" s="33" t="str">
        <f t="shared" si="111"/>
        <v>4.8.02.33</v>
      </c>
      <c r="D3565" s="34">
        <f>'CGN002 IV TRIM 2025'!E3570</f>
        <v>112727000</v>
      </c>
      <c r="E3565" s="35">
        <v>0</v>
      </c>
      <c r="F3565" s="36">
        <f>'CGN002 IV TRIM 2025'!G3570</f>
        <v>714000</v>
      </c>
    </row>
    <row r="3566" spans="1:6" x14ac:dyDescent="0.25">
      <c r="A3566" s="31">
        <f>'CGN002 IV TRIM 2025'!B3571</f>
        <v>480233</v>
      </c>
      <c r="B3566" s="32" t="str">
        <f t="shared" si="110"/>
        <v>480233000</v>
      </c>
      <c r="C3566" s="33" t="str">
        <f t="shared" si="111"/>
        <v>4.8.02.33</v>
      </c>
      <c r="D3566" s="34">
        <f>'CGN002 IV TRIM 2025'!E3571</f>
        <v>114444000</v>
      </c>
      <c r="E3566" s="35">
        <v>0</v>
      </c>
      <c r="F3566" s="36">
        <f>'CGN002 IV TRIM 2025'!G3571</f>
        <v>1500</v>
      </c>
    </row>
    <row r="3567" spans="1:6" x14ac:dyDescent="0.25">
      <c r="A3567" s="31">
        <f>'CGN002 IV TRIM 2025'!B3572</f>
        <v>480233</v>
      </c>
      <c r="B3567" s="32" t="str">
        <f t="shared" si="110"/>
        <v>480233000</v>
      </c>
      <c r="C3567" s="33" t="str">
        <f t="shared" si="111"/>
        <v>4.8.02.33</v>
      </c>
      <c r="D3567" s="34">
        <f>'CGN002 IV TRIM 2025'!E3572</f>
        <v>114747000</v>
      </c>
      <c r="E3567" s="35">
        <v>0</v>
      </c>
      <c r="F3567" s="36">
        <f>'CGN002 IV TRIM 2025'!G3572</f>
        <v>193000</v>
      </c>
    </row>
    <row r="3568" spans="1:6" x14ac:dyDescent="0.25">
      <c r="A3568" s="31">
        <f>'CGN002 IV TRIM 2025'!B3573</f>
        <v>480233</v>
      </c>
      <c r="B3568" s="32" t="str">
        <f t="shared" si="110"/>
        <v>480233000</v>
      </c>
      <c r="C3568" s="33" t="str">
        <f t="shared" si="111"/>
        <v>4.8.02.33</v>
      </c>
      <c r="D3568" s="34">
        <f>'CGN002 IV TRIM 2025'!E3573</f>
        <v>115050000</v>
      </c>
      <c r="E3568" s="35">
        <v>0</v>
      </c>
      <c r="F3568" s="36">
        <f>'CGN002 IV TRIM 2025'!G3573</f>
        <v>1200</v>
      </c>
    </row>
    <row r="3569" spans="1:6" x14ac:dyDescent="0.25">
      <c r="A3569" s="31">
        <f>'CGN002 IV TRIM 2025'!B3574</f>
        <v>480233</v>
      </c>
      <c r="B3569" s="32" t="str">
        <f t="shared" si="110"/>
        <v>480233000</v>
      </c>
      <c r="C3569" s="33" t="str">
        <f t="shared" si="111"/>
        <v>4.8.02.33</v>
      </c>
      <c r="D3569" s="34">
        <f>'CGN002 IV TRIM 2025'!E3574</f>
        <v>115252000</v>
      </c>
      <c r="E3569" s="35">
        <v>0</v>
      </c>
      <c r="F3569" s="36">
        <f>'CGN002 IV TRIM 2025'!G3574</f>
        <v>11400</v>
      </c>
    </row>
    <row r="3570" spans="1:6" x14ac:dyDescent="0.25">
      <c r="A3570" s="31">
        <f>'CGN002 IV TRIM 2025'!B3575</f>
        <v>480233</v>
      </c>
      <c r="B3570" s="32" t="str">
        <f t="shared" si="110"/>
        <v>480233000</v>
      </c>
      <c r="C3570" s="33" t="str">
        <f t="shared" si="111"/>
        <v>4.8.02.33</v>
      </c>
      <c r="D3570" s="34">
        <f>'CGN002 IV TRIM 2025'!E3575</f>
        <v>115454000</v>
      </c>
      <c r="E3570" s="35">
        <v>0</v>
      </c>
      <c r="F3570" s="36">
        <f>'CGN002 IV TRIM 2025'!G3575</f>
        <v>74100</v>
      </c>
    </row>
    <row r="3571" spans="1:6" x14ac:dyDescent="0.25">
      <c r="A3571" s="31">
        <f>'CGN002 IV TRIM 2025'!B3576</f>
        <v>480233</v>
      </c>
      <c r="B3571" s="32" t="str">
        <f t="shared" si="110"/>
        <v>480233000</v>
      </c>
      <c r="C3571" s="33" t="str">
        <f t="shared" si="111"/>
        <v>4.8.02.33</v>
      </c>
      <c r="D3571" s="34">
        <f>'CGN002 IV TRIM 2025'!E3576</f>
        <v>116363000</v>
      </c>
      <c r="E3571" s="35">
        <v>0</v>
      </c>
      <c r="F3571" s="36">
        <f>'CGN002 IV TRIM 2025'!G3576</f>
        <v>13400</v>
      </c>
    </row>
    <row r="3572" spans="1:6" x14ac:dyDescent="0.25">
      <c r="A3572" s="31">
        <f>'CGN002 IV TRIM 2025'!B3577</f>
        <v>480233</v>
      </c>
      <c r="B3572" s="32" t="str">
        <f t="shared" si="110"/>
        <v>480233000</v>
      </c>
      <c r="C3572" s="33" t="str">
        <f t="shared" si="111"/>
        <v>4.8.02.33</v>
      </c>
      <c r="D3572" s="34">
        <f>'CGN002 IV TRIM 2025'!E3577</f>
        <v>116868000</v>
      </c>
      <c r="E3572" s="35">
        <v>0</v>
      </c>
      <c r="F3572" s="36">
        <f>'CGN002 IV TRIM 2025'!G3577</f>
        <v>100</v>
      </c>
    </row>
    <row r="3573" spans="1:6" x14ac:dyDescent="0.25">
      <c r="A3573" s="31">
        <f>'CGN002 IV TRIM 2025'!B3578</f>
        <v>480233</v>
      </c>
      <c r="B3573" s="32" t="str">
        <f t="shared" si="110"/>
        <v>480233000</v>
      </c>
      <c r="C3573" s="33" t="str">
        <f t="shared" si="111"/>
        <v>4.8.02.33</v>
      </c>
      <c r="D3573" s="34">
        <f>'CGN002 IV TRIM 2025'!E3578</f>
        <v>117070000</v>
      </c>
      <c r="E3573" s="35">
        <v>0</v>
      </c>
      <c r="F3573" s="36">
        <f>'CGN002 IV TRIM 2025'!G3578</f>
        <v>121600</v>
      </c>
    </row>
    <row r="3574" spans="1:6" x14ac:dyDescent="0.25">
      <c r="A3574" s="31">
        <f>'CGN002 IV TRIM 2025'!B3579</f>
        <v>480233</v>
      </c>
      <c r="B3574" s="32" t="str">
        <f t="shared" si="110"/>
        <v>480233000</v>
      </c>
      <c r="C3574" s="33" t="str">
        <f t="shared" si="111"/>
        <v>4.8.02.33</v>
      </c>
      <c r="D3574" s="34">
        <f>'CGN002 IV TRIM 2025'!E3579</f>
        <v>117676000</v>
      </c>
      <c r="E3574" s="35">
        <v>0</v>
      </c>
      <c r="F3574" s="36">
        <f>'CGN002 IV TRIM 2025'!G3579</f>
        <v>4200</v>
      </c>
    </row>
    <row r="3575" spans="1:6" x14ac:dyDescent="0.25">
      <c r="A3575" s="31">
        <f>'CGN002 IV TRIM 2025'!B3580</f>
        <v>480233</v>
      </c>
      <c r="B3575" s="32" t="str">
        <f t="shared" si="110"/>
        <v>480233000</v>
      </c>
      <c r="C3575" s="33" t="str">
        <f t="shared" si="111"/>
        <v>4.8.02.33</v>
      </c>
      <c r="D3575" s="34">
        <f>'CGN002 IV TRIM 2025'!E3580</f>
        <v>118181000</v>
      </c>
      <c r="E3575" s="35">
        <v>0</v>
      </c>
      <c r="F3575" s="36">
        <f>'CGN002 IV TRIM 2025'!G3580</f>
        <v>200</v>
      </c>
    </row>
    <row r="3576" spans="1:6" x14ac:dyDescent="0.25">
      <c r="A3576" s="31">
        <f>'CGN002 IV TRIM 2025'!B3581</f>
        <v>480233</v>
      </c>
      <c r="B3576" s="32" t="str">
        <f t="shared" si="110"/>
        <v>480233000</v>
      </c>
      <c r="C3576" s="33" t="str">
        <f t="shared" si="111"/>
        <v>4.8.02.33</v>
      </c>
      <c r="D3576" s="34">
        <f>'CGN002 IV TRIM 2025'!E3581</f>
        <v>118585000</v>
      </c>
      <c r="E3576" s="35">
        <v>0</v>
      </c>
      <c r="F3576" s="36">
        <f>'CGN002 IV TRIM 2025'!G3581</f>
        <v>7100</v>
      </c>
    </row>
    <row r="3577" spans="1:6" x14ac:dyDescent="0.25">
      <c r="A3577" s="31">
        <f>'CGN002 IV TRIM 2025'!B3582</f>
        <v>480233</v>
      </c>
      <c r="B3577" s="32" t="str">
        <f t="shared" si="110"/>
        <v>480233000</v>
      </c>
      <c r="C3577" s="33" t="str">
        <f t="shared" si="111"/>
        <v>4.8.02.33</v>
      </c>
      <c r="D3577" s="34">
        <f>'CGN002 IV TRIM 2025'!E3582</f>
        <v>118686000</v>
      </c>
      <c r="E3577" s="35">
        <v>0</v>
      </c>
      <c r="F3577" s="36">
        <f>'CGN002 IV TRIM 2025'!G3582</f>
        <v>3400</v>
      </c>
    </row>
    <row r="3578" spans="1:6" x14ac:dyDescent="0.25">
      <c r="A3578" s="31">
        <f>'CGN002 IV TRIM 2025'!B3583</f>
        <v>480233</v>
      </c>
      <c r="B3578" s="32" t="str">
        <f t="shared" si="110"/>
        <v>480233000</v>
      </c>
      <c r="C3578" s="33" t="str">
        <f t="shared" si="111"/>
        <v>4.8.02.33</v>
      </c>
      <c r="D3578" s="34">
        <f>'CGN002 IV TRIM 2025'!E3583</f>
        <v>118888000</v>
      </c>
      <c r="E3578" s="35">
        <v>0</v>
      </c>
      <c r="F3578" s="36">
        <f>'CGN002 IV TRIM 2025'!G3583</f>
        <v>2600</v>
      </c>
    </row>
    <row r="3579" spans="1:6" x14ac:dyDescent="0.25">
      <c r="A3579" s="31">
        <f>'CGN002 IV TRIM 2025'!B3584</f>
        <v>480233</v>
      </c>
      <c r="B3579" s="32" t="str">
        <f t="shared" si="110"/>
        <v>480233000</v>
      </c>
      <c r="C3579" s="33" t="str">
        <f t="shared" si="111"/>
        <v>4.8.02.33</v>
      </c>
      <c r="D3579" s="34">
        <f>'CGN002 IV TRIM 2025'!E3584</f>
        <v>119191000</v>
      </c>
      <c r="E3579" s="35">
        <v>0</v>
      </c>
      <c r="F3579" s="36">
        <f>'CGN002 IV TRIM 2025'!G3584</f>
        <v>62100</v>
      </c>
    </row>
    <row r="3580" spans="1:6" x14ac:dyDescent="0.25">
      <c r="A3580" s="31">
        <f>'CGN002 IV TRIM 2025'!B3585</f>
        <v>480233</v>
      </c>
      <c r="B3580" s="32" t="str">
        <f t="shared" si="110"/>
        <v>480233000</v>
      </c>
      <c r="C3580" s="33" t="str">
        <f t="shared" si="111"/>
        <v>4.8.02.33</v>
      </c>
      <c r="D3580" s="34">
        <f>'CGN002 IV TRIM 2025'!E3585</f>
        <v>119494000</v>
      </c>
      <c r="E3580" s="35">
        <v>0</v>
      </c>
      <c r="F3580" s="36">
        <f>'CGN002 IV TRIM 2025'!G3585</f>
        <v>125700</v>
      </c>
    </row>
    <row r="3581" spans="1:6" x14ac:dyDescent="0.25">
      <c r="A3581" s="31">
        <f>'CGN002 IV TRIM 2025'!B3586</f>
        <v>480233</v>
      </c>
      <c r="B3581" s="32" t="str">
        <f t="shared" si="110"/>
        <v>480233000</v>
      </c>
      <c r="C3581" s="33" t="str">
        <f t="shared" si="111"/>
        <v>4.8.02.33</v>
      </c>
      <c r="D3581" s="34">
        <f>'CGN002 IV TRIM 2025'!E3586</f>
        <v>119595000</v>
      </c>
      <c r="E3581" s="35">
        <v>0</v>
      </c>
      <c r="F3581" s="36">
        <f>'CGN002 IV TRIM 2025'!G3586</f>
        <v>4100</v>
      </c>
    </row>
    <row r="3582" spans="1:6" x14ac:dyDescent="0.25">
      <c r="A3582" s="31">
        <f>'CGN002 IV TRIM 2025'!B3587</f>
        <v>480233</v>
      </c>
      <c r="B3582" s="32" t="str">
        <f t="shared" si="110"/>
        <v>480233000</v>
      </c>
      <c r="C3582" s="33" t="str">
        <f t="shared" si="111"/>
        <v>4.8.02.33</v>
      </c>
      <c r="D3582" s="34">
        <f>'CGN002 IV TRIM 2025'!E3587</f>
        <v>119797000</v>
      </c>
      <c r="E3582" s="35">
        <v>0</v>
      </c>
      <c r="F3582" s="36">
        <f>'CGN002 IV TRIM 2025'!G3587</f>
        <v>25700</v>
      </c>
    </row>
    <row r="3583" spans="1:6" x14ac:dyDescent="0.25">
      <c r="A3583" s="31">
        <f>'CGN002 IV TRIM 2025'!B3588</f>
        <v>480233</v>
      </c>
      <c r="B3583" s="32" t="str">
        <f t="shared" si="110"/>
        <v>480233000</v>
      </c>
      <c r="C3583" s="33" t="str">
        <f t="shared" si="111"/>
        <v>4.8.02.33</v>
      </c>
      <c r="D3583" s="34">
        <f>'CGN002 IV TRIM 2025'!E3588</f>
        <v>119999000</v>
      </c>
      <c r="E3583" s="35">
        <v>0</v>
      </c>
      <c r="F3583" s="36">
        <f>'CGN002 IV TRIM 2025'!G3588</f>
        <v>7200</v>
      </c>
    </row>
    <row r="3584" spans="1:6" x14ac:dyDescent="0.25">
      <c r="A3584" s="31">
        <f>'CGN002 IV TRIM 2025'!B3589</f>
        <v>480233</v>
      </c>
      <c r="B3584" s="32" t="str">
        <f t="shared" si="110"/>
        <v>480233000</v>
      </c>
      <c r="C3584" s="33" t="str">
        <f t="shared" si="111"/>
        <v>4.8.02.33</v>
      </c>
      <c r="D3584" s="34">
        <f>'CGN002 IV TRIM 2025'!E3589</f>
        <v>130191000</v>
      </c>
      <c r="E3584" s="35">
        <v>0</v>
      </c>
      <c r="F3584" s="36">
        <f>'CGN002 IV TRIM 2025'!G3589</f>
        <v>2700</v>
      </c>
    </row>
    <row r="3585" spans="1:6" x14ac:dyDescent="0.25">
      <c r="A3585" s="31">
        <f>'CGN002 IV TRIM 2025'!B3590</f>
        <v>480233</v>
      </c>
      <c r="B3585" s="32" t="str">
        <f t="shared" ref="B3585:B3648" si="112">CONCATENATE(A3585,$B$2)</f>
        <v>480233000</v>
      </c>
      <c r="C3585" s="33" t="str">
        <f t="shared" ref="C3585:C3648" si="113">MID(B3585,1,1)&amp;"."&amp;MID(B3585,2,1)&amp;"."&amp;MID(B3585,3,2)&amp;"."&amp;MID(B3585,5,2)</f>
        <v>4.8.02.33</v>
      </c>
      <c r="D3585" s="34">
        <f>'CGN002 IV TRIM 2025'!E3590</f>
        <v>210013300</v>
      </c>
      <c r="E3585" s="35">
        <v>0</v>
      </c>
      <c r="F3585" s="36">
        <f>'CGN002 IV TRIM 2025'!G3590</f>
        <v>21300</v>
      </c>
    </row>
    <row r="3586" spans="1:6" x14ac:dyDescent="0.25">
      <c r="A3586" s="31">
        <f>'CGN002 IV TRIM 2025'!B3591</f>
        <v>480233</v>
      </c>
      <c r="B3586" s="32" t="str">
        <f t="shared" si="112"/>
        <v>480233000</v>
      </c>
      <c r="C3586" s="33" t="str">
        <f t="shared" si="113"/>
        <v>4.8.02.33</v>
      </c>
      <c r="D3586" s="34">
        <f>'CGN002 IV TRIM 2025'!E3591</f>
        <v>210013600</v>
      </c>
      <c r="E3586" s="35">
        <v>0</v>
      </c>
      <c r="F3586" s="36">
        <f>'CGN002 IV TRIM 2025'!G3591</f>
        <v>13200</v>
      </c>
    </row>
    <row r="3587" spans="1:6" x14ac:dyDescent="0.25">
      <c r="A3587" s="31">
        <f>'CGN002 IV TRIM 2025'!B3592</f>
        <v>480233</v>
      </c>
      <c r="B3587" s="32" t="str">
        <f t="shared" si="112"/>
        <v>480233000</v>
      </c>
      <c r="C3587" s="33" t="str">
        <f t="shared" si="113"/>
        <v>4.8.02.33</v>
      </c>
      <c r="D3587" s="34">
        <f>'CGN002 IV TRIM 2025'!E3592</f>
        <v>210015500</v>
      </c>
      <c r="E3587" s="35">
        <v>0</v>
      </c>
      <c r="F3587" s="36">
        <f>'CGN002 IV TRIM 2025'!G3592</f>
        <v>700</v>
      </c>
    </row>
    <row r="3588" spans="1:6" x14ac:dyDescent="0.25">
      <c r="A3588" s="31">
        <f>'CGN002 IV TRIM 2025'!B3593</f>
        <v>480233</v>
      </c>
      <c r="B3588" s="32" t="str">
        <f t="shared" si="112"/>
        <v>480233000</v>
      </c>
      <c r="C3588" s="33" t="str">
        <f t="shared" si="113"/>
        <v>4.8.02.33</v>
      </c>
      <c r="D3588" s="34">
        <f>'CGN002 IV TRIM 2025'!E3593</f>
        <v>210015600</v>
      </c>
      <c r="E3588" s="35">
        <v>0</v>
      </c>
      <c r="F3588" s="36">
        <f>'CGN002 IV TRIM 2025'!G3593</f>
        <v>300</v>
      </c>
    </row>
    <row r="3589" spans="1:6" x14ac:dyDescent="0.25">
      <c r="A3589" s="31">
        <f>'CGN002 IV TRIM 2025'!B3594</f>
        <v>480233</v>
      </c>
      <c r="B3589" s="32" t="str">
        <f t="shared" si="112"/>
        <v>480233000</v>
      </c>
      <c r="C3589" s="33" t="str">
        <f t="shared" si="113"/>
        <v>4.8.02.33</v>
      </c>
      <c r="D3589" s="34">
        <f>'CGN002 IV TRIM 2025'!E3594</f>
        <v>210023300</v>
      </c>
      <c r="E3589" s="35">
        <v>0</v>
      </c>
      <c r="F3589" s="36">
        <f>'CGN002 IV TRIM 2025'!G3594</f>
        <v>900</v>
      </c>
    </row>
    <row r="3590" spans="1:6" x14ac:dyDescent="0.25">
      <c r="A3590" s="31">
        <f>'CGN002 IV TRIM 2025'!B3595</f>
        <v>480233</v>
      </c>
      <c r="B3590" s="32" t="str">
        <f t="shared" si="112"/>
        <v>480233000</v>
      </c>
      <c r="C3590" s="33" t="str">
        <f t="shared" si="113"/>
        <v>4.8.02.33</v>
      </c>
      <c r="D3590" s="34">
        <f>'CGN002 IV TRIM 2025'!E3595</f>
        <v>210023500</v>
      </c>
      <c r="E3590" s="35">
        <v>0</v>
      </c>
      <c r="F3590" s="36">
        <f>'CGN002 IV TRIM 2025'!G3595</f>
        <v>300</v>
      </c>
    </row>
    <row r="3591" spans="1:6" x14ac:dyDescent="0.25">
      <c r="A3591" s="31">
        <f>'CGN002 IV TRIM 2025'!B3596</f>
        <v>480233</v>
      </c>
      <c r="B3591" s="32" t="str">
        <f t="shared" si="112"/>
        <v>480233000</v>
      </c>
      <c r="C3591" s="33" t="str">
        <f t="shared" si="113"/>
        <v>4.8.02.33</v>
      </c>
      <c r="D3591" s="34">
        <f>'CGN002 IV TRIM 2025'!E3596</f>
        <v>210027800</v>
      </c>
      <c r="E3591" s="35">
        <v>0</v>
      </c>
      <c r="F3591" s="36">
        <f>'CGN002 IV TRIM 2025'!G3596</f>
        <v>79300</v>
      </c>
    </row>
    <row r="3592" spans="1:6" x14ac:dyDescent="0.25">
      <c r="A3592" s="31">
        <f>'CGN002 IV TRIM 2025'!B3597</f>
        <v>480233</v>
      </c>
      <c r="B3592" s="32" t="str">
        <f t="shared" si="112"/>
        <v>480233000</v>
      </c>
      <c r="C3592" s="33" t="str">
        <f t="shared" si="113"/>
        <v>4.8.02.33</v>
      </c>
      <c r="D3592" s="34">
        <f>'CGN002 IV TRIM 2025'!E3597</f>
        <v>210054800</v>
      </c>
      <c r="E3592" s="35">
        <v>0</v>
      </c>
      <c r="F3592" s="36">
        <f>'CGN002 IV TRIM 2025'!G3597</f>
        <v>1100</v>
      </c>
    </row>
    <row r="3593" spans="1:6" x14ac:dyDescent="0.25">
      <c r="A3593" s="31">
        <f>'CGN002 IV TRIM 2025'!B3598</f>
        <v>480233</v>
      </c>
      <c r="B3593" s="32" t="str">
        <f t="shared" si="112"/>
        <v>480233000</v>
      </c>
      <c r="C3593" s="33" t="str">
        <f t="shared" si="113"/>
        <v>4.8.02.33</v>
      </c>
      <c r="D3593" s="34">
        <f>'CGN002 IV TRIM 2025'!E3598</f>
        <v>210066400</v>
      </c>
      <c r="E3593" s="35">
        <v>0</v>
      </c>
      <c r="F3593" s="36">
        <f>'CGN002 IV TRIM 2025'!G3598</f>
        <v>1400</v>
      </c>
    </row>
    <row r="3594" spans="1:6" x14ac:dyDescent="0.25">
      <c r="A3594" s="31">
        <f>'CGN002 IV TRIM 2025'!B3599</f>
        <v>480233</v>
      </c>
      <c r="B3594" s="32" t="str">
        <f t="shared" si="112"/>
        <v>480233000</v>
      </c>
      <c r="C3594" s="33" t="str">
        <f t="shared" si="113"/>
        <v>4.8.02.33</v>
      </c>
      <c r="D3594" s="34">
        <f>'CGN002 IV TRIM 2025'!E3599</f>
        <v>210073200</v>
      </c>
      <c r="E3594" s="35">
        <v>0</v>
      </c>
      <c r="F3594" s="36">
        <f>'CGN002 IV TRIM 2025'!G3599</f>
        <v>3900</v>
      </c>
    </row>
    <row r="3595" spans="1:6" x14ac:dyDescent="0.25">
      <c r="A3595" s="31">
        <f>'CGN002 IV TRIM 2025'!B3600</f>
        <v>480233</v>
      </c>
      <c r="B3595" s="32" t="str">
        <f t="shared" si="112"/>
        <v>480233000</v>
      </c>
      <c r="C3595" s="33" t="str">
        <f t="shared" si="113"/>
        <v>4.8.02.33</v>
      </c>
      <c r="D3595" s="34">
        <f>'CGN002 IV TRIM 2025'!E3600</f>
        <v>210076400</v>
      </c>
      <c r="E3595" s="35">
        <v>0</v>
      </c>
      <c r="F3595" s="36">
        <f>'CGN002 IV TRIM 2025'!G3600</f>
        <v>1700</v>
      </c>
    </row>
    <row r="3596" spans="1:6" x14ac:dyDescent="0.25">
      <c r="A3596" s="31">
        <f>'CGN002 IV TRIM 2025'!B3601</f>
        <v>480233</v>
      </c>
      <c r="B3596" s="32" t="str">
        <f t="shared" si="112"/>
        <v>480233000</v>
      </c>
      <c r="C3596" s="33" t="str">
        <f t="shared" si="113"/>
        <v>4.8.02.33</v>
      </c>
      <c r="D3596" s="34">
        <f>'CGN002 IV TRIM 2025'!E3601</f>
        <v>210085300</v>
      </c>
      <c r="E3596" s="35">
        <v>0</v>
      </c>
      <c r="F3596" s="36">
        <f>'CGN002 IV TRIM 2025'!G3601</f>
        <v>7400</v>
      </c>
    </row>
    <row r="3597" spans="1:6" x14ac:dyDescent="0.25">
      <c r="A3597" s="31">
        <f>'CGN002 IV TRIM 2025'!B3602</f>
        <v>480233</v>
      </c>
      <c r="B3597" s="32" t="str">
        <f t="shared" si="112"/>
        <v>480233000</v>
      </c>
      <c r="C3597" s="33" t="str">
        <f t="shared" si="113"/>
        <v>4.8.02.33</v>
      </c>
      <c r="D3597" s="34">
        <f>'CGN002 IV TRIM 2025'!E3602</f>
        <v>210085400</v>
      </c>
      <c r="E3597" s="35">
        <v>0</v>
      </c>
      <c r="F3597" s="36">
        <f>'CGN002 IV TRIM 2025'!G3602</f>
        <v>400</v>
      </c>
    </row>
    <row r="3598" spans="1:6" x14ac:dyDescent="0.25">
      <c r="A3598" s="31">
        <f>'CGN002 IV TRIM 2025'!B3603</f>
        <v>480233</v>
      </c>
      <c r="B3598" s="32" t="str">
        <f t="shared" si="112"/>
        <v>480233000</v>
      </c>
      <c r="C3598" s="33" t="str">
        <f t="shared" si="113"/>
        <v>4.8.02.33</v>
      </c>
      <c r="D3598" s="34">
        <f>'CGN002 IV TRIM 2025'!E3603</f>
        <v>210095200</v>
      </c>
      <c r="E3598" s="35">
        <v>0</v>
      </c>
      <c r="F3598" s="36">
        <f>'CGN002 IV TRIM 2025'!G3603</f>
        <v>3000</v>
      </c>
    </row>
    <row r="3599" spans="1:6" x14ac:dyDescent="0.25">
      <c r="A3599" s="31">
        <f>'CGN002 IV TRIM 2025'!B3604</f>
        <v>480233</v>
      </c>
      <c r="B3599" s="32" t="str">
        <f t="shared" si="112"/>
        <v>480233000</v>
      </c>
      <c r="C3599" s="33" t="str">
        <f t="shared" si="113"/>
        <v>4.8.02.33</v>
      </c>
      <c r="D3599" s="34">
        <f>'CGN002 IV TRIM 2025'!E3604</f>
        <v>210105001</v>
      </c>
      <c r="E3599" s="35">
        <v>0</v>
      </c>
      <c r="F3599" s="36">
        <f>'CGN002 IV TRIM 2025'!G3604</f>
        <v>215500</v>
      </c>
    </row>
    <row r="3600" spans="1:6" x14ac:dyDescent="0.25">
      <c r="A3600" s="31">
        <f>'CGN002 IV TRIM 2025'!B3605</f>
        <v>480233</v>
      </c>
      <c r="B3600" s="32" t="str">
        <f t="shared" si="112"/>
        <v>480233000</v>
      </c>
      <c r="C3600" s="33" t="str">
        <f t="shared" si="113"/>
        <v>4.8.02.33</v>
      </c>
      <c r="D3600" s="34">
        <f>'CGN002 IV TRIM 2025'!E3605</f>
        <v>210105101</v>
      </c>
      <c r="E3600" s="35">
        <v>0</v>
      </c>
      <c r="F3600" s="36">
        <f>'CGN002 IV TRIM 2025'!G3605</f>
        <v>1700</v>
      </c>
    </row>
    <row r="3601" spans="1:6" x14ac:dyDescent="0.25">
      <c r="A3601" s="31">
        <f>'CGN002 IV TRIM 2025'!B3606</f>
        <v>480233</v>
      </c>
      <c r="B3601" s="32" t="str">
        <f t="shared" si="112"/>
        <v>480233000</v>
      </c>
      <c r="C3601" s="33" t="str">
        <f t="shared" si="113"/>
        <v>4.8.02.33</v>
      </c>
      <c r="D3601" s="34">
        <f>'CGN002 IV TRIM 2025'!E3606</f>
        <v>210105501</v>
      </c>
      <c r="E3601" s="35">
        <v>0</v>
      </c>
      <c r="F3601" s="36">
        <f>'CGN002 IV TRIM 2025'!G3606</f>
        <v>9100</v>
      </c>
    </row>
    <row r="3602" spans="1:6" x14ac:dyDescent="0.25">
      <c r="A3602" s="31">
        <f>'CGN002 IV TRIM 2025'!B3607</f>
        <v>480233</v>
      </c>
      <c r="B3602" s="32" t="str">
        <f t="shared" si="112"/>
        <v>480233000</v>
      </c>
      <c r="C3602" s="33" t="str">
        <f t="shared" si="113"/>
        <v>4.8.02.33</v>
      </c>
      <c r="D3602" s="34">
        <f>'CGN002 IV TRIM 2025'!E3607</f>
        <v>210108001</v>
      </c>
      <c r="E3602" s="35">
        <v>0</v>
      </c>
      <c r="F3602" s="36">
        <f>'CGN002 IV TRIM 2025'!G3607</f>
        <v>13700</v>
      </c>
    </row>
    <row r="3603" spans="1:6" x14ac:dyDescent="0.25">
      <c r="A3603" s="31">
        <f>'CGN002 IV TRIM 2025'!B3608</f>
        <v>480233</v>
      </c>
      <c r="B3603" s="32" t="str">
        <f t="shared" si="112"/>
        <v>480233000</v>
      </c>
      <c r="C3603" s="33" t="str">
        <f t="shared" si="113"/>
        <v>4.8.02.33</v>
      </c>
      <c r="D3603" s="34">
        <f>'CGN002 IV TRIM 2025'!E3608</f>
        <v>210111001</v>
      </c>
      <c r="E3603" s="35">
        <v>0</v>
      </c>
      <c r="F3603" s="36">
        <f>'CGN002 IV TRIM 2025'!G3608</f>
        <v>1616900</v>
      </c>
    </row>
    <row r="3604" spans="1:6" x14ac:dyDescent="0.25">
      <c r="A3604" s="31">
        <f>'CGN002 IV TRIM 2025'!B3609</f>
        <v>480233</v>
      </c>
      <c r="B3604" s="32" t="str">
        <f t="shared" si="112"/>
        <v>480233000</v>
      </c>
      <c r="C3604" s="33" t="str">
        <f t="shared" si="113"/>
        <v>4.8.02.33</v>
      </c>
      <c r="D3604" s="34">
        <f>'CGN002 IV TRIM 2025'!E3609</f>
        <v>210113001</v>
      </c>
      <c r="E3604" s="35">
        <v>0</v>
      </c>
      <c r="F3604" s="36">
        <f>'CGN002 IV TRIM 2025'!G3609</f>
        <v>44500</v>
      </c>
    </row>
    <row r="3605" spans="1:6" x14ac:dyDescent="0.25">
      <c r="A3605" s="31">
        <f>'CGN002 IV TRIM 2025'!B3610</f>
        <v>480233</v>
      </c>
      <c r="B3605" s="32" t="str">
        <f t="shared" si="112"/>
        <v>480233000</v>
      </c>
      <c r="C3605" s="33" t="str">
        <f t="shared" si="113"/>
        <v>4.8.02.33</v>
      </c>
      <c r="D3605" s="34">
        <f>'CGN002 IV TRIM 2025'!E3610</f>
        <v>210117001</v>
      </c>
      <c r="E3605" s="35">
        <v>0</v>
      </c>
      <c r="F3605" s="36">
        <f>'CGN002 IV TRIM 2025'!G3610</f>
        <v>10800</v>
      </c>
    </row>
    <row r="3606" spans="1:6" x14ac:dyDescent="0.25">
      <c r="A3606" s="31">
        <f>'CGN002 IV TRIM 2025'!B3611</f>
        <v>480233</v>
      </c>
      <c r="B3606" s="32" t="str">
        <f t="shared" si="112"/>
        <v>480233000</v>
      </c>
      <c r="C3606" s="33" t="str">
        <f t="shared" si="113"/>
        <v>4.8.02.33</v>
      </c>
      <c r="D3606" s="34">
        <f>'CGN002 IV TRIM 2025'!E3611</f>
        <v>210119001</v>
      </c>
      <c r="E3606" s="35">
        <v>0</v>
      </c>
      <c r="F3606" s="36">
        <f>'CGN002 IV TRIM 2025'!G3611</f>
        <v>1900</v>
      </c>
    </row>
    <row r="3607" spans="1:6" x14ac:dyDescent="0.25">
      <c r="A3607" s="31">
        <f>'CGN002 IV TRIM 2025'!B3612</f>
        <v>480233</v>
      </c>
      <c r="B3607" s="32" t="str">
        <f t="shared" si="112"/>
        <v>480233000</v>
      </c>
      <c r="C3607" s="33" t="str">
        <f t="shared" si="113"/>
        <v>4.8.02.33</v>
      </c>
      <c r="D3607" s="34">
        <f>'CGN002 IV TRIM 2025'!E3612</f>
        <v>210119701</v>
      </c>
      <c r="E3607" s="35">
        <v>0</v>
      </c>
      <c r="F3607" s="36">
        <f>'CGN002 IV TRIM 2025'!G3612</f>
        <v>3000</v>
      </c>
    </row>
    <row r="3608" spans="1:6" x14ac:dyDescent="0.25">
      <c r="A3608" s="31">
        <f>'CGN002 IV TRIM 2025'!B3613</f>
        <v>480233</v>
      </c>
      <c r="B3608" s="32" t="str">
        <f t="shared" si="112"/>
        <v>480233000</v>
      </c>
      <c r="C3608" s="33" t="str">
        <f t="shared" si="113"/>
        <v>4.8.02.33</v>
      </c>
      <c r="D3608" s="34">
        <f>'CGN002 IV TRIM 2025'!E3613</f>
        <v>210123001</v>
      </c>
      <c r="E3608" s="35">
        <v>0</v>
      </c>
      <c r="F3608" s="36">
        <f>'CGN002 IV TRIM 2025'!G3613</f>
        <v>9500</v>
      </c>
    </row>
    <row r="3609" spans="1:6" x14ac:dyDescent="0.25">
      <c r="A3609" s="31">
        <f>'CGN002 IV TRIM 2025'!B3614</f>
        <v>480233</v>
      </c>
      <c r="B3609" s="32" t="str">
        <f t="shared" si="112"/>
        <v>480233000</v>
      </c>
      <c r="C3609" s="33" t="str">
        <f t="shared" si="113"/>
        <v>4.8.02.33</v>
      </c>
      <c r="D3609" s="34">
        <f>'CGN002 IV TRIM 2025'!E3614</f>
        <v>210127001</v>
      </c>
      <c r="E3609" s="35">
        <v>0</v>
      </c>
      <c r="F3609" s="36">
        <f>'CGN002 IV TRIM 2025'!G3614</f>
        <v>64200</v>
      </c>
    </row>
    <row r="3610" spans="1:6" x14ac:dyDescent="0.25">
      <c r="A3610" s="31">
        <f>'CGN002 IV TRIM 2025'!B3615</f>
        <v>480233</v>
      </c>
      <c r="B3610" s="32" t="str">
        <f t="shared" si="112"/>
        <v>480233000</v>
      </c>
      <c r="C3610" s="33" t="str">
        <f t="shared" si="113"/>
        <v>4.8.02.33</v>
      </c>
      <c r="D3610" s="34">
        <f>'CGN002 IV TRIM 2025'!E3615</f>
        <v>210141001</v>
      </c>
      <c r="E3610" s="35">
        <v>0</v>
      </c>
      <c r="F3610" s="36">
        <f>'CGN002 IV TRIM 2025'!G3615</f>
        <v>65900</v>
      </c>
    </row>
    <row r="3611" spans="1:6" x14ac:dyDescent="0.25">
      <c r="A3611" s="31">
        <f>'CGN002 IV TRIM 2025'!B3616</f>
        <v>480233</v>
      </c>
      <c r="B3611" s="32" t="str">
        <f t="shared" si="112"/>
        <v>480233000</v>
      </c>
      <c r="C3611" s="33" t="str">
        <f t="shared" si="113"/>
        <v>4.8.02.33</v>
      </c>
      <c r="D3611" s="34">
        <f>'CGN002 IV TRIM 2025'!E3616</f>
        <v>210141801</v>
      </c>
      <c r="E3611" s="35">
        <v>0</v>
      </c>
      <c r="F3611" s="36">
        <f>'CGN002 IV TRIM 2025'!G3616</f>
        <v>1400</v>
      </c>
    </row>
    <row r="3612" spans="1:6" x14ac:dyDescent="0.25">
      <c r="A3612" s="31">
        <f>'CGN002 IV TRIM 2025'!B3617</f>
        <v>480233</v>
      </c>
      <c r="B3612" s="32" t="str">
        <f t="shared" si="112"/>
        <v>480233000</v>
      </c>
      <c r="C3612" s="33" t="str">
        <f t="shared" si="113"/>
        <v>4.8.02.33</v>
      </c>
      <c r="D3612" s="34">
        <f>'CGN002 IV TRIM 2025'!E3617</f>
        <v>210144001</v>
      </c>
      <c r="E3612" s="35">
        <v>0</v>
      </c>
      <c r="F3612" s="36">
        <f>'CGN002 IV TRIM 2025'!G3617</f>
        <v>10500</v>
      </c>
    </row>
    <row r="3613" spans="1:6" x14ac:dyDescent="0.25">
      <c r="A3613" s="31">
        <f>'CGN002 IV TRIM 2025'!B3618</f>
        <v>480233</v>
      </c>
      <c r="B3613" s="32" t="str">
        <f t="shared" si="112"/>
        <v>480233000</v>
      </c>
      <c r="C3613" s="33" t="str">
        <f t="shared" si="113"/>
        <v>4.8.02.33</v>
      </c>
      <c r="D3613" s="34">
        <f>'CGN002 IV TRIM 2025'!E3618</f>
        <v>210147001</v>
      </c>
      <c r="E3613" s="35">
        <v>0</v>
      </c>
      <c r="F3613" s="36">
        <f>'CGN002 IV TRIM 2025'!G3618</f>
        <v>223500</v>
      </c>
    </row>
    <row r="3614" spans="1:6" x14ac:dyDescent="0.25">
      <c r="A3614" s="31">
        <f>'CGN002 IV TRIM 2025'!B3619</f>
        <v>480233</v>
      </c>
      <c r="B3614" s="32" t="str">
        <f t="shared" si="112"/>
        <v>480233000</v>
      </c>
      <c r="C3614" s="33" t="str">
        <f t="shared" si="113"/>
        <v>4.8.02.33</v>
      </c>
      <c r="D3614" s="34">
        <f>'CGN002 IV TRIM 2025'!E3619</f>
        <v>210150001</v>
      </c>
      <c r="E3614" s="35">
        <v>0</v>
      </c>
      <c r="F3614" s="36">
        <f>'CGN002 IV TRIM 2025'!G3619</f>
        <v>2600</v>
      </c>
    </row>
    <row r="3615" spans="1:6" x14ac:dyDescent="0.25">
      <c r="A3615" s="31">
        <f>'CGN002 IV TRIM 2025'!B3620</f>
        <v>480233</v>
      </c>
      <c r="B3615" s="32" t="str">
        <f t="shared" si="112"/>
        <v>480233000</v>
      </c>
      <c r="C3615" s="33" t="str">
        <f t="shared" si="113"/>
        <v>4.8.02.33</v>
      </c>
      <c r="D3615" s="34">
        <f>'CGN002 IV TRIM 2025'!E3620</f>
        <v>210154001</v>
      </c>
      <c r="E3615" s="35">
        <v>0</v>
      </c>
      <c r="F3615" s="36">
        <f>'CGN002 IV TRIM 2025'!G3620</f>
        <v>16400</v>
      </c>
    </row>
    <row r="3616" spans="1:6" x14ac:dyDescent="0.25">
      <c r="A3616" s="31">
        <f>'CGN002 IV TRIM 2025'!B3621</f>
        <v>480233</v>
      </c>
      <c r="B3616" s="32" t="str">
        <f t="shared" si="112"/>
        <v>480233000</v>
      </c>
      <c r="C3616" s="33" t="str">
        <f t="shared" si="113"/>
        <v>4.8.02.33</v>
      </c>
      <c r="D3616" s="34">
        <f>'CGN002 IV TRIM 2025'!E3621</f>
        <v>210163001</v>
      </c>
      <c r="E3616" s="35">
        <v>0</v>
      </c>
      <c r="F3616" s="36">
        <f>'CGN002 IV TRIM 2025'!G3621</f>
        <v>300</v>
      </c>
    </row>
    <row r="3617" spans="1:6" x14ac:dyDescent="0.25">
      <c r="A3617" s="31">
        <f>'CGN002 IV TRIM 2025'!B3622</f>
        <v>480233</v>
      </c>
      <c r="B3617" s="32" t="str">
        <f t="shared" si="112"/>
        <v>480233000</v>
      </c>
      <c r="C3617" s="33" t="str">
        <f t="shared" si="113"/>
        <v>4.8.02.33</v>
      </c>
      <c r="D3617" s="34">
        <f>'CGN002 IV TRIM 2025'!E3622</f>
        <v>210163401</v>
      </c>
      <c r="E3617" s="35">
        <v>0</v>
      </c>
      <c r="F3617" s="36">
        <f>'CGN002 IV TRIM 2025'!G3622</f>
        <v>2000</v>
      </c>
    </row>
    <row r="3618" spans="1:6" x14ac:dyDescent="0.25">
      <c r="A3618" s="31">
        <f>'CGN002 IV TRIM 2025'!B3623</f>
        <v>480233</v>
      </c>
      <c r="B3618" s="32" t="str">
        <f t="shared" si="112"/>
        <v>480233000</v>
      </c>
      <c r="C3618" s="33" t="str">
        <f t="shared" si="113"/>
        <v>4.8.02.33</v>
      </c>
      <c r="D3618" s="34">
        <f>'CGN002 IV TRIM 2025'!E3623</f>
        <v>210166001</v>
      </c>
      <c r="E3618" s="35">
        <v>0</v>
      </c>
      <c r="F3618" s="36">
        <f>'CGN002 IV TRIM 2025'!G3623</f>
        <v>38600</v>
      </c>
    </row>
    <row r="3619" spans="1:6" x14ac:dyDescent="0.25">
      <c r="A3619" s="31">
        <f>'CGN002 IV TRIM 2025'!B3624</f>
        <v>480233</v>
      </c>
      <c r="B3619" s="32" t="str">
        <f t="shared" si="112"/>
        <v>480233000</v>
      </c>
      <c r="C3619" s="33" t="str">
        <f t="shared" si="113"/>
        <v>4.8.02.33</v>
      </c>
      <c r="D3619" s="34">
        <f>'CGN002 IV TRIM 2025'!E3624</f>
        <v>210168101</v>
      </c>
      <c r="E3619" s="35">
        <v>0</v>
      </c>
      <c r="F3619" s="36">
        <f>'CGN002 IV TRIM 2025'!G3624</f>
        <v>200</v>
      </c>
    </row>
    <row r="3620" spans="1:6" x14ac:dyDescent="0.25">
      <c r="A3620" s="31">
        <f>'CGN002 IV TRIM 2025'!B3625</f>
        <v>480233</v>
      </c>
      <c r="B3620" s="32" t="str">
        <f t="shared" si="112"/>
        <v>480233000</v>
      </c>
      <c r="C3620" s="33" t="str">
        <f t="shared" si="113"/>
        <v>4.8.02.33</v>
      </c>
      <c r="D3620" s="34">
        <f>'CGN002 IV TRIM 2025'!E3625</f>
        <v>210170001</v>
      </c>
      <c r="E3620" s="35">
        <v>0</v>
      </c>
      <c r="F3620" s="36">
        <f>'CGN002 IV TRIM 2025'!G3625</f>
        <v>160700</v>
      </c>
    </row>
    <row r="3621" spans="1:6" x14ac:dyDescent="0.25">
      <c r="A3621" s="31">
        <f>'CGN002 IV TRIM 2025'!B3626</f>
        <v>480233</v>
      </c>
      <c r="B3621" s="32" t="str">
        <f t="shared" si="112"/>
        <v>480233000</v>
      </c>
      <c r="C3621" s="33" t="str">
        <f t="shared" si="113"/>
        <v>4.8.02.33</v>
      </c>
      <c r="D3621" s="34">
        <f>'CGN002 IV TRIM 2025'!E3626</f>
        <v>210173001</v>
      </c>
      <c r="E3621" s="35">
        <v>0</v>
      </c>
      <c r="F3621" s="36">
        <f>'CGN002 IV TRIM 2025'!G3626</f>
        <v>8400</v>
      </c>
    </row>
    <row r="3622" spans="1:6" x14ac:dyDescent="0.25">
      <c r="A3622" s="31">
        <f>'CGN002 IV TRIM 2025'!B3627</f>
        <v>480233</v>
      </c>
      <c r="B3622" s="32" t="str">
        <f t="shared" si="112"/>
        <v>480233000</v>
      </c>
      <c r="C3622" s="33" t="str">
        <f t="shared" si="113"/>
        <v>4.8.02.33</v>
      </c>
      <c r="D3622" s="34">
        <f>'CGN002 IV TRIM 2025'!E3627</f>
        <v>210176001</v>
      </c>
      <c r="E3622" s="35">
        <v>0</v>
      </c>
      <c r="F3622" s="36">
        <f>'CGN002 IV TRIM 2025'!G3627</f>
        <v>1600</v>
      </c>
    </row>
    <row r="3623" spans="1:6" x14ac:dyDescent="0.25">
      <c r="A3623" s="31">
        <f>'CGN002 IV TRIM 2025'!B3628</f>
        <v>480233</v>
      </c>
      <c r="B3623" s="32" t="str">
        <f t="shared" si="112"/>
        <v>480233000</v>
      </c>
      <c r="C3623" s="33" t="str">
        <f t="shared" si="113"/>
        <v>4.8.02.33</v>
      </c>
      <c r="D3623" s="34">
        <f>'CGN002 IV TRIM 2025'!E3628</f>
        <v>210181001</v>
      </c>
      <c r="E3623" s="35">
        <v>0</v>
      </c>
      <c r="F3623" s="36">
        <f>'CGN002 IV TRIM 2025'!G3628</f>
        <v>4700</v>
      </c>
    </row>
    <row r="3624" spans="1:6" x14ac:dyDescent="0.25">
      <c r="A3624" s="31">
        <f>'CGN002 IV TRIM 2025'!B3629</f>
        <v>480233</v>
      </c>
      <c r="B3624" s="32" t="str">
        <f t="shared" si="112"/>
        <v>480233000</v>
      </c>
      <c r="C3624" s="33" t="str">
        <f t="shared" si="113"/>
        <v>4.8.02.33</v>
      </c>
      <c r="D3624" s="34">
        <f>'CGN002 IV TRIM 2025'!E3629</f>
        <v>210185001</v>
      </c>
      <c r="E3624" s="35">
        <v>0</v>
      </c>
      <c r="F3624" s="36">
        <f>'CGN002 IV TRIM 2025'!G3629</f>
        <v>3200</v>
      </c>
    </row>
    <row r="3625" spans="1:6" x14ac:dyDescent="0.25">
      <c r="A3625" s="31">
        <f>'CGN002 IV TRIM 2025'!B3630</f>
        <v>480233</v>
      </c>
      <c r="B3625" s="32" t="str">
        <f t="shared" si="112"/>
        <v>480233000</v>
      </c>
      <c r="C3625" s="33" t="str">
        <f t="shared" si="113"/>
        <v>4.8.02.33</v>
      </c>
      <c r="D3625" s="34">
        <f>'CGN002 IV TRIM 2025'!E3630</f>
        <v>210191001</v>
      </c>
      <c r="E3625" s="35">
        <v>0</v>
      </c>
      <c r="F3625" s="36">
        <f>'CGN002 IV TRIM 2025'!G3630</f>
        <v>22000</v>
      </c>
    </row>
    <row r="3626" spans="1:6" x14ac:dyDescent="0.25">
      <c r="A3626" s="31">
        <f>'CGN002 IV TRIM 2025'!B3631</f>
        <v>480233</v>
      </c>
      <c r="B3626" s="32" t="str">
        <f t="shared" si="112"/>
        <v>480233000</v>
      </c>
      <c r="C3626" s="33" t="str">
        <f t="shared" si="113"/>
        <v>4.8.02.33</v>
      </c>
      <c r="D3626" s="34">
        <f>'CGN002 IV TRIM 2025'!E3631</f>
        <v>210197001</v>
      </c>
      <c r="E3626" s="35">
        <v>0</v>
      </c>
      <c r="F3626" s="36">
        <f>'CGN002 IV TRIM 2025'!G3631</f>
        <v>600</v>
      </c>
    </row>
    <row r="3627" spans="1:6" x14ac:dyDescent="0.25">
      <c r="A3627" s="31">
        <f>'CGN002 IV TRIM 2025'!B3632</f>
        <v>480233</v>
      </c>
      <c r="B3627" s="32" t="str">
        <f t="shared" si="112"/>
        <v>480233000</v>
      </c>
      <c r="C3627" s="33" t="str">
        <f t="shared" si="113"/>
        <v>4.8.02.33</v>
      </c>
      <c r="D3627" s="34">
        <f>'CGN002 IV TRIM 2025'!E3632</f>
        <v>210199001</v>
      </c>
      <c r="E3627" s="35">
        <v>0</v>
      </c>
      <c r="F3627" s="36">
        <f>'CGN002 IV TRIM 2025'!G3632</f>
        <v>300</v>
      </c>
    </row>
    <row r="3628" spans="1:6" x14ac:dyDescent="0.25">
      <c r="A3628" s="31">
        <f>'CGN002 IV TRIM 2025'!B3633</f>
        <v>480233</v>
      </c>
      <c r="B3628" s="32" t="str">
        <f t="shared" si="112"/>
        <v>480233000</v>
      </c>
      <c r="C3628" s="33" t="str">
        <f t="shared" si="113"/>
        <v>4.8.02.33</v>
      </c>
      <c r="D3628" s="34">
        <f>'CGN002 IV TRIM 2025'!E3633</f>
        <v>210225402</v>
      </c>
      <c r="E3628" s="35">
        <v>0</v>
      </c>
      <c r="F3628" s="36">
        <f>'CGN002 IV TRIM 2025'!G3633</f>
        <v>611273</v>
      </c>
    </row>
    <row r="3629" spans="1:6" x14ac:dyDescent="0.25">
      <c r="A3629" s="31">
        <f>'CGN002 IV TRIM 2025'!B3634</f>
        <v>480233</v>
      </c>
      <c r="B3629" s="32" t="str">
        <f t="shared" si="112"/>
        <v>480233000</v>
      </c>
      <c r="C3629" s="33" t="str">
        <f t="shared" si="113"/>
        <v>4.8.02.33</v>
      </c>
      <c r="D3629" s="34">
        <f>'CGN002 IV TRIM 2025'!E3634</f>
        <v>210347703</v>
      </c>
      <c r="E3629" s="35">
        <v>0</v>
      </c>
      <c r="F3629" s="36">
        <f>'CGN002 IV TRIM 2025'!G3634</f>
        <v>100300</v>
      </c>
    </row>
    <row r="3630" spans="1:6" x14ac:dyDescent="0.25">
      <c r="A3630" s="31">
        <f>'CGN002 IV TRIM 2025'!B3635</f>
        <v>480233</v>
      </c>
      <c r="B3630" s="32" t="str">
        <f t="shared" si="112"/>
        <v>480233000</v>
      </c>
      <c r="C3630" s="33" t="str">
        <f t="shared" si="113"/>
        <v>4.8.02.33</v>
      </c>
      <c r="D3630" s="34">
        <f>'CGN002 IV TRIM 2025'!E3635</f>
        <v>210352203</v>
      </c>
      <c r="E3630" s="35">
        <v>0</v>
      </c>
      <c r="F3630" s="36">
        <f>'CGN002 IV TRIM 2025'!G3635</f>
        <v>300</v>
      </c>
    </row>
    <row r="3631" spans="1:6" x14ac:dyDescent="0.25">
      <c r="A3631" s="31">
        <f>'CGN002 IV TRIM 2025'!B3636</f>
        <v>480233</v>
      </c>
      <c r="B3631" s="32" t="str">
        <f t="shared" si="112"/>
        <v>480233000</v>
      </c>
      <c r="C3631" s="33" t="str">
        <f t="shared" si="113"/>
        <v>4.8.02.33</v>
      </c>
      <c r="D3631" s="34">
        <f>'CGN002 IV TRIM 2025'!E3636</f>
        <v>210354003</v>
      </c>
      <c r="E3631" s="35">
        <v>0</v>
      </c>
      <c r="F3631" s="36">
        <f>'CGN002 IV TRIM 2025'!G3636</f>
        <v>7300</v>
      </c>
    </row>
    <row r="3632" spans="1:6" x14ac:dyDescent="0.25">
      <c r="A3632" s="31">
        <f>'CGN002 IV TRIM 2025'!B3637</f>
        <v>480233</v>
      </c>
      <c r="B3632" s="32" t="str">
        <f t="shared" si="112"/>
        <v>480233000</v>
      </c>
      <c r="C3632" s="33" t="str">
        <f t="shared" si="113"/>
        <v>4.8.02.33</v>
      </c>
      <c r="D3632" s="34">
        <f>'CGN002 IV TRIM 2025'!E3637</f>
        <v>210415104</v>
      </c>
      <c r="E3632" s="35">
        <v>0</v>
      </c>
      <c r="F3632" s="36">
        <f>'CGN002 IV TRIM 2025'!G3637</f>
        <v>4200</v>
      </c>
    </row>
    <row r="3633" spans="1:6" x14ac:dyDescent="0.25">
      <c r="A3633" s="31">
        <f>'CGN002 IV TRIM 2025'!B3638</f>
        <v>480233</v>
      </c>
      <c r="B3633" s="32" t="str">
        <f t="shared" si="112"/>
        <v>480233000</v>
      </c>
      <c r="C3633" s="33" t="str">
        <f t="shared" si="113"/>
        <v>4.8.02.33</v>
      </c>
      <c r="D3633" s="34">
        <f>'CGN002 IV TRIM 2025'!E3638</f>
        <v>210415204</v>
      </c>
      <c r="E3633" s="35">
        <v>0</v>
      </c>
      <c r="F3633" s="36">
        <f>'CGN002 IV TRIM 2025'!G3638</f>
        <v>1800</v>
      </c>
    </row>
    <row r="3634" spans="1:6" x14ac:dyDescent="0.25">
      <c r="A3634" s="31">
        <f>'CGN002 IV TRIM 2025'!B3639</f>
        <v>480233</v>
      </c>
      <c r="B3634" s="32" t="str">
        <f t="shared" si="112"/>
        <v>480233000</v>
      </c>
      <c r="C3634" s="33" t="str">
        <f t="shared" si="113"/>
        <v>4.8.02.33</v>
      </c>
      <c r="D3634" s="34">
        <f>'CGN002 IV TRIM 2025'!E3639</f>
        <v>210470204</v>
      </c>
      <c r="E3634" s="35">
        <v>0</v>
      </c>
      <c r="F3634" s="36">
        <f>'CGN002 IV TRIM 2025'!G3639</f>
        <v>4900</v>
      </c>
    </row>
    <row r="3635" spans="1:6" x14ac:dyDescent="0.25">
      <c r="A3635" s="31">
        <f>'CGN002 IV TRIM 2025'!B3640</f>
        <v>480233</v>
      </c>
      <c r="B3635" s="32" t="str">
        <f t="shared" si="112"/>
        <v>480233000</v>
      </c>
      <c r="C3635" s="33" t="str">
        <f t="shared" si="113"/>
        <v>4.8.02.33</v>
      </c>
      <c r="D3635" s="34">
        <f>'CGN002 IV TRIM 2025'!E3640</f>
        <v>210473504</v>
      </c>
      <c r="E3635" s="35">
        <v>0</v>
      </c>
      <c r="F3635" s="36">
        <f>'CGN002 IV TRIM 2025'!G3640</f>
        <v>400</v>
      </c>
    </row>
    <row r="3636" spans="1:6" x14ac:dyDescent="0.25">
      <c r="A3636" s="31">
        <f>'CGN002 IV TRIM 2025'!B3641</f>
        <v>480233</v>
      </c>
      <c r="B3636" s="32" t="str">
        <f t="shared" si="112"/>
        <v>480233000</v>
      </c>
      <c r="C3636" s="33" t="str">
        <f t="shared" si="113"/>
        <v>4.8.02.33</v>
      </c>
      <c r="D3636" s="34">
        <f>'CGN002 IV TRIM 2025'!E3641</f>
        <v>210518205</v>
      </c>
      <c r="E3636" s="35">
        <v>0</v>
      </c>
      <c r="F3636" s="36">
        <f>'CGN002 IV TRIM 2025'!G3641</f>
        <v>800</v>
      </c>
    </row>
    <row r="3637" spans="1:6" x14ac:dyDescent="0.25">
      <c r="A3637" s="31">
        <f>'CGN002 IV TRIM 2025'!B3642</f>
        <v>480233</v>
      </c>
      <c r="B3637" s="32" t="str">
        <f t="shared" si="112"/>
        <v>480233000</v>
      </c>
      <c r="C3637" s="33" t="str">
        <f t="shared" si="113"/>
        <v>4.8.02.33</v>
      </c>
      <c r="D3637" s="34">
        <f>'CGN002 IV TRIM 2025'!E3642</f>
        <v>210527205</v>
      </c>
      <c r="E3637" s="35">
        <v>0</v>
      </c>
      <c r="F3637" s="36">
        <f>'CGN002 IV TRIM 2025'!G3642</f>
        <v>4600</v>
      </c>
    </row>
    <row r="3638" spans="1:6" x14ac:dyDescent="0.25">
      <c r="A3638" s="31">
        <f>'CGN002 IV TRIM 2025'!B3643</f>
        <v>480233</v>
      </c>
      <c r="B3638" s="32" t="str">
        <f t="shared" si="112"/>
        <v>480233000</v>
      </c>
      <c r="C3638" s="33" t="str">
        <f t="shared" si="113"/>
        <v>4.8.02.33</v>
      </c>
      <c r="D3638" s="34">
        <f>'CGN002 IV TRIM 2025'!E3643</f>
        <v>210547205</v>
      </c>
      <c r="E3638" s="35">
        <v>0</v>
      </c>
      <c r="F3638" s="36">
        <f>'CGN002 IV TRIM 2025'!G3643</f>
        <v>26700</v>
      </c>
    </row>
    <row r="3639" spans="1:6" x14ac:dyDescent="0.25">
      <c r="A3639" s="31">
        <f>'CGN002 IV TRIM 2025'!B3644</f>
        <v>480233</v>
      </c>
      <c r="B3639" s="32" t="str">
        <f t="shared" si="112"/>
        <v>480233000</v>
      </c>
      <c r="C3639" s="33" t="str">
        <f t="shared" si="113"/>
        <v>4.8.02.33</v>
      </c>
      <c r="D3639" s="34">
        <f>'CGN002 IV TRIM 2025'!E3644</f>
        <v>210547605</v>
      </c>
      <c r="E3639" s="35">
        <v>0</v>
      </c>
      <c r="F3639" s="36">
        <f>'CGN002 IV TRIM 2025'!G3644</f>
        <v>6600</v>
      </c>
    </row>
    <row r="3640" spans="1:6" x14ac:dyDescent="0.25">
      <c r="A3640" s="31">
        <f>'CGN002 IV TRIM 2025'!B3645</f>
        <v>480233</v>
      </c>
      <c r="B3640" s="32" t="str">
        <f t="shared" si="112"/>
        <v>480233000</v>
      </c>
      <c r="C3640" s="33" t="str">
        <f t="shared" si="113"/>
        <v>4.8.02.33</v>
      </c>
      <c r="D3640" s="34">
        <f>'CGN002 IV TRIM 2025'!E3645</f>
        <v>210552405</v>
      </c>
      <c r="E3640" s="35">
        <v>0</v>
      </c>
      <c r="F3640" s="36">
        <f>'CGN002 IV TRIM 2025'!G3645</f>
        <v>2700</v>
      </c>
    </row>
    <row r="3641" spans="1:6" x14ac:dyDescent="0.25">
      <c r="A3641" s="31">
        <f>'CGN002 IV TRIM 2025'!B3646</f>
        <v>480233</v>
      </c>
      <c r="B3641" s="32" t="str">
        <f t="shared" si="112"/>
        <v>480233000</v>
      </c>
      <c r="C3641" s="33" t="str">
        <f t="shared" si="113"/>
        <v>4.8.02.33</v>
      </c>
      <c r="D3641" s="34">
        <f>'CGN002 IV TRIM 2025'!E3646</f>
        <v>210608606</v>
      </c>
      <c r="E3641" s="35">
        <v>0</v>
      </c>
      <c r="F3641" s="36">
        <f>'CGN002 IV TRIM 2025'!G3646</f>
        <v>200</v>
      </c>
    </row>
    <row r="3642" spans="1:6" x14ac:dyDescent="0.25">
      <c r="A3642" s="31">
        <f>'CGN002 IV TRIM 2025'!B3647</f>
        <v>480233</v>
      </c>
      <c r="B3642" s="32" t="str">
        <f t="shared" si="112"/>
        <v>480233000</v>
      </c>
      <c r="C3642" s="33" t="str">
        <f t="shared" si="113"/>
        <v>4.8.02.33</v>
      </c>
      <c r="D3642" s="34">
        <f>'CGN002 IV TRIM 2025'!E3647</f>
        <v>210613006</v>
      </c>
      <c r="E3642" s="35">
        <v>0</v>
      </c>
      <c r="F3642" s="36">
        <f>'CGN002 IV TRIM 2025'!G3647</f>
        <v>4400</v>
      </c>
    </row>
    <row r="3643" spans="1:6" x14ac:dyDescent="0.25">
      <c r="A3643" s="31">
        <f>'CGN002 IV TRIM 2025'!B3648</f>
        <v>480233</v>
      </c>
      <c r="B3643" s="32" t="str">
        <f t="shared" si="112"/>
        <v>480233000</v>
      </c>
      <c r="C3643" s="33" t="str">
        <f t="shared" si="113"/>
        <v>4.8.02.33</v>
      </c>
      <c r="D3643" s="34">
        <f>'CGN002 IV TRIM 2025'!E3648</f>
        <v>210615106</v>
      </c>
      <c r="E3643" s="35">
        <v>0</v>
      </c>
      <c r="F3643" s="36">
        <f>'CGN002 IV TRIM 2025'!G3648</f>
        <v>200</v>
      </c>
    </row>
    <row r="3644" spans="1:6" x14ac:dyDescent="0.25">
      <c r="A3644" s="31">
        <f>'CGN002 IV TRIM 2025'!B3649</f>
        <v>480233</v>
      </c>
      <c r="B3644" s="32" t="str">
        <f t="shared" si="112"/>
        <v>480233000</v>
      </c>
      <c r="C3644" s="33" t="str">
        <f t="shared" si="113"/>
        <v>4.8.02.33</v>
      </c>
      <c r="D3644" s="34">
        <f>'CGN002 IV TRIM 2025'!E3649</f>
        <v>210627006</v>
      </c>
      <c r="E3644" s="35">
        <v>0</v>
      </c>
      <c r="F3644" s="36">
        <f>'CGN002 IV TRIM 2025'!G3649</f>
        <v>18300</v>
      </c>
    </row>
    <row r="3645" spans="1:6" x14ac:dyDescent="0.25">
      <c r="A3645" s="31">
        <f>'CGN002 IV TRIM 2025'!B3650</f>
        <v>480233</v>
      </c>
      <c r="B3645" s="32" t="str">
        <f t="shared" si="112"/>
        <v>480233000</v>
      </c>
      <c r="C3645" s="33" t="str">
        <f t="shared" si="113"/>
        <v>4.8.02.33</v>
      </c>
      <c r="D3645" s="34">
        <f>'CGN002 IV TRIM 2025'!E3650</f>
        <v>210641006</v>
      </c>
      <c r="E3645" s="35">
        <v>0</v>
      </c>
      <c r="F3645" s="36">
        <f>'CGN002 IV TRIM 2025'!G3650</f>
        <v>1800</v>
      </c>
    </row>
    <row r="3646" spans="1:6" x14ac:dyDescent="0.25">
      <c r="A3646" s="31">
        <f>'CGN002 IV TRIM 2025'!B3651</f>
        <v>480233</v>
      </c>
      <c r="B3646" s="32" t="str">
        <f t="shared" si="112"/>
        <v>480233000</v>
      </c>
      <c r="C3646" s="33" t="str">
        <f t="shared" si="113"/>
        <v>4.8.02.33</v>
      </c>
      <c r="D3646" s="34">
        <f>'CGN002 IV TRIM 2025'!E3651</f>
        <v>210641306</v>
      </c>
      <c r="E3646" s="35">
        <v>0</v>
      </c>
      <c r="F3646" s="36">
        <f>'CGN002 IV TRIM 2025'!G3651</f>
        <v>8900</v>
      </c>
    </row>
    <row r="3647" spans="1:6" x14ac:dyDescent="0.25">
      <c r="A3647" s="31">
        <f>'CGN002 IV TRIM 2025'!B3652</f>
        <v>480233</v>
      </c>
      <c r="B3647" s="32" t="str">
        <f t="shared" si="112"/>
        <v>480233000</v>
      </c>
      <c r="C3647" s="33" t="str">
        <f t="shared" si="113"/>
        <v>4.8.02.33</v>
      </c>
      <c r="D3647" s="34">
        <f>'CGN002 IV TRIM 2025'!E3652</f>
        <v>210650606</v>
      </c>
      <c r="E3647" s="35">
        <v>0</v>
      </c>
      <c r="F3647" s="36">
        <f>'CGN002 IV TRIM 2025'!G3652</f>
        <v>200</v>
      </c>
    </row>
    <row r="3648" spans="1:6" x14ac:dyDescent="0.25">
      <c r="A3648" s="31">
        <f>'CGN002 IV TRIM 2025'!B3653</f>
        <v>480233</v>
      </c>
      <c r="B3648" s="32" t="str">
        <f t="shared" si="112"/>
        <v>480233000</v>
      </c>
      <c r="C3648" s="33" t="str">
        <f t="shared" si="113"/>
        <v>4.8.02.33</v>
      </c>
      <c r="D3648" s="34">
        <f>'CGN002 IV TRIM 2025'!E3653</f>
        <v>210652506</v>
      </c>
      <c r="E3648" s="35">
        <v>0</v>
      </c>
      <c r="F3648" s="36">
        <f>'CGN002 IV TRIM 2025'!G3653</f>
        <v>7200</v>
      </c>
    </row>
    <row r="3649" spans="1:6" x14ac:dyDescent="0.25">
      <c r="A3649" s="31">
        <f>'CGN002 IV TRIM 2025'!B3654</f>
        <v>480233</v>
      </c>
      <c r="B3649" s="32" t="str">
        <f t="shared" ref="B3649:B3712" si="114">CONCATENATE(A3649,$B$2)</f>
        <v>480233000</v>
      </c>
      <c r="C3649" s="33" t="str">
        <f t="shared" ref="C3649:C3712" si="115">MID(B3649,1,1)&amp;"."&amp;MID(B3649,2,1)&amp;"."&amp;MID(B3649,3,2)&amp;"."&amp;MID(B3649,5,2)</f>
        <v>4.8.02.33</v>
      </c>
      <c r="D3649" s="34">
        <f>'CGN002 IV TRIM 2025'!E3654</f>
        <v>210654206</v>
      </c>
      <c r="E3649" s="35">
        <v>0</v>
      </c>
      <c r="F3649" s="36">
        <f>'CGN002 IV TRIM 2025'!G3654</f>
        <v>18300</v>
      </c>
    </row>
    <row r="3650" spans="1:6" x14ac:dyDescent="0.25">
      <c r="A3650" s="31">
        <f>'CGN002 IV TRIM 2025'!B3655</f>
        <v>480233</v>
      </c>
      <c r="B3650" s="32" t="str">
        <f t="shared" si="114"/>
        <v>480233000</v>
      </c>
      <c r="C3650" s="33" t="str">
        <f t="shared" si="115"/>
        <v>4.8.02.33</v>
      </c>
      <c r="D3650" s="34">
        <f>'CGN002 IV TRIM 2025'!E3655</f>
        <v>210668406</v>
      </c>
      <c r="E3650" s="35">
        <v>0</v>
      </c>
      <c r="F3650" s="36">
        <f>'CGN002 IV TRIM 2025'!G3655</f>
        <v>2700</v>
      </c>
    </row>
    <row r="3651" spans="1:6" x14ac:dyDescent="0.25">
      <c r="A3651" s="31">
        <f>'CGN002 IV TRIM 2025'!B3656</f>
        <v>480233</v>
      </c>
      <c r="B3651" s="32" t="str">
        <f t="shared" si="114"/>
        <v>480233000</v>
      </c>
      <c r="C3651" s="33" t="str">
        <f t="shared" si="115"/>
        <v>4.8.02.33</v>
      </c>
      <c r="D3651" s="34">
        <f>'CGN002 IV TRIM 2025'!E3656</f>
        <v>210705107</v>
      </c>
      <c r="E3651" s="35">
        <v>0</v>
      </c>
      <c r="F3651" s="36">
        <f>'CGN002 IV TRIM 2025'!G3656</f>
        <v>100</v>
      </c>
    </row>
    <row r="3652" spans="1:6" x14ac:dyDescent="0.25">
      <c r="A3652" s="31">
        <f>'CGN002 IV TRIM 2025'!B3657</f>
        <v>480233</v>
      </c>
      <c r="B3652" s="32" t="str">
        <f t="shared" si="114"/>
        <v>480233000</v>
      </c>
      <c r="C3652" s="33" t="str">
        <f t="shared" si="115"/>
        <v>4.8.02.33</v>
      </c>
      <c r="D3652" s="34">
        <f>'CGN002 IV TRIM 2025'!E3657</f>
        <v>210719807</v>
      </c>
      <c r="E3652" s="35">
        <v>0</v>
      </c>
      <c r="F3652" s="36">
        <f>'CGN002 IV TRIM 2025'!G3657</f>
        <v>1039700</v>
      </c>
    </row>
    <row r="3653" spans="1:6" x14ac:dyDescent="0.25">
      <c r="A3653" s="31">
        <f>'CGN002 IV TRIM 2025'!B3658</f>
        <v>480233</v>
      </c>
      <c r="B3653" s="32" t="str">
        <f t="shared" si="114"/>
        <v>480233000</v>
      </c>
      <c r="C3653" s="33" t="str">
        <f t="shared" si="115"/>
        <v>4.8.02.33</v>
      </c>
      <c r="D3653" s="34">
        <f>'CGN002 IV TRIM 2025'!E3658</f>
        <v>210723807</v>
      </c>
      <c r="E3653" s="35">
        <v>0</v>
      </c>
      <c r="F3653" s="36">
        <f>'CGN002 IV TRIM 2025'!G3658</f>
        <v>1300</v>
      </c>
    </row>
    <row r="3654" spans="1:6" x14ac:dyDescent="0.25">
      <c r="A3654" s="31">
        <f>'CGN002 IV TRIM 2025'!B3659</f>
        <v>480233</v>
      </c>
      <c r="B3654" s="32" t="str">
        <f t="shared" si="114"/>
        <v>480233000</v>
      </c>
      <c r="C3654" s="33" t="str">
        <f t="shared" si="115"/>
        <v>4.8.02.33</v>
      </c>
      <c r="D3654" s="34">
        <f>'CGN002 IV TRIM 2025'!E3659</f>
        <v>210725307</v>
      </c>
      <c r="E3654" s="35">
        <v>0</v>
      </c>
      <c r="F3654" s="36">
        <f>'CGN002 IV TRIM 2025'!G3659</f>
        <v>38200</v>
      </c>
    </row>
    <row r="3655" spans="1:6" x14ac:dyDescent="0.25">
      <c r="A3655" s="31">
        <f>'CGN002 IV TRIM 2025'!B3660</f>
        <v>480233</v>
      </c>
      <c r="B3655" s="32" t="str">
        <f t="shared" si="114"/>
        <v>480233000</v>
      </c>
      <c r="C3655" s="33" t="str">
        <f t="shared" si="115"/>
        <v>4.8.02.33</v>
      </c>
      <c r="D3655" s="34">
        <f>'CGN002 IV TRIM 2025'!E3660</f>
        <v>210741807</v>
      </c>
      <c r="E3655" s="35">
        <v>0</v>
      </c>
      <c r="F3655" s="36">
        <f>'CGN002 IV TRIM 2025'!G3660</f>
        <v>800</v>
      </c>
    </row>
    <row r="3656" spans="1:6" x14ac:dyDescent="0.25">
      <c r="A3656" s="31">
        <f>'CGN002 IV TRIM 2025'!B3661</f>
        <v>480233</v>
      </c>
      <c r="B3656" s="32" t="str">
        <f t="shared" si="114"/>
        <v>480233000</v>
      </c>
      <c r="C3656" s="33" t="str">
        <f t="shared" si="115"/>
        <v>4.8.02.33</v>
      </c>
      <c r="D3656" s="34">
        <f>'CGN002 IV TRIM 2025'!E3661</f>
        <v>210747707</v>
      </c>
      <c r="E3656" s="35">
        <v>0</v>
      </c>
      <c r="F3656" s="36">
        <f>'CGN002 IV TRIM 2025'!G3661</f>
        <v>9700</v>
      </c>
    </row>
    <row r="3657" spans="1:6" x14ac:dyDescent="0.25">
      <c r="A3657" s="31">
        <f>'CGN002 IV TRIM 2025'!B3662</f>
        <v>480233</v>
      </c>
      <c r="B3657" s="32" t="str">
        <f t="shared" si="114"/>
        <v>480233000</v>
      </c>
      <c r="C3657" s="33" t="str">
        <f t="shared" si="115"/>
        <v>4.8.02.33</v>
      </c>
      <c r="D3657" s="34">
        <f>'CGN002 IV TRIM 2025'!E3662</f>
        <v>210752207</v>
      </c>
      <c r="E3657" s="35">
        <v>0</v>
      </c>
      <c r="F3657" s="36">
        <f>'CGN002 IV TRIM 2025'!G3662</f>
        <v>500</v>
      </c>
    </row>
    <row r="3658" spans="1:6" x14ac:dyDescent="0.25">
      <c r="A3658" s="31">
        <f>'CGN002 IV TRIM 2025'!B3663</f>
        <v>480233</v>
      </c>
      <c r="B3658" s="32" t="str">
        <f t="shared" si="114"/>
        <v>480233000</v>
      </c>
      <c r="C3658" s="33" t="str">
        <f t="shared" si="115"/>
        <v>4.8.02.33</v>
      </c>
      <c r="D3658" s="34">
        <f>'CGN002 IV TRIM 2025'!E3663</f>
        <v>210768307</v>
      </c>
      <c r="E3658" s="35">
        <v>0</v>
      </c>
      <c r="F3658" s="36">
        <f>'CGN002 IV TRIM 2025'!G3663</f>
        <v>800</v>
      </c>
    </row>
    <row r="3659" spans="1:6" x14ac:dyDescent="0.25">
      <c r="A3659" s="31">
        <f>'CGN002 IV TRIM 2025'!B3664</f>
        <v>480233</v>
      </c>
      <c r="B3659" s="32" t="str">
        <f t="shared" si="114"/>
        <v>480233000</v>
      </c>
      <c r="C3659" s="33" t="str">
        <f t="shared" si="115"/>
        <v>4.8.02.33</v>
      </c>
      <c r="D3659" s="34">
        <f>'CGN002 IV TRIM 2025'!E3664</f>
        <v>210815808</v>
      </c>
      <c r="E3659" s="35">
        <v>0</v>
      </c>
      <c r="F3659" s="36">
        <f>'CGN002 IV TRIM 2025'!G3664</f>
        <v>1100</v>
      </c>
    </row>
    <row r="3660" spans="1:6" x14ac:dyDescent="0.25">
      <c r="A3660" s="31">
        <f>'CGN002 IV TRIM 2025'!B3665</f>
        <v>480233</v>
      </c>
      <c r="B3660" s="32" t="str">
        <f t="shared" si="114"/>
        <v>480233000</v>
      </c>
      <c r="C3660" s="33" t="str">
        <f t="shared" si="115"/>
        <v>4.8.02.33</v>
      </c>
      <c r="D3660" s="34">
        <f>'CGN002 IV TRIM 2025'!E3665</f>
        <v>210870508</v>
      </c>
      <c r="E3660" s="35">
        <v>0</v>
      </c>
      <c r="F3660" s="36">
        <f>'CGN002 IV TRIM 2025'!G3665</f>
        <v>1000</v>
      </c>
    </row>
    <row r="3661" spans="1:6" x14ac:dyDescent="0.25">
      <c r="A3661" s="31">
        <f>'CGN002 IV TRIM 2025'!B3666</f>
        <v>480233</v>
      </c>
      <c r="B3661" s="32" t="str">
        <f t="shared" si="114"/>
        <v>480233000</v>
      </c>
      <c r="C3661" s="33" t="str">
        <f t="shared" si="115"/>
        <v>4.8.02.33</v>
      </c>
      <c r="D3661" s="34">
        <f>'CGN002 IV TRIM 2025'!E3666</f>
        <v>210870708</v>
      </c>
      <c r="E3661" s="35">
        <v>0</v>
      </c>
      <c r="F3661" s="36">
        <f>'CGN002 IV TRIM 2025'!G3666</f>
        <v>500</v>
      </c>
    </row>
    <row r="3662" spans="1:6" x14ac:dyDescent="0.25">
      <c r="A3662" s="31">
        <f>'CGN002 IV TRIM 2025'!B3667</f>
        <v>480233</v>
      </c>
      <c r="B3662" s="32" t="str">
        <f t="shared" si="114"/>
        <v>480233000</v>
      </c>
      <c r="C3662" s="33" t="str">
        <f t="shared" si="115"/>
        <v>4.8.02.33</v>
      </c>
      <c r="D3662" s="34">
        <f>'CGN002 IV TRIM 2025'!E3667</f>
        <v>210873408</v>
      </c>
      <c r="E3662" s="35">
        <v>0</v>
      </c>
      <c r="F3662" s="36">
        <f>'CGN002 IV TRIM 2025'!G3667</f>
        <v>300</v>
      </c>
    </row>
    <row r="3663" spans="1:6" x14ac:dyDescent="0.25">
      <c r="A3663" s="31">
        <f>'CGN002 IV TRIM 2025'!B3668</f>
        <v>480233</v>
      </c>
      <c r="B3663" s="32" t="str">
        <f t="shared" si="114"/>
        <v>480233000</v>
      </c>
      <c r="C3663" s="33" t="str">
        <f t="shared" si="115"/>
        <v>4.8.02.33</v>
      </c>
      <c r="D3663" s="34">
        <f>'CGN002 IV TRIM 2025'!E3668</f>
        <v>210954109</v>
      </c>
      <c r="E3663" s="35">
        <v>0</v>
      </c>
      <c r="F3663" s="36">
        <f>'CGN002 IV TRIM 2025'!G3668</f>
        <v>300</v>
      </c>
    </row>
    <row r="3664" spans="1:6" x14ac:dyDescent="0.25">
      <c r="A3664" s="31">
        <f>'CGN002 IV TRIM 2025'!B3669</f>
        <v>480233</v>
      </c>
      <c r="B3664" s="32" t="str">
        <f t="shared" si="114"/>
        <v>480233000</v>
      </c>
      <c r="C3664" s="33" t="str">
        <f t="shared" si="115"/>
        <v>4.8.02.33</v>
      </c>
      <c r="D3664" s="34">
        <f>'CGN002 IV TRIM 2025'!E3669</f>
        <v>210968209</v>
      </c>
      <c r="E3664" s="35">
        <v>0</v>
      </c>
      <c r="F3664" s="36">
        <f>'CGN002 IV TRIM 2025'!G3669</f>
        <v>2300</v>
      </c>
    </row>
    <row r="3665" spans="1:6" x14ac:dyDescent="0.25">
      <c r="A3665" s="31">
        <f>'CGN002 IV TRIM 2025'!B3670</f>
        <v>480233</v>
      </c>
      <c r="B3665" s="32" t="str">
        <f t="shared" si="114"/>
        <v>480233000</v>
      </c>
      <c r="C3665" s="33" t="str">
        <f t="shared" si="115"/>
        <v>4.8.02.33</v>
      </c>
      <c r="D3665" s="34">
        <f>'CGN002 IV TRIM 2025'!E3670</f>
        <v>210976109</v>
      </c>
      <c r="E3665" s="35">
        <v>0</v>
      </c>
      <c r="F3665" s="36">
        <f>'CGN002 IV TRIM 2025'!G3670</f>
        <v>6700</v>
      </c>
    </row>
    <row r="3666" spans="1:6" x14ac:dyDescent="0.25">
      <c r="A3666" s="31">
        <f>'CGN002 IV TRIM 2025'!B3671</f>
        <v>480233</v>
      </c>
      <c r="B3666" s="32" t="str">
        <f t="shared" si="114"/>
        <v>480233000</v>
      </c>
      <c r="C3666" s="33" t="str">
        <f t="shared" si="115"/>
        <v>4.8.02.33</v>
      </c>
      <c r="D3666" s="34">
        <f>'CGN002 IV TRIM 2025'!E3671</f>
        <v>211005310</v>
      </c>
      <c r="E3666" s="35">
        <v>0</v>
      </c>
      <c r="F3666" s="36">
        <f>'CGN002 IV TRIM 2025'!G3671</f>
        <v>1000</v>
      </c>
    </row>
    <row r="3667" spans="1:6" x14ac:dyDescent="0.25">
      <c r="A3667" s="31">
        <f>'CGN002 IV TRIM 2025'!B3672</f>
        <v>480233</v>
      </c>
      <c r="B3667" s="32" t="str">
        <f t="shared" si="114"/>
        <v>480233000</v>
      </c>
      <c r="C3667" s="33" t="str">
        <f t="shared" si="115"/>
        <v>4.8.02.33</v>
      </c>
      <c r="D3667" s="34">
        <f>'CGN002 IV TRIM 2025'!E3672</f>
        <v>211013810</v>
      </c>
      <c r="E3667" s="35">
        <v>0</v>
      </c>
      <c r="F3667" s="36">
        <f>'CGN002 IV TRIM 2025'!G3672</f>
        <v>27900</v>
      </c>
    </row>
    <row r="3668" spans="1:6" x14ac:dyDescent="0.25">
      <c r="A3668" s="31">
        <f>'CGN002 IV TRIM 2025'!B3673</f>
        <v>480233</v>
      </c>
      <c r="B3668" s="32" t="str">
        <f t="shared" si="114"/>
        <v>480233000</v>
      </c>
      <c r="C3668" s="33" t="str">
        <f t="shared" si="115"/>
        <v>4.8.02.33</v>
      </c>
      <c r="D3668" s="34">
        <f>'CGN002 IV TRIM 2025'!E3673</f>
        <v>211015810</v>
      </c>
      <c r="E3668" s="35">
        <v>0</v>
      </c>
      <c r="F3668" s="36">
        <f>'CGN002 IV TRIM 2025'!G3673</f>
        <v>100</v>
      </c>
    </row>
    <row r="3669" spans="1:6" x14ac:dyDescent="0.25">
      <c r="A3669" s="31">
        <f>'CGN002 IV TRIM 2025'!B3674</f>
        <v>480233</v>
      </c>
      <c r="B3669" s="32" t="str">
        <f t="shared" si="114"/>
        <v>480233000</v>
      </c>
      <c r="C3669" s="33" t="str">
        <f t="shared" si="115"/>
        <v>4.8.02.33</v>
      </c>
      <c r="D3669" s="34">
        <f>'CGN002 IV TRIM 2025'!E3674</f>
        <v>211018410</v>
      </c>
      <c r="E3669" s="35">
        <v>0</v>
      </c>
      <c r="F3669" s="36">
        <f>'CGN002 IV TRIM 2025'!G3674</f>
        <v>600</v>
      </c>
    </row>
    <row r="3670" spans="1:6" x14ac:dyDescent="0.25">
      <c r="A3670" s="31">
        <f>'CGN002 IV TRIM 2025'!B3675</f>
        <v>480233</v>
      </c>
      <c r="B3670" s="32" t="str">
        <f t="shared" si="114"/>
        <v>480233000</v>
      </c>
      <c r="C3670" s="33" t="str">
        <f t="shared" si="115"/>
        <v>4.8.02.33</v>
      </c>
      <c r="D3670" s="34">
        <f>'CGN002 IV TRIM 2025'!E3675</f>
        <v>211018610</v>
      </c>
      <c r="E3670" s="35">
        <v>0</v>
      </c>
      <c r="F3670" s="36">
        <f>'CGN002 IV TRIM 2025'!G3675</f>
        <v>400</v>
      </c>
    </row>
    <row r="3671" spans="1:6" x14ac:dyDescent="0.25">
      <c r="A3671" s="31">
        <f>'CGN002 IV TRIM 2025'!B3676</f>
        <v>480233</v>
      </c>
      <c r="B3671" s="32" t="str">
        <f t="shared" si="114"/>
        <v>480233000</v>
      </c>
      <c r="C3671" s="33" t="str">
        <f t="shared" si="115"/>
        <v>4.8.02.33</v>
      </c>
      <c r="D3671" s="34">
        <f>'CGN002 IV TRIM 2025'!E3676</f>
        <v>211020710</v>
      </c>
      <c r="E3671" s="35">
        <v>0</v>
      </c>
      <c r="F3671" s="36">
        <f>'CGN002 IV TRIM 2025'!G3676</f>
        <v>362483</v>
      </c>
    </row>
    <row r="3672" spans="1:6" x14ac:dyDescent="0.25">
      <c r="A3672" s="31">
        <f>'CGN002 IV TRIM 2025'!B3677</f>
        <v>480233</v>
      </c>
      <c r="B3672" s="32" t="str">
        <f t="shared" si="114"/>
        <v>480233000</v>
      </c>
      <c r="C3672" s="33" t="str">
        <f t="shared" si="115"/>
        <v>4.8.02.33</v>
      </c>
      <c r="D3672" s="34">
        <f>'CGN002 IV TRIM 2025'!E3677</f>
        <v>211027810</v>
      </c>
      <c r="E3672" s="35">
        <v>0</v>
      </c>
      <c r="F3672" s="36">
        <f>'CGN002 IV TRIM 2025'!G3677</f>
        <v>900</v>
      </c>
    </row>
    <row r="3673" spans="1:6" x14ac:dyDescent="0.25">
      <c r="A3673" s="31">
        <f>'CGN002 IV TRIM 2025'!B3678</f>
        <v>480233</v>
      </c>
      <c r="B3673" s="32" t="str">
        <f t="shared" si="114"/>
        <v>480233000</v>
      </c>
      <c r="C3673" s="33" t="str">
        <f t="shared" si="115"/>
        <v>4.8.02.33</v>
      </c>
      <c r="D3673" s="34">
        <f>'CGN002 IV TRIM 2025'!E3678</f>
        <v>211044110</v>
      </c>
      <c r="E3673" s="35">
        <v>0</v>
      </c>
      <c r="F3673" s="36">
        <f>'CGN002 IV TRIM 2025'!G3678</f>
        <v>200</v>
      </c>
    </row>
    <row r="3674" spans="1:6" x14ac:dyDescent="0.25">
      <c r="A3674" s="31">
        <f>'CGN002 IV TRIM 2025'!B3679</f>
        <v>480233</v>
      </c>
      <c r="B3674" s="32" t="str">
        <f t="shared" si="114"/>
        <v>480233000</v>
      </c>
      <c r="C3674" s="33" t="str">
        <f t="shared" si="115"/>
        <v>4.8.02.33</v>
      </c>
      <c r="D3674" s="34">
        <f>'CGN002 IV TRIM 2025'!E3679</f>
        <v>211052110</v>
      </c>
      <c r="E3674" s="35">
        <v>0</v>
      </c>
      <c r="F3674" s="36">
        <f>'CGN002 IV TRIM 2025'!G3679</f>
        <v>14400</v>
      </c>
    </row>
    <row r="3675" spans="1:6" x14ac:dyDescent="0.25">
      <c r="A3675" s="31">
        <f>'CGN002 IV TRIM 2025'!B3680</f>
        <v>480233</v>
      </c>
      <c r="B3675" s="32" t="str">
        <f t="shared" si="114"/>
        <v>480233000</v>
      </c>
      <c r="C3675" s="33" t="str">
        <f t="shared" si="115"/>
        <v>4.8.02.33</v>
      </c>
      <c r="D3675" s="34">
        <f>'CGN002 IV TRIM 2025'!E3680</f>
        <v>211052210</v>
      </c>
      <c r="E3675" s="35">
        <v>0</v>
      </c>
      <c r="F3675" s="36">
        <f>'CGN002 IV TRIM 2025'!G3680</f>
        <v>24700</v>
      </c>
    </row>
    <row r="3676" spans="1:6" x14ac:dyDescent="0.25">
      <c r="A3676" s="31">
        <f>'CGN002 IV TRIM 2025'!B3681</f>
        <v>480233</v>
      </c>
      <c r="B3676" s="32" t="str">
        <f t="shared" si="114"/>
        <v>480233000</v>
      </c>
      <c r="C3676" s="33" t="str">
        <f t="shared" si="115"/>
        <v>4.8.02.33</v>
      </c>
      <c r="D3676" s="34">
        <f>'CGN002 IV TRIM 2025'!E3681</f>
        <v>211054810</v>
      </c>
      <c r="E3676" s="35">
        <v>0</v>
      </c>
      <c r="F3676" s="36">
        <f>'CGN002 IV TRIM 2025'!G3681</f>
        <v>400</v>
      </c>
    </row>
    <row r="3677" spans="1:6" x14ac:dyDescent="0.25">
      <c r="A3677" s="31">
        <f>'CGN002 IV TRIM 2025'!B3682</f>
        <v>480233</v>
      </c>
      <c r="B3677" s="32" t="str">
        <f t="shared" si="114"/>
        <v>480233000</v>
      </c>
      <c r="C3677" s="33" t="str">
        <f t="shared" si="115"/>
        <v>4.8.02.33</v>
      </c>
      <c r="D3677" s="34">
        <f>'CGN002 IV TRIM 2025'!E3682</f>
        <v>211070110</v>
      </c>
      <c r="E3677" s="35">
        <v>0</v>
      </c>
      <c r="F3677" s="36">
        <f>'CGN002 IV TRIM 2025'!G3682</f>
        <v>1800</v>
      </c>
    </row>
    <row r="3678" spans="1:6" x14ac:dyDescent="0.25">
      <c r="A3678" s="31">
        <f>'CGN002 IV TRIM 2025'!B3683</f>
        <v>480233</v>
      </c>
      <c r="B3678" s="32" t="str">
        <f t="shared" si="114"/>
        <v>480233000</v>
      </c>
      <c r="C3678" s="33" t="str">
        <f t="shared" si="115"/>
        <v>4.8.02.33</v>
      </c>
      <c r="D3678" s="34">
        <f>'CGN002 IV TRIM 2025'!E3683</f>
        <v>211085410</v>
      </c>
      <c r="E3678" s="35">
        <v>0</v>
      </c>
      <c r="F3678" s="36">
        <f>'CGN002 IV TRIM 2025'!G3683</f>
        <v>1300</v>
      </c>
    </row>
    <row r="3679" spans="1:6" x14ac:dyDescent="0.25">
      <c r="A3679" s="31">
        <f>'CGN002 IV TRIM 2025'!B3684</f>
        <v>480233</v>
      </c>
      <c r="B3679" s="32" t="str">
        <f t="shared" si="114"/>
        <v>480233000</v>
      </c>
      <c r="C3679" s="33" t="str">
        <f t="shared" si="115"/>
        <v>4.8.02.33</v>
      </c>
      <c r="D3679" s="34">
        <f>'CGN002 IV TRIM 2025'!E3684</f>
        <v>211150711</v>
      </c>
      <c r="E3679" s="35">
        <v>0</v>
      </c>
      <c r="F3679" s="36">
        <f>'CGN002 IV TRIM 2025'!G3684</f>
        <v>200</v>
      </c>
    </row>
    <row r="3680" spans="1:6" x14ac:dyDescent="0.25">
      <c r="A3680" s="31">
        <f>'CGN002 IV TRIM 2025'!B3685</f>
        <v>480233</v>
      </c>
      <c r="B3680" s="32" t="str">
        <f t="shared" si="114"/>
        <v>480233000</v>
      </c>
      <c r="C3680" s="33" t="str">
        <f t="shared" si="115"/>
        <v>4.8.02.33</v>
      </c>
      <c r="D3680" s="34">
        <f>'CGN002 IV TRIM 2025'!E3685</f>
        <v>211173411</v>
      </c>
      <c r="E3680" s="35">
        <v>0</v>
      </c>
      <c r="F3680" s="36">
        <f>'CGN002 IV TRIM 2025'!G3685</f>
        <v>100</v>
      </c>
    </row>
    <row r="3681" spans="1:6" x14ac:dyDescent="0.25">
      <c r="A3681" s="31">
        <f>'CGN002 IV TRIM 2025'!B3686</f>
        <v>480233</v>
      </c>
      <c r="B3681" s="32" t="str">
        <f t="shared" si="114"/>
        <v>480233000</v>
      </c>
      <c r="C3681" s="33" t="str">
        <f t="shared" si="115"/>
        <v>4.8.02.33</v>
      </c>
      <c r="D3681" s="34">
        <f>'CGN002 IV TRIM 2025'!E3686</f>
        <v>211176111</v>
      </c>
      <c r="E3681" s="35">
        <v>0</v>
      </c>
      <c r="F3681" s="36">
        <f>'CGN002 IV TRIM 2025'!G3686</f>
        <v>600</v>
      </c>
    </row>
    <row r="3682" spans="1:6" x14ac:dyDescent="0.25">
      <c r="A3682" s="31">
        <f>'CGN002 IV TRIM 2025'!B3687</f>
        <v>480233</v>
      </c>
      <c r="B3682" s="32" t="str">
        <f t="shared" si="114"/>
        <v>480233000</v>
      </c>
      <c r="C3682" s="33" t="str">
        <f t="shared" si="115"/>
        <v>4.8.02.33</v>
      </c>
      <c r="D3682" s="34">
        <f>'CGN002 IV TRIM 2025'!E3687</f>
        <v>211213212</v>
      </c>
      <c r="E3682" s="35">
        <v>0</v>
      </c>
      <c r="F3682" s="36">
        <f>'CGN002 IV TRIM 2025'!G3687</f>
        <v>22700</v>
      </c>
    </row>
    <row r="3683" spans="1:6" x14ac:dyDescent="0.25">
      <c r="A3683" s="31">
        <f>'CGN002 IV TRIM 2025'!B3688</f>
        <v>480233</v>
      </c>
      <c r="B3683" s="32" t="str">
        <f t="shared" si="114"/>
        <v>480233000</v>
      </c>
      <c r="C3683" s="33" t="str">
        <f t="shared" si="115"/>
        <v>4.8.02.33</v>
      </c>
      <c r="D3683" s="34">
        <f>'CGN002 IV TRIM 2025'!E3688</f>
        <v>211305313</v>
      </c>
      <c r="E3683" s="35">
        <v>0</v>
      </c>
      <c r="F3683" s="36">
        <f>'CGN002 IV TRIM 2025'!G3688</f>
        <v>1200</v>
      </c>
    </row>
    <row r="3684" spans="1:6" x14ac:dyDescent="0.25">
      <c r="A3684" s="31">
        <f>'CGN002 IV TRIM 2025'!B3689</f>
        <v>480233</v>
      </c>
      <c r="B3684" s="32" t="str">
        <f t="shared" si="114"/>
        <v>480233000</v>
      </c>
      <c r="C3684" s="33" t="str">
        <f t="shared" si="115"/>
        <v>4.8.02.33</v>
      </c>
      <c r="D3684" s="34">
        <f>'CGN002 IV TRIM 2025'!E3689</f>
        <v>211319513</v>
      </c>
      <c r="E3684" s="35">
        <v>0</v>
      </c>
      <c r="F3684" s="36">
        <f>'CGN002 IV TRIM 2025'!G3689</f>
        <v>900</v>
      </c>
    </row>
    <row r="3685" spans="1:6" x14ac:dyDescent="0.25">
      <c r="A3685" s="31">
        <f>'CGN002 IV TRIM 2025'!B3690</f>
        <v>480233</v>
      </c>
      <c r="B3685" s="32" t="str">
        <f t="shared" si="114"/>
        <v>480233000</v>
      </c>
      <c r="C3685" s="33" t="str">
        <f t="shared" si="115"/>
        <v>4.8.02.33</v>
      </c>
      <c r="D3685" s="34">
        <f>'CGN002 IV TRIM 2025'!E3690</f>
        <v>211320013</v>
      </c>
      <c r="E3685" s="35">
        <v>0</v>
      </c>
      <c r="F3685" s="36">
        <f>'CGN002 IV TRIM 2025'!G3690</f>
        <v>4400</v>
      </c>
    </row>
    <row r="3686" spans="1:6" x14ac:dyDescent="0.25">
      <c r="A3686" s="31">
        <f>'CGN002 IV TRIM 2025'!B3691</f>
        <v>480233</v>
      </c>
      <c r="B3686" s="32" t="str">
        <f t="shared" si="114"/>
        <v>480233000</v>
      </c>
      <c r="C3686" s="33" t="str">
        <f t="shared" si="115"/>
        <v>4.8.02.33</v>
      </c>
      <c r="D3686" s="34">
        <f>'CGN002 IV TRIM 2025'!E3691</f>
        <v>211325513</v>
      </c>
      <c r="E3686" s="35">
        <v>0</v>
      </c>
      <c r="F3686" s="36">
        <f>'CGN002 IV TRIM 2025'!G3691</f>
        <v>100</v>
      </c>
    </row>
    <row r="3687" spans="1:6" x14ac:dyDescent="0.25">
      <c r="A3687" s="31">
        <f>'CGN002 IV TRIM 2025'!B3692</f>
        <v>480233</v>
      </c>
      <c r="B3687" s="32" t="str">
        <f t="shared" si="114"/>
        <v>480233000</v>
      </c>
      <c r="C3687" s="33" t="str">
        <f t="shared" si="115"/>
        <v>4.8.02.33</v>
      </c>
      <c r="D3687" s="34">
        <f>'CGN002 IV TRIM 2025'!E3692</f>
        <v>211327413</v>
      </c>
      <c r="E3687" s="35">
        <v>0</v>
      </c>
      <c r="F3687" s="36">
        <f>'CGN002 IV TRIM 2025'!G3692</f>
        <v>5000</v>
      </c>
    </row>
    <row r="3688" spans="1:6" x14ac:dyDescent="0.25">
      <c r="A3688" s="31">
        <f>'CGN002 IV TRIM 2025'!B3693</f>
        <v>480233</v>
      </c>
      <c r="B3688" s="32" t="str">
        <f t="shared" si="114"/>
        <v>480233000</v>
      </c>
      <c r="C3688" s="33" t="str">
        <f t="shared" si="115"/>
        <v>4.8.02.33</v>
      </c>
      <c r="D3688" s="34">
        <f>'CGN002 IV TRIM 2025'!E3693</f>
        <v>211341013</v>
      </c>
      <c r="E3688" s="35">
        <v>0</v>
      </c>
      <c r="F3688" s="36">
        <f>'CGN002 IV TRIM 2025'!G3693</f>
        <v>6100</v>
      </c>
    </row>
    <row r="3689" spans="1:6" x14ac:dyDescent="0.25">
      <c r="A3689" s="31">
        <f>'CGN002 IV TRIM 2025'!B3694</f>
        <v>480233</v>
      </c>
      <c r="B3689" s="32" t="str">
        <f t="shared" si="114"/>
        <v>480233000</v>
      </c>
      <c r="C3689" s="33" t="str">
        <f t="shared" si="115"/>
        <v>4.8.02.33</v>
      </c>
      <c r="D3689" s="34">
        <f>'CGN002 IV TRIM 2025'!E3694</f>
        <v>211354313</v>
      </c>
      <c r="E3689" s="35">
        <v>0</v>
      </c>
      <c r="F3689" s="36">
        <f>'CGN002 IV TRIM 2025'!G3694</f>
        <v>500</v>
      </c>
    </row>
    <row r="3690" spans="1:6" x14ac:dyDescent="0.25">
      <c r="A3690" s="31">
        <f>'CGN002 IV TRIM 2025'!B3695</f>
        <v>480233</v>
      </c>
      <c r="B3690" s="32" t="str">
        <f t="shared" si="114"/>
        <v>480233000</v>
      </c>
      <c r="C3690" s="33" t="str">
        <f t="shared" si="115"/>
        <v>4.8.02.33</v>
      </c>
      <c r="D3690" s="34">
        <f>'CGN002 IV TRIM 2025'!E3695</f>
        <v>211368013</v>
      </c>
      <c r="E3690" s="35">
        <v>0</v>
      </c>
      <c r="F3690" s="36">
        <f>'CGN002 IV TRIM 2025'!G3695</f>
        <v>400</v>
      </c>
    </row>
    <row r="3691" spans="1:6" x14ac:dyDescent="0.25">
      <c r="A3691" s="31">
        <f>'CGN002 IV TRIM 2025'!B3696</f>
        <v>480233</v>
      </c>
      <c r="B3691" s="32" t="str">
        <f t="shared" si="114"/>
        <v>480233000</v>
      </c>
      <c r="C3691" s="33" t="str">
        <f t="shared" si="115"/>
        <v>4.8.02.33</v>
      </c>
      <c r="D3691" s="34">
        <f>'CGN002 IV TRIM 2025'!E3696</f>
        <v>211370713</v>
      </c>
      <c r="E3691" s="35">
        <v>0</v>
      </c>
      <c r="F3691" s="36">
        <f>'CGN002 IV TRIM 2025'!G3696</f>
        <v>15600</v>
      </c>
    </row>
    <row r="3692" spans="1:6" x14ac:dyDescent="0.25">
      <c r="A3692" s="31">
        <f>'CGN002 IV TRIM 2025'!B3697</f>
        <v>480233</v>
      </c>
      <c r="B3692" s="32" t="str">
        <f t="shared" si="114"/>
        <v>480233000</v>
      </c>
      <c r="C3692" s="33" t="str">
        <f t="shared" si="115"/>
        <v>4.8.02.33</v>
      </c>
      <c r="D3692" s="34">
        <f>'CGN002 IV TRIM 2025'!E3697</f>
        <v>211415514</v>
      </c>
      <c r="E3692" s="35">
        <v>0</v>
      </c>
      <c r="F3692" s="36">
        <f>'CGN002 IV TRIM 2025'!G3697</f>
        <v>100</v>
      </c>
    </row>
    <row r="3693" spans="1:6" x14ac:dyDescent="0.25">
      <c r="A3693" s="31">
        <f>'CGN002 IV TRIM 2025'!B3698</f>
        <v>480233</v>
      </c>
      <c r="B3693" s="32" t="str">
        <f t="shared" si="114"/>
        <v>480233000</v>
      </c>
      <c r="C3693" s="33" t="str">
        <f t="shared" si="115"/>
        <v>4.8.02.33</v>
      </c>
      <c r="D3693" s="34">
        <f>'CGN002 IV TRIM 2025'!E3698</f>
        <v>211417614</v>
      </c>
      <c r="E3693" s="35">
        <v>0</v>
      </c>
      <c r="F3693" s="36">
        <f>'CGN002 IV TRIM 2025'!G3698</f>
        <v>1100</v>
      </c>
    </row>
    <row r="3694" spans="1:6" x14ac:dyDescent="0.25">
      <c r="A3694" s="31">
        <f>'CGN002 IV TRIM 2025'!B3699</f>
        <v>480233</v>
      </c>
      <c r="B3694" s="32" t="str">
        <f t="shared" si="114"/>
        <v>480233000</v>
      </c>
      <c r="C3694" s="33" t="str">
        <f t="shared" si="115"/>
        <v>4.8.02.33</v>
      </c>
      <c r="D3694" s="34">
        <f>'CGN002 IV TRIM 2025'!E3699</f>
        <v>211420614</v>
      </c>
      <c r="E3694" s="35">
        <v>0</v>
      </c>
      <c r="F3694" s="36">
        <f>'CGN002 IV TRIM 2025'!G3699</f>
        <v>4300</v>
      </c>
    </row>
    <row r="3695" spans="1:6" x14ac:dyDescent="0.25">
      <c r="A3695" s="31">
        <f>'CGN002 IV TRIM 2025'!B3700</f>
        <v>480233</v>
      </c>
      <c r="B3695" s="32" t="str">
        <f t="shared" si="114"/>
        <v>480233000</v>
      </c>
      <c r="C3695" s="33" t="str">
        <f t="shared" si="115"/>
        <v>4.8.02.33</v>
      </c>
      <c r="D3695" s="34">
        <f>'CGN002 IV TRIM 2025'!E3700</f>
        <v>211425214</v>
      </c>
      <c r="E3695" s="35">
        <v>0</v>
      </c>
      <c r="F3695" s="36">
        <f>'CGN002 IV TRIM 2025'!G3700</f>
        <v>300</v>
      </c>
    </row>
    <row r="3696" spans="1:6" x14ac:dyDescent="0.25">
      <c r="A3696" s="31">
        <f>'CGN002 IV TRIM 2025'!B3701</f>
        <v>480233</v>
      </c>
      <c r="B3696" s="32" t="str">
        <f t="shared" si="114"/>
        <v>480233000</v>
      </c>
      <c r="C3696" s="33" t="str">
        <f t="shared" si="115"/>
        <v>4.8.02.33</v>
      </c>
      <c r="D3696" s="34">
        <f>'CGN002 IV TRIM 2025'!E3701</f>
        <v>211525815</v>
      </c>
      <c r="E3696" s="35">
        <v>0</v>
      </c>
      <c r="F3696" s="36">
        <f>'CGN002 IV TRIM 2025'!G3701</f>
        <v>1500</v>
      </c>
    </row>
    <row r="3697" spans="1:6" x14ac:dyDescent="0.25">
      <c r="A3697" s="31">
        <f>'CGN002 IV TRIM 2025'!B3702</f>
        <v>480233</v>
      </c>
      <c r="B3697" s="32" t="str">
        <f t="shared" si="114"/>
        <v>480233000</v>
      </c>
      <c r="C3697" s="33" t="str">
        <f t="shared" si="115"/>
        <v>4.8.02.33</v>
      </c>
      <c r="D3697" s="34">
        <f>'CGN002 IV TRIM 2025'!E3702</f>
        <v>211527615</v>
      </c>
      <c r="E3697" s="35">
        <v>0</v>
      </c>
      <c r="F3697" s="36">
        <f>'CGN002 IV TRIM 2025'!G3702</f>
        <v>78000</v>
      </c>
    </row>
    <row r="3698" spans="1:6" x14ac:dyDescent="0.25">
      <c r="A3698" s="31">
        <f>'CGN002 IV TRIM 2025'!B3703</f>
        <v>480233</v>
      </c>
      <c r="B3698" s="32" t="str">
        <f t="shared" si="114"/>
        <v>480233000</v>
      </c>
      <c r="C3698" s="33" t="str">
        <f t="shared" si="115"/>
        <v>4.8.02.33</v>
      </c>
      <c r="D3698" s="34">
        <f>'CGN002 IV TRIM 2025'!E3703</f>
        <v>211568615</v>
      </c>
      <c r="E3698" s="35">
        <v>0</v>
      </c>
      <c r="F3698" s="36">
        <f>'CGN002 IV TRIM 2025'!G3703</f>
        <v>600</v>
      </c>
    </row>
    <row r="3699" spans="1:6" x14ac:dyDescent="0.25">
      <c r="A3699" s="31">
        <f>'CGN002 IV TRIM 2025'!B3704</f>
        <v>480233</v>
      </c>
      <c r="B3699" s="32" t="str">
        <f t="shared" si="114"/>
        <v>480233000</v>
      </c>
      <c r="C3699" s="33" t="str">
        <f t="shared" si="115"/>
        <v>4.8.02.33</v>
      </c>
      <c r="D3699" s="34">
        <f>'CGN002 IV TRIM 2025'!E3704</f>
        <v>211585015</v>
      </c>
      <c r="E3699" s="35">
        <v>0</v>
      </c>
      <c r="F3699" s="36">
        <f>'CGN002 IV TRIM 2025'!G3704</f>
        <v>1000</v>
      </c>
    </row>
    <row r="3700" spans="1:6" x14ac:dyDescent="0.25">
      <c r="A3700" s="31">
        <f>'CGN002 IV TRIM 2025'!B3705</f>
        <v>480233</v>
      </c>
      <c r="B3700" s="32" t="str">
        <f t="shared" si="114"/>
        <v>480233000</v>
      </c>
      <c r="C3700" s="33" t="str">
        <f t="shared" si="115"/>
        <v>4.8.02.33</v>
      </c>
      <c r="D3700" s="34">
        <f>'CGN002 IV TRIM 2025'!E3705</f>
        <v>211585315</v>
      </c>
      <c r="E3700" s="35">
        <v>0</v>
      </c>
      <c r="F3700" s="36">
        <f>'CGN002 IV TRIM 2025'!G3705</f>
        <v>100</v>
      </c>
    </row>
    <row r="3701" spans="1:6" x14ac:dyDescent="0.25">
      <c r="A3701" s="31">
        <f>'CGN002 IV TRIM 2025'!B3706</f>
        <v>480233</v>
      </c>
      <c r="B3701" s="32" t="str">
        <f t="shared" si="114"/>
        <v>480233000</v>
      </c>
      <c r="C3701" s="33" t="str">
        <f t="shared" si="115"/>
        <v>4.8.02.33</v>
      </c>
      <c r="D3701" s="34">
        <f>'CGN002 IV TRIM 2025'!E3706</f>
        <v>211595015</v>
      </c>
      <c r="E3701" s="35">
        <v>0</v>
      </c>
      <c r="F3701" s="36">
        <f>'CGN002 IV TRIM 2025'!G3706</f>
        <v>3800</v>
      </c>
    </row>
    <row r="3702" spans="1:6" x14ac:dyDescent="0.25">
      <c r="A3702" s="31">
        <f>'CGN002 IV TRIM 2025'!B3707</f>
        <v>480233</v>
      </c>
      <c r="B3702" s="32" t="str">
        <f t="shared" si="114"/>
        <v>480233000</v>
      </c>
      <c r="C3702" s="33" t="str">
        <f t="shared" si="115"/>
        <v>4.8.02.33</v>
      </c>
      <c r="D3702" s="34">
        <f>'CGN002 IV TRIM 2025'!E3707</f>
        <v>211615816</v>
      </c>
      <c r="E3702" s="35">
        <v>0</v>
      </c>
      <c r="F3702" s="36">
        <f>'CGN002 IV TRIM 2025'!G3707</f>
        <v>300</v>
      </c>
    </row>
    <row r="3703" spans="1:6" x14ac:dyDescent="0.25">
      <c r="A3703" s="31">
        <f>'CGN002 IV TRIM 2025'!B3708</f>
        <v>480233</v>
      </c>
      <c r="B3703" s="32" t="str">
        <f t="shared" si="114"/>
        <v>480233000</v>
      </c>
      <c r="C3703" s="33" t="str">
        <f t="shared" si="115"/>
        <v>4.8.02.33</v>
      </c>
      <c r="D3703" s="34">
        <f>'CGN002 IV TRIM 2025'!E3708</f>
        <v>211617616</v>
      </c>
      <c r="E3703" s="35">
        <v>0</v>
      </c>
      <c r="F3703" s="36">
        <f>'CGN002 IV TRIM 2025'!G3708</f>
        <v>2500</v>
      </c>
    </row>
    <row r="3704" spans="1:6" x14ac:dyDescent="0.25">
      <c r="A3704" s="31">
        <f>'CGN002 IV TRIM 2025'!B3709</f>
        <v>480233</v>
      </c>
      <c r="B3704" s="32" t="str">
        <f t="shared" si="114"/>
        <v>480233000</v>
      </c>
      <c r="C3704" s="33" t="str">
        <f t="shared" si="115"/>
        <v>4.8.02.33</v>
      </c>
      <c r="D3704" s="34">
        <f>'CGN002 IV TRIM 2025'!E3709</f>
        <v>211641016</v>
      </c>
      <c r="E3704" s="35">
        <v>0</v>
      </c>
      <c r="F3704" s="36">
        <f>'CGN002 IV TRIM 2025'!G3709</f>
        <v>7000</v>
      </c>
    </row>
    <row r="3705" spans="1:6" x14ac:dyDescent="0.25">
      <c r="A3705" s="31">
        <f>'CGN002 IV TRIM 2025'!B3710</f>
        <v>480233</v>
      </c>
      <c r="B3705" s="32" t="str">
        <f t="shared" si="114"/>
        <v>480233000</v>
      </c>
      <c r="C3705" s="33" t="str">
        <f t="shared" si="115"/>
        <v>4.8.02.33</v>
      </c>
      <c r="D3705" s="34">
        <f>'CGN002 IV TRIM 2025'!E3710</f>
        <v>211715317</v>
      </c>
      <c r="E3705" s="35">
        <v>0</v>
      </c>
      <c r="F3705" s="36">
        <f>'CGN002 IV TRIM 2025'!G3710</f>
        <v>2900</v>
      </c>
    </row>
    <row r="3706" spans="1:6" x14ac:dyDescent="0.25">
      <c r="A3706" s="31">
        <f>'CGN002 IV TRIM 2025'!B3711</f>
        <v>480233</v>
      </c>
      <c r="B3706" s="32" t="str">
        <f t="shared" si="114"/>
        <v>480233000</v>
      </c>
      <c r="C3706" s="33" t="str">
        <f t="shared" si="115"/>
        <v>4.8.02.33</v>
      </c>
      <c r="D3706" s="34">
        <f>'CGN002 IV TRIM 2025'!E3711</f>
        <v>211720517</v>
      </c>
      <c r="E3706" s="35">
        <v>0</v>
      </c>
      <c r="F3706" s="36">
        <f>'CGN002 IV TRIM 2025'!G3711</f>
        <v>1400</v>
      </c>
    </row>
    <row r="3707" spans="1:6" x14ac:dyDescent="0.25">
      <c r="A3707" s="31">
        <f>'CGN002 IV TRIM 2025'!B3712</f>
        <v>480233</v>
      </c>
      <c r="B3707" s="32" t="str">
        <f t="shared" si="114"/>
        <v>480233000</v>
      </c>
      <c r="C3707" s="33" t="str">
        <f t="shared" si="115"/>
        <v>4.8.02.33</v>
      </c>
      <c r="D3707" s="34">
        <f>'CGN002 IV TRIM 2025'!E3712</f>
        <v>211723417</v>
      </c>
      <c r="E3707" s="35">
        <v>0</v>
      </c>
      <c r="F3707" s="36">
        <f>'CGN002 IV TRIM 2025'!G3712</f>
        <v>600</v>
      </c>
    </row>
    <row r="3708" spans="1:6" x14ac:dyDescent="0.25">
      <c r="A3708" s="31">
        <f>'CGN002 IV TRIM 2025'!B3713</f>
        <v>480233</v>
      </c>
      <c r="B3708" s="32" t="str">
        <f t="shared" si="114"/>
        <v>480233000</v>
      </c>
      <c r="C3708" s="33" t="str">
        <f t="shared" si="115"/>
        <v>4.8.02.33</v>
      </c>
      <c r="D3708" s="34">
        <f>'CGN002 IV TRIM 2025'!E3713</f>
        <v>211752317</v>
      </c>
      <c r="E3708" s="35">
        <v>0</v>
      </c>
      <c r="F3708" s="36">
        <f>'CGN002 IV TRIM 2025'!G3713</f>
        <v>900</v>
      </c>
    </row>
    <row r="3709" spans="1:6" x14ac:dyDescent="0.25">
      <c r="A3709" s="31">
        <f>'CGN002 IV TRIM 2025'!B3714</f>
        <v>480233</v>
      </c>
      <c r="B3709" s="32" t="str">
        <f t="shared" si="114"/>
        <v>480233000</v>
      </c>
      <c r="C3709" s="33" t="str">
        <f t="shared" si="115"/>
        <v>4.8.02.33</v>
      </c>
      <c r="D3709" s="34">
        <f>'CGN002 IV TRIM 2025'!E3714</f>
        <v>211768217</v>
      </c>
      <c r="E3709" s="35">
        <v>0</v>
      </c>
      <c r="F3709" s="36">
        <f>'CGN002 IV TRIM 2025'!G3714</f>
        <v>100</v>
      </c>
    </row>
    <row r="3710" spans="1:6" x14ac:dyDescent="0.25">
      <c r="A3710" s="31">
        <f>'CGN002 IV TRIM 2025'!B3715</f>
        <v>480233</v>
      </c>
      <c r="B3710" s="32" t="str">
        <f t="shared" si="114"/>
        <v>480233000</v>
      </c>
      <c r="C3710" s="33" t="str">
        <f t="shared" si="115"/>
        <v>4.8.02.33</v>
      </c>
      <c r="D3710" s="34">
        <f>'CGN002 IV TRIM 2025'!E3715</f>
        <v>211770717</v>
      </c>
      <c r="E3710" s="35">
        <v>0</v>
      </c>
      <c r="F3710" s="36">
        <f>'CGN002 IV TRIM 2025'!G3715</f>
        <v>200</v>
      </c>
    </row>
    <row r="3711" spans="1:6" x14ac:dyDescent="0.25">
      <c r="A3711" s="31">
        <f>'CGN002 IV TRIM 2025'!B3716</f>
        <v>480233</v>
      </c>
      <c r="B3711" s="32" t="str">
        <f t="shared" si="114"/>
        <v>480233000</v>
      </c>
      <c r="C3711" s="33" t="str">
        <f t="shared" si="115"/>
        <v>4.8.02.33</v>
      </c>
      <c r="D3711" s="34">
        <f>'CGN002 IV TRIM 2025'!E3716</f>
        <v>211773217</v>
      </c>
      <c r="E3711" s="35">
        <v>0</v>
      </c>
      <c r="F3711" s="36">
        <f>'CGN002 IV TRIM 2025'!G3716</f>
        <v>22000</v>
      </c>
    </row>
    <row r="3712" spans="1:6" x14ac:dyDescent="0.25">
      <c r="A3712" s="31">
        <f>'CGN002 IV TRIM 2025'!B3717</f>
        <v>480233</v>
      </c>
      <c r="B3712" s="32" t="str">
        <f t="shared" si="114"/>
        <v>480233000</v>
      </c>
      <c r="C3712" s="33" t="str">
        <f t="shared" si="115"/>
        <v>4.8.02.33</v>
      </c>
      <c r="D3712" s="34">
        <f>'CGN002 IV TRIM 2025'!E3717</f>
        <v>211815518</v>
      </c>
      <c r="E3712" s="35">
        <v>0</v>
      </c>
      <c r="F3712" s="36">
        <f>'CGN002 IV TRIM 2025'!G3717</f>
        <v>300</v>
      </c>
    </row>
    <row r="3713" spans="1:6" x14ac:dyDescent="0.25">
      <c r="A3713" s="31">
        <f>'CGN002 IV TRIM 2025'!B3718</f>
        <v>480233</v>
      </c>
      <c r="B3713" s="32" t="str">
        <f t="shared" ref="B3713:B3776" si="116">CONCATENATE(A3713,$B$2)</f>
        <v>480233000</v>
      </c>
      <c r="C3713" s="33" t="str">
        <f t="shared" ref="C3713:C3776" si="117">MID(B3713,1,1)&amp;"."&amp;MID(B3713,2,1)&amp;"."&amp;MID(B3713,3,2)&amp;"."&amp;MID(B3713,5,2)</f>
        <v>4.8.02.33</v>
      </c>
      <c r="D3713" s="34">
        <f>'CGN002 IV TRIM 2025'!E3718</f>
        <v>211819418</v>
      </c>
      <c r="E3713" s="35">
        <v>0</v>
      </c>
      <c r="F3713" s="36">
        <f>'CGN002 IV TRIM 2025'!G3718</f>
        <v>500</v>
      </c>
    </row>
    <row r="3714" spans="1:6" x14ac:dyDescent="0.25">
      <c r="A3714" s="31">
        <f>'CGN002 IV TRIM 2025'!B3719</f>
        <v>480233</v>
      </c>
      <c r="B3714" s="32" t="str">
        <f t="shared" si="116"/>
        <v>480233000</v>
      </c>
      <c r="C3714" s="33" t="str">
        <f t="shared" si="117"/>
        <v>4.8.02.33</v>
      </c>
      <c r="D3714" s="34">
        <f>'CGN002 IV TRIM 2025'!E3719</f>
        <v>211841518</v>
      </c>
      <c r="E3714" s="35">
        <v>0</v>
      </c>
      <c r="F3714" s="36">
        <f>'CGN002 IV TRIM 2025'!G3719</f>
        <v>2600</v>
      </c>
    </row>
    <row r="3715" spans="1:6" x14ac:dyDescent="0.25">
      <c r="A3715" s="31">
        <f>'CGN002 IV TRIM 2025'!B3720</f>
        <v>480233</v>
      </c>
      <c r="B3715" s="32" t="str">
        <f t="shared" si="116"/>
        <v>480233000</v>
      </c>
      <c r="C3715" s="33" t="str">
        <f t="shared" si="117"/>
        <v>4.8.02.33</v>
      </c>
      <c r="D3715" s="34">
        <f>'CGN002 IV TRIM 2025'!E3720</f>
        <v>211847318</v>
      </c>
      <c r="E3715" s="35">
        <v>0</v>
      </c>
      <c r="F3715" s="36">
        <f>'CGN002 IV TRIM 2025'!G3720</f>
        <v>7100</v>
      </c>
    </row>
    <row r="3716" spans="1:6" x14ac:dyDescent="0.25">
      <c r="A3716" s="31">
        <f>'CGN002 IV TRIM 2025'!B3721</f>
        <v>480233</v>
      </c>
      <c r="B3716" s="32" t="str">
        <f t="shared" si="116"/>
        <v>480233000</v>
      </c>
      <c r="C3716" s="33" t="str">
        <f t="shared" si="117"/>
        <v>4.8.02.33</v>
      </c>
      <c r="D3716" s="34">
        <f>'CGN002 IV TRIM 2025'!E3721</f>
        <v>211850318</v>
      </c>
      <c r="E3716" s="35">
        <v>0</v>
      </c>
      <c r="F3716" s="36">
        <f>'CGN002 IV TRIM 2025'!G3721</f>
        <v>300</v>
      </c>
    </row>
    <row r="3717" spans="1:6" x14ac:dyDescent="0.25">
      <c r="A3717" s="31">
        <f>'CGN002 IV TRIM 2025'!B3722</f>
        <v>480233</v>
      </c>
      <c r="B3717" s="32" t="str">
        <f t="shared" si="116"/>
        <v>480233000</v>
      </c>
      <c r="C3717" s="33" t="str">
        <f t="shared" si="117"/>
        <v>4.8.02.33</v>
      </c>
      <c r="D3717" s="34">
        <f>'CGN002 IV TRIM 2025'!E3722</f>
        <v>211852418</v>
      </c>
      <c r="E3717" s="35">
        <v>0</v>
      </c>
      <c r="F3717" s="36">
        <f>'CGN002 IV TRIM 2025'!G3722</f>
        <v>3700</v>
      </c>
    </row>
    <row r="3718" spans="1:6" x14ac:dyDescent="0.25">
      <c r="A3718" s="31">
        <f>'CGN002 IV TRIM 2025'!B3723</f>
        <v>480233</v>
      </c>
      <c r="B3718" s="32" t="str">
        <f t="shared" si="116"/>
        <v>480233000</v>
      </c>
      <c r="C3718" s="33" t="str">
        <f t="shared" si="117"/>
        <v>4.8.02.33</v>
      </c>
      <c r="D3718" s="34">
        <f>'CGN002 IV TRIM 2025'!E3723</f>
        <v>211868318</v>
      </c>
      <c r="E3718" s="35">
        <v>0</v>
      </c>
      <c r="F3718" s="36">
        <f>'CGN002 IV TRIM 2025'!G3723</f>
        <v>1100</v>
      </c>
    </row>
    <row r="3719" spans="1:6" x14ac:dyDescent="0.25">
      <c r="A3719" s="31">
        <f>'CGN002 IV TRIM 2025'!B3724</f>
        <v>480233</v>
      </c>
      <c r="B3719" s="32" t="str">
        <f t="shared" si="116"/>
        <v>480233000</v>
      </c>
      <c r="C3719" s="33" t="str">
        <f t="shared" si="117"/>
        <v>4.8.02.33</v>
      </c>
      <c r="D3719" s="34">
        <f>'CGN002 IV TRIM 2025'!E3724</f>
        <v>211905819</v>
      </c>
      <c r="E3719" s="35">
        <v>0</v>
      </c>
      <c r="F3719" s="36">
        <f>'CGN002 IV TRIM 2025'!G3724</f>
        <v>1000</v>
      </c>
    </row>
    <row r="3720" spans="1:6" x14ac:dyDescent="0.25">
      <c r="A3720" s="31">
        <f>'CGN002 IV TRIM 2025'!B3725</f>
        <v>480233</v>
      </c>
      <c r="B3720" s="32" t="str">
        <f t="shared" si="116"/>
        <v>480233000</v>
      </c>
      <c r="C3720" s="33" t="str">
        <f t="shared" si="117"/>
        <v>4.8.02.33</v>
      </c>
      <c r="D3720" s="34">
        <f>'CGN002 IV TRIM 2025'!E3725</f>
        <v>211923419</v>
      </c>
      <c r="E3720" s="35">
        <v>0</v>
      </c>
      <c r="F3720" s="36">
        <f>'CGN002 IV TRIM 2025'!G3725</f>
        <v>7600</v>
      </c>
    </row>
    <row r="3721" spans="1:6" x14ac:dyDescent="0.25">
      <c r="A3721" s="31">
        <f>'CGN002 IV TRIM 2025'!B3726</f>
        <v>480233</v>
      </c>
      <c r="B3721" s="32" t="str">
        <f t="shared" si="116"/>
        <v>480233000</v>
      </c>
      <c r="C3721" s="33" t="str">
        <f t="shared" si="117"/>
        <v>4.8.02.33</v>
      </c>
      <c r="D3721" s="34">
        <f>'CGN002 IV TRIM 2025'!E3726</f>
        <v>211925019</v>
      </c>
      <c r="E3721" s="35">
        <v>0</v>
      </c>
      <c r="F3721" s="36">
        <f>'CGN002 IV TRIM 2025'!G3726</f>
        <v>100</v>
      </c>
    </row>
    <row r="3722" spans="1:6" x14ac:dyDescent="0.25">
      <c r="A3722" s="31">
        <f>'CGN002 IV TRIM 2025'!B3727</f>
        <v>480233</v>
      </c>
      <c r="B3722" s="32" t="str">
        <f t="shared" si="116"/>
        <v>480233000</v>
      </c>
      <c r="C3722" s="33" t="str">
        <f t="shared" si="117"/>
        <v>4.8.02.33</v>
      </c>
      <c r="D3722" s="34">
        <f>'CGN002 IV TRIM 2025'!E3727</f>
        <v>211941319</v>
      </c>
      <c r="E3722" s="35">
        <v>0</v>
      </c>
      <c r="F3722" s="36">
        <f>'CGN002 IV TRIM 2025'!G3727</f>
        <v>500</v>
      </c>
    </row>
    <row r="3723" spans="1:6" x14ac:dyDescent="0.25">
      <c r="A3723" s="31">
        <f>'CGN002 IV TRIM 2025'!B3728</f>
        <v>480233</v>
      </c>
      <c r="B3723" s="32" t="str">
        <f t="shared" si="116"/>
        <v>480233000</v>
      </c>
      <c r="C3723" s="33" t="str">
        <f t="shared" si="117"/>
        <v>4.8.02.33</v>
      </c>
      <c r="D3723" s="34">
        <f>'CGN002 IV TRIM 2025'!E3728</f>
        <v>211952019</v>
      </c>
      <c r="E3723" s="35">
        <v>0</v>
      </c>
      <c r="F3723" s="36">
        <f>'CGN002 IV TRIM 2025'!G3728</f>
        <v>3400</v>
      </c>
    </row>
    <row r="3724" spans="1:6" x14ac:dyDescent="0.25">
      <c r="A3724" s="31">
        <f>'CGN002 IV TRIM 2025'!B3729</f>
        <v>480233</v>
      </c>
      <c r="B3724" s="32" t="str">
        <f t="shared" si="116"/>
        <v>480233000</v>
      </c>
      <c r="C3724" s="33" t="str">
        <f t="shared" si="117"/>
        <v>4.8.02.33</v>
      </c>
      <c r="D3724" s="34">
        <f>'CGN002 IV TRIM 2025'!E3729</f>
        <v>211973319</v>
      </c>
      <c r="E3724" s="35">
        <v>0</v>
      </c>
      <c r="F3724" s="36">
        <f>'CGN002 IV TRIM 2025'!G3729</f>
        <v>385100</v>
      </c>
    </row>
    <row r="3725" spans="1:6" x14ac:dyDescent="0.25">
      <c r="A3725" s="31">
        <f>'CGN002 IV TRIM 2025'!B3730</f>
        <v>480233</v>
      </c>
      <c r="B3725" s="32" t="str">
        <f t="shared" si="116"/>
        <v>480233000</v>
      </c>
      <c r="C3725" s="33" t="str">
        <f t="shared" si="117"/>
        <v>4.8.02.33</v>
      </c>
      <c r="D3725" s="34">
        <f>'CGN002 IV TRIM 2025'!E3730</f>
        <v>211986219</v>
      </c>
      <c r="E3725" s="35">
        <v>0</v>
      </c>
      <c r="F3725" s="36">
        <f>'CGN002 IV TRIM 2025'!G3730</f>
        <v>900</v>
      </c>
    </row>
    <row r="3726" spans="1:6" x14ac:dyDescent="0.25">
      <c r="A3726" s="31">
        <f>'CGN002 IV TRIM 2025'!B3731</f>
        <v>480233</v>
      </c>
      <c r="B3726" s="32" t="str">
        <f t="shared" si="116"/>
        <v>480233000</v>
      </c>
      <c r="C3726" s="33" t="str">
        <f t="shared" si="117"/>
        <v>4.8.02.33</v>
      </c>
      <c r="D3726" s="34">
        <f>'CGN002 IV TRIM 2025'!E3731</f>
        <v>212008520</v>
      </c>
      <c r="E3726" s="35">
        <v>0</v>
      </c>
      <c r="F3726" s="36">
        <f>'CGN002 IV TRIM 2025'!G3731</f>
        <v>2300</v>
      </c>
    </row>
    <row r="3727" spans="1:6" x14ac:dyDescent="0.25">
      <c r="A3727" s="31">
        <f>'CGN002 IV TRIM 2025'!B3732</f>
        <v>480233</v>
      </c>
      <c r="B3727" s="32" t="str">
        <f t="shared" si="116"/>
        <v>480233000</v>
      </c>
      <c r="C3727" s="33" t="str">
        <f t="shared" si="117"/>
        <v>4.8.02.33</v>
      </c>
      <c r="D3727" s="34">
        <f>'CGN002 IV TRIM 2025'!E3732</f>
        <v>212013620</v>
      </c>
      <c r="E3727" s="35">
        <v>0</v>
      </c>
      <c r="F3727" s="36">
        <f>'CGN002 IV TRIM 2025'!G3732</f>
        <v>2400</v>
      </c>
    </row>
    <row r="3728" spans="1:6" x14ac:dyDescent="0.25">
      <c r="A3728" s="31">
        <f>'CGN002 IV TRIM 2025'!B3733</f>
        <v>480233</v>
      </c>
      <c r="B3728" s="32" t="str">
        <f t="shared" si="116"/>
        <v>480233000</v>
      </c>
      <c r="C3728" s="33" t="str">
        <f t="shared" si="117"/>
        <v>4.8.02.33</v>
      </c>
      <c r="D3728" s="34">
        <f>'CGN002 IV TRIM 2025'!E3733</f>
        <v>212015720</v>
      </c>
      <c r="E3728" s="35">
        <v>0</v>
      </c>
      <c r="F3728" s="36">
        <f>'CGN002 IV TRIM 2025'!G3733</f>
        <v>200</v>
      </c>
    </row>
    <row r="3729" spans="1:6" x14ac:dyDescent="0.25">
      <c r="A3729" s="31">
        <f>'CGN002 IV TRIM 2025'!B3734</f>
        <v>480233</v>
      </c>
      <c r="B3729" s="32" t="str">
        <f t="shared" si="116"/>
        <v>480233000</v>
      </c>
      <c r="C3729" s="33" t="str">
        <f t="shared" si="117"/>
        <v>4.8.02.33</v>
      </c>
      <c r="D3729" s="34">
        <f>'CGN002 IV TRIM 2025'!E3734</f>
        <v>212025120</v>
      </c>
      <c r="E3729" s="35">
        <v>0</v>
      </c>
      <c r="F3729" s="36">
        <f>'CGN002 IV TRIM 2025'!G3734</f>
        <v>300</v>
      </c>
    </row>
    <row r="3730" spans="1:6" x14ac:dyDescent="0.25">
      <c r="A3730" s="31">
        <f>'CGN002 IV TRIM 2025'!B3735</f>
        <v>480233</v>
      </c>
      <c r="B3730" s="32" t="str">
        <f t="shared" si="116"/>
        <v>480233000</v>
      </c>
      <c r="C3730" s="33" t="str">
        <f t="shared" si="117"/>
        <v>4.8.02.33</v>
      </c>
      <c r="D3730" s="34">
        <f>'CGN002 IV TRIM 2025'!E3735</f>
        <v>212044420</v>
      </c>
      <c r="E3730" s="35">
        <v>0</v>
      </c>
      <c r="F3730" s="36">
        <f>'CGN002 IV TRIM 2025'!G3735</f>
        <v>1500</v>
      </c>
    </row>
    <row r="3731" spans="1:6" x14ac:dyDescent="0.25">
      <c r="A3731" s="31">
        <f>'CGN002 IV TRIM 2025'!B3736</f>
        <v>480233</v>
      </c>
      <c r="B3731" s="32" t="str">
        <f t="shared" si="116"/>
        <v>480233000</v>
      </c>
      <c r="C3731" s="33" t="str">
        <f t="shared" si="117"/>
        <v>4.8.02.33</v>
      </c>
      <c r="D3731" s="34">
        <f>'CGN002 IV TRIM 2025'!E3736</f>
        <v>212047720</v>
      </c>
      <c r="E3731" s="35">
        <v>0</v>
      </c>
      <c r="F3731" s="36">
        <f>'CGN002 IV TRIM 2025'!G3736</f>
        <v>2700</v>
      </c>
    </row>
    <row r="3732" spans="1:6" x14ac:dyDescent="0.25">
      <c r="A3732" s="31">
        <f>'CGN002 IV TRIM 2025'!B3737</f>
        <v>480233</v>
      </c>
      <c r="B3732" s="32" t="str">
        <f t="shared" si="116"/>
        <v>480233000</v>
      </c>
      <c r="C3732" s="33" t="str">
        <f t="shared" si="117"/>
        <v>4.8.02.33</v>
      </c>
      <c r="D3732" s="34">
        <f>'CGN002 IV TRIM 2025'!E3737</f>
        <v>212052320</v>
      </c>
      <c r="E3732" s="35">
        <v>0</v>
      </c>
      <c r="F3732" s="36">
        <f>'CGN002 IV TRIM 2025'!G3737</f>
        <v>3800</v>
      </c>
    </row>
    <row r="3733" spans="1:6" x14ac:dyDescent="0.25">
      <c r="A3733" s="31">
        <f>'CGN002 IV TRIM 2025'!B3738</f>
        <v>480233</v>
      </c>
      <c r="B3733" s="32" t="str">
        <f t="shared" si="116"/>
        <v>480233000</v>
      </c>
      <c r="C3733" s="33" t="str">
        <f t="shared" si="117"/>
        <v>4.8.02.33</v>
      </c>
      <c r="D3733" s="34">
        <f>'CGN002 IV TRIM 2025'!E3738</f>
        <v>212052520</v>
      </c>
      <c r="E3733" s="35">
        <v>0</v>
      </c>
      <c r="F3733" s="36">
        <f>'CGN002 IV TRIM 2025'!G3738</f>
        <v>1800</v>
      </c>
    </row>
    <row r="3734" spans="1:6" x14ac:dyDescent="0.25">
      <c r="A3734" s="31">
        <f>'CGN002 IV TRIM 2025'!B3739</f>
        <v>480233</v>
      </c>
      <c r="B3734" s="32" t="str">
        <f t="shared" si="116"/>
        <v>480233000</v>
      </c>
      <c r="C3734" s="33" t="str">
        <f t="shared" si="117"/>
        <v>4.8.02.33</v>
      </c>
      <c r="D3734" s="34">
        <f>'CGN002 IV TRIM 2025'!E3739</f>
        <v>212052720</v>
      </c>
      <c r="E3734" s="35">
        <v>0</v>
      </c>
      <c r="F3734" s="36">
        <f>'CGN002 IV TRIM 2025'!G3739</f>
        <v>1000</v>
      </c>
    </row>
    <row r="3735" spans="1:6" x14ac:dyDescent="0.25">
      <c r="A3735" s="31">
        <f>'CGN002 IV TRIM 2025'!B3740</f>
        <v>480233</v>
      </c>
      <c r="B3735" s="32" t="str">
        <f t="shared" si="116"/>
        <v>480233000</v>
      </c>
      <c r="C3735" s="33" t="str">
        <f t="shared" si="117"/>
        <v>4.8.02.33</v>
      </c>
      <c r="D3735" s="34">
        <f>'CGN002 IV TRIM 2025'!E3740</f>
        <v>212054520</v>
      </c>
      <c r="E3735" s="35">
        <v>0</v>
      </c>
      <c r="F3735" s="36">
        <f>'CGN002 IV TRIM 2025'!G3740</f>
        <v>400</v>
      </c>
    </row>
    <row r="3736" spans="1:6" x14ac:dyDescent="0.25">
      <c r="A3736" s="31">
        <f>'CGN002 IV TRIM 2025'!B3741</f>
        <v>480233</v>
      </c>
      <c r="B3736" s="32" t="str">
        <f t="shared" si="116"/>
        <v>480233000</v>
      </c>
      <c r="C3736" s="33" t="str">
        <f t="shared" si="117"/>
        <v>4.8.02.33</v>
      </c>
      <c r="D3736" s="34">
        <f>'CGN002 IV TRIM 2025'!E3741</f>
        <v>212054720</v>
      </c>
      <c r="E3736" s="35">
        <v>0</v>
      </c>
      <c r="F3736" s="36">
        <f>'CGN002 IV TRIM 2025'!G3741</f>
        <v>800</v>
      </c>
    </row>
    <row r="3737" spans="1:6" x14ac:dyDescent="0.25">
      <c r="A3737" s="31">
        <f>'CGN002 IV TRIM 2025'!B3742</f>
        <v>480233</v>
      </c>
      <c r="B3737" s="32" t="str">
        <f t="shared" si="116"/>
        <v>480233000</v>
      </c>
      <c r="C3737" s="33" t="str">
        <f t="shared" si="117"/>
        <v>4.8.02.33</v>
      </c>
      <c r="D3737" s="34">
        <f>'CGN002 IV TRIM 2025'!E3742</f>
        <v>212068020</v>
      </c>
      <c r="E3737" s="35">
        <v>0</v>
      </c>
      <c r="F3737" s="36">
        <f>'CGN002 IV TRIM 2025'!G3742</f>
        <v>600</v>
      </c>
    </row>
    <row r="3738" spans="1:6" x14ac:dyDescent="0.25">
      <c r="A3738" s="31">
        <f>'CGN002 IV TRIM 2025'!B3743</f>
        <v>480233</v>
      </c>
      <c r="B3738" s="32" t="str">
        <f t="shared" si="116"/>
        <v>480233000</v>
      </c>
      <c r="C3738" s="33" t="str">
        <f t="shared" si="117"/>
        <v>4.8.02.33</v>
      </c>
      <c r="D3738" s="34">
        <f>'CGN002 IV TRIM 2025'!E3743</f>
        <v>212068720</v>
      </c>
      <c r="E3738" s="35">
        <v>0</v>
      </c>
      <c r="F3738" s="36">
        <f>'CGN002 IV TRIM 2025'!G3743</f>
        <v>100</v>
      </c>
    </row>
    <row r="3739" spans="1:6" x14ac:dyDescent="0.25">
      <c r="A3739" s="31">
        <f>'CGN002 IV TRIM 2025'!B3744</f>
        <v>480233</v>
      </c>
      <c r="B3739" s="32" t="str">
        <f t="shared" si="116"/>
        <v>480233000</v>
      </c>
      <c r="C3739" s="33" t="str">
        <f t="shared" si="117"/>
        <v>4.8.02.33</v>
      </c>
      <c r="D3739" s="34">
        <f>'CGN002 IV TRIM 2025'!E3744</f>
        <v>212070820</v>
      </c>
      <c r="E3739" s="35">
        <v>0</v>
      </c>
      <c r="F3739" s="36">
        <f>'CGN002 IV TRIM 2025'!G3744</f>
        <v>13800</v>
      </c>
    </row>
    <row r="3740" spans="1:6" x14ac:dyDescent="0.25">
      <c r="A3740" s="31">
        <f>'CGN002 IV TRIM 2025'!B3745</f>
        <v>480233</v>
      </c>
      <c r="B3740" s="32" t="str">
        <f t="shared" si="116"/>
        <v>480233000</v>
      </c>
      <c r="C3740" s="33" t="str">
        <f t="shared" si="117"/>
        <v>4.8.02.33</v>
      </c>
      <c r="D3740" s="34">
        <f>'CGN002 IV TRIM 2025'!E3745</f>
        <v>212073520</v>
      </c>
      <c r="E3740" s="35">
        <v>0</v>
      </c>
      <c r="F3740" s="36">
        <f>'CGN002 IV TRIM 2025'!G3745</f>
        <v>200</v>
      </c>
    </row>
    <row r="3741" spans="1:6" x14ac:dyDescent="0.25">
      <c r="A3741" s="31">
        <f>'CGN002 IV TRIM 2025'!B3746</f>
        <v>480233</v>
      </c>
      <c r="B3741" s="32" t="str">
        <f t="shared" si="116"/>
        <v>480233000</v>
      </c>
      <c r="C3741" s="33" t="str">
        <f t="shared" si="117"/>
        <v>4.8.02.33</v>
      </c>
      <c r="D3741" s="34">
        <f>'CGN002 IV TRIM 2025'!E3746</f>
        <v>212076020</v>
      </c>
      <c r="E3741" s="35">
        <v>0</v>
      </c>
      <c r="F3741" s="36">
        <f>'CGN002 IV TRIM 2025'!G3746</f>
        <v>100</v>
      </c>
    </row>
    <row r="3742" spans="1:6" x14ac:dyDescent="0.25">
      <c r="A3742" s="31">
        <f>'CGN002 IV TRIM 2025'!B3747</f>
        <v>480233</v>
      </c>
      <c r="B3742" s="32" t="str">
        <f t="shared" si="116"/>
        <v>480233000</v>
      </c>
      <c r="C3742" s="33" t="str">
        <f t="shared" si="117"/>
        <v>4.8.02.33</v>
      </c>
      <c r="D3742" s="34">
        <f>'CGN002 IV TRIM 2025'!E3747</f>
        <v>212081220</v>
      </c>
      <c r="E3742" s="35">
        <v>0</v>
      </c>
      <c r="F3742" s="36">
        <f>'CGN002 IV TRIM 2025'!G3747</f>
        <v>8900</v>
      </c>
    </row>
    <row r="3743" spans="1:6" x14ac:dyDescent="0.25">
      <c r="A3743" s="31">
        <f>'CGN002 IV TRIM 2025'!B3748</f>
        <v>480233</v>
      </c>
      <c r="B3743" s="32" t="str">
        <f t="shared" si="116"/>
        <v>480233000</v>
      </c>
      <c r="C3743" s="33" t="str">
        <f t="shared" si="117"/>
        <v>4.8.02.33</v>
      </c>
      <c r="D3743" s="34">
        <f>'CGN002 IV TRIM 2025'!E3748</f>
        <v>212086320</v>
      </c>
      <c r="E3743" s="35">
        <v>0</v>
      </c>
      <c r="F3743" s="36">
        <f>'CGN002 IV TRIM 2025'!G3748</f>
        <v>200</v>
      </c>
    </row>
    <row r="3744" spans="1:6" x14ac:dyDescent="0.25">
      <c r="A3744" s="31">
        <f>'CGN002 IV TRIM 2025'!B3749</f>
        <v>480233</v>
      </c>
      <c r="B3744" s="32" t="str">
        <f t="shared" si="116"/>
        <v>480233000</v>
      </c>
      <c r="C3744" s="33" t="str">
        <f t="shared" si="117"/>
        <v>4.8.02.33</v>
      </c>
      <c r="D3744" s="34">
        <f>'CGN002 IV TRIM 2025'!E3749</f>
        <v>212108421</v>
      </c>
      <c r="E3744" s="35">
        <v>0</v>
      </c>
      <c r="F3744" s="36">
        <f>'CGN002 IV TRIM 2025'!G3749</f>
        <v>6700</v>
      </c>
    </row>
    <row r="3745" spans="1:6" x14ac:dyDescent="0.25">
      <c r="A3745" s="31">
        <f>'CGN002 IV TRIM 2025'!B3750</f>
        <v>480233</v>
      </c>
      <c r="B3745" s="32" t="str">
        <f t="shared" si="116"/>
        <v>480233000</v>
      </c>
      <c r="C3745" s="33" t="str">
        <f t="shared" si="117"/>
        <v>4.8.02.33</v>
      </c>
      <c r="D3745" s="34">
        <f>'CGN002 IV TRIM 2025'!E3750</f>
        <v>212152621</v>
      </c>
      <c r="E3745" s="35">
        <v>0</v>
      </c>
      <c r="F3745" s="36">
        <f>'CGN002 IV TRIM 2025'!G3750</f>
        <v>1100</v>
      </c>
    </row>
    <row r="3746" spans="1:6" x14ac:dyDescent="0.25">
      <c r="A3746" s="31">
        <f>'CGN002 IV TRIM 2025'!B3751</f>
        <v>480233</v>
      </c>
      <c r="B3746" s="32" t="str">
        <f t="shared" si="116"/>
        <v>480233000</v>
      </c>
      <c r="C3746" s="33" t="str">
        <f t="shared" si="117"/>
        <v>4.8.02.33</v>
      </c>
      <c r="D3746" s="34">
        <f>'CGN002 IV TRIM 2025'!E3751</f>
        <v>212213222</v>
      </c>
      <c r="E3746" s="35">
        <v>0</v>
      </c>
      <c r="F3746" s="36">
        <f>'CGN002 IV TRIM 2025'!G3751</f>
        <v>10400</v>
      </c>
    </row>
    <row r="3747" spans="1:6" x14ac:dyDescent="0.25">
      <c r="A3747" s="31">
        <f>'CGN002 IV TRIM 2025'!B3752</f>
        <v>480233</v>
      </c>
      <c r="B3747" s="32" t="str">
        <f t="shared" si="116"/>
        <v>480233000</v>
      </c>
      <c r="C3747" s="33" t="str">
        <f t="shared" si="117"/>
        <v>4.8.02.33</v>
      </c>
      <c r="D3747" s="34">
        <f>'CGN002 IV TRIM 2025'!E3752</f>
        <v>212215822</v>
      </c>
      <c r="E3747" s="35">
        <v>0</v>
      </c>
      <c r="F3747" s="36">
        <f>'CGN002 IV TRIM 2025'!G3752</f>
        <v>22700</v>
      </c>
    </row>
    <row r="3748" spans="1:6" x14ac:dyDescent="0.25">
      <c r="A3748" s="31">
        <f>'CGN002 IV TRIM 2025'!B3753</f>
        <v>480233</v>
      </c>
      <c r="B3748" s="32" t="str">
        <f t="shared" si="116"/>
        <v>480233000</v>
      </c>
      <c r="C3748" s="33" t="str">
        <f t="shared" si="117"/>
        <v>4.8.02.33</v>
      </c>
      <c r="D3748" s="34">
        <f>'CGN002 IV TRIM 2025'!E3753</f>
        <v>212219022</v>
      </c>
      <c r="E3748" s="35">
        <v>0</v>
      </c>
      <c r="F3748" s="36">
        <f>'CGN002 IV TRIM 2025'!G3753</f>
        <v>1000</v>
      </c>
    </row>
    <row r="3749" spans="1:6" x14ac:dyDescent="0.25">
      <c r="A3749" s="31">
        <f>'CGN002 IV TRIM 2025'!B3754</f>
        <v>480233</v>
      </c>
      <c r="B3749" s="32" t="str">
        <f t="shared" si="116"/>
        <v>480233000</v>
      </c>
      <c r="C3749" s="33" t="str">
        <f t="shared" si="117"/>
        <v>4.8.02.33</v>
      </c>
      <c r="D3749" s="34">
        <f>'CGN002 IV TRIM 2025'!E3754</f>
        <v>212219622</v>
      </c>
      <c r="E3749" s="35">
        <v>0</v>
      </c>
      <c r="F3749" s="36">
        <f>'CGN002 IV TRIM 2025'!G3754</f>
        <v>600</v>
      </c>
    </row>
    <row r="3750" spans="1:6" x14ac:dyDescent="0.25">
      <c r="A3750" s="31">
        <f>'CGN002 IV TRIM 2025'!B3755</f>
        <v>480233</v>
      </c>
      <c r="B3750" s="32" t="str">
        <f t="shared" si="116"/>
        <v>480233000</v>
      </c>
      <c r="C3750" s="33" t="str">
        <f t="shared" si="117"/>
        <v>4.8.02.33</v>
      </c>
      <c r="D3750" s="34">
        <f>'CGN002 IV TRIM 2025'!E3755</f>
        <v>212252022</v>
      </c>
      <c r="E3750" s="35">
        <v>0</v>
      </c>
      <c r="F3750" s="36">
        <f>'CGN002 IV TRIM 2025'!G3755</f>
        <v>31500</v>
      </c>
    </row>
    <row r="3751" spans="1:6" x14ac:dyDescent="0.25">
      <c r="A3751" s="31">
        <f>'CGN002 IV TRIM 2025'!B3756</f>
        <v>480233</v>
      </c>
      <c r="B3751" s="32" t="str">
        <f t="shared" si="116"/>
        <v>480233000</v>
      </c>
      <c r="C3751" s="33" t="str">
        <f t="shared" si="117"/>
        <v>4.8.02.33</v>
      </c>
      <c r="D3751" s="34">
        <f>'CGN002 IV TRIM 2025'!E3756</f>
        <v>212273622</v>
      </c>
      <c r="E3751" s="35">
        <v>0</v>
      </c>
      <c r="F3751" s="36">
        <f>'CGN002 IV TRIM 2025'!G3756</f>
        <v>200</v>
      </c>
    </row>
    <row r="3752" spans="1:6" x14ac:dyDescent="0.25">
      <c r="A3752" s="31">
        <f>'CGN002 IV TRIM 2025'!B3757</f>
        <v>480233</v>
      </c>
      <c r="B3752" s="32" t="str">
        <f t="shared" si="116"/>
        <v>480233000</v>
      </c>
      <c r="C3752" s="33" t="str">
        <f t="shared" si="117"/>
        <v>4.8.02.33</v>
      </c>
      <c r="D3752" s="34">
        <f>'CGN002 IV TRIM 2025'!E3757</f>
        <v>212315223</v>
      </c>
      <c r="E3752" s="35">
        <v>0</v>
      </c>
      <c r="F3752" s="36">
        <f>'CGN002 IV TRIM 2025'!G3757</f>
        <v>2500</v>
      </c>
    </row>
    <row r="3753" spans="1:6" x14ac:dyDescent="0.25">
      <c r="A3753" s="31">
        <f>'CGN002 IV TRIM 2025'!B3758</f>
        <v>480233</v>
      </c>
      <c r="B3753" s="32" t="str">
        <f t="shared" si="116"/>
        <v>480233000</v>
      </c>
      <c r="C3753" s="33" t="str">
        <f t="shared" si="117"/>
        <v>4.8.02.33</v>
      </c>
      <c r="D3753" s="34">
        <f>'CGN002 IV TRIM 2025'!E3758</f>
        <v>212315723</v>
      </c>
      <c r="E3753" s="35">
        <v>0</v>
      </c>
      <c r="F3753" s="36">
        <f>'CGN002 IV TRIM 2025'!G3758</f>
        <v>500</v>
      </c>
    </row>
    <row r="3754" spans="1:6" x14ac:dyDescent="0.25">
      <c r="A3754" s="31">
        <f>'CGN002 IV TRIM 2025'!B3759</f>
        <v>480233</v>
      </c>
      <c r="B3754" s="32" t="str">
        <f t="shared" si="116"/>
        <v>480233000</v>
      </c>
      <c r="C3754" s="33" t="str">
        <f t="shared" si="117"/>
        <v>4.8.02.33</v>
      </c>
      <c r="D3754" s="34">
        <f>'CGN002 IV TRIM 2025'!E3759</f>
        <v>212325123</v>
      </c>
      <c r="E3754" s="35">
        <v>0</v>
      </c>
      <c r="F3754" s="36">
        <f>'CGN002 IV TRIM 2025'!G3759</f>
        <v>8500</v>
      </c>
    </row>
    <row r="3755" spans="1:6" x14ac:dyDescent="0.25">
      <c r="A3755" s="31">
        <f>'CGN002 IV TRIM 2025'!B3760</f>
        <v>480233</v>
      </c>
      <c r="B3755" s="32" t="str">
        <f t="shared" si="116"/>
        <v>480233000</v>
      </c>
      <c r="C3755" s="33" t="str">
        <f t="shared" si="117"/>
        <v>4.8.02.33</v>
      </c>
      <c r="D3755" s="34">
        <f>'CGN002 IV TRIM 2025'!E3760</f>
        <v>212325823</v>
      </c>
      <c r="E3755" s="35">
        <v>0</v>
      </c>
      <c r="F3755" s="36">
        <f>'CGN002 IV TRIM 2025'!G3760</f>
        <v>400</v>
      </c>
    </row>
    <row r="3756" spans="1:6" x14ac:dyDescent="0.25">
      <c r="A3756" s="31">
        <f>'CGN002 IV TRIM 2025'!B3761</f>
        <v>480233</v>
      </c>
      <c r="B3756" s="32" t="str">
        <f t="shared" si="116"/>
        <v>480233000</v>
      </c>
      <c r="C3756" s="33" t="str">
        <f t="shared" si="117"/>
        <v>4.8.02.33</v>
      </c>
      <c r="D3756" s="34">
        <f>'CGN002 IV TRIM 2025'!E3761</f>
        <v>212350223</v>
      </c>
      <c r="E3756" s="35">
        <v>0</v>
      </c>
      <c r="F3756" s="36">
        <f>'CGN002 IV TRIM 2025'!G3761</f>
        <v>2700</v>
      </c>
    </row>
    <row r="3757" spans="1:6" x14ac:dyDescent="0.25">
      <c r="A3757" s="31">
        <f>'CGN002 IV TRIM 2025'!B3762</f>
        <v>480233</v>
      </c>
      <c r="B3757" s="32" t="str">
        <f t="shared" si="116"/>
        <v>480233000</v>
      </c>
      <c r="C3757" s="33" t="str">
        <f t="shared" si="117"/>
        <v>4.8.02.33</v>
      </c>
      <c r="D3757" s="34">
        <f>'CGN002 IV TRIM 2025'!E3762</f>
        <v>212354223</v>
      </c>
      <c r="E3757" s="35">
        <v>0</v>
      </c>
      <c r="F3757" s="36">
        <f>'CGN002 IV TRIM 2025'!G3762</f>
        <v>1700</v>
      </c>
    </row>
    <row r="3758" spans="1:6" x14ac:dyDescent="0.25">
      <c r="A3758" s="31">
        <f>'CGN002 IV TRIM 2025'!B3763</f>
        <v>480233</v>
      </c>
      <c r="B3758" s="32" t="str">
        <f t="shared" si="116"/>
        <v>480233000</v>
      </c>
      <c r="C3758" s="33" t="str">
        <f t="shared" si="117"/>
        <v>4.8.02.33</v>
      </c>
      <c r="D3758" s="34">
        <f>'CGN002 IV TRIM 2025'!E3763</f>
        <v>212370523</v>
      </c>
      <c r="E3758" s="35">
        <v>0</v>
      </c>
      <c r="F3758" s="36">
        <f>'CGN002 IV TRIM 2025'!G3763</f>
        <v>2500</v>
      </c>
    </row>
    <row r="3759" spans="1:6" x14ac:dyDescent="0.25">
      <c r="A3759" s="31">
        <f>'CGN002 IV TRIM 2025'!B3764</f>
        <v>480233</v>
      </c>
      <c r="B3759" s="32" t="str">
        <f t="shared" si="116"/>
        <v>480233000</v>
      </c>
      <c r="C3759" s="33" t="str">
        <f t="shared" si="117"/>
        <v>4.8.02.33</v>
      </c>
      <c r="D3759" s="34">
        <f>'CGN002 IV TRIM 2025'!E3764</f>
        <v>212370823</v>
      </c>
      <c r="E3759" s="35">
        <v>0</v>
      </c>
      <c r="F3759" s="36">
        <f>'CGN002 IV TRIM 2025'!G3764</f>
        <v>10400</v>
      </c>
    </row>
    <row r="3760" spans="1:6" x14ac:dyDescent="0.25">
      <c r="A3760" s="31">
        <f>'CGN002 IV TRIM 2025'!B3765</f>
        <v>480233</v>
      </c>
      <c r="B3760" s="32" t="str">
        <f t="shared" si="116"/>
        <v>480233000</v>
      </c>
      <c r="C3760" s="33" t="str">
        <f t="shared" si="117"/>
        <v>4.8.02.33</v>
      </c>
      <c r="D3760" s="34">
        <f>'CGN002 IV TRIM 2025'!E3765</f>
        <v>212376823</v>
      </c>
      <c r="E3760" s="35">
        <v>0</v>
      </c>
      <c r="F3760" s="36">
        <f>'CGN002 IV TRIM 2025'!G3765</f>
        <v>300</v>
      </c>
    </row>
    <row r="3761" spans="1:6" x14ac:dyDescent="0.25">
      <c r="A3761" s="31">
        <f>'CGN002 IV TRIM 2025'!B3766</f>
        <v>480233</v>
      </c>
      <c r="B3761" s="32" t="str">
        <f t="shared" si="116"/>
        <v>480233000</v>
      </c>
      <c r="C3761" s="33" t="str">
        <f t="shared" si="117"/>
        <v>4.8.02.33</v>
      </c>
      <c r="D3761" s="34">
        <f>'CGN002 IV TRIM 2025'!E3766</f>
        <v>212419824</v>
      </c>
      <c r="E3761" s="35">
        <v>0</v>
      </c>
      <c r="F3761" s="36">
        <f>'CGN002 IV TRIM 2025'!G3766</f>
        <v>1300</v>
      </c>
    </row>
    <row r="3762" spans="1:6" x14ac:dyDescent="0.25">
      <c r="A3762" s="31">
        <f>'CGN002 IV TRIM 2025'!B3767</f>
        <v>480233</v>
      </c>
      <c r="B3762" s="32" t="str">
        <f t="shared" si="116"/>
        <v>480233000</v>
      </c>
      <c r="C3762" s="33" t="str">
        <f t="shared" si="117"/>
        <v>4.8.02.33</v>
      </c>
      <c r="D3762" s="34">
        <f>'CGN002 IV TRIM 2025'!E3767</f>
        <v>212425324</v>
      </c>
      <c r="E3762" s="35">
        <v>0</v>
      </c>
      <c r="F3762" s="36">
        <f>'CGN002 IV TRIM 2025'!G3767</f>
        <v>3700</v>
      </c>
    </row>
    <row r="3763" spans="1:6" x14ac:dyDescent="0.25">
      <c r="A3763" s="31">
        <f>'CGN002 IV TRIM 2025'!B3768</f>
        <v>480233</v>
      </c>
      <c r="B3763" s="32" t="str">
        <f t="shared" si="116"/>
        <v>480233000</v>
      </c>
      <c r="C3763" s="33" t="str">
        <f t="shared" si="117"/>
        <v>4.8.02.33</v>
      </c>
      <c r="D3763" s="34">
        <f>'CGN002 IV TRIM 2025'!E3768</f>
        <v>212450124</v>
      </c>
      <c r="E3763" s="35">
        <v>0</v>
      </c>
      <c r="F3763" s="36">
        <f>'CGN002 IV TRIM 2025'!G3768</f>
        <v>300</v>
      </c>
    </row>
    <row r="3764" spans="1:6" x14ac:dyDescent="0.25">
      <c r="A3764" s="31">
        <f>'CGN002 IV TRIM 2025'!B3769</f>
        <v>480233</v>
      </c>
      <c r="B3764" s="32" t="str">
        <f t="shared" si="116"/>
        <v>480233000</v>
      </c>
      <c r="C3764" s="33" t="str">
        <f t="shared" si="117"/>
        <v>4.8.02.33</v>
      </c>
      <c r="D3764" s="34">
        <f>'CGN002 IV TRIM 2025'!E3769</f>
        <v>212452224</v>
      </c>
      <c r="E3764" s="35">
        <v>0</v>
      </c>
      <c r="F3764" s="36">
        <f>'CGN002 IV TRIM 2025'!G3769</f>
        <v>300</v>
      </c>
    </row>
    <row r="3765" spans="1:6" x14ac:dyDescent="0.25">
      <c r="A3765" s="31">
        <f>'CGN002 IV TRIM 2025'!B3770</f>
        <v>480233</v>
      </c>
      <c r="B3765" s="32" t="str">
        <f t="shared" si="116"/>
        <v>480233000</v>
      </c>
      <c r="C3765" s="33" t="str">
        <f t="shared" si="117"/>
        <v>4.8.02.33</v>
      </c>
      <c r="D3765" s="34">
        <f>'CGN002 IV TRIM 2025'!E3770</f>
        <v>212468524</v>
      </c>
      <c r="E3765" s="35">
        <v>0</v>
      </c>
      <c r="F3765" s="36">
        <f>'CGN002 IV TRIM 2025'!G3770</f>
        <v>300</v>
      </c>
    </row>
    <row r="3766" spans="1:6" x14ac:dyDescent="0.25">
      <c r="A3766" s="31">
        <f>'CGN002 IV TRIM 2025'!B3771</f>
        <v>480233</v>
      </c>
      <c r="B3766" s="32" t="str">
        <f t="shared" si="116"/>
        <v>480233000</v>
      </c>
      <c r="C3766" s="33" t="str">
        <f t="shared" si="117"/>
        <v>4.8.02.33</v>
      </c>
      <c r="D3766" s="34">
        <f>'CGN002 IV TRIM 2025'!E3771</f>
        <v>212470124</v>
      </c>
      <c r="E3766" s="35">
        <v>0</v>
      </c>
      <c r="F3766" s="36">
        <f>'CGN002 IV TRIM 2025'!G3771</f>
        <v>2100</v>
      </c>
    </row>
    <row r="3767" spans="1:6" x14ac:dyDescent="0.25">
      <c r="A3767" s="31">
        <f>'CGN002 IV TRIM 2025'!B3772</f>
        <v>480233</v>
      </c>
      <c r="B3767" s="32" t="str">
        <f t="shared" si="116"/>
        <v>480233000</v>
      </c>
      <c r="C3767" s="33" t="str">
        <f t="shared" si="117"/>
        <v>4.8.02.33</v>
      </c>
      <c r="D3767" s="34">
        <f>'CGN002 IV TRIM 2025'!E3772</f>
        <v>212473024</v>
      </c>
      <c r="E3767" s="35">
        <v>0</v>
      </c>
      <c r="F3767" s="36">
        <f>'CGN002 IV TRIM 2025'!G3772</f>
        <v>1300</v>
      </c>
    </row>
    <row r="3768" spans="1:6" x14ac:dyDescent="0.25">
      <c r="A3768" s="31">
        <f>'CGN002 IV TRIM 2025'!B3773</f>
        <v>480233</v>
      </c>
      <c r="B3768" s="32" t="str">
        <f t="shared" si="116"/>
        <v>480233000</v>
      </c>
      <c r="C3768" s="33" t="str">
        <f t="shared" si="117"/>
        <v>4.8.02.33</v>
      </c>
      <c r="D3768" s="34">
        <f>'CGN002 IV TRIM 2025'!E3773</f>
        <v>212473124</v>
      </c>
      <c r="E3768" s="35">
        <v>0</v>
      </c>
      <c r="F3768" s="36">
        <f>'CGN002 IV TRIM 2025'!G3773</f>
        <v>300</v>
      </c>
    </row>
    <row r="3769" spans="1:6" x14ac:dyDescent="0.25">
      <c r="A3769" s="31">
        <f>'CGN002 IV TRIM 2025'!B3774</f>
        <v>480233</v>
      </c>
      <c r="B3769" s="32" t="str">
        <f t="shared" si="116"/>
        <v>480233000</v>
      </c>
      <c r="C3769" s="33" t="str">
        <f t="shared" si="117"/>
        <v>4.8.02.33</v>
      </c>
      <c r="D3769" s="34">
        <f>'CGN002 IV TRIM 2025'!E3774</f>
        <v>212473624</v>
      </c>
      <c r="E3769" s="35">
        <v>0</v>
      </c>
      <c r="F3769" s="36">
        <f>'CGN002 IV TRIM 2025'!G3774</f>
        <v>1000</v>
      </c>
    </row>
    <row r="3770" spans="1:6" x14ac:dyDescent="0.25">
      <c r="A3770" s="31">
        <f>'CGN002 IV TRIM 2025'!B3775</f>
        <v>480233</v>
      </c>
      <c r="B3770" s="32" t="str">
        <f t="shared" si="116"/>
        <v>480233000</v>
      </c>
      <c r="C3770" s="33" t="str">
        <f t="shared" si="117"/>
        <v>4.8.02.33</v>
      </c>
      <c r="D3770" s="34">
        <f>'CGN002 IV TRIM 2025'!E3775</f>
        <v>212499524</v>
      </c>
      <c r="E3770" s="35">
        <v>0</v>
      </c>
      <c r="F3770" s="36">
        <f>'CGN002 IV TRIM 2025'!G3775</f>
        <v>2500</v>
      </c>
    </row>
    <row r="3771" spans="1:6" x14ac:dyDescent="0.25">
      <c r="A3771" s="31">
        <f>'CGN002 IV TRIM 2025'!B3776</f>
        <v>480233</v>
      </c>
      <c r="B3771" s="32" t="str">
        <f t="shared" si="116"/>
        <v>480233000</v>
      </c>
      <c r="C3771" s="33" t="str">
        <f t="shared" si="117"/>
        <v>4.8.02.33</v>
      </c>
      <c r="D3771" s="34">
        <f>'CGN002 IV TRIM 2025'!E3776</f>
        <v>212499624</v>
      </c>
      <c r="E3771" s="35">
        <v>0</v>
      </c>
      <c r="F3771" s="36">
        <f>'CGN002 IV TRIM 2025'!G3776</f>
        <v>700</v>
      </c>
    </row>
    <row r="3772" spans="1:6" x14ac:dyDescent="0.25">
      <c r="A3772" s="31">
        <f>'CGN002 IV TRIM 2025'!B3777</f>
        <v>480233</v>
      </c>
      <c r="B3772" s="32" t="str">
        <f t="shared" si="116"/>
        <v>480233000</v>
      </c>
      <c r="C3772" s="33" t="str">
        <f t="shared" si="117"/>
        <v>4.8.02.33</v>
      </c>
      <c r="D3772" s="34">
        <f>'CGN002 IV TRIM 2025'!E3777</f>
        <v>212505125</v>
      </c>
      <c r="E3772" s="35">
        <v>0</v>
      </c>
      <c r="F3772" s="36">
        <f>'CGN002 IV TRIM 2025'!G3777</f>
        <v>1200</v>
      </c>
    </row>
    <row r="3773" spans="1:6" x14ac:dyDescent="0.25">
      <c r="A3773" s="31">
        <f>'CGN002 IV TRIM 2025'!B3778</f>
        <v>480233</v>
      </c>
      <c r="B3773" s="32" t="str">
        <f t="shared" si="116"/>
        <v>480233000</v>
      </c>
      <c r="C3773" s="33" t="str">
        <f t="shared" si="117"/>
        <v>4.8.02.33</v>
      </c>
      <c r="D3773" s="34">
        <f>'CGN002 IV TRIM 2025'!E3778</f>
        <v>212527025</v>
      </c>
      <c r="E3773" s="35">
        <v>0</v>
      </c>
      <c r="F3773" s="36">
        <f>'CGN002 IV TRIM 2025'!G3778</f>
        <v>8000</v>
      </c>
    </row>
    <row r="3774" spans="1:6" x14ac:dyDescent="0.25">
      <c r="A3774" s="31">
        <f>'CGN002 IV TRIM 2025'!B3779</f>
        <v>480233</v>
      </c>
      <c r="B3774" s="32" t="str">
        <f t="shared" si="116"/>
        <v>480233000</v>
      </c>
      <c r="C3774" s="33" t="str">
        <f t="shared" si="117"/>
        <v>4.8.02.33</v>
      </c>
      <c r="D3774" s="34">
        <f>'CGN002 IV TRIM 2025'!E3779</f>
        <v>212527425</v>
      </c>
      <c r="E3774" s="35">
        <v>0</v>
      </c>
      <c r="F3774" s="36">
        <f>'CGN002 IV TRIM 2025'!G3779</f>
        <v>500</v>
      </c>
    </row>
    <row r="3775" spans="1:6" x14ac:dyDescent="0.25">
      <c r="A3775" s="31">
        <f>'CGN002 IV TRIM 2025'!B3780</f>
        <v>480233</v>
      </c>
      <c r="B3775" s="32" t="str">
        <f t="shared" si="116"/>
        <v>480233000</v>
      </c>
      <c r="C3775" s="33" t="str">
        <f t="shared" si="117"/>
        <v>4.8.02.33</v>
      </c>
      <c r="D3775" s="34">
        <f>'CGN002 IV TRIM 2025'!E3780</f>
        <v>212554125</v>
      </c>
      <c r="E3775" s="35">
        <v>0</v>
      </c>
      <c r="F3775" s="36">
        <f>'CGN002 IV TRIM 2025'!G3780</f>
        <v>400</v>
      </c>
    </row>
    <row r="3776" spans="1:6" x14ac:dyDescent="0.25">
      <c r="A3776" s="31">
        <f>'CGN002 IV TRIM 2025'!B3781</f>
        <v>480233</v>
      </c>
      <c r="B3776" s="32" t="str">
        <f t="shared" si="116"/>
        <v>480233000</v>
      </c>
      <c r="C3776" s="33" t="str">
        <f t="shared" si="117"/>
        <v>4.8.02.33</v>
      </c>
      <c r="D3776" s="34">
        <f>'CGN002 IV TRIM 2025'!E3781</f>
        <v>212568425</v>
      </c>
      <c r="E3776" s="35">
        <v>0</v>
      </c>
      <c r="F3776" s="36">
        <f>'CGN002 IV TRIM 2025'!G3781</f>
        <v>500</v>
      </c>
    </row>
    <row r="3777" spans="1:6" x14ac:dyDescent="0.25">
      <c r="A3777" s="31">
        <f>'CGN002 IV TRIM 2025'!B3782</f>
        <v>480233</v>
      </c>
      <c r="B3777" s="32" t="str">
        <f t="shared" ref="B3777:B3840" si="118">CONCATENATE(A3777,$B$2)</f>
        <v>480233000</v>
      </c>
      <c r="C3777" s="33" t="str">
        <f t="shared" ref="C3777:C3840" si="119">MID(B3777,1,1)&amp;"."&amp;MID(B3777,2,1)&amp;"."&amp;MID(B3777,3,2)&amp;"."&amp;MID(B3777,5,2)</f>
        <v>4.8.02.33</v>
      </c>
      <c r="D3777" s="34">
        <f>'CGN002 IV TRIM 2025'!E3782</f>
        <v>212585125</v>
      </c>
      <c r="E3777" s="35">
        <v>0</v>
      </c>
      <c r="F3777" s="36">
        <f>'CGN002 IV TRIM 2025'!G3782</f>
        <v>6300</v>
      </c>
    </row>
    <row r="3778" spans="1:6" x14ac:dyDescent="0.25">
      <c r="A3778" s="31">
        <f>'CGN002 IV TRIM 2025'!B3783</f>
        <v>480233</v>
      </c>
      <c r="B3778" s="32" t="str">
        <f t="shared" si="118"/>
        <v>480233000</v>
      </c>
      <c r="C3778" s="33" t="str">
        <f t="shared" si="119"/>
        <v>4.8.02.33</v>
      </c>
      <c r="D3778" s="34">
        <f>'CGN002 IV TRIM 2025'!E3783</f>
        <v>212585225</v>
      </c>
      <c r="E3778" s="35">
        <v>0</v>
      </c>
      <c r="F3778" s="36">
        <f>'CGN002 IV TRIM 2025'!G3783</f>
        <v>400</v>
      </c>
    </row>
    <row r="3779" spans="1:6" x14ac:dyDescent="0.25">
      <c r="A3779" s="31">
        <f>'CGN002 IV TRIM 2025'!B3784</f>
        <v>480233</v>
      </c>
      <c r="B3779" s="32" t="str">
        <f t="shared" si="118"/>
        <v>480233000</v>
      </c>
      <c r="C3779" s="33" t="str">
        <f t="shared" si="119"/>
        <v>4.8.02.33</v>
      </c>
      <c r="D3779" s="34">
        <f>'CGN002 IV TRIM 2025'!E3784</f>
        <v>212585325</v>
      </c>
      <c r="E3779" s="35">
        <v>0</v>
      </c>
      <c r="F3779" s="36">
        <f>'CGN002 IV TRIM 2025'!G3784</f>
        <v>1600</v>
      </c>
    </row>
    <row r="3780" spans="1:6" x14ac:dyDescent="0.25">
      <c r="A3780" s="31">
        <f>'CGN002 IV TRIM 2025'!B3785</f>
        <v>480233</v>
      </c>
      <c r="B3780" s="32" t="str">
        <f t="shared" si="118"/>
        <v>480233000</v>
      </c>
      <c r="C3780" s="33" t="str">
        <f t="shared" si="119"/>
        <v>4.8.02.33</v>
      </c>
      <c r="D3780" s="34">
        <f>'CGN002 IV TRIM 2025'!E3785</f>
        <v>212595025</v>
      </c>
      <c r="E3780" s="35">
        <v>0</v>
      </c>
      <c r="F3780" s="36">
        <f>'CGN002 IV TRIM 2025'!G3785</f>
        <v>200</v>
      </c>
    </row>
    <row r="3781" spans="1:6" x14ac:dyDescent="0.25">
      <c r="A3781" s="31">
        <f>'CGN002 IV TRIM 2025'!B3786</f>
        <v>480233</v>
      </c>
      <c r="B3781" s="32" t="str">
        <f t="shared" si="118"/>
        <v>480233000</v>
      </c>
      <c r="C3781" s="33" t="str">
        <f t="shared" si="119"/>
        <v>4.8.02.33</v>
      </c>
      <c r="D3781" s="34">
        <f>'CGN002 IV TRIM 2025'!E3786</f>
        <v>212615226</v>
      </c>
      <c r="E3781" s="35">
        <v>0</v>
      </c>
      <c r="F3781" s="36">
        <f>'CGN002 IV TRIM 2025'!G3786</f>
        <v>700</v>
      </c>
    </row>
    <row r="3782" spans="1:6" x14ac:dyDescent="0.25">
      <c r="A3782" s="31">
        <f>'CGN002 IV TRIM 2025'!B3787</f>
        <v>480233</v>
      </c>
      <c r="B3782" s="32" t="str">
        <f t="shared" si="118"/>
        <v>480233000</v>
      </c>
      <c r="C3782" s="33" t="str">
        <f t="shared" si="119"/>
        <v>4.8.02.33</v>
      </c>
      <c r="D3782" s="34">
        <f>'CGN002 IV TRIM 2025'!E3787</f>
        <v>212625426</v>
      </c>
      <c r="E3782" s="35">
        <v>0</v>
      </c>
      <c r="F3782" s="36">
        <f>'CGN002 IV TRIM 2025'!G3787</f>
        <v>600</v>
      </c>
    </row>
    <row r="3783" spans="1:6" x14ac:dyDescent="0.25">
      <c r="A3783" s="31">
        <f>'CGN002 IV TRIM 2025'!B3788</f>
        <v>480233</v>
      </c>
      <c r="B3783" s="32" t="str">
        <f t="shared" si="118"/>
        <v>480233000</v>
      </c>
      <c r="C3783" s="33" t="str">
        <f t="shared" si="119"/>
        <v>4.8.02.33</v>
      </c>
      <c r="D3783" s="34">
        <f>'CGN002 IV TRIM 2025'!E3788</f>
        <v>212673026</v>
      </c>
      <c r="E3783" s="35">
        <v>0</v>
      </c>
      <c r="F3783" s="36">
        <f>'CGN002 IV TRIM 2025'!G3788</f>
        <v>300</v>
      </c>
    </row>
    <row r="3784" spans="1:6" x14ac:dyDescent="0.25">
      <c r="A3784" s="31">
        <f>'CGN002 IV TRIM 2025'!B3789</f>
        <v>480233</v>
      </c>
      <c r="B3784" s="32" t="str">
        <f t="shared" si="118"/>
        <v>480233000</v>
      </c>
      <c r="C3784" s="33" t="str">
        <f t="shared" si="119"/>
        <v>4.8.02.33</v>
      </c>
      <c r="D3784" s="34">
        <f>'CGN002 IV TRIM 2025'!E3789</f>
        <v>212673226</v>
      </c>
      <c r="E3784" s="35">
        <v>0</v>
      </c>
      <c r="F3784" s="36">
        <f>'CGN002 IV TRIM 2025'!G3789</f>
        <v>200</v>
      </c>
    </row>
    <row r="3785" spans="1:6" x14ac:dyDescent="0.25">
      <c r="A3785" s="31">
        <f>'CGN002 IV TRIM 2025'!B3790</f>
        <v>480233</v>
      </c>
      <c r="B3785" s="32" t="str">
        <f t="shared" si="118"/>
        <v>480233000</v>
      </c>
      <c r="C3785" s="33" t="str">
        <f t="shared" si="119"/>
        <v>4.8.02.33</v>
      </c>
      <c r="D3785" s="34">
        <f>'CGN002 IV TRIM 2025'!E3790</f>
        <v>212752227</v>
      </c>
      <c r="E3785" s="35">
        <v>0</v>
      </c>
      <c r="F3785" s="36">
        <f>'CGN002 IV TRIM 2025'!G3790</f>
        <v>1600</v>
      </c>
    </row>
    <row r="3786" spans="1:6" x14ac:dyDescent="0.25">
      <c r="A3786" s="31">
        <f>'CGN002 IV TRIM 2025'!B3791</f>
        <v>480233</v>
      </c>
      <c r="B3786" s="32" t="str">
        <f t="shared" si="118"/>
        <v>480233000</v>
      </c>
      <c r="C3786" s="33" t="str">
        <f t="shared" si="119"/>
        <v>4.8.02.33</v>
      </c>
      <c r="D3786" s="34">
        <f>'CGN002 IV TRIM 2025'!E3791</f>
        <v>212752427</v>
      </c>
      <c r="E3786" s="35">
        <v>0</v>
      </c>
      <c r="F3786" s="36">
        <f>'CGN002 IV TRIM 2025'!G3791</f>
        <v>4900</v>
      </c>
    </row>
    <row r="3787" spans="1:6" x14ac:dyDescent="0.25">
      <c r="A3787" s="31">
        <f>'CGN002 IV TRIM 2025'!B3792</f>
        <v>480233</v>
      </c>
      <c r="B3787" s="32" t="str">
        <f t="shared" si="118"/>
        <v>480233000</v>
      </c>
      <c r="C3787" s="33" t="str">
        <f t="shared" si="119"/>
        <v>4.8.02.33</v>
      </c>
      <c r="D3787" s="34">
        <f>'CGN002 IV TRIM 2025'!E3792</f>
        <v>212805628</v>
      </c>
      <c r="E3787" s="35">
        <v>0</v>
      </c>
      <c r="F3787" s="36">
        <f>'CGN002 IV TRIM 2025'!G3792</f>
        <v>600</v>
      </c>
    </row>
    <row r="3788" spans="1:6" x14ac:dyDescent="0.25">
      <c r="A3788" s="31">
        <f>'CGN002 IV TRIM 2025'!B3793</f>
        <v>480233</v>
      </c>
      <c r="B3788" s="32" t="str">
        <f t="shared" si="118"/>
        <v>480233000</v>
      </c>
      <c r="C3788" s="33" t="str">
        <f t="shared" si="119"/>
        <v>4.8.02.33</v>
      </c>
      <c r="D3788" s="34">
        <f>'CGN002 IV TRIM 2025'!E3793</f>
        <v>212876828</v>
      </c>
      <c r="E3788" s="35">
        <v>0</v>
      </c>
      <c r="F3788" s="36">
        <f>'CGN002 IV TRIM 2025'!G3793</f>
        <v>2300</v>
      </c>
    </row>
    <row r="3789" spans="1:6" x14ac:dyDescent="0.25">
      <c r="A3789" s="31">
        <f>'CGN002 IV TRIM 2025'!B3794</f>
        <v>480233</v>
      </c>
      <c r="B3789" s="32" t="str">
        <f t="shared" si="118"/>
        <v>480233000</v>
      </c>
      <c r="C3789" s="33" t="str">
        <f t="shared" si="119"/>
        <v>4.8.02.33</v>
      </c>
      <c r="D3789" s="34">
        <f>'CGN002 IV TRIM 2025'!E3794</f>
        <v>212918029</v>
      </c>
      <c r="E3789" s="35">
        <v>0</v>
      </c>
      <c r="F3789" s="36">
        <f>'CGN002 IV TRIM 2025'!G3794</f>
        <v>600</v>
      </c>
    </row>
    <row r="3790" spans="1:6" x14ac:dyDescent="0.25">
      <c r="A3790" s="31">
        <f>'CGN002 IV TRIM 2025'!B3795</f>
        <v>480233</v>
      </c>
      <c r="B3790" s="32" t="str">
        <f t="shared" si="118"/>
        <v>480233000</v>
      </c>
      <c r="C3790" s="33" t="str">
        <f t="shared" si="119"/>
        <v>4.8.02.33</v>
      </c>
      <c r="D3790" s="34">
        <f>'CGN002 IV TRIM 2025'!E3795</f>
        <v>212970429</v>
      </c>
      <c r="E3790" s="35">
        <v>0</v>
      </c>
      <c r="F3790" s="36">
        <f>'CGN002 IV TRIM 2025'!G3795</f>
        <v>4500</v>
      </c>
    </row>
    <row r="3791" spans="1:6" x14ac:dyDescent="0.25">
      <c r="A3791" s="31">
        <f>'CGN002 IV TRIM 2025'!B3796</f>
        <v>480233</v>
      </c>
      <c r="B3791" s="32" t="str">
        <f t="shared" si="118"/>
        <v>480233000</v>
      </c>
      <c r="C3791" s="33" t="str">
        <f t="shared" si="119"/>
        <v>4.8.02.33</v>
      </c>
      <c r="D3791" s="34">
        <f>'CGN002 IV TRIM 2025'!E3796</f>
        <v>213013030</v>
      </c>
      <c r="E3791" s="35">
        <v>0</v>
      </c>
      <c r="F3791" s="36">
        <f>'CGN002 IV TRIM 2025'!G3796</f>
        <v>47400</v>
      </c>
    </row>
    <row r="3792" spans="1:6" x14ac:dyDescent="0.25">
      <c r="A3792" s="31">
        <f>'CGN002 IV TRIM 2025'!B3797</f>
        <v>480233</v>
      </c>
      <c r="B3792" s="32" t="str">
        <f t="shared" si="118"/>
        <v>480233000</v>
      </c>
      <c r="C3792" s="33" t="str">
        <f t="shared" si="119"/>
        <v>4.8.02.33</v>
      </c>
      <c r="D3792" s="34">
        <f>'CGN002 IV TRIM 2025'!E3797</f>
        <v>213013430</v>
      </c>
      <c r="E3792" s="35">
        <v>0</v>
      </c>
      <c r="F3792" s="36">
        <f>'CGN002 IV TRIM 2025'!G3797</f>
        <v>38100</v>
      </c>
    </row>
    <row r="3793" spans="1:6" x14ac:dyDescent="0.25">
      <c r="A3793" s="31">
        <f>'CGN002 IV TRIM 2025'!B3798</f>
        <v>480233</v>
      </c>
      <c r="B3793" s="32" t="str">
        <f t="shared" si="118"/>
        <v>480233000</v>
      </c>
      <c r="C3793" s="33" t="str">
        <f t="shared" si="119"/>
        <v>4.8.02.33</v>
      </c>
      <c r="D3793" s="34">
        <f>'CGN002 IV TRIM 2025'!E3798</f>
        <v>213019130</v>
      </c>
      <c r="E3793" s="35">
        <v>0</v>
      </c>
      <c r="F3793" s="36">
        <f>'CGN002 IV TRIM 2025'!G3798</f>
        <v>3500</v>
      </c>
    </row>
    <row r="3794" spans="1:6" x14ac:dyDescent="0.25">
      <c r="A3794" s="31">
        <f>'CGN002 IV TRIM 2025'!B3799</f>
        <v>480233</v>
      </c>
      <c r="B3794" s="32" t="str">
        <f t="shared" si="118"/>
        <v>480233000</v>
      </c>
      <c r="C3794" s="33" t="str">
        <f t="shared" si="119"/>
        <v>4.8.02.33</v>
      </c>
      <c r="D3794" s="34">
        <f>'CGN002 IV TRIM 2025'!E3799</f>
        <v>213025430</v>
      </c>
      <c r="E3794" s="35">
        <v>0</v>
      </c>
      <c r="F3794" s="36">
        <f>'CGN002 IV TRIM 2025'!G3799</f>
        <v>3800</v>
      </c>
    </row>
    <row r="3795" spans="1:6" x14ac:dyDescent="0.25">
      <c r="A3795" s="31">
        <f>'CGN002 IV TRIM 2025'!B3800</f>
        <v>480233</v>
      </c>
      <c r="B3795" s="32" t="str">
        <f t="shared" si="118"/>
        <v>480233000</v>
      </c>
      <c r="C3795" s="33" t="str">
        <f t="shared" si="119"/>
        <v>4.8.02.33</v>
      </c>
      <c r="D3795" s="34">
        <f>'CGN002 IV TRIM 2025'!E3800</f>
        <v>213025530</v>
      </c>
      <c r="E3795" s="35">
        <v>0</v>
      </c>
      <c r="F3795" s="36">
        <f>'CGN002 IV TRIM 2025'!G3800</f>
        <v>900</v>
      </c>
    </row>
    <row r="3796" spans="1:6" x14ac:dyDescent="0.25">
      <c r="A3796" s="31">
        <f>'CGN002 IV TRIM 2025'!B3801</f>
        <v>480233</v>
      </c>
      <c r="B3796" s="32" t="str">
        <f t="shared" si="118"/>
        <v>480233000</v>
      </c>
      <c r="C3796" s="33" t="str">
        <f t="shared" si="119"/>
        <v>4.8.02.33</v>
      </c>
      <c r="D3796" s="34">
        <f>'CGN002 IV TRIM 2025'!E3801</f>
        <v>213027430</v>
      </c>
      <c r="E3796" s="35">
        <v>0</v>
      </c>
      <c r="F3796" s="36">
        <f>'CGN002 IV TRIM 2025'!G3801</f>
        <v>700</v>
      </c>
    </row>
    <row r="3797" spans="1:6" x14ac:dyDescent="0.25">
      <c r="A3797" s="31">
        <f>'CGN002 IV TRIM 2025'!B3802</f>
        <v>480233</v>
      </c>
      <c r="B3797" s="32" t="str">
        <f t="shared" si="118"/>
        <v>480233000</v>
      </c>
      <c r="C3797" s="33" t="str">
        <f t="shared" si="119"/>
        <v>4.8.02.33</v>
      </c>
      <c r="D3797" s="34">
        <f>'CGN002 IV TRIM 2025'!E3802</f>
        <v>213041530</v>
      </c>
      <c r="E3797" s="35">
        <v>0</v>
      </c>
      <c r="F3797" s="36">
        <f>'CGN002 IV TRIM 2025'!G3802</f>
        <v>3000</v>
      </c>
    </row>
    <row r="3798" spans="1:6" x14ac:dyDescent="0.25">
      <c r="A3798" s="31">
        <f>'CGN002 IV TRIM 2025'!B3803</f>
        <v>480233</v>
      </c>
      <c r="B3798" s="32" t="str">
        <f t="shared" si="118"/>
        <v>480233000</v>
      </c>
      <c r="C3798" s="33" t="str">
        <f t="shared" si="119"/>
        <v>4.8.02.33</v>
      </c>
      <c r="D3798" s="34">
        <f>'CGN002 IV TRIM 2025'!E3803</f>
        <v>213044430</v>
      </c>
      <c r="E3798" s="35">
        <v>0</v>
      </c>
      <c r="F3798" s="36">
        <f>'CGN002 IV TRIM 2025'!G3803</f>
        <v>1676100</v>
      </c>
    </row>
    <row r="3799" spans="1:6" x14ac:dyDescent="0.25">
      <c r="A3799" s="31">
        <f>'CGN002 IV TRIM 2025'!B3804</f>
        <v>480233</v>
      </c>
      <c r="B3799" s="32" t="str">
        <f t="shared" si="118"/>
        <v>480233000</v>
      </c>
      <c r="C3799" s="33" t="str">
        <f t="shared" si="119"/>
        <v>4.8.02.33</v>
      </c>
      <c r="D3799" s="34">
        <f>'CGN002 IV TRIM 2025'!E3804</f>
        <v>213047030</v>
      </c>
      <c r="E3799" s="35">
        <v>0</v>
      </c>
      <c r="F3799" s="36">
        <f>'CGN002 IV TRIM 2025'!G3804</f>
        <v>13800</v>
      </c>
    </row>
    <row r="3800" spans="1:6" x14ac:dyDescent="0.25">
      <c r="A3800" s="31">
        <f>'CGN002 IV TRIM 2025'!B3805</f>
        <v>480233</v>
      </c>
      <c r="B3800" s="32" t="str">
        <f t="shared" si="118"/>
        <v>480233000</v>
      </c>
      <c r="C3800" s="33" t="str">
        <f t="shared" si="119"/>
        <v>4.8.02.33</v>
      </c>
      <c r="D3800" s="34">
        <f>'CGN002 IV TRIM 2025'!E3805</f>
        <v>213070230</v>
      </c>
      <c r="E3800" s="35">
        <v>0</v>
      </c>
      <c r="F3800" s="36">
        <f>'CGN002 IV TRIM 2025'!G3805</f>
        <v>6800</v>
      </c>
    </row>
    <row r="3801" spans="1:6" x14ac:dyDescent="0.25">
      <c r="A3801" s="31">
        <f>'CGN002 IV TRIM 2025'!B3806</f>
        <v>480233</v>
      </c>
      <c r="B3801" s="32" t="str">
        <f t="shared" si="118"/>
        <v>480233000</v>
      </c>
      <c r="C3801" s="33" t="str">
        <f t="shared" si="119"/>
        <v>4.8.02.33</v>
      </c>
      <c r="D3801" s="34">
        <f>'CGN002 IV TRIM 2025'!E3806</f>
        <v>213073030</v>
      </c>
      <c r="E3801" s="35">
        <v>0</v>
      </c>
      <c r="F3801" s="36">
        <f>'CGN002 IV TRIM 2025'!G3806</f>
        <v>2900</v>
      </c>
    </row>
    <row r="3802" spans="1:6" x14ac:dyDescent="0.25">
      <c r="A3802" s="31">
        <f>'CGN002 IV TRIM 2025'!B3807</f>
        <v>480233</v>
      </c>
      <c r="B3802" s="32" t="str">
        <f t="shared" si="118"/>
        <v>480233000</v>
      </c>
      <c r="C3802" s="33" t="str">
        <f t="shared" si="119"/>
        <v>4.8.02.33</v>
      </c>
      <c r="D3802" s="34">
        <f>'CGN002 IV TRIM 2025'!E3807</f>
        <v>213076130</v>
      </c>
      <c r="E3802" s="35">
        <v>0</v>
      </c>
      <c r="F3802" s="36">
        <f>'CGN002 IV TRIM 2025'!G3807</f>
        <v>200</v>
      </c>
    </row>
    <row r="3803" spans="1:6" x14ac:dyDescent="0.25">
      <c r="A3803" s="31">
        <f>'CGN002 IV TRIM 2025'!B3808</f>
        <v>480233</v>
      </c>
      <c r="B3803" s="32" t="str">
        <f t="shared" si="118"/>
        <v>480233000</v>
      </c>
      <c r="C3803" s="33" t="str">
        <f t="shared" si="119"/>
        <v>4.8.02.33</v>
      </c>
      <c r="D3803" s="34">
        <f>'CGN002 IV TRIM 2025'!E3808</f>
        <v>213085430</v>
      </c>
      <c r="E3803" s="35">
        <v>0</v>
      </c>
      <c r="F3803" s="36">
        <f>'CGN002 IV TRIM 2025'!G3808</f>
        <v>100</v>
      </c>
    </row>
    <row r="3804" spans="1:6" x14ac:dyDescent="0.25">
      <c r="A3804" s="31">
        <f>'CGN002 IV TRIM 2025'!B3809</f>
        <v>480233</v>
      </c>
      <c r="B3804" s="32" t="str">
        <f t="shared" si="118"/>
        <v>480233000</v>
      </c>
      <c r="C3804" s="33" t="str">
        <f t="shared" si="119"/>
        <v>4.8.02.33</v>
      </c>
      <c r="D3804" s="34">
        <f>'CGN002 IV TRIM 2025'!E3809</f>
        <v>213115131</v>
      </c>
      <c r="E3804" s="35">
        <v>0</v>
      </c>
      <c r="F3804" s="36">
        <f>'CGN002 IV TRIM 2025'!G3809</f>
        <v>500</v>
      </c>
    </row>
    <row r="3805" spans="1:6" x14ac:dyDescent="0.25">
      <c r="A3805" s="31">
        <f>'CGN002 IV TRIM 2025'!B3810</f>
        <v>480233</v>
      </c>
      <c r="B3805" s="32" t="str">
        <f t="shared" si="118"/>
        <v>480233000</v>
      </c>
      <c r="C3805" s="33" t="str">
        <f t="shared" si="119"/>
        <v>4.8.02.33</v>
      </c>
      <c r="D3805" s="34">
        <f>'CGN002 IV TRIM 2025'!E3810</f>
        <v>213115531</v>
      </c>
      <c r="E3805" s="35">
        <v>0</v>
      </c>
      <c r="F3805" s="36">
        <f>'CGN002 IV TRIM 2025'!G3810</f>
        <v>800</v>
      </c>
    </row>
    <row r="3806" spans="1:6" x14ac:dyDescent="0.25">
      <c r="A3806" s="31">
        <f>'CGN002 IV TRIM 2025'!B3811</f>
        <v>480233</v>
      </c>
      <c r="B3806" s="32" t="str">
        <f t="shared" si="118"/>
        <v>480233000</v>
      </c>
      <c r="C3806" s="33" t="str">
        <f t="shared" si="119"/>
        <v>4.8.02.33</v>
      </c>
      <c r="D3806" s="34">
        <f>'CGN002 IV TRIM 2025'!E3811</f>
        <v>213208832</v>
      </c>
      <c r="E3806" s="35">
        <v>0</v>
      </c>
      <c r="F3806" s="36">
        <f>'CGN002 IV TRIM 2025'!G3811</f>
        <v>6200</v>
      </c>
    </row>
    <row r="3807" spans="1:6" x14ac:dyDescent="0.25">
      <c r="A3807" s="31">
        <f>'CGN002 IV TRIM 2025'!B3812</f>
        <v>480233</v>
      </c>
      <c r="B3807" s="32" t="str">
        <f t="shared" si="118"/>
        <v>480233000</v>
      </c>
      <c r="C3807" s="33" t="str">
        <f t="shared" si="119"/>
        <v>4.8.02.33</v>
      </c>
      <c r="D3807" s="34">
        <f>'CGN002 IV TRIM 2025'!E3812</f>
        <v>213215232</v>
      </c>
      <c r="E3807" s="35">
        <v>0</v>
      </c>
      <c r="F3807" s="36">
        <f>'CGN002 IV TRIM 2025'!G3812</f>
        <v>100</v>
      </c>
    </row>
    <row r="3808" spans="1:6" x14ac:dyDescent="0.25">
      <c r="A3808" s="31">
        <f>'CGN002 IV TRIM 2025'!B3813</f>
        <v>480233</v>
      </c>
      <c r="B3808" s="32" t="str">
        <f t="shared" si="118"/>
        <v>480233000</v>
      </c>
      <c r="C3808" s="33" t="str">
        <f t="shared" si="119"/>
        <v>4.8.02.33</v>
      </c>
      <c r="D3808" s="34">
        <f>'CGN002 IV TRIM 2025'!E3813</f>
        <v>213215332</v>
      </c>
      <c r="E3808" s="35">
        <v>0</v>
      </c>
      <c r="F3808" s="36">
        <f>'CGN002 IV TRIM 2025'!G3813</f>
        <v>1100</v>
      </c>
    </row>
    <row r="3809" spans="1:6" x14ac:dyDescent="0.25">
      <c r="A3809" s="31">
        <f>'CGN002 IV TRIM 2025'!B3814</f>
        <v>480233</v>
      </c>
      <c r="B3809" s="32" t="str">
        <f t="shared" si="118"/>
        <v>480233000</v>
      </c>
      <c r="C3809" s="33" t="str">
        <f t="shared" si="119"/>
        <v>4.8.02.33</v>
      </c>
      <c r="D3809" s="34">
        <f>'CGN002 IV TRIM 2025'!E3814</f>
        <v>213308433</v>
      </c>
      <c r="E3809" s="35">
        <v>0</v>
      </c>
      <c r="F3809" s="36">
        <f>'CGN002 IV TRIM 2025'!G3814</f>
        <v>157200</v>
      </c>
    </row>
    <row r="3810" spans="1:6" x14ac:dyDescent="0.25">
      <c r="A3810" s="31">
        <f>'CGN002 IV TRIM 2025'!B3815</f>
        <v>480233</v>
      </c>
      <c r="B3810" s="32" t="str">
        <f t="shared" si="118"/>
        <v>480233000</v>
      </c>
      <c r="C3810" s="33" t="str">
        <f t="shared" si="119"/>
        <v>4.8.02.33</v>
      </c>
      <c r="D3810" s="34">
        <f>'CGN002 IV TRIM 2025'!E3815</f>
        <v>213313433</v>
      </c>
      <c r="E3810" s="35">
        <v>0</v>
      </c>
      <c r="F3810" s="36">
        <f>'CGN002 IV TRIM 2025'!G3815</f>
        <v>39400</v>
      </c>
    </row>
    <row r="3811" spans="1:6" x14ac:dyDescent="0.25">
      <c r="A3811" s="31">
        <f>'CGN002 IV TRIM 2025'!B3816</f>
        <v>480233</v>
      </c>
      <c r="B3811" s="32" t="str">
        <f t="shared" si="118"/>
        <v>480233000</v>
      </c>
      <c r="C3811" s="33" t="str">
        <f t="shared" si="119"/>
        <v>4.8.02.33</v>
      </c>
      <c r="D3811" s="34">
        <f>'CGN002 IV TRIM 2025'!E3816</f>
        <v>213315533</v>
      </c>
      <c r="E3811" s="35">
        <v>0</v>
      </c>
      <c r="F3811" s="36">
        <f>'CGN002 IV TRIM 2025'!G3816</f>
        <v>500</v>
      </c>
    </row>
    <row r="3812" spans="1:6" x14ac:dyDescent="0.25">
      <c r="A3812" s="31">
        <f>'CGN002 IV TRIM 2025'!B3817</f>
        <v>480233</v>
      </c>
      <c r="B3812" s="32" t="str">
        <f t="shared" si="118"/>
        <v>480233000</v>
      </c>
      <c r="C3812" s="33" t="str">
        <f t="shared" si="119"/>
        <v>4.8.02.33</v>
      </c>
      <c r="D3812" s="34">
        <f>'CGN002 IV TRIM 2025'!E3817</f>
        <v>213352233</v>
      </c>
      <c r="E3812" s="35">
        <v>0</v>
      </c>
      <c r="F3812" s="36">
        <f>'CGN002 IV TRIM 2025'!G3817</f>
        <v>200</v>
      </c>
    </row>
    <row r="3813" spans="1:6" x14ac:dyDescent="0.25">
      <c r="A3813" s="31">
        <f>'CGN002 IV TRIM 2025'!B3818</f>
        <v>480233</v>
      </c>
      <c r="B3813" s="32" t="str">
        <f t="shared" si="118"/>
        <v>480233000</v>
      </c>
      <c r="C3813" s="33" t="str">
        <f t="shared" si="119"/>
        <v>4.8.02.33</v>
      </c>
      <c r="D3813" s="34">
        <f>'CGN002 IV TRIM 2025'!E3818</f>
        <v>213368533</v>
      </c>
      <c r="E3813" s="35">
        <v>0</v>
      </c>
      <c r="F3813" s="36">
        <f>'CGN002 IV TRIM 2025'!G3818</f>
        <v>700</v>
      </c>
    </row>
    <row r="3814" spans="1:6" x14ac:dyDescent="0.25">
      <c r="A3814" s="31">
        <f>'CGN002 IV TRIM 2025'!B3819</f>
        <v>480233</v>
      </c>
      <c r="B3814" s="32" t="str">
        <f t="shared" si="118"/>
        <v>480233000</v>
      </c>
      <c r="C3814" s="33" t="str">
        <f t="shared" si="119"/>
        <v>4.8.02.33</v>
      </c>
      <c r="D3814" s="34">
        <f>'CGN002 IV TRIM 2025'!E3819</f>
        <v>213370233</v>
      </c>
      <c r="E3814" s="35">
        <v>0</v>
      </c>
      <c r="F3814" s="36">
        <f>'CGN002 IV TRIM 2025'!G3819</f>
        <v>5300</v>
      </c>
    </row>
    <row r="3815" spans="1:6" x14ac:dyDescent="0.25">
      <c r="A3815" s="31">
        <f>'CGN002 IV TRIM 2025'!B3820</f>
        <v>480233</v>
      </c>
      <c r="B3815" s="32" t="str">
        <f t="shared" si="118"/>
        <v>480233000</v>
      </c>
      <c r="C3815" s="33" t="str">
        <f t="shared" si="119"/>
        <v>4.8.02.33</v>
      </c>
      <c r="D3815" s="34">
        <f>'CGN002 IV TRIM 2025'!E3820</f>
        <v>213376233</v>
      </c>
      <c r="E3815" s="35">
        <v>0</v>
      </c>
      <c r="F3815" s="36">
        <f>'CGN002 IV TRIM 2025'!G3820</f>
        <v>1500</v>
      </c>
    </row>
    <row r="3816" spans="1:6" x14ac:dyDescent="0.25">
      <c r="A3816" s="31">
        <f>'CGN002 IV TRIM 2025'!B3821</f>
        <v>480233</v>
      </c>
      <c r="B3816" s="32" t="str">
        <f t="shared" si="118"/>
        <v>480233000</v>
      </c>
      <c r="C3816" s="33" t="str">
        <f t="shared" si="119"/>
        <v>4.8.02.33</v>
      </c>
      <c r="D3816" s="34">
        <f>'CGN002 IV TRIM 2025'!E3821</f>
        <v>213408634</v>
      </c>
      <c r="E3816" s="35">
        <v>0</v>
      </c>
      <c r="F3816" s="36">
        <f>'CGN002 IV TRIM 2025'!G3821</f>
        <v>900</v>
      </c>
    </row>
    <row r="3817" spans="1:6" x14ac:dyDescent="0.25">
      <c r="A3817" s="31">
        <f>'CGN002 IV TRIM 2025'!B3822</f>
        <v>480233</v>
      </c>
      <c r="B3817" s="32" t="str">
        <f t="shared" si="118"/>
        <v>480233000</v>
      </c>
      <c r="C3817" s="33" t="str">
        <f t="shared" si="119"/>
        <v>4.8.02.33</v>
      </c>
      <c r="D3817" s="34">
        <f>'CGN002 IV TRIM 2025'!E3822</f>
        <v>213515835</v>
      </c>
      <c r="E3817" s="35">
        <v>0</v>
      </c>
      <c r="F3817" s="36">
        <f>'CGN002 IV TRIM 2025'!G3822</f>
        <v>700</v>
      </c>
    </row>
    <row r="3818" spans="1:6" x14ac:dyDescent="0.25">
      <c r="A3818" s="31">
        <f>'CGN002 IV TRIM 2025'!B3823</f>
        <v>480233</v>
      </c>
      <c r="B3818" s="32" t="str">
        <f t="shared" si="118"/>
        <v>480233000</v>
      </c>
      <c r="C3818" s="33" t="str">
        <f t="shared" si="119"/>
        <v>4.8.02.33</v>
      </c>
      <c r="D3818" s="34">
        <f>'CGN002 IV TRIM 2025'!E3823</f>
        <v>213525335</v>
      </c>
      <c r="E3818" s="35">
        <v>0</v>
      </c>
      <c r="F3818" s="36">
        <f>'CGN002 IV TRIM 2025'!G3823</f>
        <v>2400</v>
      </c>
    </row>
    <row r="3819" spans="1:6" x14ac:dyDescent="0.25">
      <c r="A3819" s="31">
        <f>'CGN002 IV TRIM 2025'!B3824</f>
        <v>480233</v>
      </c>
      <c r="B3819" s="32" t="str">
        <f t="shared" si="118"/>
        <v>480233000</v>
      </c>
      <c r="C3819" s="33" t="str">
        <f t="shared" si="119"/>
        <v>4.8.02.33</v>
      </c>
      <c r="D3819" s="34">
        <f>'CGN002 IV TRIM 2025'!E3824</f>
        <v>213527135</v>
      </c>
      <c r="E3819" s="35">
        <v>0</v>
      </c>
      <c r="F3819" s="36">
        <f>'CGN002 IV TRIM 2025'!G3824</f>
        <v>9400</v>
      </c>
    </row>
    <row r="3820" spans="1:6" x14ac:dyDescent="0.25">
      <c r="A3820" s="31">
        <f>'CGN002 IV TRIM 2025'!B3825</f>
        <v>480233</v>
      </c>
      <c r="B3820" s="32" t="str">
        <f t="shared" si="118"/>
        <v>480233000</v>
      </c>
      <c r="C3820" s="33" t="str">
        <f t="shared" si="119"/>
        <v>4.8.02.33</v>
      </c>
      <c r="D3820" s="34">
        <f>'CGN002 IV TRIM 2025'!E3825</f>
        <v>213544035</v>
      </c>
      <c r="E3820" s="35">
        <v>0</v>
      </c>
      <c r="F3820" s="36">
        <f>'CGN002 IV TRIM 2025'!G3825</f>
        <v>2500</v>
      </c>
    </row>
    <row r="3821" spans="1:6" x14ac:dyDescent="0.25">
      <c r="A3821" s="31">
        <f>'CGN002 IV TRIM 2025'!B3826</f>
        <v>480233</v>
      </c>
      <c r="B3821" s="32" t="str">
        <f t="shared" si="118"/>
        <v>480233000</v>
      </c>
      <c r="C3821" s="33" t="str">
        <f t="shared" si="119"/>
        <v>4.8.02.33</v>
      </c>
      <c r="D3821" s="34">
        <f>'CGN002 IV TRIM 2025'!E3826</f>
        <v>213552435</v>
      </c>
      <c r="E3821" s="35">
        <v>0</v>
      </c>
      <c r="F3821" s="36">
        <f>'CGN002 IV TRIM 2025'!G3826</f>
        <v>5100</v>
      </c>
    </row>
    <row r="3822" spans="1:6" x14ac:dyDescent="0.25">
      <c r="A3822" s="31">
        <f>'CGN002 IV TRIM 2025'!B3827</f>
        <v>480233</v>
      </c>
      <c r="B3822" s="32" t="str">
        <f t="shared" si="118"/>
        <v>480233000</v>
      </c>
      <c r="C3822" s="33" t="str">
        <f t="shared" si="119"/>
        <v>4.8.02.33</v>
      </c>
      <c r="D3822" s="34">
        <f>'CGN002 IV TRIM 2025'!E3827</f>
        <v>213552835</v>
      </c>
      <c r="E3822" s="35">
        <v>0</v>
      </c>
      <c r="F3822" s="36">
        <f>'CGN002 IV TRIM 2025'!G3827</f>
        <v>153700</v>
      </c>
    </row>
    <row r="3823" spans="1:6" x14ac:dyDescent="0.25">
      <c r="A3823" s="31">
        <f>'CGN002 IV TRIM 2025'!B3828</f>
        <v>480233</v>
      </c>
      <c r="B3823" s="32" t="str">
        <f t="shared" si="118"/>
        <v>480233000</v>
      </c>
      <c r="C3823" s="33" t="str">
        <f t="shared" si="119"/>
        <v>4.8.02.33</v>
      </c>
      <c r="D3823" s="34">
        <f>'CGN002 IV TRIM 2025'!E3828</f>
        <v>213570235</v>
      </c>
      <c r="E3823" s="35">
        <v>0</v>
      </c>
      <c r="F3823" s="36">
        <f>'CGN002 IV TRIM 2025'!G3828</f>
        <v>97400</v>
      </c>
    </row>
    <row r="3824" spans="1:6" x14ac:dyDescent="0.25">
      <c r="A3824" s="31">
        <f>'CGN002 IV TRIM 2025'!B3829</f>
        <v>480233</v>
      </c>
      <c r="B3824" s="32" t="str">
        <f t="shared" si="118"/>
        <v>480233000</v>
      </c>
      <c r="C3824" s="33" t="str">
        <f t="shared" si="119"/>
        <v>4.8.02.33</v>
      </c>
      <c r="D3824" s="34">
        <f>'CGN002 IV TRIM 2025'!E3829</f>
        <v>213608436</v>
      </c>
      <c r="E3824" s="35">
        <v>0</v>
      </c>
      <c r="F3824" s="36">
        <f>'CGN002 IV TRIM 2025'!G3829</f>
        <v>21000</v>
      </c>
    </row>
    <row r="3825" spans="1:6" x14ac:dyDescent="0.25">
      <c r="A3825" s="31">
        <f>'CGN002 IV TRIM 2025'!B3830</f>
        <v>480233</v>
      </c>
      <c r="B3825" s="32" t="str">
        <f t="shared" si="118"/>
        <v>480233000</v>
      </c>
      <c r="C3825" s="33" t="str">
        <f t="shared" si="119"/>
        <v>4.8.02.33</v>
      </c>
      <c r="D3825" s="34">
        <f>'CGN002 IV TRIM 2025'!E3830</f>
        <v>213615236</v>
      </c>
      <c r="E3825" s="35">
        <v>0</v>
      </c>
      <c r="F3825" s="36">
        <f>'CGN002 IV TRIM 2025'!G3830</f>
        <v>100</v>
      </c>
    </row>
    <row r="3826" spans="1:6" x14ac:dyDescent="0.25">
      <c r="A3826" s="31">
        <f>'CGN002 IV TRIM 2025'!B3831</f>
        <v>480233</v>
      </c>
      <c r="B3826" s="32" t="str">
        <f t="shared" si="118"/>
        <v>480233000</v>
      </c>
      <c r="C3826" s="33" t="str">
        <f t="shared" si="119"/>
        <v>4.8.02.33</v>
      </c>
      <c r="D3826" s="34">
        <f>'CGN002 IV TRIM 2025'!E3831</f>
        <v>213625436</v>
      </c>
      <c r="E3826" s="35">
        <v>0</v>
      </c>
      <c r="F3826" s="36">
        <f>'CGN002 IV TRIM 2025'!G3831</f>
        <v>5800</v>
      </c>
    </row>
    <row r="3827" spans="1:6" x14ac:dyDescent="0.25">
      <c r="A3827" s="31">
        <f>'CGN002 IV TRIM 2025'!B3832</f>
        <v>480233</v>
      </c>
      <c r="B3827" s="32" t="str">
        <f t="shared" si="118"/>
        <v>480233000</v>
      </c>
      <c r="C3827" s="33" t="str">
        <f t="shared" si="119"/>
        <v>4.8.02.33</v>
      </c>
      <c r="D3827" s="34">
        <f>'CGN002 IV TRIM 2025'!E3832</f>
        <v>213652036</v>
      </c>
      <c r="E3827" s="35">
        <v>0</v>
      </c>
      <c r="F3827" s="36">
        <f>'CGN002 IV TRIM 2025'!G3832</f>
        <v>1800</v>
      </c>
    </row>
    <row r="3828" spans="1:6" x14ac:dyDescent="0.25">
      <c r="A3828" s="31">
        <f>'CGN002 IV TRIM 2025'!B3833</f>
        <v>480233</v>
      </c>
      <c r="B3828" s="32" t="str">
        <f t="shared" si="118"/>
        <v>480233000</v>
      </c>
      <c r="C3828" s="33" t="str">
        <f t="shared" si="119"/>
        <v>4.8.02.33</v>
      </c>
      <c r="D3828" s="34">
        <f>'CGN002 IV TRIM 2025'!E3833</f>
        <v>213673236</v>
      </c>
      <c r="E3828" s="35">
        <v>0</v>
      </c>
      <c r="F3828" s="36">
        <f>'CGN002 IV TRIM 2025'!G3833</f>
        <v>300</v>
      </c>
    </row>
    <row r="3829" spans="1:6" x14ac:dyDescent="0.25">
      <c r="A3829" s="31">
        <f>'CGN002 IV TRIM 2025'!B3834</f>
        <v>480233</v>
      </c>
      <c r="B3829" s="32" t="str">
        <f t="shared" si="118"/>
        <v>480233000</v>
      </c>
      <c r="C3829" s="33" t="str">
        <f t="shared" si="119"/>
        <v>4.8.02.33</v>
      </c>
      <c r="D3829" s="34">
        <f>'CGN002 IV TRIM 2025'!E3834</f>
        <v>213676736</v>
      </c>
      <c r="E3829" s="35">
        <v>0</v>
      </c>
      <c r="F3829" s="36">
        <f>'CGN002 IV TRIM 2025'!G3834</f>
        <v>100</v>
      </c>
    </row>
    <row r="3830" spans="1:6" x14ac:dyDescent="0.25">
      <c r="A3830" s="31">
        <f>'CGN002 IV TRIM 2025'!B3835</f>
        <v>480233</v>
      </c>
      <c r="B3830" s="32" t="str">
        <f t="shared" si="118"/>
        <v>480233000</v>
      </c>
      <c r="C3830" s="33" t="str">
        <f t="shared" si="119"/>
        <v>4.8.02.33</v>
      </c>
      <c r="D3830" s="34">
        <f>'CGN002 IV TRIM 2025'!E3835</f>
        <v>213681736</v>
      </c>
      <c r="E3830" s="35">
        <v>0</v>
      </c>
      <c r="F3830" s="36">
        <f>'CGN002 IV TRIM 2025'!G3835</f>
        <v>100</v>
      </c>
    </row>
    <row r="3831" spans="1:6" x14ac:dyDescent="0.25">
      <c r="A3831" s="31">
        <f>'CGN002 IV TRIM 2025'!B3836</f>
        <v>480233</v>
      </c>
      <c r="B3831" s="32" t="str">
        <f t="shared" si="118"/>
        <v>480233000</v>
      </c>
      <c r="C3831" s="33" t="str">
        <f t="shared" si="119"/>
        <v>4.8.02.33</v>
      </c>
      <c r="D3831" s="34">
        <f>'CGN002 IV TRIM 2025'!E3836</f>
        <v>213685136</v>
      </c>
      <c r="E3831" s="35">
        <v>0</v>
      </c>
      <c r="F3831" s="36">
        <f>'CGN002 IV TRIM 2025'!G3836</f>
        <v>400</v>
      </c>
    </row>
    <row r="3832" spans="1:6" x14ac:dyDescent="0.25">
      <c r="A3832" s="31">
        <f>'CGN002 IV TRIM 2025'!B3837</f>
        <v>480233</v>
      </c>
      <c r="B3832" s="32" t="str">
        <f t="shared" si="118"/>
        <v>480233000</v>
      </c>
      <c r="C3832" s="33" t="str">
        <f t="shared" si="119"/>
        <v>4.8.02.33</v>
      </c>
      <c r="D3832" s="34">
        <f>'CGN002 IV TRIM 2025'!E3837</f>
        <v>213705837</v>
      </c>
      <c r="E3832" s="35">
        <v>0</v>
      </c>
      <c r="F3832" s="36">
        <f>'CGN002 IV TRIM 2025'!G3837</f>
        <v>36300</v>
      </c>
    </row>
    <row r="3833" spans="1:6" x14ac:dyDescent="0.25">
      <c r="A3833" s="31">
        <f>'CGN002 IV TRIM 2025'!B3838</f>
        <v>480233</v>
      </c>
      <c r="B3833" s="32" t="str">
        <f t="shared" si="118"/>
        <v>480233000</v>
      </c>
      <c r="C3833" s="33" t="str">
        <f t="shared" si="119"/>
        <v>4.8.02.33</v>
      </c>
      <c r="D3833" s="34">
        <f>'CGN002 IV TRIM 2025'!E3838</f>
        <v>213708137</v>
      </c>
      <c r="E3833" s="35">
        <v>0</v>
      </c>
      <c r="F3833" s="36">
        <f>'CGN002 IV TRIM 2025'!G3838</f>
        <v>11200</v>
      </c>
    </row>
    <row r="3834" spans="1:6" x14ac:dyDescent="0.25">
      <c r="A3834" s="31">
        <f>'CGN002 IV TRIM 2025'!B3839</f>
        <v>480233</v>
      </c>
      <c r="B3834" s="32" t="str">
        <f t="shared" si="118"/>
        <v>480233000</v>
      </c>
      <c r="C3834" s="33" t="str">
        <f t="shared" si="119"/>
        <v>4.8.02.33</v>
      </c>
      <c r="D3834" s="34">
        <f>'CGN002 IV TRIM 2025'!E3839</f>
        <v>213808638</v>
      </c>
      <c r="E3834" s="35">
        <v>0</v>
      </c>
      <c r="F3834" s="36">
        <f>'CGN002 IV TRIM 2025'!G3839</f>
        <v>8200</v>
      </c>
    </row>
    <row r="3835" spans="1:6" x14ac:dyDescent="0.25">
      <c r="A3835" s="31">
        <f>'CGN002 IV TRIM 2025'!B3840</f>
        <v>480233</v>
      </c>
      <c r="B3835" s="32" t="str">
        <f t="shared" si="118"/>
        <v>480233000</v>
      </c>
      <c r="C3835" s="33" t="str">
        <f t="shared" si="119"/>
        <v>4.8.02.33</v>
      </c>
      <c r="D3835" s="34">
        <f>'CGN002 IV TRIM 2025'!E3840</f>
        <v>213813838</v>
      </c>
      <c r="E3835" s="35">
        <v>0</v>
      </c>
      <c r="F3835" s="36">
        <f>'CGN002 IV TRIM 2025'!G3840</f>
        <v>11900</v>
      </c>
    </row>
    <row r="3836" spans="1:6" x14ac:dyDescent="0.25">
      <c r="A3836" s="31">
        <f>'CGN002 IV TRIM 2025'!B3841</f>
        <v>480233</v>
      </c>
      <c r="B3836" s="32" t="str">
        <f t="shared" si="118"/>
        <v>480233000</v>
      </c>
      <c r="C3836" s="33" t="str">
        <f t="shared" si="119"/>
        <v>4.8.02.33</v>
      </c>
      <c r="D3836" s="34">
        <f>'CGN002 IV TRIM 2025'!E3841</f>
        <v>213815238</v>
      </c>
      <c r="E3836" s="35">
        <v>0</v>
      </c>
      <c r="F3836" s="36">
        <f>'CGN002 IV TRIM 2025'!G3841</f>
        <v>700</v>
      </c>
    </row>
    <row r="3837" spans="1:6" x14ac:dyDescent="0.25">
      <c r="A3837" s="31">
        <f>'CGN002 IV TRIM 2025'!B3842</f>
        <v>480233</v>
      </c>
      <c r="B3837" s="32" t="str">
        <f t="shared" si="118"/>
        <v>480233000</v>
      </c>
      <c r="C3837" s="33" t="str">
        <f t="shared" si="119"/>
        <v>4.8.02.33</v>
      </c>
      <c r="D3837" s="34">
        <f>'CGN002 IV TRIM 2025'!E3842</f>
        <v>213825438</v>
      </c>
      <c r="E3837" s="35">
        <v>0</v>
      </c>
      <c r="F3837" s="36">
        <f>'CGN002 IV TRIM 2025'!G3842</f>
        <v>300</v>
      </c>
    </row>
    <row r="3838" spans="1:6" x14ac:dyDescent="0.25">
      <c r="A3838" s="31">
        <f>'CGN002 IV TRIM 2025'!B3843</f>
        <v>480233</v>
      </c>
      <c r="B3838" s="32" t="str">
        <f t="shared" si="118"/>
        <v>480233000</v>
      </c>
      <c r="C3838" s="33" t="str">
        <f t="shared" si="119"/>
        <v>4.8.02.33</v>
      </c>
      <c r="D3838" s="34">
        <f>'CGN002 IV TRIM 2025'!E3843</f>
        <v>213852838</v>
      </c>
      <c r="E3838" s="35">
        <v>0</v>
      </c>
      <c r="F3838" s="36">
        <f>'CGN002 IV TRIM 2025'!G3843</f>
        <v>1500</v>
      </c>
    </row>
    <row r="3839" spans="1:6" x14ac:dyDescent="0.25">
      <c r="A3839" s="31">
        <f>'CGN002 IV TRIM 2025'!B3844</f>
        <v>480233</v>
      </c>
      <c r="B3839" s="32" t="str">
        <f t="shared" si="118"/>
        <v>480233000</v>
      </c>
      <c r="C3839" s="33" t="str">
        <f t="shared" si="119"/>
        <v>4.8.02.33</v>
      </c>
      <c r="D3839" s="34">
        <f>'CGN002 IV TRIM 2025'!E3844</f>
        <v>213915839</v>
      </c>
      <c r="E3839" s="35">
        <v>0</v>
      </c>
      <c r="F3839" s="36">
        <f>'CGN002 IV TRIM 2025'!G3844</f>
        <v>2700</v>
      </c>
    </row>
    <row r="3840" spans="1:6" x14ac:dyDescent="0.25">
      <c r="A3840" s="31">
        <f>'CGN002 IV TRIM 2025'!B3845</f>
        <v>480233</v>
      </c>
      <c r="B3840" s="32" t="str">
        <f t="shared" si="118"/>
        <v>480233000</v>
      </c>
      <c r="C3840" s="33" t="str">
        <f t="shared" si="119"/>
        <v>4.8.02.33</v>
      </c>
      <c r="D3840" s="34">
        <f>'CGN002 IV TRIM 2025'!E3845</f>
        <v>213925839</v>
      </c>
      <c r="E3840" s="35">
        <v>0</v>
      </c>
      <c r="F3840" s="36">
        <f>'CGN002 IV TRIM 2025'!G3845</f>
        <v>200</v>
      </c>
    </row>
    <row r="3841" spans="1:6" x14ac:dyDescent="0.25">
      <c r="A3841" s="31">
        <f>'CGN002 IV TRIM 2025'!B3846</f>
        <v>480233</v>
      </c>
      <c r="B3841" s="32" t="str">
        <f t="shared" ref="B3841:B3904" si="120">CONCATENATE(A3841,$B$2)</f>
        <v>480233000</v>
      </c>
      <c r="C3841" s="33" t="str">
        <f t="shared" ref="C3841:C3904" si="121">MID(B3841,1,1)&amp;"."&amp;MID(B3841,2,1)&amp;"."&amp;MID(B3841,3,2)&amp;"."&amp;MID(B3841,5,2)</f>
        <v>4.8.02.33</v>
      </c>
      <c r="D3841" s="34">
        <f>'CGN002 IV TRIM 2025'!E3846</f>
        <v>213954239</v>
      </c>
      <c r="E3841" s="35">
        <v>0</v>
      </c>
      <c r="F3841" s="36">
        <f>'CGN002 IV TRIM 2025'!G3846</f>
        <v>2100</v>
      </c>
    </row>
    <row r="3842" spans="1:6" x14ac:dyDescent="0.25">
      <c r="A3842" s="31">
        <f>'CGN002 IV TRIM 2025'!B3847</f>
        <v>480233</v>
      </c>
      <c r="B3842" s="32" t="str">
        <f t="shared" si="120"/>
        <v>480233000</v>
      </c>
      <c r="C3842" s="33" t="str">
        <f t="shared" si="121"/>
        <v>4.8.02.33</v>
      </c>
      <c r="D3842" s="34">
        <f>'CGN002 IV TRIM 2025'!E3847</f>
        <v>214005040</v>
      </c>
      <c r="E3842" s="35">
        <v>0</v>
      </c>
      <c r="F3842" s="36">
        <f>'CGN002 IV TRIM 2025'!G3847</f>
        <v>81300</v>
      </c>
    </row>
    <row r="3843" spans="1:6" x14ac:dyDescent="0.25">
      <c r="A3843" s="31">
        <f>'CGN002 IV TRIM 2025'!B3848</f>
        <v>480233</v>
      </c>
      <c r="B3843" s="32" t="str">
        <f t="shared" si="120"/>
        <v>480233000</v>
      </c>
      <c r="C3843" s="33" t="str">
        <f t="shared" si="121"/>
        <v>4.8.02.33</v>
      </c>
      <c r="D3843" s="34">
        <f>'CGN002 IV TRIM 2025'!E3848</f>
        <v>214005240</v>
      </c>
      <c r="E3843" s="35">
        <v>0</v>
      </c>
      <c r="F3843" s="36">
        <f>'CGN002 IV TRIM 2025'!G3848</f>
        <v>4500</v>
      </c>
    </row>
    <row r="3844" spans="1:6" x14ac:dyDescent="0.25">
      <c r="A3844" s="31">
        <f>'CGN002 IV TRIM 2025'!B3849</f>
        <v>480233</v>
      </c>
      <c r="B3844" s="32" t="str">
        <f t="shared" si="120"/>
        <v>480233000</v>
      </c>
      <c r="C3844" s="33" t="str">
        <f t="shared" si="121"/>
        <v>4.8.02.33</v>
      </c>
      <c r="D3844" s="34">
        <f>'CGN002 IV TRIM 2025'!E3849</f>
        <v>214013140</v>
      </c>
      <c r="E3844" s="35">
        <v>0</v>
      </c>
      <c r="F3844" s="36">
        <f>'CGN002 IV TRIM 2025'!G3849</f>
        <v>20100</v>
      </c>
    </row>
    <row r="3845" spans="1:6" x14ac:dyDescent="0.25">
      <c r="A3845" s="31">
        <f>'CGN002 IV TRIM 2025'!B3850</f>
        <v>480233</v>
      </c>
      <c r="B3845" s="32" t="str">
        <f t="shared" si="120"/>
        <v>480233000</v>
      </c>
      <c r="C3845" s="33" t="str">
        <f t="shared" si="121"/>
        <v>4.8.02.33</v>
      </c>
      <c r="D3845" s="34">
        <f>'CGN002 IV TRIM 2025'!E3850</f>
        <v>214013440</v>
      </c>
      <c r="E3845" s="35">
        <v>0</v>
      </c>
      <c r="F3845" s="36">
        <f>'CGN002 IV TRIM 2025'!G3850</f>
        <v>54500</v>
      </c>
    </row>
    <row r="3846" spans="1:6" x14ac:dyDescent="0.25">
      <c r="A3846" s="31">
        <f>'CGN002 IV TRIM 2025'!B3851</f>
        <v>480233</v>
      </c>
      <c r="B3846" s="32" t="str">
        <f t="shared" si="120"/>
        <v>480233000</v>
      </c>
      <c r="C3846" s="33" t="str">
        <f t="shared" si="121"/>
        <v>4.8.02.33</v>
      </c>
      <c r="D3846" s="34">
        <f>'CGN002 IV TRIM 2025'!E3851</f>
        <v>214025040</v>
      </c>
      <c r="E3846" s="35">
        <v>0</v>
      </c>
      <c r="F3846" s="36">
        <f>'CGN002 IV TRIM 2025'!G3851</f>
        <v>4700</v>
      </c>
    </row>
    <row r="3847" spans="1:6" x14ac:dyDescent="0.25">
      <c r="A3847" s="31">
        <f>'CGN002 IV TRIM 2025'!B3852</f>
        <v>480233</v>
      </c>
      <c r="B3847" s="32" t="str">
        <f t="shared" si="120"/>
        <v>480233000</v>
      </c>
      <c r="C3847" s="33" t="str">
        <f t="shared" si="121"/>
        <v>4.8.02.33</v>
      </c>
      <c r="D3847" s="34">
        <f>'CGN002 IV TRIM 2025'!E3852</f>
        <v>214052240</v>
      </c>
      <c r="E3847" s="35">
        <v>0</v>
      </c>
      <c r="F3847" s="36">
        <f>'CGN002 IV TRIM 2025'!G3852</f>
        <v>3200</v>
      </c>
    </row>
    <row r="3848" spans="1:6" x14ac:dyDescent="0.25">
      <c r="A3848" s="31">
        <f>'CGN002 IV TRIM 2025'!B3853</f>
        <v>480233</v>
      </c>
      <c r="B3848" s="32" t="str">
        <f t="shared" si="120"/>
        <v>480233000</v>
      </c>
      <c r="C3848" s="33" t="str">
        <f t="shared" si="121"/>
        <v>4.8.02.33</v>
      </c>
      <c r="D3848" s="34">
        <f>'CGN002 IV TRIM 2025'!E3853</f>
        <v>214052540</v>
      </c>
      <c r="E3848" s="35">
        <v>0</v>
      </c>
      <c r="F3848" s="36">
        <f>'CGN002 IV TRIM 2025'!G3853</f>
        <v>1500</v>
      </c>
    </row>
    <row r="3849" spans="1:6" x14ac:dyDescent="0.25">
      <c r="A3849" s="31">
        <f>'CGN002 IV TRIM 2025'!B3854</f>
        <v>480233</v>
      </c>
      <c r="B3849" s="32" t="str">
        <f t="shared" si="120"/>
        <v>480233000</v>
      </c>
      <c r="C3849" s="33" t="str">
        <f t="shared" si="121"/>
        <v>4.8.02.33</v>
      </c>
      <c r="D3849" s="34">
        <f>'CGN002 IV TRIM 2025'!E3854</f>
        <v>214085440</v>
      </c>
      <c r="E3849" s="35">
        <v>0</v>
      </c>
      <c r="F3849" s="36">
        <f>'CGN002 IV TRIM 2025'!G3854</f>
        <v>100</v>
      </c>
    </row>
    <row r="3850" spans="1:6" x14ac:dyDescent="0.25">
      <c r="A3850" s="31">
        <f>'CGN002 IV TRIM 2025'!B3855</f>
        <v>480233</v>
      </c>
      <c r="B3850" s="32" t="str">
        <f t="shared" si="120"/>
        <v>480233000</v>
      </c>
      <c r="C3850" s="33" t="str">
        <f t="shared" si="121"/>
        <v>4.8.02.33</v>
      </c>
      <c r="D3850" s="34">
        <f>'CGN002 IV TRIM 2025'!E3855</f>
        <v>214108141</v>
      </c>
      <c r="E3850" s="35">
        <v>0</v>
      </c>
      <c r="F3850" s="36">
        <f>'CGN002 IV TRIM 2025'!G3855</f>
        <v>16300</v>
      </c>
    </row>
    <row r="3851" spans="1:6" x14ac:dyDescent="0.25">
      <c r="A3851" s="31">
        <f>'CGN002 IV TRIM 2025'!B3856</f>
        <v>480233</v>
      </c>
      <c r="B3851" s="32" t="str">
        <f t="shared" si="120"/>
        <v>480233000</v>
      </c>
      <c r="C3851" s="33" t="str">
        <f t="shared" si="121"/>
        <v>4.8.02.33</v>
      </c>
      <c r="D3851" s="34">
        <f>'CGN002 IV TRIM 2025'!E3856</f>
        <v>214147541</v>
      </c>
      <c r="E3851" s="35">
        <v>0</v>
      </c>
      <c r="F3851" s="36">
        <f>'CGN002 IV TRIM 2025'!G3856</f>
        <v>20400</v>
      </c>
    </row>
    <row r="3852" spans="1:6" x14ac:dyDescent="0.25">
      <c r="A3852" s="31">
        <f>'CGN002 IV TRIM 2025'!B3857</f>
        <v>480233</v>
      </c>
      <c r="B3852" s="32" t="str">
        <f t="shared" si="120"/>
        <v>480233000</v>
      </c>
      <c r="C3852" s="33" t="str">
        <f t="shared" si="121"/>
        <v>4.8.02.33</v>
      </c>
      <c r="D3852" s="34">
        <f>'CGN002 IV TRIM 2025'!E3857</f>
        <v>214176041</v>
      </c>
      <c r="E3852" s="35">
        <v>0</v>
      </c>
      <c r="F3852" s="36">
        <f>'CGN002 IV TRIM 2025'!G3857</f>
        <v>200</v>
      </c>
    </row>
    <row r="3853" spans="1:6" x14ac:dyDescent="0.25">
      <c r="A3853" s="31">
        <f>'CGN002 IV TRIM 2025'!B3858</f>
        <v>480233</v>
      </c>
      <c r="B3853" s="32" t="str">
        <f t="shared" si="120"/>
        <v>480233000</v>
      </c>
      <c r="C3853" s="33" t="str">
        <f t="shared" si="121"/>
        <v>4.8.02.33</v>
      </c>
      <c r="D3853" s="34">
        <f>'CGN002 IV TRIM 2025'!E3858</f>
        <v>214205042</v>
      </c>
      <c r="E3853" s="35">
        <v>0</v>
      </c>
      <c r="F3853" s="36">
        <f>'CGN002 IV TRIM 2025'!G3858</f>
        <v>6100</v>
      </c>
    </row>
    <row r="3854" spans="1:6" x14ac:dyDescent="0.25">
      <c r="A3854" s="31">
        <f>'CGN002 IV TRIM 2025'!B3859</f>
        <v>480233</v>
      </c>
      <c r="B3854" s="32" t="str">
        <f t="shared" si="120"/>
        <v>480233000</v>
      </c>
      <c r="C3854" s="33" t="str">
        <f t="shared" si="121"/>
        <v>4.8.02.33</v>
      </c>
      <c r="D3854" s="34">
        <f>'CGN002 IV TRIM 2025'!E3859</f>
        <v>214205142</v>
      </c>
      <c r="E3854" s="35">
        <v>0</v>
      </c>
      <c r="F3854" s="36">
        <f>'CGN002 IV TRIM 2025'!G3859</f>
        <v>6400</v>
      </c>
    </row>
    <row r="3855" spans="1:6" x14ac:dyDescent="0.25">
      <c r="A3855" s="31">
        <f>'CGN002 IV TRIM 2025'!B3860</f>
        <v>480233</v>
      </c>
      <c r="B3855" s="32" t="str">
        <f t="shared" si="120"/>
        <v>480233000</v>
      </c>
      <c r="C3855" s="33" t="str">
        <f t="shared" si="121"/>
        <v>4.8.02.33</v>
      </c>
      <c r="D3855" s="34">
        <f>'CGN002 IV TRIM 2025'!E3860</f>
        <v>214213042</v>
      </c>
      <c r="E3855" s="35">
        <v>0</v>
      </c>
      <c r="F3855" s="36">
        <f>'CGN002 IV TRIM 2025'!G3860</f>
        <v>300</v>
      </c>
    </row>
    <row r="3856" spans="1:6" x14ac:dyDescent="0.25">
      <c r="A3856" s="31">
        <f>'CGN002 IV TRIM 2025'!B3861</f>
        <v>480233</v>
      </c>
      <c r="B3856" s="32" t="str">
        <f t="shared" si="120"/>
        <v>480233000</v>
      </c>
      <c r="C3856" s="33" t="str">
        <f t="shared" si="121"/>
        <v>4.8.02.33</v>
      </c>
      <c r="D3856" s="34">
        <f>'CGN002 IV TRIM 2025'!E3861</f>
        <v>214213442</v>
      </c>
      <c r="E3856" s="35">
        <v>0</v>
      </c>
      <c r="F3856" s="36">
        <f>'CGN002 IV TRIM 2025'!G3861</f>
        <v>118700</v>
      </c>
    </row>
    <row r="3857" spans="1:6" x14ac:dyDescent="0.25">
      <c r="A3857" s="31">
        <f>'CGN002 IV TRIM 2025'!B3862</f>
        <v>480233</v>
      </c>
      <c r="B3857" s="32" t="str">
        <f t="shared" si="120"/>
        <v>480233000</v>
      </c>
      <c r="C3857" s="33" t="str">
        <f t="shared" si="121"/>
        <v>4.8.02.33</v>
      </c>
      <c r="D3857" s="34">
        <f>'CGN002 IV TRIM 2025'!E3862</f>
        <v>214215442</v>
      </c>
      <c r="E3857" s="35">
        <v>0</v>
      </c>
      <c r="F3857" s="36">
        <f>'CGN002 IV TRIM 2025'!G3862</f>
        <v>2800</v>
      </c>
    </row>
    <row r="3858" spans="1:6" x14ac:dyDescent="0.25">
      <c r="A3858" s="31">
        <f>'CGN002 IV TRIM 2025'!B3863</f>
        <v>480233</v>
      </c>
      <c r="B3858" s="32" t="str">
        <f t="shared" si="120"/>
        <v>480233000</v>
      </c>
      <c r="C3858" s="33" t="str">
        <f t="shared" si="121"/>
        <v>4.8.02.33</v>
      </c>
      <c r="D3858" s="34">
        <f>'CGN002 IV TRIM 2025'!E3863</f>
        <v>214215842</v>
      </c>
      <c r="E3858" s="35">
        <v>0</v>
      </c>
      <c r="F3858" s="36">
        <f>'CGN002 IV TRIM 2025'!G3863</f>
        <v>100</v>
      </c>
    </row>
    <row r="3859" spans="1:6" x14ac:dyDescent="0.25">
      <c r="A3859" s="31">
        <f>'CGN002 IV TRIM 2025'!B3864</f>
        <v>480233</v>
      </c>
      <c r="B3859" s="32" t="str">
        <f t="shared" si="120"/>
        <v>480233000</v>
      </c>
      <c r="C3859" s="33" t="str">
        <f t="shared" si="121"/>
        <v>4.8.02.33</v>
      </c>
      <c r="D3859" s="34">
        <f>'CGN002 IV TRIM 2025'!E3864</f>
        <v>214217042</v>
      </c>
      <c r="E3859" s="35">
        <v>0</v>
      </c>
      <c r="F3859" s="36">
        <f>'CGN002 IV TRIM 2025'!G3864</f>
        <v>500</v>
      </c>
    </row>
    <row r="3860" spans="1:6" x14ac:dyDescent="0.25">
      <c r="A3860" s="31">
        <f>'CGN002 IV TRIM 2025'!B3865</f>
        <v>480233</v>
      </c>
      <c r="B3860" s="32" t="str">
        <f t="shared" si="120"/>
        <v>480233000</v>
      </c>
      <c r="C3860" s="33" t="str">
        <f t="shared" si="121"/>
        <v>4.8.02.33</v>
      </c>
      <c r="D3860" s="34">
        <f>'CGN002 IV TRIM 2025'!E3865</f>
        <v>214270742</v>
      </c>
      <c r="E3860" s="35">
        <v>0</v>
      </c>
      <c r="F3860" s="36">
        <f>'CGN002 IV TRIM 2025'!G3865</f>
        <v>31600</v>
      </c>
    </row>
    <row r="3861" spans="1:6" x14ac:dyDescent="0.25">
      <c r="A3861" s="31">
        <f>'CGN002 IV TRIM 2025'!B3866</f>
        <v>480233</v>
      </c>
      <c r="B3861" s="32" t="str">
        <f t="shared" si="120"/>
        <v>480233000</v>
      </c>
      <c r="C3861" s="33" t="str">
        <f t="shared" si="121"/>
        <v>4.8.02.33</v>
      </c>
      <c r="D3861" s="34">
        <f>'CGN002 IV TRIM 2025'!E3866</f>
        <v>214354743</v>
      </c>
      <c r="E3861" s="35">
        <v>0</v>
      </c>
      <c r="F3861" s="36">
        <f>'CGN002 IV TRIM 2025'!G3866</f>
        <v>1200</v>
      </c>
    </row>
    <row r="3862" spans="1:6" x14ac:dyDescent="0.25">
      <c r="A3862" s="31">
        <f>'CGN002 IV TRIM 2025'!B3867</f>
        <v>480233</v>
      </c>
      <c r="B3862" s="32" t="str">
        <f t="shared" si="120"/>
        <v>480233000</v>
      </c>
      <c r="C3862" s="33" t="str">
        <f t="shared" si="121"/>
        <v>4.8.02.33</v>
      </c>
      <c r="D3862" s="34">
        <f>'CGN002 IV TRIM 2025'!E3867</f>
        <v>214373043</v>
      </c>
      <c r="E3862" s="35">
        <v>0</v>
      </c>
      <c r="F3862" s="36">
        <f>'CGN002 IV TRIM 2025'!G3867</f>
        <v>1900</v>
      </c>
    </row>
    <row r="3863" spans="1:6" x14ac:dyDescent="0.25">
      <c r="A3863" s="31">
        <f>'CGN002 IV TRIM 2025'!B3868</f>
        <v>480233</v>
      </c>
      <c r="B3863" s="32" t="str">
        <f t="shared" si="120"/>
        <v>480233000</v>
      </c>
      <c r="C3863" s="33" t="str">
        <f t="shared" si="121"/>
        <v>4.8.02.33</v>
      </c>
      <c r="D3863" s="34">
        <f>'CGN002 IV TRIM 2025'!E3868</f>
        <v>214413244</v>
      </c>
      <c r="E3863" s="35">
        <v>0</v>
      </c>
      <c r="F3863" s="36">
        <f>'CGN002 IV TRIM 2025'!G3868</f>
        <v>300</v>
      </c>
    </row>
    <row r="3864" spans="1:6" x14ac:dyDescent="0.25">
      <c r="A3864" s="31">
        <f>'CGN002 IV TRIM 2025'!B3869</f>
        <v>480233</v>
      </c>
      <c r="B3864" s="32" t="str">
        <f t="shared" si="120"/>
        <v>480233000</v>
      </c>
      <c r="C3864" s="33" t="str">
        <f t="shared" si="121"/>
        <v>4.8.02.33</v>
      </c>
      <c r="D3864" s="34">
        <f>'CGN002 IV TRIM 2025'!E3869</f>
        <v>214413744</v>
      </c>
      <c r="E3864" s="35">
        <v>0</v>
      </c>
      <c r="F3864" s="36">
        <f>'CGN002 IV TRIM 2025'!G3869</f>
        <v>2800</v>
      </c>
    </row>
    <row r="3865" spans="1:6" x14ac:dyDescent="0.25">
      <c r="A3865" s="31">
        <f>'CGN002 IV TRIM 2025'!B3870</f>
        <v>480233</v>
      </c>
      <c r="B3865" s="32" t="str">
        <f t="shared" si="120"/>
        <v>480233000</v>
      </c>
      <c r="C3865" s="33" t="str">
        <f t="shared" si="121"/>
        <v>4.8.02.33</v>
      </c>
      <c r="D3865" s="34">
        <f>'CGN002 IV TRIM 2025'!E3870</f>
        <v>214441244</v>
      </c>
      <c r="E3865" s="35">
        <v>0</v>
      </c>
      <c r="F3865" s="36">
        <f>'CGN002 IV TRIM 2025'!G3870</f>
        <v>300</v>
      </c>
    </row>
    <row r="3866" spans="1:6" x14ac:dyDescent="0.25">
      <c r="A3866" s="31">
        <f>'CGN002 IV TRIM 2025'!B3871</f>
        <v>480233</v>
      </c>
      <c r="B3866" s="32" t="str">
        <f t="shared" si="120"/>
        <v>480233000</v>
      </c>
      <c r="C3866" s="33" t="str">
        <f t="shared" si="121"/>
        <v>4.8.02.33</v>
      </c>
      <c r="D3866" s="34">
        <f>'CGN002 IV TRIM 2025'!E3871</f>
        <v>214454344</v>
      </c>
      <c r="E3866" s="35">
        <v>0</v>
      </c>
      <c r="F3866" s="36">
        <f>'CGN002 IV TRIM 2025'!G3871</f>
        <v>5400</v>
      </c>
    </row>
    <row r="3867" spans="1:6" x14ac:dyDescent="0.25">
      <c r="A3867" s="31">
        <f>'CGN002 IV TRIM 2025'!B3872</f>
        <v>480233</v>
      </c>
      <c r="B3867" s="32" t="str">
        <f t="shared" si="120"/>
        <v>480233000</v>
      </c>
      <c r="C3867" s="33" t="str">
        <f t="shared" si="121"/>
        <v>4.8.02.33</v>
      </c>
      <c r="D3867" s="34">
        <f>'CGN002 IV TRIM 2025'!E3872</f>
        <v>214505045</v>
      </c>
      <c r="E3867" s="35">
        <v>0</v>
      </c>
      <c r="F3867" s="36">
        <f>'CGN002 IV TRIM 2025'!G3872</f>
        <v>119000</v>
      </c>
    </row>
    <row r="3868" spans="1:6" x14ac:dyDescent="0.25">
      <c r="A3868" s="31">
        <f>'CGN002 IV TRIM 2025'!B3873</f>
        <v>480233</v>
      </c>
      <c r="B3868" s="32" t="str">
        <f t="shared" si="120"/>
        <v>480233000</v>
      </c>
      <c r="C3868" s="33" t="str">
        <f t="shared" si="121"/>
        <v>4.8.02.33</v>
      </c>
      <c r="D3868" s="34">
        <f>'CGN002 IV TRIM 2025'!E3873</f>
        <v>214505145</v>
      </c>
      <c r="E3868" s="35">
        <v>0</v>
      </c>
      <c r="F3868" s="36">
        <f>'CGN002 IV TRIM 2025'!G3873</f>
        <v>18800</v>
      </c>
    </row>
    <row r="3869" spans="1:6" x14ac:dyDescent="0.25">
      <c r="A3869" s="31">
        <f>'CGN002 IV TRIM 2025'!B3874</f>
        <v>480233</v>
      </c>
      <c r="B3869" s="32" t="str">
        <f t="shared" si="120"/>
        <v>480233000</v>
      </c>
      <c r="C3869" s="33" t="str">
        <f t="shared" si="121"/>
        <v>4.8.02.33</v>
      </c>
      <c r="D3869" s="34">
        <f>'CGN002 IV TRIM 2025'!E3874</f>
        <v>214520045</v>
      </c>
      <c r="E3869" s="35">
        <v>0</v>
      </c>
      <c r="F3869" s="36">
        <f>'CGN002 IV TRIM 2025'!G3874</f>
        <v>2100</v>
      </c>
    </row>
    <row r="3870" spans="1:6" x14ac:dyDescent="0.25">
      <c r="A3870" s="31">
        <f>'CGN002 IV TRIM 2025'!B3875</f>
        <v>480233</v>
      </c>
      <c r="B3870" s="32" t="str">
        <f t="shared" si="120"/>
        <v>480233000</v>
      </c>
      <c r="C3870" s="33" t="str">
        <f t="shared" si="121"/>
        <v>4.8.02.33</v>
      </c>
      <c r="D3870" s="34">
        <f>'CGN002 IV TRIM 2025'!E3875</f>
        <v>214525245</v>
      </c>
      <c r="E3870" s="35">
        <v>0</v>
      </c>
      <c r="F3870" s="36">
        <f>'CGN002 IV TRIM 2025'!G3875</f>
        <v>31800</v>
      </c>
    </row>
    <row r="3871" spans="1:6" x14ac:dyDescent="0.25">
      <c r="A3871" s="31">
        <f>'CGN002 IV TRIM 2025'!B3876</f>
        <v>480233</v>
      </c>
      <c r="B3871" s="32" t="str">
        <f t="shared" si="120"/>
        <v>480233000</v>
      </c>
      <c r="C3871" s="33" t="str">
        <f t="shared" si="121"/>
        <v>4.8.02.33</v>
      </c>
      <c r="D3871" s="34">
        <f>'CGN002 IV TRIM 2025'!E3876</f>
        <v>214525845</v>
      </c>
      <c r="E3871" s="35">
        <v>0</v>
      </c>
      <c r="F3871" s="36">
        <f>'CGN002 IV TRIM 2025'!G3876</f>
        <v>5300</v>
      </c>
    </row>
    <row r="3872" spans="1:6" x14ac:dyDescent="0.25">
      <c r="A3872" s="31">
        <f>'CGN002 IV TRIM 2025'!B3877</f>
        <v>480233</v>
      </c>
      <c r="B3872" s="32" t="str">
        <f t="shared" si="120"/>
        <v>480233000</v>
      </c>
      <c r="C3872" s="33" t="str">
        <f t="shared" si="121"/>
        <v>4.8.02.33</v>
      </c>
      <c r="D3872" s="34">
        <f>'CGN002 IV TRIM 2025'!E3877</f>
        <v>214527745</v>
      </c>
      <c r="E3872" s="35">
        <v>0</v>
      </c>
      <c r="F3872" s="36">
        <f>'CGN002 IV TRIM 2025'!G3877</f>
        <v>1800</v>
      </c>
    </row>
    <row r="3873" spans="1:6" x14ac:dyDescent="0.25">
      <c r="A3873" s="31">
        <f>'CGN002 IV TRIM 2025'!B3878</f>
        <v>480233</v>
      </c>
      <c r="B3873" s="32" t="str">
        <f t="shared" si="120"/>
        <v>480233000</v>
      </c>
      <c r="C3873" s="33" t="str">
        <f t="shared" si="121"/>
        <v>4.8.02.33</v>
      </c>
      <c r="D3873" s="34">
        <f>'CGN002 IV TRIM 2025'!E3878</f>
        <v>214547245</v>
      </c>
      <c r="E3873" s="35">
        <v>0</v>
      </c>
      <c r="F3873" s="36">
        <f>'CGN002 IV TRIM 2025'!G3878</f>
        <v>69500</v>
      </c>
    </row>
    <row r="3874" spans="1:6" x14ac:dyDescent="0.25">
      <c r="A3874" s="31">
        <f>'CGN002 IV TRIM 2025'!B3879</f>
        <v>480233</v>
      </c>
      <c r="B3874" s="32" t="str">
        <f t="shared" si="120"/>
        <v>480233000</v>
      </c>
      <c r="C3874" s="33" t="str">
        <f t="shared" si="121"/>
        <v>4.8.02.33</v>
      </c>
      <c r="D3874" s="34">
        <f>'CGN002 IV TRIM 2025'!E3879</f>
        <v>214547545</v>
      </c>
      <c r="E3874" s="35">
        <v>0</v>
      </c>
      <c r="F3874" s="36">
        <f>'CGN002 IV TRIM 2025'!G3879</f>
        <v>3500</v>
      </c>
    </row>
    <row r="3875" spans="1:6" x14ac:dyDescent="0.25">
      <c r="A3875" s="31">
        <f>'CGN002 IV TRIM 2025'!B3880</f>
        <v>480233</v>
      </c>
      <c r="B3875" s="32" t="str">
        <f t="shared" si="120"/>
        <v>480233000</v>
      </c>
      <c r="C3875" s="33" t="str">
        <f t="shared" si="121"/>
        <v>4.8.02.33</v>
      </c>
      <c r="D3875" s="34">
        <f>'CGN002 IV TRIM 2025'!E3880</f>
        <v>214566045</v>
      </c>
      <c r="E3875" s="35">
        <v>0</v>
      </c>
      <c r="F3875" s="36">
        <f>'CGN002 IV TRIM 2025'!G3880</f>
        <v>2500</v>
      </c>
    </row>
    <row r="3876" spans="1:6" x14ac:dyDescent="0.25">
      <c r="A3876" s="31">
        <f>'CGN002 IV TRIM 2025'!B3881</f>
        <v>480233</v>
      </c>
      <c r="B3876" s="32" t="str">
        <f t="shared" si="120"/>
        <v>480233000</v>
      </c>
      <c r="C3876" s="33" t="str">
        <f t="shared" si="121"/>
        <v>4.8.02.33</v>
      </c>
      <c r="D3876" s="34">
        <f>'CGN002 IV TRIM 2025'!E3881</f>
        <v>214568245</v>
      </c>
      <c r="E3876" s="35">
        <v>0</v>
      </c>
      <c r="F3876" s="36">
        <f>'CGN002 IV TRIM 2025'!G3881</f>
        <v>100</v>
      </c>
    </row>
    <row r="3877" spans="1:6" x14ac:dyDescent="0.25">
      <c r="A3877" s="31">
        <f>'CGN002 IV TRIM 2025'!B3882</f>
        <v>480233</v>
      </c>
      <c r="B3877" s="32" t="str">
        <f t="shared" si="120"/>
        <v>480233000</v>
      </c>
      <c r="C3877" s="33" t="str">
        <f t="shared" si="121"/>
        <v>4.8.02.33</v>
      </c>
      <c r="D3877" s="34">
        <f>'CGN002 IV TRIM 2025'!E3882</f>
        <v>214676246</v>
      </c>
      <c r="E3877" s="35">
        <v>0</v>
      </c>
      <c r="F3877" s="36">
        <f>'CGN002 IV TRIM 2025'!G3882</f>
        <v>93200</v>
      </c>
    </row>
    <row r="3878" spans="1:6" x14ac:dyDescent="0.25">
      <c r="A3878" s="31">
        <f>'CGN002 IV TRIM 2025'!B3883</f>
        <v>480233</v>
      </c>
      <c r="B3878" s="32" t="str">
        <f t="shared" si="120"/>
        <v>480233000</v>
      </c>
      <c r="C3878" s="33" t="str">
        <f t="shared" si="121"/>
        <v>4.8.02.33</v>
      </c>
      <c r="D3878" s="34">
        <f>'CGN002 IV TRIM 2025'!E3883</f>
        <v>214713647</v>
      </c>
      <c r="E3878" s="35">
        <v>0</v>
      </c>
      <c r="F3878" s="36">
        <f>'CGN002 IV TRIM 2025'!G3883</f>
        <v>8100</v>
      </c>
    </row>
    <row r="3879" spans="1:6" x14ac:dyDescent="0.25">
      <c r="A3879" s="31">
        <f>'CGN002 IV TRIM 2025'!B3884</f>
        <v>480233</v>
      </c>
      <c r="B3879" s="32" t="str">
        <f t="shared" si="120"/>
        <v>480233000</v>
      </c>
      <c r="C3879" s="33" t="str">
        <f t="shared" si="121"/>
        <v>4.8.02.33</v>
      </c>
      <c r="D3879" s="34">
        <f>'CGN002 IV TRIM 2025'!E3884</f>
        <v>214718247</v>
      </c>
      <c r="E3879" s="35">
        <v>0</v>
      </c>
      <c r="F3879" s="36">
        <f>'CGN002 IV TRIM 2025'!G3884</f>
        <v>100</v>
      </c>
    </row>
    <row r="3880" spans="1:6" x14ac:dyDescent="0.25">
      <c r="A3880" s="31">
        <f>'CGN002 IV TRIM 2025'!B3885</f>
        <v>480233</v>
      </c>
      <c r="B3880" s="32" t="str">
        <f t="shared" si="120"/>
        <v>480233000</v>
      </c>
      <c r="C3880" s="33" t="str">
        <f t="shared" si="121"/>
        <v>4.8.02.33</v>
      </c>
      <c r="D3880" s="34">
        <f>'CGN002 IV TRIM 2025'!E3885</f>
        <v>214744847</v>
      </c>
      <c r="E3880" s="35">
        <v>0</v>
      </c>
      <c r="F3880" s="36">
        <f>'CGN002 IV TRIM 2025'!G3885</f>
        <v>196400</v>
      </c>
    </row>
    <row r="3881" spans="1:6" x14ac:dyDescent="0.25">
      <c r="A3881" s="31">
        <f>'CGN002 IV TRIM 2025'!B3886</f>
        <v>480233</v>
      </c>
      <c r="B3881" s="32" t="str">
        <f t="shared" si="120"/>
        <v>480233000</v>
      </c>
      <c r="C3881" s="33" t="str">
        <f t="shared" si="121"/>
        <v>4.8.02.33</v>
      </c>
      <c r="D3881" s="34">
        <f>'CGN002 IV TRIM 2025'!E3886</f>
        <v>214768547</v>
      </c>
      <c r="E3881" s="35">
        <v>0</v>
      </c>
      <c r="F3881" s="36">
        <f>'CGN002 IV TRIM 2025'!G3886</f>
        <v>1300</v>
      </c>
    </row>
    <row r="3882" spans="1:6" x14ac:dyDescent="0.25">
      <c r="A3882" s="31">
        <f>'CGN002 IV TRIM 2025'!B3887</f>
        <v>480233</v>
      </c>
      <c r="B3882" s="32" t="str">
        <f t="shared" si="120"/>
        <v>480233000</v>
      </c>
      <c r="C3882" s="33" t="str">
        <f t="shared" si="121"/>
        <v>4.8.02.33</v>
      </c>
      <c r="D3882" s="34">
        <f>'CGN002 IV TRIM 2025'!E3887</f>
        <v>214815248</v>
      </c>
      <c r="E3882" s="35">
        <v>0</v>
      </c>
      <c r="F3882" s="36">
        <f>'CGN002 IV TRIM 2025'!G3887</f>
        <v>100</v>
      </c>
    </row>
    <row r="3883" spans="1:6" x14ac:dyDescent="0.25">
      <c r="A3883" s="31">
        <f>'CGN002 IV TRIM 2025'!B3888</f>
        <v>480233</v>
      </c>
      <c r="B3883" s="32" t="str">
        <f t="shared" si="120"/>
        <v>480233000</v>
      </c>
      <c r="C3883" s="33" t="str">
        <f t="shared" si="121"/>
        <v>4.8.02.33</v>
      </c>
      <c r="D3883" s="34">
        <f>'CGN002 IV TRIM 2025'!E3888</f>
        <v>214825148</v>
      </c>
      <c r="E3883" s="35">
        <v>0</v>
      </c>
      <c r="F3883" s="36">
        <f>'CGN002 IV TRIM 2025'!G3888</f>
        <v>1400</v>
      </c>
    </row>
    <row r="3884" spans="1:6" x14ac:dyDescent="0.25">
      <c r="A3884" s="31">
        <f>'CGN002 IV TRIM 2025'!B3889</f>
        <v>480233</v>
      </c>
      <c r="B3884" s="32" t="str">
        <f t="shared" si="120"/>
        <v>480233000</v>
      </c>
      <c r="C3884" s="33" t="str">
        <f t="shared" si="121"/>
        <v>4.8.02.33</v>
      </c>
      <c r="D3884" s="34">
        <f>'CGN002 IV TRIM 2025'!E3889</f>
        <v>214873148</v>
      </c>
      <c r="E3884" s="35">
        <v>0</v>
      </c>
      <c r="F3884" s="36">
        <f>'CGN002 IV TRIM 2025'!G3889</f>
        <v>8400</v>
      </c>
    </row>
    <row r="3885" spans="1:6" x14ac:dyDescent="0.25">
      <c r="A3885" s="31">
        <f>'CGN002 IV TRIM 2025'!B3890</f>
        <v>480233</v>
      </c>
      <c r="B3885" s="32" t="str">
        <f t="shared" si="120"/>
        <v>480233000</v>
      </c>
      <c r="C3885" s="33" t="str">
        <f t="shared" si="121"/>
        <v>4.8.02.33</v>
      </c>
      <c r="D3885" s="34">
        <f>'CGN002 IV TRIM 2025'!E3890</f>
        <v>214876248</v>
      </c>
      <c r="E3885" s="35">
        <v>0</v>
      </c>
      <c r="F3885" s="36">
        <f>'CGN002 IV TRIM 2025'!G3890</f>
        <v>1200</v>
      </c>
    </row>
    <row r="3886" spans="1:6" x14ac:dyDescent="0.25">
      <c r="A3886" s="31">
        <f>'CGN002 IV TRIM 2025'!B3891</f>
        <v>480233</v>
      </c>
      <c r="B3886" s="32" t="str">
        <f t="shared" si="120"/>
        <v>480233000</v>
      </c>
      <c r="C3886" s="33" t="str">
        <f t="shared" si="121"/>
        <v>4.8.02.33</v>
      </c>
      <c r="D3886" s="34">
        <f>'CGN002 IV TRIM 2025'!E3891</f>
        <v>214905649</v>
      </c>
      <c r="E3886" s="35">
        <v>0</v>
      </c>
      <c r="F3886" s="36">
        <f>'CGN002 IV TRIM 2025'!G3891</f>
        <v>4100</v>
      </c>
    </row>
    <row r="3887" spans="1:6" x14ac:dyDescent="0.25">
      <c r="A3887" s="31">
        <f>'CGN002 IV TRIM 2025'!B3892</f>
        <v>480233</v>
      </c>
      <c r="B3887" s="32" t="str">
        <f t="shared" si="120"/>
        <v>480233000</v>
      </c>
      <c r="C3887" s="33" t="str">
        <f t="shared" si="121"/>
        <v>4.8.02.33</v>
      </c>
      <c r="D3887" s="34">
        <f>'CGN002 IV TRIM 2025'!E3892</f>
        <v>214908549</v>
      </c>
      <c r="E3887" s="35">
        <v>0</v>
      </c>
      <c r="F3887" s="36">
        <f>'CGN002 IV TRIM 2025'!G3892</f>
        <v>15900</v>
      </c>
    </row>
    <row r="3888" spans="1:6" x14ac:dyDescent="0.25">
      <c r="A3888" s="31">
        <f>'CGN002 IV TRIM 2025'!B3893</f>
        <v>480233</v>
      </c>
      <c r="B3888" s="32" t="str">
        <f t="shared" si="120"/>
        <v>480233000</v>
      </c>
      <c r="C3888" s="33" t="str">
        <f t="shared" si="121"/>
        <v>4.8.02.33</v>
      </c>
      <c r="D3888" s="34">
        <f>'CGN002 IV TRIM 2025'!E3893</f>
        <v>214908849</v>
      </c>
      <c r="E3888" s="35">
        <v>0</v>
      </c>
      <c r="F3888" s="36">
        <f>'CGN002 IV TRIM 2025'!G3893</f>
        <v>2300</v>
      </c>
    </row>
    <row r="3889" spans="1:6" x14ac:dyDescent="0.25">
      <c r="A3889" s="31">
        <f>'CGN002 IV TRIM 2025'!B3894</f>
        <v>480233</v>
      </c>
      <c r="B3889" s="32" t="str">
        <f t="shared" si="120"/>
        <v>480233000</v>
      </c>
      <c r="C3889" s="33" t="str">
        <f t="shared" si="121"/>
        <v>4.8.02.33</v>
      </c>
      <c r="D3889" s="34">
        <f>'CGN002 IV TRIM 2025'!E3894</f>
        <v>214913549</v>
      </c>
      <c r="E3889" s="35">
        <v>0</v>
      </c>
      <c r="F3889" s="36">
        <f>'CGN002 IV TRIM 2025'!G3894</f>
        <v>2900</v>
      </c>
    </row>
    <row r="3890" spans="1:6" x14ac:dyDescent="0.25">
      <c r="A3890" s="31">
        <f>'CGN002 IV TRIM 2025'!B3895</f>
        <v>480233</v>
      </c>
      <c r="B3890" s="32" t="str">
        <f t="shared" si="120"/>
        <v>480233000</v>
      </c>
      <c r="C3890" s="33" t="str">
        <f t="shared" si="121"/>
        <v>4.8.02.33</v>
      </c>
      <c r="D3890" s="34">
        <f>'CGN002 IV TRIM 2025'!E3895</f>
        <v>214941349</v>
      </c>
      <c r="E3890" s="35">
        <v>0</v>
      </c>
      <c r="F3890" s="36">
        <f>'CGN002 IV TRIM 2025'!G3895</f>
        <v>300</v>
      </c>
    </row>
    <row r="3891" spans="1:6" x14ac:dyDescent="0.25">
      <c r="A3891" s="31">
        <f>'CGN002 IV TRIM 2025'!B3896</f>
        <v>480233</v>
      </c>
      <c r="B3891" s="32" t="str">
        <f t="shared" si="120"/>
        <v>480233000</v>
      </c>
      <c r="C3891" s="33" t="str">
        <f t="shared" si="121"/>
        <v>4.8.02.33</v>
      </c>
      <c r="D3891" s="34">
        <f>'CGN002 IV TRIM 2025'!E3896</f>
        <v>214973349</v>
      </c>
      <c r="E3891" s="35">
        <v>0</v>
      </c>
      <c r="F3891" s="36">
        <f>'CGN002 IV TRIM 2025'!G3896</f>
        <v>200</v>
      </c>
    </row>
    <row r="3892" spans="1:6" x14ac:dyDescent="0.25">
      <c r="A3892" s="31">
        <f>'CGN002 IV TRIM 2025'!B3897</f>
        <v>480233</v>
      </c>
      <c r="B3892" s="32" t="str">
        <f t="shared" si="120"/>
        <v>480233000</v>
      </c>
      <c r="C3892" s="33" t="str">
        <f t="shared" si="121"/>
        <v>4.8.02.33</v>
      </c>
      <c r="D3892" s="34">
        <f>'CGN002 IV TRIM 2025'!E3897</f>
        <v>214973449</v>
      </c>
      <c r="E3892" s="35">
        <v>0</v>
      </c>
      <c r="F3892" s="36">
        <f>'CGN002 IV TRIM 2025'!G3897</f>
        <v>6000</v>
      </c>
    </row>
    <row r="3893" spans="1:6" x14ac:dyDescent="0.25">
      <c r="A3893" s="31">
        <f>'CGN002 IV TRIM 2025'!B3898</f>
        <v>480233</v>
      </c>
      <c r="B3893" s="32" t="str">
        <f t="shared" si="120"/>
        <v>480233000</v>
      </c>
      <c r="C3893" s="33" t="str">
        <f t="shared" si="121"/>
        <v>4.8.02.33</v>
      </c>
      <c r="D3893" s="34">
        <f>'CGN002 IV TRIM 2025'!E3898</f>
        <v>215013650</v>
      </c>
      <c r="E3893" s="35">
        <v>0</v>
      </c>
      <c r="F3893" s="36">
        <f>'CGN002 IV TRIM 2025'!G3898</f>
        <v>11700</v>
      </c>
    </row>
    <row r="3894" spans="1:6" x14ac:dyDescent="0.25">
      <c r="A3894" s="31">
        <f>'CGN002 IV TRIM 2025'!B3899</f>
        <v>480233</v>
      </c>
      <c r="B3894" s="32" t="str">
        <f t="shared" si="120"/>
        <v>480233000</v>
      </c>
      <c r="C3894" s="33" t="str">
        <f t="shared" si="121"/>
        <v>4.8.02.33</v>
      </c>
      <c r="D3894" s="34">
        <f>'CGN002 IV TRIM 2025'!E3899</f>
        <v>215018150</v>
      </c>
      <c r="E3894" s="35">
        <v>0</v>
      </c>
      <c r="F3894" s="36">
        <f>'CGN002 IV TRIM 2025'!G3899</f>
        <v>300</v>
      </c>
    </row>
    <row r="3895" spans="1:6" x14ac:dyDescent="0.25">
      <c r="A3895" s="31">
        <f>'CGN002 IV TRIM 2025'!B3900</f>
        <v>480233</v>
      </c>
      <c r="B3895" s="32" t="str">
        <f t="shared" si="120"/>
        <v>480233000</v>
      </c>
      <c r="C3895" s="33" t="str">
        <f t="shared" si="121"/>
        <v>4.8.02.33</v>
      </c>
      <c r="D3895" s="34">
        <f>'CGN002 IV TRIM 2025'!E3900</f>
        <v>215019050</v>
      </c>
      <c r="E3895" s="35">
        <v>0</v>
      </c>
      <c r="F3895" s="36">
        <f>'CGN002 IV TRIM 2025'!G3900</f>
        <v>1000</v>
      </c>
    </row>
    <row r="3896" spans="1:6" x14ac:dyDescent="0.25">
      <c r="A3896" s="31">
        <f>'CGN002 IV TRIM 2025'!B3901</f>
        <v>480233</v>
      </c>
      <c r="B3896" s="32" t="str">
        <f t="shared" si="120"/>
        <v>480233000</v>
      </c>
      <c r="C3896" s="33" t="str">
        <f t="shared" si="121"/>
        <v>4.8.02.33</v>
      </c>
      <c r="D3896" s="34">
        <f>'CGN002 IV TRIM 2025'!E3901</f>
        <v>215019450</v>
      </c>
      <c r="E3896" s="35">
        <v>0</v>
      </c>
      <c r="F3896" s="36">
        <f>'CGN002 IV TRIM 2025'!G3901</f>
        <v>700</v>
      </c>
    </row>
    <row r="3897" spans="1:6" x14ac:dyDescent="0.25">
      <c r="A3897" s="31">
        <f>'CGN002 IV TRIM 2025'!B3902</f>
        <v>480233</v>
      </c>
      <c r="B3897" s="32" t="str">
        <f t="shared" si="120"/>
        <v>480233000</v>
      </c>
      <c r="C3897" s="33" t="str">
        <f t="shared" si="121"/>
        <v>4.8.02.33</v>
      </c>
      <c r="D3897" s="34">
        <f>'CGN002 IV TRIM 2025'!E3902</f>
        <v>215020250</v>
      </c>
      <c r="E3897" s="35">
        <v>0</v>
      </c>
      <c r="F3897" s="36">
        <f>'CGN002 IV TRIM 2025'!G3902</f>
        <v>5400</v>
      </c>
    </row>
    <row r="3898" spans="1:6" x14ac:dyDescent="0.25">
      <c r="A3898" s="31">
        <f>'CGN002 IV TRIM 2025'!B3903</f>
        <v>480233</v>
      </c>
      <c r="B3898" s="32" t="str">
        <f t="shared" si="120"/>
        <v>480233000</v>
      </c>
      <c r="C3898" s="33" t="str">
        <f t="shared" si="121"/>
        <v>4.8.02.33</v>
      </c>
      <c r="D3898" s="34">
        <f>'CGN002 IV TRIM 2025'!E3903</f>
        <v>215020550</v>
      </c>
      <c r="E3898" s="35">
        <v>0</v>
      </c>
      <c r="F3898" s="36">
        <f>'CGN002 IV TRIM 2025'!G3903</f>
        <v>25100</v>
      </c>
    </row>
    <row r="3899" spans="1:6" x14ac:dyDescent="0.25">
      <c r="A3899" s="31">
        <f>'CGN002 IV TRIM 2025'!B3904</f>
        <v>480233</v>
      </c>
      <c r="B3899" s="32" t="str">
        <f t="shared" si="120"/>
        <v>480233000</v>
      </c>
      <c r="C3899" s="33" t="str">
        <f t="shared" si="121"/>
        <v>4.8.02.33</v>
      </c>
      <c r="D3899" s="34">
        <f>'CGN002 IV TRIM 2025'!E3904</f>
        <v>215020750</v>
      </c>
      <c r="E3899" s="35">
        <v>0</v>
      </c>
      <c r="F3899" s="36">
        <f>'CGN002 IV TRIM 2025'!G3904</f>
        <v>300</v>
      </c>
    </row>
    <row r="3900" spans="1:6" x14ac:dyDescent="0.25">
      <c r="A3900" s="31">
        <f>'CGN002 IV TRIM 2025'!B3905</f>
        <v>480233</v>
      </c>
      <c r="B3900" s="32" t="str">
        <f t="shared" si="120"/>
        <v>480233000</v>
      </c>
      <c r="C3900" s="33" t="str">
        <f t="shared" si="121"/>
        <v>4.8.02.33</v>
      </c>
      <c r="D3900" s="34">
        <f>'CGN002 IV TRIM 2025'!E3905</f>
        <v>215023350</v>
      </c>
      <c r="E3900" s="35">
        <v>0</v>
      </c>
      <c r="F3900" s="36">
        <f>'CGN002 IV TRIM 2025'!G3905</f>
        <v>400</v>
      </c>
    </row>
    <row r="3901" spans="1:6" x14ac:dyDescent="0.25">
      <c r="A3901" s="31">
        <f>'CGN002 IV TRIM 2025'!B3906</f>
        <v>480233</v>
      </c>
      <c r="B3901" s="32" t="str">
        <f t="shared" si="120"/>
        <v>480233000</v>
      </c>
      <c r="C3901" s="33" t="str">
        <f t="shared" si="121"/>
        <v>4.8.02.33</v>
      </c>
      <c r="D3901" s="34">
        <f>'CGN002 IV TRIM 2025'!E3906</f>
        <v>215027050</v>
      </c>
      <c r="E3901" s="35">
        <v>0</v>
      </c>
      <c r="F3901" s="36">
        <f>'CGN002 IV TRIM 2025'!G3906</f>
        <v>800</v>
      </c>
    </row>
    <row r="3902" spans="1:6" x14ac:dyDescent="0.25">
      <c r="A3902" s="31">
        <f>'CGN002 IV TRIM 2025'!B3907</f>
        <v>480233</v>
      </c>
      <c r="B3902" s="32" t="str">
        <f t="shared" si="120"/>
        <v>480233000</v>
      </c>
      <c r="C3902" s="33" t="str">
        <f t="shared" si="121"/>
        <v>4.8.02.33</v>
      </c>
      <c r="D3902" s="34">
        <f>'CGN002 IV TRIM 2025'!E3907</f>
        <v>215027150</v>
      </c>
      <c r="E3902" s="35">
        <v>0</v>
      </c>
      <c r="F3902" s="36">
        <f>'CGN002 IV TRIM 2025'!G3907</f>
        <v>2600</v>
      </c>
    </row>
    <row r="3903" spans="1:6" x14ac:dyDescent="0.25">
      <c r="A3903" s="31">
        <f>'CGN002 IV TRIM 2025'!B3908</f>
        <v>480233</v>
      </c>
      <c r="B3903" s="32" t="str">
        <f t="shared" si="120"/>
        <v>480233000</v>
      </c>
      <c r="C3903" s="33" t="str">
        <f t="shared" si="121"/>
        <v>4.8.02.33</v>
      </c>
      <c r="D3903" s="34">
        <f>'CGN002 IV TRIM 2025'!E3908</f>
        <v>215027250</v>
      </c>
      <c r="E3903" s="35">
        <v>0</v>
      </c>
      <c r="F3903" s="36">
        <f>'CGN002 IV TRIM 2025'!G3908</f>
        <v>4300</v>
      </c>
    </row>
    <row r="3904" spans="1:6" x14ac:dyDescent="0.25">
      <c r="A3904" s="31">
        <f>'CGN002 IV TRIM 2025'!B3909</f>
        <v>480233</v>
      </c>
      <c r="B3904" s="32" t="str">
        <f t="shared" si="120"/>
        <v>480233000</v>
      </c>
      <c r="C3904" s="33" t="str">
        <f t="shared" si="121"/>
        <v>4.8.02.33</v>
      </c>
      <c r="D3904" s="34">
        <f>'CGN002 IV TRIM 2025'!E3909</f>
        <v>215027450</v>
      </c>
      <c r="E3904" s="35">
        <v>0</v>
      </c>
      <c r="F3904" s="36">
        <f>'CGN002 IV TRIM 2025'!G3909</f>
        <v>4400</v>
      </c>
    </row>
    <row r="3905" spans="1:6" x14ac:dyDescent="0.25">
      <c r="A3905" s="31">
        <f>'CGN002 IV TRIM 2025'!B3910</f>
        <v>480233</v>
      </c>
      <c r="B3905" s="32" t="str">
        <f t="shared" ref="B3905:B3968" si="122">CONCATENATE(A3905,$B$2)</f>
        <v>480233000</v>
      </c>
      <c r="C3905" s="33" t="str">
        <f t="shared" ref="C3905:C3968" si="123">MID(B3905,1,1)&amp;"."&amp;MID(B3905,2,1)&amp;"."&amp;MID(B3905,3,2)&amp;"."&amp;MID(B3905,5,2)</f>
        <v>4.8.02.33</v>
      </c>
      <c r="D3905" s="34">
        <f>'CGN002 IV TRIM 2025'!E3910</f>
        <v>215044650</v>
      </c>
      <c r="E3905" s="35">
        <v>0</v>
      </c>
      <c r="F3905" s="36">
        <f>'CGN002 IV TRIM 2025'!G3910</f>
        <v>12000</v>
      </c>
    </row>
    <row r="3906" spans="1:6" x14ac:dyDescent="0.25">
      <c r="A3906" s="31">
        <f>'CGN002 IV TRIM 2025'!B3911</f>
        <v>480233</v>
      </c>
      <c r="B3906" s="32" t="str">
        <f t="shared" si="122"/>
        <v>480233000</v>
      </c>
      <c r="C3906" s="33" t="str">
        <f t="shared" si="123"/>
        <v>4.8.02.33</v>
      </c>
      <c r="D3906" s="34">
        <f>'CGN002 IV TRIM 2025'!E3911</f>
        <v>215050350</v>
      </c>
      <c r="E3906" s="35">
        <v>0</v>
      </c>
      <c r="F3906" s="36">
        <f>'CGN002 IV TRIM 2025'!G3911</f>
        <v>2400</v>
      </c>
    </row>
    <row r="3907" spans="1:6" x14ac:dyDescent="0.25">
      <c r="A3907" s="31">
        <f>'CGN002 IV TRIM 2025'!B3912</f>
        <v>480233</v>
      </c>
      <c r="B3907" s="32" t="str">
        <f t="shared" si="122"/>
        <v>480233000</v>
      </c>
      <c r="C3907" s="33" t="str">
        <f t="shared" si="123"/>
        <v>4.8.02.33</v>
      </c>
      <c r="D3907" s="34">
        <f>'CGN002 IV TRIM 2025'!E3912</f>
        <v>215052250</v>
      </c>
      <c r="E3907" s="35">
        <v>0</v>
      </c>
      <c r="F3907" s="36">
        <f>'CGN002 IV TRIM 2025'!G3912</f>
        <v>4000</v>
      </c>
    </row>
    <row r="3908" spans="1:6" x14ac:dyDescent="0.25">
      <c r="A3908" s="31">
        <f>'CGN002 IV TRIM 2025'!B3913</f>
        <v>480233</v>
      </c>
      <c r="B3908" s="32" t="str">
        <f t="shared" si="122"/>
        <v>480233000</v>
      </c>
      <c r="C3908" s="33" t="str">
        <f t="shared" si="123"/>
        <v>4.8.02.33</v>
      </c>
      <c r="D3908" s="34">
        <f>'CGN002 IV TRIM 2025'!E3913</f>
        <v>215085250</v>
      </c>
      <c r="E3908" s="35">
        <v>0</v>
      </c>
      <c r="F3908" s="36">
        <f>'CGN002 IV TRIM 2025'!G3913</f>
        <v>800</v>
      </c>
    </row>
    <row r="3909" spans="1:6" x14ac:dyDescent="0.25">
      <c r="A3909" s="31">
        <f>'CGN002 IV TRIM 2025'!B3914</f>
        <v>480233</v>
      </c>
      <c r="B3909" s="32" t="str">
        <f t="shared" si="122"/>
        <v>480233000</v>
      </c>
      <c r="C3909" s="33" t="str">
        <f t="shared" si="123"/>
        <v>4.8.02.33</v>
      </c>
      <c r="D3909" s="34">
        <f>'CGN002 IV TRIM 2025'!E3914</f>
        <v>215105051</v>
      </c>
      <c r="E3909" s="35">
        <v>0</v>
      </c>
      <c r="F3909" s="36">
        <f>'CGN002 IV TRIM 2025'!G3914</f>
        <v>700</v>
      </c>
    </row>
    <row r="3910" spans="1:6" x14ac:dyDescent="0.25">
      <c r="A3910" s="31">
        <f>'CGN002 IV TRIM 2025'!B3915</f>
        <v>480233</v>
      </c>
      <c r="B3910" s="32" t="str">
        <f t="shared" si="122"/>
        <v>480233000</v>
      </c>
      <c r="C3910" s="33" t="str">
        <f t="shared" si="123"/>
        <v>4.8.02.33</v>
      </c>
      <c r="D3910" s="34">
        <f>'CGN002 IV TRIM 2025'!E3915</f>
        <v>215125151</v>
      </c>
      <c r="E3910" s="35">
        <v>0</v>
      </c>
      <c r="F3910" s="36">
        <f>'CGN002 IV TRIM 2025'!G3915</f>
        <v>200</v>
      </c>
    </row>
    <row r="3911" spans="1:6" x14ac:dyDescent="0.25">
      <c r="A3911" s="31">
        <f>'CGN002 IV TRIM 2025'!B3916</f>
        <v>480233</v>
      </c>
      <c r="B3911" s="32" t="str">
        <f t="shared" si="122"/>
        <v>480233000</v>
      </c>
      <c r="C3911" s="33" t="str">
        <f t="shared" si="123"/>
        <v>4.8.02.33</v>
      </c>
      <c r="D3911" s="34">
        <f>'CGN002 IV TRIM 2025'!E3916</f>
        <v>215141551</v>
      </c>
      <c r="E3911" s="35">
        <v>0</v>
      </c>
      <c r="F3911" s="36">
        <f>'CGN002 IV TRIM 2025'!G3916</f>
        <v>600</v>
      </c>
    </row>
    <row r="3912" spans="1:6" x14ac:dyDescent="0.25">
      <c r="A3912" s="31">
        <f>'CGN002 IV TRIM 2025'!B3917</f>
        <v>480233</v>
      </c>
      <c r="B3912" s="32" t="str">
        <f t="shared" si="122"/>
        <v>480233000</v>
      </c>
      <c r="C3912" s="33" t="str">
        <f t="shared" si="123"/>
        <v>4.8.02.33</v>
      </c>
      <c r="D3912" s="34">
        <f>'CGN002 IV TRIM 2025'!E3917</f>
        <v>215147551</v>
      </c>
      <c r="E3912" s="35">
        <v>0</v>
      </c>
      <c r="F3912" s="36">
        <f>'CGN002 IV TRIM 2025'!G3917</f>
        <v>11100</v>
      </c>
    </row>
    <row r="3913" spans="1:6" x14ac:dyDescent="0.25">
      <c r="A3913" s="31">
        <f>'CGN002 IV TRIM 2025'!B3918</f>
        <v>480233</v>
      </c>
      <c r="B3913" s="32" t="str">
        <f t="shared" si="122"/>
        <v>480233000</v>
      </c>
      <c r="C3913" s="33" t="str">
        <f t="shared" si="123"/>
        <v>4.8.02.33</v>
      </c>
      <c r="D3913" s="34">
        <f>'CGN002 IV TRIM 2025'!E3918</f>
        <v>215150251</v>
      </c>
      <c r="E3913" s="35">
        <v>0</v>
      </c>
      <c r="F3913" s="36">
        <f>'CGN002 IV TRIM 2025'!G3918</f>
        <v>100</v>
      </c>
    </row>
    <row r="3914" spans="1:6" x14ac:dyDescent="0.25">
      <c r="A3914" s="31">
        <f>'CGN002 IV TRIM 2025'!B3919</f>
        <v>480233</v>
      </c>
      <c r="B3914" s="32" t="str">
        <f t="shared" si="122"/>
        <v>480233000</v>
      </c>
      <c r="C3914" s="33" t="str">
        <f t="shared" si="123"/>
        <v>4.8.02.33</v>
      </c>
      <c r="D3914" s="34">
        <f>'CGN002 IV TRIM 2025'!E3919</f>
        <v>215152051</v>
      </c>
      <c r="E3914" s="35">
        <v>0</v>
      </c>
      <c r="F3914" s="36">
        <f>'CGN002 IV TRIM 2025'!G3919</f>
        <v>400</v>
      </c>
    </row>
    <row r="3915" spans="1:6" x14ac:dyDescent="0.25">
      <c r="A3915" s="31">
        <f>'CGN002 IV TRIM 2025'!B3920</f>
        <v>480233</v>
      </c>
      <c r="B3915" s="32" t="str">
        <f t="shared" si="122"/>
        <v>480233000</v>
      </c>
      <c r="C3915" s="33" t="str">
        <f t="shared" si="123"/>
        <v>4.8.02.33</v>
      </c>
      <c r="D3915" s="34">
        <f>'CGN002 IV TRIM 2025'!E3920</f>
        <v>215154051</v>
      </c>
      <c r="E3915" s="35">
        <v>0</v>
      </c>
      <c r="F3915" s="36">
        <f>'CGN002 IV TRIM 2025'!G3920</f>
        <v>4700</v>
      </c>
    </row>
    <row r="3916" spans="1:6" x14ac:dyDescent="0.25">
      <c r="A3916" s="31">
        <f>'CGN002 IV TRIM 2025'!B3921</f>
        <v>480233</v>
      </c>
      <c r="B3916" s="32" t="str">
        <f t="shared" si="122"/>
        <v>480233000</v>
      </c>
      <c r="C3916" s="33" t="str">
        <f t="shared" si="123"/>
        <v>4.8.02.33</v>
      </c>
      <c r="D3916" s="34">
        <f>'CGN002 IV TRIM 2025'!E3921</f>
        <v>215168051</v>
      </c>
      <c r="E3916" s="35">
        <v>0</v>
      </c>
      <c r="F3916" s="36">
        <f>'CGN002 IV TRIM 2025'!G3921</f>
        <v>1400</v>
      </c>
    </row>
    <row r="3917" spans="1:6" x14ac:dyDescent="0.25">
      <c r="A3917" s="31">
        <f>'CGN002 IV TRIM 2025'!B3922</f>
        <v>480233</v>
      </c>
      <c r="B3917" s="32" t="str">
        <f t="shared" si="122"/>
        <v>480233000</v>
      </c>
      <c r="C3917" s="33" t="str">
        <f t="shared" si="123"/>
        <v>4.8.02.33</v>
      </c>
      <c r="D3917" s="34">
        <f>'CGN002 IV TRIM 2025'!E3922</f>
        <v>215205652</v>
      </c>
      <c r="E3917" s="35">
        <v>0</v>
      </c>
      <c r="F3917" s="36">
        <f>'CGN002 IV TRIM 2025'!G3922</f>
        <v>800</v>
      </c>
    </row>
    <row r="3918" spans="1:6" x14ac:dyDescent="0.25">
      <c r="A3918" s="31">
        <f>'CGN002 IV TRIM 2025'!B3923</f>
        <v>480233</v>
      </c>
      <c r="B3918" s="32" t="str">
        <f t="shared" si="122"/>
        <v>480233000</v>
      </c>
      <c r="C3918" s="33" t="str">
        <f t="shared" si="123"/>
        <v>4.8.02.33</v>
      </c>
      <c r="D3918" s="34">
        <f>'CGN002 IV TRIM 2025'!E3923</f>
        <v>215213052</v>
      </c>
      <c r="E3918" s="35">
        <v>0</v>
      </c>
      <c r="F3918" s="36">
        <f>'CGN002 IV TRIM 2025'!G3923</f>
        <v>400</v>
      </c>
    </row>
    <row r="3919" spans="1:6" x14ac:dyDescent="0.25">
      <c r="A3919" s="31">
        <f>'CGN002 IV TRIM 2025'!B3924</f>
        <v>480233</v>
      </c>
      <c r="B3919" s="32" t="str">
        <f t="shared" si="122"/>
        <v>480233000</v>
      </c>
      <c r="C3919" s="33" t="str">
        <f t="shared" si="123"/>
        <v>4.8.02.33</v>
      </c>
      <c r="D3919" s="34">
        <f>'CGN002 IV TRIM 2025'!E3924</f>
        <v>215252352</v>
      </c>
      <c r="E3919" s="35">
        <v>0</v>
      </c>
      <c r="F3919" s="36">
        <f>'CGN002 IV TRIM 2025'!G3924</f>
        <v>600</v>
      </c>
    </row>
    <row r="3920" spans="1:6" x14ac:dyDescent="0.25">
      <c r="A3920" s="31">
        <f>'CGN002 IV TRIM 2025'!B3925</f>
        <v>480233</v>
      </c>
      <c r="B3920" s="32" t="str">
        <f t="shared" si="122"/>
        <v>480233000</v>
      </c>
      <c r="C3920" s="33" t="str">
        <f t="shared" si="123"/>
        <v>4.8.02.33</v>
      </c>
      <c r="D3920" s="34">
        <f>'CGN002 IV TRIM 2025'!E3925</f>
        <v>215273152</v>
      </c>
      <c r="E3920" s="35">
        <v>0</v>
      </c>
      <c r="F3920" s="36">
        <f>'CGN002 IV TRIM 2025'!G3925</f>
        <v>1000</v>
      </c>
    </row>
    <row r="3921" spans="1:6" x14ac:dyDescent="0.25">
      <c r="A3921" s="31">
        <f>'CGN002 IV TRIM 2025'!B3926</f>
        <v>480233</v>
      </c>
      <c r="B3921" s="32" t="str">
        <f t="shared" si="122"/>
        <v>480233000</v>
      </c>
      <c r="C3921" s="33" t="str">
        <f t="shared" si="123"/>
        <v>4.8.02.33</v>
      </c>
      <c r="D3921" s="34">
        <f>'CGN002 IV TRIM 2025'!E3926</f>
        <v>215273352</v>
      </c>
      <c r="E3921" s="35">
        <v>0</v>
      </c>
      <c r="F3921" s="36">
        <f>'CGN002 IV TRIM 2025'!G3926</f>
        <v>200</v>
      </c>
    </row>
    <row r="3922" spans="1:6" x14ac:dyDescent="0.25">
      <c r="A3922" s="31">
        <f>'CGN002 IV TRIM 2025'!B3927</f>
        <v>480233</v>
      </c>
      <c r="B3922" s="32" t="str">
        <f t="shared" si="122"/>
        <v>480233000</v>
      </c>
      <c r="C3922" s="33" t="str">
        <f t="shared" si="123"/>
        <v>4.8.02.33</v>
      </c>
      <c r="D3922" s="34">
        <f>'CGN002 IV TRIM 2025'!E3927</f>
        <v>215315753</v>
      </c>
      <c r="E3922" s="35">
        <v>0</v>
      </c>
      <c r="F3922" s="36">
        <f>'CGN002 IV TRIM 2025'!G3927</f>
        <v>3600</v>
      </c>
    </row>
    <row r="3923" spans="1:6" x14ac:dyDescent="0.25">
      <c r="A3923" s="31">
        <f>'CGN002 IV TRIM 2025'!B3928</f>
        <v>480233</v>
      </c>
      <c r="B3923" s="32" t="str">
        <f t="shared" si="122"/>
        <v>480233000</v>
      </c>
      <c r="C3923" s="33" t="str">
        <f t="shared" si="123"/>
        <v>4.8.02.33</v>
      </c>
      <c r="D3923" s="34">
        <f>'CGN002 IV TRIM 2025'!E3928</f>
        <v>215318753</v>
      </c>
      <c r="E3923" s="35">
        <v>0</v>
      </c>
      <c r="F3923" s="36">
        <f>'CGN002 IV TRIM 2025'!G3928</f>
        <v>3000</v>
      </c>
    </row>
    <row r="3924" spans="1:6" x14ac:dyDescent="0.25">
      <c r="A3924" s="31">
        <f>'CGN002 IV TRIM 2025'!B3929</f>
        <v>480233</v>
      </c>
      <c r="B3924" s="32" t="str">
        <f t="shared" si="122"/>
        <v>480233000</v>
      </c>
      <c r="C3924" s="33" t="str">
        <f t="shared" si="123"/>
        <v>4.8.02.33</v>
      </c>
      <c r="D3924" s="34">
        <f>'CGN002 IV TRIM 2025'!E3929</f>
        <v>215354553</v>
      </c>
      <c r="E3924" s="35">
        <v>0</v>
      </c>
      <c r="F3924" s="36">
        <f>'CGN002 IV TRIM 2025'!G3929</f>
        <v>1200</v>
      </c>
    </row>
    <row r="3925" spans="1:6" x14ac:dyDescent="0.25">
      <c r="A3925" s="31">
        <f>'CGN002 IV TRIM 2025'!B3930</f>
        <v>480233</v>
      </c>
      <c r="B3925" s="32" t="str">
        <f t="shared" si="122"/>
        <v>480233000</v>
      </c>
      <c r="C3925" s="33" t="str">
        <f t="shared" si="123"/>
        <v>4.8.02.33</v>
      </c>
      <c r="D3925" s="34">
        <f>'CGN002 IV TRIM 2025'!E3930</f>
        <v>215405154</v>
      </c>
      <c r="E3925" s="35">
        <v>0</v>
      </c>
      <c r="F3925" s="36">
        <f>'CGN002 IV TRIM 2025'!G3930</f>
        <v>12400</v>
      </c>
    </row>
    <row r="3926" spans="1:6" x14ac:dyDescent="0.25">
      <c r="A3926" s="31">
        <f>'CGN002 IV TRIM 2025'!B3931</f>
        <v>480233</v>
      </c>
      <c r="B3926" s="32" t="str">
        <f t="shared" si="122"/>
        <v>480233000</v>
      </c>
      <c r="C3926" s="33" t="str">
        <f t="shared" si="123"/>
        <v>4.8.02.33</v>
      </c>
      <c r="D3926" s="34">
        <f>'CGN002 IV TRIM 2025'!E3931</f>
        <v>215425154</v>
      </c>
      <c r="E3926" s="35">
        <v>0</v>
      </c>
      <c r="F3926" s="36">
        <f>'CGN002 IV TRIM 2025'!G3931</f>
        <v>1500</v>
      </c>
    </row>
    <row r="3927" spans="1:6" x14ac:dyDescent="0.25">
      <c r="A3927" s="31">
        <f>'CGN002 IV TRIM 2025'!B3932</f>
        <v>480233</v>
      </c>
      <c r="B3927" s="32" t="str">
        <f t="shared" si="122"/>
        <v>480233000</v>
      </c>
      <c r="C3927" s="33" t="str">
        <f t="shared" si="123"/>
        <v>4.8.02.33</v>
      </c>
      <c r="D3927" s="34">
        <f>'CGN002 IV TRIM 2025'!E3932</f>
        <v>215425754</v>
      </c>
      <c r="E3927" s="35">
        <v>0</v>
      </c>
      <c r="F3927" s="36">
        <f>'CGN002 IV TRIM 2025'!G3932</f>
        <v>3000</v>
      </c>
    </row>
    <row r="3928" spans="1:6" x14ac:dyDescent="0.25">
      <c r="A3928" s="31">
        <f>'CGN002 IV TRIM 2025'!B3933</f>
        <v>480233</v>
      </c>
      <c r="B3928" s="32" t="str">
        <f t="shared" si="122"/>
        <v>480233000</v>
      </c>
      <c r="C3928" s="33" t="str">
        <f t="shared" si="123"/>
        <v>4.8.02.33</v>
      </c>
      <c r="D3928" s="34">
        <f>'CGN002 IV TRIM 2025'!E3933</f>
        <v>215452354</v>
      </c>
      <c r="E3928" s="35">
        <v>0</v>
      </c>
      <c r="F3928" s="36">
        <f>'CGN002 IV TRIM 2025'!G3933</f>
        <v>500</v>
      </c>
    </row>
    <row r="3929" spans="1:6" x14ac:dyDescent="0.25">
      <c r="A3929" s="31">
        <f>'CGN002 IV TRIM 2025'!B3934</f>
        <v>480233</v>
      </c>
      <c r="B3929" s="32" t="str">
        <f t="shared" si="122"/>
        <v>480233000</v>
      </c>
      <c r="C3929" s="33" t="str">
        <f t="shared" si="123"/>
        <v>4.8.02.33</v>
      </c>
      <c r="D3929" s="34">
        <f>'CGN002 IV TRIM 2025'!E3934</f>
        <v>215473854</v>
      </c>
      <c r="E3929" s="35">
        <v>0</v>
      </c>
      <c r="F3929" s="36">
        <f>'CGN002 IV TRIM 2025'!G3934</f>
        <v>2500</v>
      </c>
    </row>
    <row r="3930" spans="1:6" x14ac:dyDescent="0.25">
      <c r="A3930" s="31">
        <f>'CGN002 IV TRIM 2025'!B3935</f>
        <v>480233</v>
      </c>
      <c r="B3930" s="32" t="str">
        <f t="shared" si="122"/>
        <v>480233000</v>
      </c>
      <c r="C3930" s="33" t="str">
        <f t="shared" si="123"/>
        <v>4.8.02.33</v>
      </c>
      <c r="D3930" s="34">
        <f>'CGN002 IV TRIM 2025'!E3935</f>
        <v>215513655</v>
      </c>
      <c r="E3930" s="35">
        <v>0</v>
      </c>
      <c r="F3930" s="36">
        <f>'CGN002 IV TRIM 2025'!G3935</f>
        <v>3400</v>
      </c>
    </row>
    <row r="3931" spans="1:6" x14ac:dyDescent="0.25">
      <c r="A3931" s="31">
        <f>'CGN002 IV TRIM 2025'!B3936</f>
        <v>480233</v>
      </c>
      <c r="B3931" s="32" t="str">
        <f t="shared" si="122"/>
        <v>480233000</v>
      </c>
      <c r="C3931" s="33" t="str">
        <f t="shared" si="123"/>
        <v>4.8.02.33</v>
      </c>
      <c r="D3931" s="34">
        <f>'CGN002 IV TRIM 2025'!E3936</f>
        <v>215515755</v>
      </c>
      <c r="E3931" s="35">
        <v>0</v>
      </c>
      <c r="F3931" s="36">
        <f>'CGN002 IV TRIM 2025'!G3936</f>
        <v>600</v>
      </c>
    </row>
    <row r="3932" spans="1:6" x14ac:dyDescent="0.25">
      <c r="A3932" s="31">
        <f>'CGN002 IV TRIM 2025'!B3937</f>
        <v>480233</v>
      </c>
      <c r="B3932" s="32" t="str">
        <f t="shared" si="122"/>
        <v>480233000</v>
      </c>
      <c r="C3932" s="33" t="str">
        <f t="shared" si="123"/>
        <v>4.8.02.33</v>
      </c>
      <c r="D3932" s="34">
        <f>'CGN002 IV TRIM 2025'!E3937</f>
        <v>215519355</v>
      </c>
      <c r="E3932" s="35">
        <v>0</v>
      </c>
      <c r="F3932" s="36">
        <f>'CGN002 IV TRIM 2025'!G3937</f>
        <v>200</v>
      </c>
    </row>
    <row r="3933" spans="1:6" x14ac:dyDescent="0.25">
      <c r="A3933" s="31">
        <f>'CGN002 IV TRIM 2025'!B3938</f>
        <v>480233</v>
      </c>
      <c r="B3933" s="32" t="str">
        <f t="shared" si="122"/>
        <v>480233000</v>
      </c>
      <c r="C3933" s="33" t="str">
        <f t="shared" si="123"/>
        <v>4.8.02.33</v>
      </c>
      <c r="D3933" s="34">
        <f>'CGN002 IV TRIM 2025'!E3938</f>
        <v>215523555</v>
      </c>
      <c r="E3933" s="35">
        <v>0</v>
      </c>
      <c r="F3933" s="36">
        <f>'CGN002 IV TRIM 2025'!G3938</f>
        <v>400</v>
      </c>
    </row>
    <row r="3934" spans="1:6" x14ac:dyDescent="0.25">
      <c r="A3934" s="31">
        <f>'CGN002 IV TRIM 2025'!B3939</f>
        <v>480233</v>
      </c>
      <c r="B3934" s="32" t="str">
        <f t="shared" si="122"/>
        <v>480233000</v>
      </c>
      <c r="C3934" s="33" t="str">
        <f t="shared" si="123"/>
        <v>4.8.02.33</v>
      </c>
      <c r="D3934" s="34">
        <f>'CGN002 IV TRIM 2025'!E3939</f>
        <v>215523855</v>
      </c>
      <c r="E3934" s="35">
        <v>0</v>
      </c>
      <c r="F3934" s="36">
        <f>'CGN002 IV TRIM 2025'!G3939</f>
        <v>100</v>
      </c>
    </row>
    <row r="3935" spans="1:6" x14ac:dyDescent="0.25">
      <c r="A3935" s="31">
        <f>'CGN002 IV TRIM 2025'!B3940</f>
        <v>480233</v>
      </c>
      <c r="B3935" s="32" t="str">
        <f t="shared" si="122"/>
        <v>480233000</v>
      </c>
      <c r="C3935" s="33" t="str">
        <f t="shared" si="123"/>
        <v>4.8.02.33</v>
      </c>
      <c r="D3935" s="34">
        <f>'CGN002 IV TRIM 2025'!E3940</f>
        <v>215544855</v>
      </c>
      <c r="E3935" s="35">
        <v>0</v>
      </c>
      <c r="F3935" s="36">
        <f>'CGN002 IV TRIM 2025'!G3940</f>
        <v>1900</v>
      </c>
    </row>
    <row r="3936" spans="1:6" x14ac:dyDescent="0.25">
      <c r="A3936" s="31">
        <f>'CGN002 IV TRIM 2025'!B3941</f>
        <v>480233</v>
      </c>
      <c r="B3936" s="32" t="str">
        <f t="shared" si="122"/>
        <v>480233000</v>
      </c>
      <c r="C3936" s="33" t="str">
        <f t="shared" si="123"/>
        <v>4.8.02.33</v>
      </c>
      <c r="D3936" s="34">
        <f>'CGN002 IV TRIM 2025'!E3941</f>
        <v>215547555</v>
      </c>
      <c r="E3936" s="35">
        <v>0</v>
      </c>
      <c r="F3936" s="36">
        <f>'CGN002 IV TRIM 2025'!G3941</f>
        <v>349573</v>
      </c>
    </row>
    <row r="3937" spans="1:6" x14ac:dyDescent="0.25">
      <c r="A3937" s="31">
        <f>'CGN002 IV TRIM 2025'!B3942</f>
        <v>480233</v>
      </c>
      <c r="B3937" s="32" t="str">
        <f t="shared" si="122"/>
        <v>480233000</v>
      </c>
      <c r="C3937" s="33" t="str">
        <f t="shared" si="123"/>
        <v>4.8.02.33</v>
      </c>
      <c r="D3937" s="34">
        <f>'CGN002 IV TRIM 2025'!E3942</f>
        <v>215568655</v>
      </c>
      <c r="E3937" s="35">
        <v>0</v>
      </c>
      <c r="F3937" s="36">
        <f>'CGN002 IV TRIM 2025'!G3942</f>
        <v>4400</v>
      </c>
    </row>
    <row r="3938" spans="1:6" x14ac:dyDescent="0.25">
      <c r="A3938" s="31">
        <f>'CGN002 IV TRIM 2025'!B3943</f>
        <v>480233</v>
      </c>
      <c r="B3938" s="32" t="str">
        <f t="shared" si="122"/>
        <v>480233000</v>
      </c>
      <c r="C3938" s="33" t="str">
        <f t="shared" si="123"/>
        <v>4.8.02.33</v>
      </c>
      <c r="D3938" s="34">
        <f>'CGN002 IV TRIM 2025'!E3943</f>
        <v>215573555</v>
      </c>
      <c r="E3938" s="35">
        <v>0</v>
      </c>
      <c r="F3938" s="36">
        <f>'CGN002 IV TRIM 2025'!G3943</f>
        <v>200</v>
      </c>
    </row>
    <row r="3939" spans="1:6" x14ac:dyDescent="0.25">
      <c r="A3939" s="31">
        <f>'CGN002 IV TRIM 2025'!B3944</f>
        <v>480233</v>
      </c>
      <c r="B3939" s="32" t="str">
        <f t="shared" si="122"/>
        <v>480233000</v>
      </c>
      <c r="C3939" s="33" t="str">
        <f t="shared" si="123"/>
        <v>4.8.02.33</v>
      </c>
      <c r="D3939" s="34">
        <f>'CGN002 IV TRIM 2025'!E3944</f>
        <v>215618256</v>
      </c>
      <c r="E3939" s="35">
        <v>0</v>
      </c>
      <c r="F3939" s="36">
        <f>'CGN002 IV TRIM 2025'!G3944</f>
        <v>100</v>
      </c>
    </row>
    <row r="3940" spans="1:6" x14ac:dyDescent="0.25">
      <c r="A3940" s="31">
        <f>'CGN002 IV TRIM 2025'!B3945</f>
        <v>480233</v>
      </c>
      <c r="B3940" s="32" t="str">
        <f t="shared" si="122"/>
        <v>480233000</v>
      </c>
      <c r="C3940" s="33" t="str">
        <f t="shared" si="123"/>
        <v>4.8.02.33</v>
      </c>
      <c r="D3940" s="34">
        <f>'CGN002 IV TRIM 2025'!E3945</f>
        <v>215618756</v>
      </c>
      <c r="E3940" s="35">
        <v>0</v>
      </c>
      <c r="F3940" s="36">
        <f>'CGN002 IV TRIM 2025'!G3945</f>
        <v>1000</v>
      </c>
    </row>
    <row r="3941" spans="1:6" x14ac:dyDescent="0.25">
      <c r="A3941" s="31">
        <f>'CGN002 IV TRIM 2025'!B3946</f>
        <v>480233</v>
      </c>
      <c r="B3941" s="32" t="str">
        <f t="shared" si="122"/>
        <v>480233000</v>
      </c>
      <c r="C3941" s="33" t="str">
        <f t="shared" si="123"/>
        <v>4.8.02.33</v>
      </c>
      <c r="D3941" s="34">
        <f>'CGN002 IV TRIM 2025'!E3946</f>
        <v>215652256</v>
      </c>
      <c r="E3941" s="35">
        <v>0</v>
      </c>
      <c r="F3941" s="36">
        <f>'CGN002 IV TRIM 2025'!G3946</f>
        <v>300</v>
      </c>
    </row>
    <row r="3942" spans="1:6" x14ac:dyDescent="0.25">
      <c r="A3942" s="31">
        <f>'CGN002 IV TRIM 2025'!B3947</f>
        <v>480233</v>
      </c>
      <c r="B3942" s="32" t="str">
        <f t="shared" si="122"/>
        <v>480233000</v>
      </c>
      <c r="C3942" s="33" t="str">
        <f t="shared" si="123"/>
        <v>4.8.02.33</v>
      </c>
      <c r="D3942" s="34">
        <f>'CGN002 IV TRIM 2025'!E3947</f>
        <v>215652356</v>
      </c>
      <c r="E3942" s="35">
        <v>0</v>
      </c>
      <c r="F3942" s="36">
        <f>'CGN002 IV TRIM 2025'!G3947</f>
        <v>311900</v>
      </c>
    </row>
    <row r="3943" spans="1:6" x14ac:dyDescent="0.25">
      <c r="A3943" s="31">
        <f>'CGN002 IV TRIM 2025'!B3948</f>
        <v>480233</v>
      </c>
      <c r="B3943" s="32" t="str">
        <f t="shared" si="122"/>
        <v>480233000</v>
      </c>
      <c r="C3943" s="33" t="str">
        <f t="shared" si="123"/>
        <v>4.8.02.33</v>
      </c>
      <c r="D3943" s="34">
        <f>'CGN002 IV TRIM 2025'!E3948</f>
        <v>215666456</v>
      </c>
      <c r="E3943" s="35">
        <v>0</v>
      </c>
      <c r="F3943" s="36">
        <f>'CGN002 IV TRIM 2025'!G3948</f>
        <v>700</v>
      </c>
    </row>
    <row r="3944" spans="1:6" x14ac:dyDescent="0.25">
      <c r="A3944" s="31">
        <f>'CGN002 IV TRIM 2025'!B3949</f>
        <v>480233</v>
      </c>
      <c r="B3944" s="32" t="str">
        <f t="shared" si="122"/>
        <v>480233000</v>
      </c>
      <c r="C3944" s="33" t="str">
        <f t="shared" si="123"/>
        <v>4.8.02.33</v>
      </c>
      <c r="D3944" s="34">
        <f>'CGN002 IV TRIM 2025'!E3949</f>
        <v>215713657</v>
      </c>
      <c r="E3944" s="35">
        <v>0</v>
      </c>
      <c r="F3944" s="36">
        <f>'CGN002 IV TRIM 2025'!G3949</f>
        <v>2400</v>
      </c>
    </row>
    <row r="3945" spans="1:6" x14ac:dyDescent="0.25">
      <c r="A3945" s="31">
        <f>'CGN002 IV TRIM 2025'!B3950</f>
        <v>480233</v>
      </c>
      <c r="B3945" s="32" t="str">
        <f t="shared" si="122"/>
        <v>480233000</v>
      </c>
      <c r="C3945" s="33" t="str">
        <f t="shared" si="123"/>
        <v>4.8.02.33</v>
      </c>
      <c r="D3945" s="34">
        <f>'CGN002 IV TRIM 2025'!E3950</f>
        <v>215805658</v>
      </c>
      <c r="E3945" s="35">
        <v>0</v>
      </c>
      <c r="F3945" s="36">
        <f>'CGN002 IV TRIM 2025'!G3950</f>
        <v>300</v>
      </c>
    </row>
    <row r="3946" spans="1:6" x14ac:dyDescent="0.25">
      <c r="A3946" s="31">
        <f>'CGN002 IV TRIM 2025'!B3951</f>
        <v>480233</v>
      </c>
      <c r="B3946" s="32" t="str">
        <f t="shared" si="122"/>
        <v>480233000</v>
      </c>
      <c r="C3946" s="33" t="str">
        <f t="shared" si="123"/>
        <v>4.8.02.33</v>
      </c>
      <c r="D3946" s="34">
        <f>'CGN002 IV TRIM 2025'!E3951</f>
        <v>215808558</v>
      </c>
      <c r="E3946" s="35">
        <v>0</v>
      </c>
      <c r="F3946" s="36">
        <f>'CGN002 IV TRIM 2025'!G3951</f>
        <v>8900</v>
      </c>
    </row>
    <row r="3947" spans="1:6" x14ac:dyDescent="0.25">
      <c r="A3947" s="31">
        <f>'CGN002 IV TRIM 2025'!B3952</f>
        <v>480233</v>
      </c>
      <c r="B3947" s="32" t="str">
        <f t="shared" si="122"/>
        <v>480233000</v>
      </c>
      <c r="C3947" s="33" t="str">
        <f t="shared" si="123"/>
        <v>4.8.02.33</v>
      </c>
      <c r="D3947" s="34">
        <f>'CGN002 IV TRIM 2025'!E3952</f>
        <v>215813458</v>
      </c>
      <c r="E3947" s="35">
        <v>0</v>
      </c>
      <c r="F3947" s="36">
        <f>'CGN002 IV TRIM 2025'!G3952</f>
        <v>19900</v>
      </c>
    </row>
    <row r="3948" spans="1:6" x14ac:dyDescent="0.25">
      <c r="A3948" s="31">
        <f>'CGN002 IV TRIM 2025'!B3953</f>
        <v>480233</v>
      </c>
      <c r="B3948" s="32" t="str">
        <f t="shared" si="122"/>
        <v>480233000</v>
      </c>
      <c r="C3948" s="33" t="str">
        <f t="shared" si="123"/>
        <v>4.8.02.33</v>
      </c>
      <c r="D3948" s="34">
        <f>'CGN002 IV TRIM 2025'!E3953</f>
        <v>215825758</v>
      </c>
      <c r="E3948" s="35">
        <v>0</v>
      </c>
      <c r="F3948" s="36">
        <f>'CGN002 IV TRIM 2025'!G3953</f>
        <v>600</v>
      </c>
    </row>
    <row r="3949" spans="1:6" x14ac:dyDescent="0.25">
      <c r="A3949" s="31">
        <f>'CGN002 IV TRIM 2025'!B3954</f>
        <v>480233</v>
      </c>
      <c r="B3949" s="32" t="str">
        <f t="shared" si="122"/>
        <v>480233000</v>
      </c>
      <c r="C3949" s="33" t="str">
        <f t="shared" si="123"/>
        <v>4.8.02.33</v>
      </c>
      <c r="D3949" s="34">
        <f>'CGN002 IV TRIM 2025'!E3954</f>
        <v>215847058</v>
      </c>
      <c r="E3949" s="35">
        <v>0</v>
      </c>
      <c r="F3949" s="36">
        <f>'CGN002 IV TRIM 2025'!G3954</f>
        <v>12400</v>
      </c>
    </row>
    <row r="3950" spans="1:6" x14ac:dyDescent="0.25">
      <c r="A3950" s="31">
        <f>'CGN002 IV TRIM 2025'!B3955</f>
        <v>480233</v>
      </c>
      <c r="B3950" s="32" t="str">
        <f t="shared" si="122"/>
        <v>480233000</v>
      </c>
      <c r="C3950" s="33" t="str">
        <f t="shared" si="123"/>
        <v>4.8.02.33</v>
      </c>
      <c r="D3950" s="34">
        <f>'CGN002 IV TRIM 2025'!E3955</f>
        <v>215847258</v>
      </c>
      <c r="E3950" s="35">
        <v>0</v>
      </c>
      <c r="F3950" s="36">
        <f>'CGN002 IV TRIM 2025'!G3955</f>
        <v>11200</v>
      </c>
    </row>
    <row r="3951" spans="1:6" x14ac:dyDescent="0.25">
      <c r="A3951" s="31">
        <f>'CGN002 IV TRIM 2025'!B3956</f>
        <v>480233</v>
      </c>
      <c r="B3951" s="32" t="str">
        <f t="shared" si="122"/>
        <v>480233000</v>
      </c>
      <c r="C3951" s="33" t="str">
        <f t="shared" si="123"/>
        <v>4.8.02.33</v>
      </c>
      <c r="D3951" s="34">
        <f>'CGN002 IV TRIM 2025'!E3956</f>
        <v>215852258</v>
      </c>
      <c r="E3951" s="35">
        <v>0</v>
      </c>
      <c r="F3951" s="36">
        <f>'CGN002 IV TRIM 2025'!G3956</f>
        <v>3400</v>
      </c>
    </row>
    <row r="3952" spans="1:6" x14ac:dyDescent="0.25">
      <c r="A3952" s="31">
        <f>'CGN002 IV TRIM 2025'!B3957</f>
        <v>480233</v>
      </c>
      <c r="B3952" s="32" t="str">
        <f t="shared" si="122"/>
        <v>480233000</v>
      </c>
      <c r="C3952" s="33" t="str">
        <f t="shared" si="123"/>
        <v>4.8.02.33</v>
      </c>
      <c r="D3952" s="34">
        <f>'CGN002 IV TRIM 2025'!E3957</f>
        <v>215905059</v>
      </c>
      <c r="E3952" s="35">
        <v>0</v>
      </c>
      <c r="F3952" s="36">
        <f>'CGN002 IV TRIM 2025'!G3957</f>
        <v>4200</v>
      </c>
    </row>
    <row r="3953" spans="1:6" x14ac:dyDescent="0.25">
      <c r="A3953" s="31">
        <f>'CGN002 IV TRIM 2025'!B3958</f>
        <v>480233</v>
      </c>
      <c r="B3953" s="32" t="str">
        <f t="shared" si="122"/>
        <v>480233000</v>
      </c>
      <c r="C3953" s="33" t="str">
        <f t="shared" si="123"/>
        <v>4.8.02.33</v>
      </c>
      <c r="D3953" s="34">
        <f>'CGN002 IV TRIM 2025'!E3958</f>
        <v>215905659</v>
      </c>
      <c r="E3953" s="35">
        <v>0</v>
      </c>
      <c r="F3953" s="36">
        <f>'CGN002 IV TRIM 2025'!G3958</f>
        <v>3900</v>
      </c>
    </row>
    <row r="3954" spans="1:6" x14ac:dyDescent="0.25">
      <c r="A3954" s="31">
        <f>'CGN002 IV TRIM 2025'!B3959</f>
        <v>480233</v>
      </c>
      <c r="B3954" s="32" t="str">
        <f t="shared" si="122"/>
        <v>480233000</v>
      </c>
      <c r="C3954" s="33" t="str">
        <f t="shared" si="123"/>
        <v>4.8.02.33</v>
      </c>
      <c r="D3954" s="34">
        <f>'CGN002 IV TRIM 2025'!E3959</f>
        <v>215915759</v>
      </c>
      <c r="E3954" s="35">
        <v>0</v>
      </c>
      <c r="F3954" s="36">
        <f>'CGN002 IV TRIM 2025'!G3959</f>
        <v>200</v>
      </c>
    </row>
    <row r="3955" spans="1:6" x14ac:dyDescent="0.25">
      <c r="A3955" s="31">
        <f>'CGN002 IV TRIM 2025'!B3960</f>
        <v>480233</v>
      </c>
      <c r="B3955" s="32" t="str">
        <f t="shared" si="122"/>
        <v>480233000</v>
      </c>
      <c r="C3955" s="33" t="str">
        <f t="shared" si="123"/>
        <v>4.8.02.33</v>
      </c>
      <c r="D3955" s="34">
        <f>'CGN002 IV TRIM 2025'!E3960</f>
        <v>215941359</v>
      </c>
      <c r="E3955" s="35">
        <v>0</v>
      </c>
      <c r="F3955" s="36">
        <f>'CGN002 IV TRIM 2025'!G3960</f>
        <v>1200</v>
      </c>
    </row>
    <row r="3956" spans="1:6" x14ac:dyDescent="0.25">
      <c r="A3956" s="31">
        <f>'CGN002 IV TRIM 2025'!B3961</f>
        <v>480233</v>
      </c>
      <c r="B3956" s="32" t="str">
        <f t="shared" si="122"/>
        <v>480233000</v>
      </c>
      <c r="C3956" s="33" t="str">
        <f t="shared" si="123"/>
        <v>4.8.02.33</v>
      </c>
      <c r="D3956" s="34">
        <f>'CGN002 IV TRIM 2025'!E3961</f>
        <v>216005660</v>
      </c>
      <c r="E3956" s="35">
        <v>0</v>
      </c>
      <c r="F3956" s="36">
        <f>'CGN002 IV TRIM 2025'!G3961</f>
        <v>8500</v>
      </c>
    </row>
    <row r="3957" spans="1:6" x14ac:dyDescent="0.25">
      <c r="A3957" s="31">
        <f>'CGN002 IV TRIM 2025'!B3962</f>
        <v>480233</v>
      </c>
      <c r="B3957" s="32" t="str">
        <f t="shared" si="122"/>
        <v>480233000</v>
      </c>
      <c r="C3957" s="33" t="str">
        <f t="shared" si="123"/>
        <v>4.8.02.33</v>
      </c>
      <c r="D3957" s="34">
        <f>'CGN002 IV TRIM 2025'!E3962</f>
        <v>216008560</v>
      </c>
      <c r="E3957" s="35">
        <v>0</v>
      </c>
      <c r="F3957" s="36">
        <f>'CGN002 IV TRIM 2025'!G3962</f>
        <v>23100</v>
      </c>
    </row>
    <row r="3958" spans="1:6" x14ac:dyDescent="0.25">
      <c r="A3958" s="31">
        <f>'CGN002 IV TRIM 2025'!B3963</f>
        <v>480233</v>
      </c>
      <c r="B3958" s="32" t="str">
        <f t="shared" si="122"/>
        <v>480233000</v>
      </c>
      <c r="C3958" s="33" t="str">
        <f t="shared" si="123"/>
        <v>4.8.02.33</v>
      </c>
      <c r="D3958" s="34">
        <f>'CGN002 IV TRIM 2025'!E3963</f>
        <v>216013160</v>
      </c>
      <c r="E3958" s="35">
        <v>0</v>
      </c>
      <c r="F3958" s="36">
        <f>'CGN002 IV TRIM 2025'!G3963</f>
        <v>10300</v>
      </c>
    </row>
    <row r="3959" spans="1:6" x14ac:dyDescent="0.25">
      <c r="A3959" s="31">
        <f>'CGN002 IV TRIM 2025'!B3964</f>
        <v>480233</v>
      </c>
      <c r="B3959" s="32" t="str">
        <f t="shared" si="122"/>
        <v>480233000</v>
      </c>
      <c r="C3959" s="33" t="str">
        <f t="shared" si="123"/>
        <v>4.8.02.33</v>
      </c>
      <c r="D3959" s="34">
        <f>'CGN002 IV TRIM 2025'!E3964</f>
        <v>216013760</v>
      </c>
      <c r="E3959" s="35">
        <v>0</v>
      </c>
      <c r="F3959" s="36">
        <f>'CGN002 IV TRIM 2025'!G3964</f>
        <v>7700</v>
      </c>
    </row>
    <row r="3960" spans="1:6" x14ac:dyDescent="0.25">
      <c r="A3960" s="31">
        <f>'CGN002 IV TRIM 2025'!B3965</f>
        <v>480233</v>
      </c>
      <c r="B3960" s="32" t="str">
        <f t="shared" si="122"/>
        <v>480233000</v>
      </c>
      <c r="C3960" s="33" t="str">
        <f t="shared" si="123"/>
        <v>4.8.02.33</v>
      </c>
      <c r="D3960" s="34">
        <f>'CGN002 IV TRIM 2025'!E3965</f>
        <v>216018460</v>
      </c>
      <c r="E3960" s="35">
        <v>0</v>
      </c>
      <c r="F3960" s="36">
        <f>'CGN002 IV TRIM 2025'!G3965</f>
        <v>800</v>
      </c>
    </row>
    <row r="3961" spans="1:6" x14ac:dyDescent="0.25">
      <c r="A3961" s="31">
        <f>'CGN002 IV TRIM 2025'!B3966</f>
        <v>480233</v>
      </c>
      <c r="B3961" s="32" t="str">
        <f t="shared" si="122"/>
        <v>480233000</v>
      </c>
      <c r="C3961" s="33" t="str">
        <f t="shared" si="123"/>
        <v>4.8.02.33</v>
      </c>
      <c r="D3961" s="34">
        <f>'CGN002 IV TRIM 2025'!E3966</f>
        <v>216018860</v>
      </c>
      <c r="E3961" s="35">
        <v>0</v>
      </c>
      <c r="F3961" s="36">
        <f>'CGN002 IV TRIM 2025'!G3966</f>
        <v>2200</v>
      </c>
    </row>
    <row r="3962" spans="1:6" x14ac:dyDescent="0.25">
      <c r="A3962" s="31">
        <f>'CGN002 IV TRIM 2025'!B3967</f>
        <v>480233</v>
      </c>
      <c r="B3962" s="32" t="str">
        <f t="shared" si="122"/>
        <v>480233000</v>
      </c>
      <c r="C3962" s="33" t="str">
        <f t="shared" si="123"/>
        <v>4.8.02.33</v>
      </c>
      <c r="D3962" s="34">
        <f>'CGN002 IV TRIM 2025'!E3967</f>
        <v>216020060</v>
      </c>
      <c r="E3962" s="35">
        <v>0</v>
      </c>
      <c r="F3962" s="36">
        <f>'CGN002 IV TRIM 2025'!G3967</f>
        <v>6900</v>
      </c>
    </row>
    <row r="3963" spans="1:6" x14ac:dyDescent="0.25">
      <c r="A3963" s="31">
        <f>'CGN002 IV TRIM 2025'!B3968</f>
        <v>480233</v>
      </c>
      <c r="B3963" s="32" t="str">
        <f t="shared" si="122"/>
        <v>480233000</v>
      </c>
      <c r="C3963" s="33" t="str">
        <f t="shared" si="123"/>
        <v>4.8.02.33</v>
      </c>
      <c r="D3963" s="34">
        <f>'CGN002 IV TRIM 2025'!E3968</f>
        <v>216023660</v>
      </c>
      <c r="E3963" s="35">
        <v>0</v>
      </c>
      <c r="F3963" s="36">
        <f>'CGN002 IV TRIM 2025'!G3968</f>
        <v>1400</v>
      </c>
    </row>
    <row r="3964" spans="1:6" x14ac:dyDescent="0.25">
      <c r="A3964" s="31">
        <f>'CGN002 IV TRIM 2025'!B3969</f>
        <v>480233</v>
      </c>
      <c r="B3964" s="32" t="str">
        <f t="shared" si="122"/>
        <v>480233000</v>
      </c>
      <c r="C3964" s="33" t="str">
        <f t="shared" si="123"/>
        <v>4.8.02.33</v>
      </c>
      <c r="D3964" s="34">
        <f>'CGN002 IV TRIM 2025'!E3969</f>
        <v>216025260</v>
      </c>
      <c r="E3964" s="35">
        <v>0</v>
      </c>
      <c r="F3964" s="36">
        <f>'CGN002 IV TRIM 2025'!G3969</f>
        <v>5100</v>
      </c>
    </row>
    <row r="3965" spans="1:6" x14ac:dyDescent="0.25">
      <c r="A3965" s="31">
        <f>'CGN002 IV TRIM 2025'!B3970</f>
        <v>480233</v>
      </c>
      <c r="B3965" s="32" t="str">
        <f t="shared" si="122"/>
        <v>480233000</v>
      </c>
      <c r="C3965" s="33" t="str">
        <f t="shared" si="123"/>
        <v>4.8.02.33</v>
      </c>
      <c r="D3965" s="34">
        <f>'CGN002 IV TRIM 2025'!E3970</f>
        <v>216027160</v>
      </c>
      <c r="E3965" s="35">
        <v>0</v>
      </c>
      <c r="F3965" s="36">
        <f>'CGN002 IV TRIM 2025'!G3970</f>
        <v>4900</v>
      </c>
    </row>
    <row r="3966" spans="1:6" x14ac:dyDescent="0.25">
      <c r="A3966" s="31">
        <f>'CGN002 IV TRIM 2025'!B3971</f>
        <v>480233</v>
      </c>
      <c r="B3966" s="32" t="str">
        <f t="shared" si="122"/>
        <v>480233000</v>
      </c>
      <c r="C3966" s="33" t="str">
        <f t="shared" si="123"/>
        <v>4.8.02.33</v>
      </c>
      <c r="D3966" s="34">
        <f>'CGN002 IV TRIM 2025'!E3971</f>
        <v>216044560</v>
      </c>
      <c r="E3966" s="35">
        <v>0</v>
      </c>
      <c r="F3966" s="36">
        <f>'CGN002 IV TRIM 2025'!G3971</f>
        <v>15200</v>
      </c>
    </row>
    <row r="3967" spans="1:6" x14ac:dyDescent="0.25">
      <c r="A3967" s="31">
        <f>'CGN002 IV TRIM 2025'!B3972</f>
        <v>480233</v>
      </c>
      <c r="B3967" s="32" t="str">
        <f t="shared" si="122"/>
        <v>480233000</v>
      </c>
      <c r="C3967" s="33" t="str">
        <f t="shared" si="123"/>
        <v>4.8.02.33</v>
      </c>
      <c r="D3967" s="34">
        <f>'CGN002 IV TRIM 2025'!E3972</f>
        <v>216047460</v>
      </c>
      <c r="E3967" s="35">
        <v>0</v>
      </c>
      <c r="F3967" s="36">
        <f>'CGN002 IV TRIM 2025'!G3972</f>
        <v>7500</v>
      </c>
    </row>
    <row r="3968" spans="1:6" x14ac:dyDescent="0.25">
      <c r="A3968" s="31">
        <f>'CGN002 IV TRIM 2025'!B3973</f>
        <v>480233</v>
      </c>
      <c r="B3968" s="32" t="str">
        <f t="shared" si="122"/>
        <v>480233000</v>
      </c>
      <c r="C3968" s="33" t="str">
        <f t="shared" si="123"/>
        <v>4.8.02.33</v>
      </c>
      <c r="D3968" s="34">
        <f>'CGN002 IV TRIM 2025'!E3973</f>
        <v>216047660</v>
      </c>
      <c r="E3968" s="35">
        <v>0</v>
      </c>
      <c r="F3968" s="36">
        <f>'CGN002 IV TRIM 2025'!G3973</f>
        <v>38600</v>
      </c>
    </row>
    <row r="3969" spans="1:6" x14ac:dyDescent="0.25">
      <c r="A3969" s="31">
        <f>'CGN002 IV TRIM 2025'!B3974</f>
        <v>480233</v>
      </c>
      <c r="B3969" s="32" t="str">
        <f t="shared" ref="B3969:B4032" si="124">CONCATENATE(A3969,$B$2)</f>
        <v>480233000</v>
      </c>
      <c r="C3969" s="33" t="str">
        <f t="shared" ref="C3969:C4032" si="125">MID(B3969,1,1)&amp;"."&amp;MID(B3969,2,1)&amp;"."&amp;MID(B3969,3,2)&amp;"."&amp;MID(B3969,5,2)</f>
        <v>4.8.02.33</v>
      </c>
      <c r="D3969" s="34">
        <f>'CGN002 IV TRIM 2025'!E3974</f>
        <v>216047960</v>
      </c>
      <c r="E3969" s="35">
        <v>0</v>
      </c>
      <c r="F3969" s="36">
        <f>'CGN002 IV TRIM 2025'!G3974</f>
        <v>4000</v>
      </c>
    </row>
    <row r="3970" spans="1:6" x14ac:dyDescent="0.25">
      <c r="A3970" s="31">
        <f>'CGN002 IV TRIM 2025'!B3975</f>
        <v>480233</v>
      </c>
      <c r="B3970" s="32" t="str">
        <f t="shared" si="124"/>
        <v>480233000</v>
      </c>
      <c r="C3970" s="33" t="str">
        <f t="shared" si="125"/>
        <v>4.8.02.33</v>
      </c>
      <c r="D3970" s="34">
        <f>'CGN002 IV TRIM 2025'!E3975</f>
        <v>216052260</v>
      </c>
      <c r="E3970" s="35">
        <v>0</v>
      </c>
      <c r="F3970" s="36">
        <f>'CGN002 IV TRIM 2025'!G3975</f>
        <v>300</v>
      </c>
    </row>
    <row r="3971" spans="1:6" x14ac:dyDescent="0.25">
      <c r="A3971" s="31">
        <f>'CGN002 IV TRIM 2025'!B3976</f>
        <v>480233</v>
      </c>
      <c r="B3971" s="32" t="str">
        <f t="shared" si="124"/>
        <v>480233000</v>
      </c>
      <c r="C3971" s="33" t="str">
        <f t="shared" si="125"/>
        <v>4.8.02.33</v>
      </c>
      <c r="D3971" s="34">
        <f>'CGN002 IV TRIM 2025'!E3976</f>
        <v>216052560</v>
      </c>
      <c r="E3971" s="35">
        <v>0</v>
      </c>
      <c r="F3971" s="36">
        <f>'CGN002 IV TRIM 2025'!G3976</f>
        <v>2800</v>
      </c>
    </row>
    <row r="3972" spans="1:6" x14ac:dyDescent="0.25">
      <c r="A3972" s="31">
        <f>'CGN002 IV TRIM 2025'!B3977</f>
        <v>480233</v>
      </c>
      <c r="B3972" s="32" t="str">
        <f t="shared" si="124"/>
        <v>480233000</v>
      </c>
      <c r="C3972" s="33" t="str">
        <f t="shared" si="125"/>
        <v>4.8.02.33</v>
      </c>
      <c r="D3972" s="34">
        <f>'CGN002 IV TRIM 2025'!E3977</f>
        <v>216054660</v>
      </c>
      <c r="E3972" s="35">
        <v>0</v>
      </c>
      <c r="F3972" s="36">
        <f>'CGN002 IV TRIM 2025'!G3977</f>
        <v>1200</v>
      </c>
    </row>
    <row r="3973" spans="1:6" x14ac:dyDescent="0.25">
      <c r="A3973" s="31">
        <f>'CGN002 IV TRIM 2025'!B3978</f>
        <v>480233</v>
      </c>
      <c r="B3973" s="32" t="str">
        <f t="shared" si="124"/>
        <v>480233000</v>
      </c>
      <c r="C3973" s="33" t="str">
        <f t="shared" si="125"/>
        <v>4.8.02.33</v>
      </c>
      <c r="D3973" s="34">
        <f>'CGN002 IV TRIM 2025'!E3978</f>
        <v>216068160</v>
      </c>
      <c r="E3973" s="35">
        <v>0</v>
      </c>
      <c r="F3973" s="36">
        <f>'CGN002 IV TRIM 2025'!G3978</f>
        <v>900</v>
      </c>
    </row>
    <row r="3974" spans="1:6" x14ac:dyDescent="0.25">
      <c r="A3974" s="31">
        <f>'CGN002 IV TRIM 2025'!B3979</f>
        <v>480233</v>
      </c>
      <c r="B3974" s="32" t="str">
        <f t="shared" si="124"/>
        <v>480233000</v>
      </c>
      <c r="C3974" s="33" t="str">
        <f t="shared" si="125"/>
        <v>4.8.02.33</v>
      </c>
      <c r="D3974" s="34">
        <f>'CGN002 IV TRIM 2025'!E3979</f>
        <v>216086760</v>
      </c>
      <c r="E3974" s="35">
        <v>0</v>
      </c>
      <c r="F3974" s="36">
        <f>'CGN002 IV TRIM 2025'!G3979</f>
        <v>7600</v>
      </c>
    </row>
    <row r="3975" spans="1:6" x14ac:dyDescent="0.25">
      <c r="A3975" s="31">
        <f>'CGN002 IV TRIM 2025'!B3980</f>
        <v>480233</v>
      </c>
      <c r="B3975" s="32" t="str">
        <f t="shared" si="124"/>
        <v>480233000</v>
      </c>
      <c r="C3975" s="33" t="str">
        <f t="shared" si="125"/>
        <v>4.8.02.33</v>
      </c>
      <c r="D3975" s="34">
        <f>'CGN002 IV TRIM 2025'!E3980</f>
        <v>216127361</v>
      </c>
      <c r="E3975" s="35">
        <v>0</v>
      </c>
      <c r="F3975" s="36">
        <f>'CGN002 IV TRIM 2025'!G3980</f>
        <v>900</v>
      </c>
    </row>
    <row r="3976" spans="1:6" x14ac:dyDescent="0.25">
      <c r="A3976" s="31">
        <f>'CGN002 IV TRIM 2025'!B3981</f>
        <v>480233</v>
      </c>
      <c r="B3976" s="32" t="str">
        <f t="shared" si="124"/>
        <v>480233000</v>
      </c>
      <c r="C3976" s="33" t="str">
        <f t="shared" si="125"/>
        <v>4.8.02.33</v>
      </c>
      <c r="D3976" s="34">
        <f>'CGN002 IV TRIM 2025'!E3981</f>
        <v>216147161</v>
      </c>
      <c r="E3976" s="35">
        <v>0</v>
      </c>
      <c r="F3976" s="36">
        <f>'CGN002 IV TRIM 2025'!G3981</f>
        <v>15300</v>
      </c>
    </row>
    <row r="3977" spans="1:6" x14ac:dyDescent="0.25">
      <c r="A3977" s="31">
        <f>'CGN002 IV TRIM 2025'!B3982</f>
        <v>480233</v>
      </c>
      <c r="B3977" s="32" t="str">
        <f t="shared" si="124"/>
        <v>480233000</v>
      </c>
      <c r="C3977" s="33" t="str">
        <f t="shared" si="125"/>
        <v>4.8.02.33</v>
      </c>
      <c r="D3977" s="34">
        <f>'CGN002 IV TRIM 2025'!E3982</f>
        <v>216168861</v>
      </c>
      <c r="E3977" s="35">
        <v>0</v>
      </c>
      <c r="F3977" s="36">
        <f>'CGN002 IV TRIM 2025'!G3982</f>
        <v>100</v>
      </c>
    </row>
    <row r="3978" spans="1:6" x14ac:dyDescent="0.25">
      <c r="A3978" s="31">
        <f>'CGN002 IV TRIM 2025'!B3983</f>
        <v>480233</v>
      </c>
      <c r="B3978" s="32" t="str">
        <f t="shared" si="124"/>
        <v>480233000</v>
      </c>
      <c r="C3978" s="33" t="str">
        <f t="shared" si="125"/>
        <v>4.8.02.33</v>
      </c>
      <c r="D3978" s="34">
        <f>'CGN002 IV TRIM 2025'!E3983</f>
        <v>216173861</v>
      </c>
      <c r="E3978" s="35">
        <v>0</v>
      </c>
      <c r="F3978" s="36">
        <f>'CGN002 IV TRIM 2025'!G3983</f>
        <v>1300</v>
      </c>
    </row>
    <row r="3979" spans="1:6" x14ac:dyDescent="0.25">
      <c r="A3979" s="31">
        <f>'CGN002 IV TRIM 2025'!B3984</f>
        <v>480233</v>
      </c>
      <c r="B3979" s="32" t="str">
        <f t="shared" si="124"/>
        <v>480233000</v>
      </c>
      <c r="C3979" s="33" t="str">
        <f t="shared" si="125"/>
        <v>4.8.02.33</v>
      </c>
      <c r="D3979" s="34">
        <f>'CGN002 IV TRIM 2025'!E3984</f>
        <v>216197161</v>
      </c>
      <c r="E3979" s="35">
        <v>0</v>
      </c>
      <c r="F3979" s="36">
        <f>'CGN002 IV TRIM 2025'!G3984</f>
        <v>400</v>
      </c>
    </row>
    <row r="3980" spans="1:6" x14ac:dyDescent="0.25">
      <c r="A3980" s="31">
        <f>'CGN002 IV TRIM 2025'!B3985</f>
        <v>480233</v>
      </c>
      <c r="B3980" s="32" t="str">
        <f t="shared" si="124"/>
        <v>480233000</v>
      </c>
      <c r="C3980" s="33" t="str">
        <f t="shared" si="125"/>
        <v>4.8.02.33</v>
      </c>
      <c r="D3980" s="34">
        <f>'CGN002 IV TRIM 2025'!E3985</f>
        <v>216213062</v>
      </c>
      <c r="E3980" s="35">
        <v>0</v>
      </c>
      <c r="F3980" s="36">
        <f>'CGN002 IV TRIM 2025'!G3985</f>
        <v>3900</v>
      </c>
    </row>
    <row r="3981" spans="1:6" x14ac:dyDescent="0.25">
      <c r="A3981" s="31">
        <f>'CGN002 IV TRIM 2025'!B3986</f>
        <v>480233</v>
      </c>
      <c r="B3981" s="32" t="str">
        <f t="shared" si="124"/>
        <v>480233000</v>
      </c>
      <c r="C3981" s="33" t="str">
        <f t="shared" si="125"/>
        <v>4.8.02.33</v>
      </c>
      <c r="D3981" s="34">
        <f>'CGN002 IV TRIM 2025'!E3986</f>
        <v>216215762</v>
      </c>
      <c r="E3981" s="35">
        <v>0</v>
      </c>
      <c r="F3981" s="36">
        <f>'CGN002 IV TRIM 2025'!G3986</f>
        <v>600</v>
      </c>
    </row>
    <row r="3982" spans="1:6" x14ac:dyDescent="0.25">
      <c r="A3982" s="31">
        <f>'CGN002 IV TRIM 2025'!B3987</f>
        <v>480233</v>
      </c>
      <c r="B3982" s="32" t="str">
        <f t="shared" si="124"/>
        <v>480233000</v>
      </c>
      <c r="C3982" s="33" t="str">
        <f t="shared" si="125"/>
        <v>4.8.02.33</v>
      </c>
      <c r="D3982" s="34">
        <f>'CGN002 IV TRIM 2025'!E3987</f>
        <v>216223162</v>
      </c>
      <c r="E3982" s="35">
        <v>0</v>
      </c>
      <c r="F3982" s="36">
        <f>'CGN002 IV TRIM 2025'!G3987</f>
        <v>4700</v>
      </c>
    </row>
    <row r="3983" spans="1:6" x14ac:dyDescent="0.25">
      <c r="A3983" s="31">
        <f>'CGN002 IV TRIM 2025'!B3988</f>
        <v>480233</v>
      </c>
      <c r="B3983" s="32" t="str">
        <f t="shared" si="124"/>
        <v>480233000</v>
      </c>
      <c r="C3983" s="33" t="str">
        <f t="shared" si="125"/>
        <v>4.8.02.33</v>
      </c>
      <c r="D3983" s="34">
        <f>'CGN002 IV TRIM 2025'!E3988</f>
        <v>216268162</v>
      </c>
      <c r="E3983" s="35">
        <v>0</v>
      </c>
      <c r="F3983" s="36">
        <f>'CGN002 IV TRIM 2025'!G3988</f>
        <v>500</v>
      </c>
    </row>
    <row r="3984" spans="1:6" x14ac:dyDescent="0.25">
      <c r="A3984" s="31">
        <f>'CGN002 IV TRIM 2025'!B3989</f>
        <v>480233</v>
      </c>
      <c r="B3984" s="32" t="str">
        <f t="shared" si="124"/>
        <v>480233000</v>
      </c>
      <c r="C3984" s="33" t="str">
        <f t="shared" si="125"/>
        <v>4.8.02.33</v>
      </c>
      <c r="D3984" s="34">
        <f>'CGN002 IV TRIM 2025'!E3989</f>
        <v>216315763</v>
      </c>
      <c r="E3984" s="35">
        <v>0</v>
      </c>
      <c r="F3984" s="36">
        <f>'CGN002 IV TRIM 2025'!G3989</f>
        <v>4200</v>
      </c>
    </row>
    <row r="3985" spans="1:6" x14ac:dyDescent="0.25">
      <c r="A3985" s="31">
        <f>'CGN002 IV TRIM 2025'!B3990</f>
        <v>480233</v>
      </c>
      <c r="B3985" s="32" t="str">
        <f t="shared" si="124"/>
        <v>480233000</v>
      </c>
      <c r="C3985" s="33" t="str">
        <f t="shared" si="125"/>
        <v>4.8.02.33</v>
      </c>
      <c r="D3985" s="34">
        <f>'CGN002 IV TRIM 2025'!E3990</f>
        <v>216376563</v>
      </c>
      <c r="E3985" s="35">
        <v>0</v>
      </c>
      <c r="F3985" s="36">
        <f>'CGN002 IV TRIM 2025'!G3990</f>
        <v>25200</v>
      </c>
    </row>
    <row r="3986" spans="1:6" x14ac:dyDescent="0.25">
      <c r="A3986" s="31">
        <f>'CGN002 IV TRIM 2025'!B3991</f>
        <v>480233</v>
      </c>
      <c r="B3986" s="32" t="str">
        <f t="shared" si="124"/>
        <v>480233000</v>
      </c>
      <c r="C3986" s="33" t="str">
        <f t="shared" si="125"/>
        <v>4.8.02.33</v>
      </c>
      <c r="D3986" s="34">
        <f>'CGN002 IV TRIM 2025'!E3991</f>
        <v>216405264</v>
      </c>
      <c r="E3986" s="35">
        <v>0</v>
      </c>
      <c r="F3986" s="36">
        <f>'CGN002 IV TRIM 2025'!G3991</f>
        <v>1500</v>
      </c>
    </row>
    <row r="3987" spans="1:6" x14ac:dyDescent="0.25">
      <c r="A3987" s="31">
        <f>'CGN002 IV TRIM 2025'!B3992</f>
        <v>480233</v>
      </c>
      <c r="B3987" s="32" t="str">
        <f t="shared" si="124"/>
        <v>480233000</v>
      </c>
      <c r="C3987" s="33" t="str">
        <f t="shared" si="125"/>
        <v>4.8.02.33</v>
      </c>
      <c r="D3987" s="34">
        <f>'CGN002 IV TRIM 2025'!E3992</f>
        <v>216415464</v>
      </c>
      <c r="E3987" s="35">
        <v>0</v>
      </c>
      <c r="F3987" s="36">
        <f>'CGN002 IV TRIM 2025'!G3992</f>
        <v>100</v>
      </c>
    </row>
    <row r="3988" spans="1:6" x14ac:dyDescent="0.25">
      <c r="A3988" s="31">
        <f>'CGN002 IV TRIM 2025'!B3993</f>
        <v>480233</v>
      </c>
      <c r="B3988" s="32" t="str">
        <f t="shared" si="124"/>
        <v>480233000</v>
      </c>
      <c r="C3988" s="33" t="str">
        <f t="shared" si="125"/>
        <v>4.8.02.33</v>
      </c>
      <c r="D3988" s="34">
        <f>'CGN002 IV TRIM 2025'!E3993</f>
        <v>216415664</v>
      </c>
      <c r="E3988" s="35">
        <v>0</v>
      </c>
      <c r="F3988" s="36">
        <f>'CGN002 IV TRIM 2025'!G3993</f>
        <v>700</v>
      </c>
    </row>
    <row r="3989" spans="1:6" x14ac:dyDescent="0.25">
      <c r="A3989" s="31">
        <f>'CGN002 IV TRIM 2025'!B3994</f>
        <v>480233</v>
      </c>
      <c r="B3989" s="32" t="str">
        <f t="shared" si="124"/>
        <v>480233000</v>
      </c>
      <c r="C3989" s="33" t="str">
        <f t="shared" si="125"/>
        <v>4.8.02.33</v>
      </c>
      <c r="D3989" s="34">
        <f>'CGN002 IV TRIM 2025'!E3994</f>
        <v>216415764</v>
      </c>
      <c r="E3989" s="35">
        <v>0</v>
      </c>
      <c r="F3989" s="36">
        <f>'CGN002 IV TRIM 2025'!G3994</f>
        <v>400</v>
      </c>
    </row>
    <row r="3990" spans="1:6" x14ac:dyDescent="0.25">
      <c r="A3990" s="31">
        <f>'CGN002 IV TRIM 2025'!B3995</f>
        <v>480233</v>
      </c>
      <c r="B3990" s="32" t="str">
        <f t="shared" si="124"/>
        <v>480233000</v>
      </c>
      <c r="C3990" s="33" t="str">
        <f t="shared" si="125"/>
        <v>4.8.02.33</v>
      </c>
      <c r="D3990" s="34">
        <f>'CGN002 IV TRIM 2025'!E3995</f>
        <v>216423464</v>
      </c>
      <c r="E3990" s="35">
        <v>0</v>
      </c>
      <c r="F3990" s="36">
        <f>'CGN002 IV TRIM 2025'!G3995</f>
        <v>900</v>
      </c>
    </row>
    <row r="3991" spans="1:6" x14ac:dyDescent="0.25">
      <c r="A3991" s="31">
        <f>'CGN002 IV TRIM 2025'!B3996</f>
        <v>480233</v>
      </c>
      <c r="B3991" s="32" t="str">
        <f t="shared" si="124"/>
        <v>480233000</v>
      </c>
      <c r="C3991" s="33" t="str">
        <f t="shared" si="125"/>
        <v>4.8.02.33</v>
      </c>
      <c r="D3991" s="34">
        <f>'CGN002 IV TRIM 2025'!E3996</f>
        <v>216488564</v>
      </c>
      <c r="E3991" s="35">
        <v>0</v>
      </c>
      <c r="F3991" s="36">
        <f>'CGN002 IV TRIM 2025'!G3996</f>
        <v>38000</v>
      </c>
    </row>
    <row r="3992" spans="1:6" x14ac:dyDescent="0.25">
      <c r="A3992" s="31">
        <f>'CGN002 IV TRIM 2025'!B3997</f>
        <v>480233</v>
      </c>
      <c r="B3992" s="32" t="str">
        <f t="shared" si="124"/>
        <v>480233000</v>
      </c>
      <c r="C3992" s="33" t="str">
        <f t="shared" si="125"/>
        <v>4.8.02.33</v>
      </c>
      <c r="D3992" s="34">
        <f>'CGN002 IV TRIM 2025'!E3997</f>
        <v>216552565</v>
      </c>
      <c r="E3992" s="35">
        <v>0</v>
      </c>
      <c r="F3992" s="36">
        <f>'CGN002 IV TRIM 2025'!G3997</f>
        <v>1800</v>
      </c>
    </row>
    <row r="3993" spans="1:6" x14ac:dyDescent="0.25">
      <c r="A3993" s="31">
        <f>'CGN002 IV TRIM 2025'!B3998</f>
        <v>480233</v>
      </c>
      <c r="B3993" s="32" t="str">
        <f t="shared" si="124"/>
        <v>480233000</v>
      </c>
      <c r="C3993" s="33" t="str">
        <f t="shared" si="125"/>
        <v>4.8.02.33</v>
      </c>
      <c r="D3993" s="34">
        <f>'CGN002 IV TRIM 2025'!E3998</f>
        <v>216570265</v>
      </c>
      <c r="E3993" s="35">
        <v>0</v>
      </c>
      <c r="F3993" s="36">
        <f>'CGN002 IV TRIM 2025'!G3998</f>
        <v>7800</v>
      </c>
    </row>
    <row r="3994" spans="1:6" x14ac:dyDescent="0.25">
      <c r="A3994" s="31">
        <f>'CGN002 IV TRIM 2025'!B3999</f>
        <v>480233</v>
      </c>
      <c r="B3994" s="32" t="str">
        <f t="shared" si="124"/>
        <v>480233000</v>
      </c>
      <c r="C3994" s="33" t="str">
        <f t="shared" si="125"/>
        <v>4.8.02.33</v>
      </c>
      <c r="D3994" s="34">
        <f>'CGN002 IV TRIM 2025'!E3999</f>
        <v>216586865</v>
      </c>
      <c r="E3994" s="35">
        <v>0</v>
      </c>
      <c r="F3994" s="36">
        <f>'CGN002 IV TRIM 2025'!G3999</f>
        <v>600</v>
      </c>
    </row>
    <row r="3995" spans="1:6" x14ac:dyDescent="0.25">
      <c r="A3995" s="31">
        <f>'CGN002 IV TRIM 2025'!B4000</f>
        <v>480233</v>
      </c>
      <c r="B3995" s="32" t="str">
        <f t="shared" si="124"/>
        <v>480233000</v>
      </c>
      <c r="C3995" s="33" t="str">
        <f t="shared" si="125"/>
        <v>4.8.02.33</v>
      </c>
      <c r="D3995" s="34">
        <f>'CGN002 IV TRIM 2025'!E4000</f>
        <v>216615466</v>
      </c>
      <c r="E3995" s="35">
        <v>0</v>
      </c>
      <c r="F3995" s="36">
        <f>'CGN002 IV TRIM 2025'!G4000</f>
        <v>100</v>
      </c>
    </row>
    <row r="3996" spans="1:6" x14ac:dyDescent="0.25">
      <c r="A3996" s="31">
        <f>'CGN002 IV TRIM 2025'!B4001</f>
        <v>480233</v>
      </c>
      <c r="B3996" s="32" t="str">
        <f t="shared" si="124"/>
        <v>480233000</v>
      </c>
      <c r="C3996" s="33" t="str">
        <f t="shared" si="125"/>
        <v>4.8.02.33</v>
      </c>
      <c r="D3996" s="34">
        <f>'CGN002 IV TRIM 2025'!E4001</f>
        <v>216623466</v>
      </c>
      <c r="E3996" s="35">
        <v>0</v>
      </c>
      <c r="F3996" s="36">
        <f>'CGN002 IV TRIM 2025'!G4001</f>
        <v>1600</v>
      </c>
    </row>
    <row r="3997" spans="1:6" x14ac:dyDescent="0.25">
      <c r="A3997" s="31">
        <f>'CGN002 IV TRIM 2025'!B4002</f>
        <v>480233</v>
      </c>
      <c r="B3997" s="32" t="str">
        <f t="shared" si="124"/>
        <v>480233000</v>
      </c>
      <c r="C3997" s="33" t="str">
        <f t="shared" si="125"/>
        <v>4.8.02.33</v>
      </c>
      <c r="D3997" s="34">
        <f>'CGN002 IV TRIM 2025'!E4002</f>
        <v>216697666</v>
      </c>
      <c r="E3997" s="35">
        <v>0</v>
      </c>
      <c r="F3997" s="36">
        <f>'CGN002 IV TRIM 2025'!G4002</f>
        <v>1800</v>
      </c>
    </row>
    <row r="3998" spans="1:6" x14ac:dyDescent="0.25">
      <c r="A3998" s="31">
        <f>'CGN002 IV TRIM 2025'!B4003</f>
        <v>480233</v>
      </c>
      <c r="B3998" s="32" t="str">
        <f t="shared" si="124"/>
        <v>480233000</v>
      </c>
      <c r="C3998" s="33" t="str">
        <f t="shared" si="125"/>
        <v>4.8.02.33</v>
      </c>
      <c r="D3998" s="34">
        <f>'CGN002 IV TRIM 2025'!E4003</f>
        <v>216713667</v>
      </c>
      <c r="E3998" s="35">
        <v>0</v>
      </c>
      <c r="F3998" s="36">
        <f>'CGN002 IV TRIM 2025'!G4003</f>
        <v>400</v>
      </c>
    </row>
    <row r="3999" spans="1:6" x14ac:dyDescent="0.25">
      <c r="A3999" s="31">
        <f>'CGN002 IV TRIM 2025'!B4004</f>
        <v>480233</v>
      </c>
      <c r="B3999" s="32" t="str">
        <f t="shared" si="124"/>
        <v>480233000</v>
      </c>
      <c r="C3999" s="33" t="str">
        <f t="shared" si="125"/>
        <v>4.8.02.33</v>
      </c>
      <c r="D3999" s="34">
        <f>'CGN002 IV TRIM 2025'!E4004</f>
        <v>216768867</v>
      </c>
      <c r="E3999" s="35">
        <v>0</v>
      </c>
      <c r="F3999" s="36">
        <f>'CGN002 IV TRIM 2025'!G4004</f>
        <v>4700</v>
      </c>
    </row>
    <row r="4000" spans="1:6" x14ac:dyDescent="0.25">
      <c r="A4000" s="31">
        <f>'CGN002 IV TRIM 2025'!B4005</f>
        <v>480233</v>
      </c>
      <c r="B4000" s="32" t="str">
        <f t="shared" si="124"/>
        <v>480233000</v>
      </c>
      <c r="C4000" s="33" t="str">
        <f t="shared" si="125"/>
        <v>4.8.02.33</v>
      </c>
      <c r="D4000" s="34">
        <f>'CGN002 IV TRIM 2025'!E4005</f>
        <v>216773067</v>
      </c>
      <c r="E4000" s="35">
        <v>0</v>
      </c>
      <c r="F4000" s="36">
        <f>'CGN002 IV TRIM 2025'!G4005</f>
        <v>200</v>
      </c>
    </row>
    <row r="4001" spans="1:6" x14ac:dyDescent="0.25">
      <c r="A4001" s="31">
        <f>'CGN002 IV TRIM 2025'!B4006</f>
        <v>480233</v>
      </c>
      <c r="B4001" s="32" t="str">
        <f t="shared" si="124"/>
        <v>480233000</v>
      </c>
      <c r="C4001" s="33" t="str">
        <f t="shared" si="125"/>
        <v>4.8.02.33</v>
      </c>
      <c r="D4001" s="34">
        <f>'CGN002 IV TRIM 2025'!E4006</f>
        <v>216805368</v>
      </c>
      <c r="E4001" s="35">
        <v>0</v>
      </c>
      <c r="F4001" s="36">
        <f>'CGN002 IV TRIM 2025'!G4006</f>
        <v>500</v>
      </c>
    </row>
    <row r="4002" spans="1:6" x14ac:dyDescent="0.25">
      <c r="A4002" s="31">
        <f>'CGN002 IV TRIM 2025'!B4007</f>
        <v>480233</v>
      </c>
      <c r="B4002" s="32" t="str">
        <f t="shared" si="124"/>
        <v>480233000</v>
      </c>
      <c r="C4002" s="33" t="str">
        <f t="shared" si="125"/>
        <v>4.8.02.33</v>
      </c>
      <c r="D4002" s="34">
        <f>'CGN002 IV TRIM 2025'!E4007</f>
        <v>216813268</v>
      </c>
      <c r="E4002" s="35">
        <v>0</v>
      </c>
      <c r="F4002" s="36">
        <f>'CGN002 IV TRIM 2025'!G4007</f>
        <v>15700</v>
      </c>
    </row>
    <row r="4003" spans="1:6" x14ac:dyDescent="0.25">
      <c r="A4003" s="31">
        <f>'CGN002 IV TRIM 2025'!B4008</f>
        <v>480233</v>
      </c>
      <c r="B4003" s="32" t="str">
        <f t="shared" si="124"/>
        <v>480233000</v>
      </c>
      <c r="C4003" s="33" t="str">
        <f t="shared" si="125"/>
        <v>4.8.02.33</v>
      </c>
      <c r="D4003" s="34">
        <f>'CGN002 IV TRIM 2025'!E4008</f>
        <v>216813468</v>
      </c>
      <c r="E4003" s="35">
        <v>0</v>
      </c>
      <c r="F4003" s="36">
        <f>'CGN002 IV TRIM 2025'!G4008</f>
        <v>2400</v>
      </c>
    </row>
    <row r="4004" spans="1:6" x14ac:dyDescent="0.25">
      <c r="A4004" s="31">
        <f>'CGN002 IV TRIM 2025'!B4009</f>
        <v>480233</v>
      </c>
      <c r="B4004" s="32" t="str">
        <f t="shared" si="124"/>
        <v>480233000</v>
      </c>
      <c r="C4004" s="33" t="str">
        <f t="shared" si="125"/>
        <v>4.8.02.33</v>
      </c>
      <c r="D4004" s="34">
        <f>'CGN002 IV TRIM 2025'!E4009</f>
        <v>216823068</v>
      </c>
      <c r="E4004" s="35">
        <v>0</v>
      </c>
      <c r="F4004" s="36">
        <f>'CGN002 IV TRIM 2025'!G4009</f>
        <v>3200</v>
      </c>
    </row>
    <row r="4005" spans="1:6" x14ac:dyDescent="0.25">
      <c r="A4005" s="31">
        <f>'CGN002 IV TRIM 2025'!B4010</f>
        <v>480233</v>
      </c>
      <c r="B4005" s="32" t="str">
        <f t="shared" si="124"/>
        <v>480233000</v>
      </c>
      <c r="C4005" s="33" t="str">
        <f t="shared" si="125"/>
        <v>4.8.02.33</v>
      </c>
      <c r="D4005" s="34">
        <f>'CGN002 IV TRIM 2025'!E4010</f>
        <v>216823168</v>
      </c>
      <c r="E4005" s="35">
        <v>0</v>
      </c>
      <c r="F4005" s="36">
        <f>'CGN002 IV TRIM 2025'!G4010</f>
        <v>5200</v>
      </c>
    </row>
    <row r="4006" spans="1:6" x14ac:dyDescent="0.25">
      <c r="A4006" s="31">
        <f>'CGN002 IV TRIM 2025'!B4011</f>
        <v>480233</v>
      </c>
      <c r="B4006" s="32" t="str">
        <f t="shared" si="124"/>
        <v>480233000</v>
      </c>
      <c r="C4006" s="33" t="str">
        <f t="shared" si="125"/>
        <v>4.8.02.33</v>
      </c>
      <c r="D4006" s="34">
        <f>'CGN002 IV TRIM 2025'!E4011</f>
        <v>216825368</v>
      </c>
      <c r="E4006" s="35">
        <v>0</v>
      </c>
      <c r="F4006" s="36">
        <f>'CGN002 IV TRIM 2025'!G4011</f>
        <v>1500</v>
      </c>
    </row>
    <row r="4007" spans="1:6" x14ac:dyDescent="0.25">
      <c r="A4007" s="31">
        <f>'CGN002 IV TRIM 2025'!B4012</f>
        <v>480233</v>
      </c>
      <c r="B4007" s="32" t="str">
        <f t="shared" si="124"/>
        <v>480233000</v>
      </c>
      <c r="C4007" s="33" t="str">
        <f t="shared" si="125"/>
        <v>4.8.02.33</v>
      </c>
      <c r="D4007" s="34">
        <f>'CGN002 IV TRIM 2025'!E4012</f>
        <v>216841668</v>
      </c>
      <c r="E4007" s="35">
        <v>0</v>
      </c>
      <c r="F4007" s="36">
        <f>'CGN002 IV TRIM 2025'!G4012</f>
        <v>4500</v>
      </c>
    </row>
    <row r="4008" spans="1:6" x14ac:dyDescent="0.25">
      <c r="A4008" s="31">
        <f>'CGN002 IV TRIM 2025'!B4013</f>
        <v>480233</v>
      </c>
      <c r="B4008" s="32" t="str">
        <f t="shared" si="124"/>
        <v>480233000</v>
      </c>
      <c r="C4008" s="33" t="str">
        <f t="shared" si="125"/>
        <v>4.8.02.33</v>
      </c>
      <c r="D4008" s="34">
        <f>'CGN002 IV TRIM 2025'!E4013</f>
        <v>216847268</v>
      </c>
      <c r="E4008" s="35">
        <v>0</v>
      </c>
      <c r="F4008" s="36">
        <f>'CGN002 IV TRIM 2025'!G4013</f>
        <v>59600</v>
      </c>
    </row>
    <row r="4009" spans="1:6" x14ac:dyDescent="0.25">
      <c r="A4009" s="31">
        <f>'CGN002 IV TRIM 2025'!B4014</f>
        <v>480233</v>
      </c>
      <c r="B4009" s="32" t="str">
        <f t="shared" si="124"/>
        <v>480233000</v>
      </c>
      <c r="C4009" s="33" t="str">
        <f t="shared" si="125"/>
        <v>4.8.02.33</v>
      </c>
      <c r="D4009" s="34">
        <f>'CGN002 IV TRIM 2025'!E4014</f>
        <v>216868368</v>
      </c>
      <c r="E4009" s="35">
        <v>0</v>
      </c>
      <c r="F4009" s="36">
        <f>'CGN002 IV TRIM 2025'!G4014</f>
        <v>500</v>
      </c>
    </row>
    <row r="4010" spans="1:6" x14ac:dyDescent="0.25">
      <c r="A4010" s="31">
        <f>'CGN002 IV TRIM 2025'!B4015</f>
        <v>480233</v>
      </c>
      <c r="B4010" s="32" t="str">
        <f t="shared" si="124"/>
        <v>480233000</v>
      </c>
      <c r="C4010" s="33" t="str">
        <f t="shared" si="125"/>
        <v>4.8.02.33</v>
      </c>
      <c r="D4010" s="34">
        <f>'CGN002 IV TRIM 2025'!E4015</f>
        <v>216873168</v>
      </c>
      <c r="E4010" s="35">
        <v>0</v>
      </c>
      <c r="F4010" s="36">
        <f>'CGN002 IV TRIM 2025'!G4015</f>
        <v>1600</v>
      </c>
    </row>
    <row r="4011" spans="1:6" x14ac:dyDescent="0.25">
      <c r="A4011" s="31">
        <f>'CGN002 IV TRIM 2025'!B4016</f>
        <v>480233</v>
      </c>
      <c r="B4011" s="32" t="str">
        <f t="shared" si="124"/>
        <v>480233000</v>
      </c>
      <c r="C4011" s="33" t="str">
        <f t="shared" si="125"/>
        <v>4.8.02.33</v>
      </c>
      <c r="D4011" s="34">
        <f>'CGN002 IV TRIM 2025'!E4016</f>
        <v>216873268</v>
      </c>
      <c r="E4011" s="35">
        <v>0</v>
      </c>
      <c r="F4011" s="36">
        <f>'CGN002 IV TRIM 2025'!G4016</f>
        <v>16200</v>
      </c>
    </row>
    <row r="4012" spans="1:6" x14ac:dyDescent="0.25">
      <c r="A4012" s="31">
        <f>'CGN002 IV TRIM 2025'!B4017</f>
        <v>480233</v>
      </c>
      <c r="B4012" s="32" t="str">
        <f t="shared" si="124"/>
        <v>480233000</v>
      </c>
      <c r="C4012" s="33" t="str">
        <f t="shared" si="125"/>
        <v>4.8.02.33</v>
      </c>
      <c r="D4012" s="34">
        <f>'CGN002 IV TRIM 2025'!E4017</f>
        <v>216968169</v>
      </c>
      <c r="E4012" s="35">
        <v>0</v>
      </c>
      <c r="F4012" s="36">
        <f>'CGN002 IV TRIM 2025'!G4017</f>
        <v>7700</v>
      </c>
    </row>
    <row r="4013" spans="1:6" x14ac:dyDescent="0.25">
      <c r="A4013" s="31">
        <f>'CGN002 IV TRIM 2025'!B4018</f>
        <v>480233</v>
      </c>
      <c r="B4013" s="32" t="str">
        <f t="shared" si="124"/>
        <v>480233000</v>
      </c>
      <c r="C4013" s="33" t="str">
        <f t="shared" si="125"/>
        <v>4.8.02.33</v>
      </c>
      <c r="D4013" s="34">
        <f>'CGN002 IV TRIM 2025'!E4018</f>
        <v>216976869</v>
      </c>
      <c r="E4013" s="35">
        <v>0</v>
      </c>
      <c r="F4013" s="36">
        <f>'CGN002 IV TRIM 2025'!G4018</f>
        <v>19700</v>
      </c>
    </row>
    <row r="4014" spans="1:6" x14ac:dyDescent="0.25">
      <c r="A4014" s="31">
        <f>'CGN002 IV TRIM 2025'!B4019</f>
        <v>480233</v>
      </c>
      <c r="B4014" s="32" t="str">
        <f t="shared" si="124"/>
        <v>480233000</v>
      </c>
      <c r="C4014" s="33" t="str">
        <f t="shared" si="125"/>
        <v>4.8.02.33</v>
      </c>
      <c r="D4014" s="34">
        <f>'CGN002 IV TRIM 2025'!E4019</f>
        <v>216986569</v>
      </c>
      <c r="E4014" s="35">
        <v>0</v>
      </c>
      <c r="F4014" s="36">
        <f>'CGN002 IV TRIM 2025'!G4019</f>
        <v>900</v>
      </c>
    </row>
    <row r="4015" spans="1:6" x14ac:dyDescent="0.25">
      <c r="A4015" s="31">
        <f>'CGN002 IV TRIM 2025'!B4020</f>
        <v>480233</v>
      </c>
      <c r="B4015" s="32" t="str">
        <f t="shared" si="124"/>
        <v>480233000</v>
      </c>
      <c r="C4015" s="33" t="str">
        <f t="shared" si="125"/>
        <v>4.8.02.33</v>
      </c>
      <c r="D4015" s="34">
        <f>'CGN002 IV TRIM 2025'!E4020</f>
        <v>217008770</v>
      </c>
      <c r="E4015" s="35">
        <v>0</v>
      </c>
      <c r="F4015" s="36">
        <f>'CGN002 IV TRIM 2025'!G4020</f>
        <v>17300</v>
      </c>
    </row>
    <row r="4016" spans="1:6" x14ac:dyDescent="0.25">
      <c r="A4016" s="31">
        <f>'CGN002 IV TRIM 2025'!B4021</f>
        <v>480233</v>
      </c>
      <c r="B4016" s="32" t="str">
        <f t="shared" si="124"/>
        <v>480233000</v>
      </c>
      <c r="C4016" s="33" t="str">
        <f t="shared" si="125"/>
        <v>4.8.02.33</v>
      </c>
      <c r="D4016" s="34">
        <f>'CGN002 IV TRIM 2025'!E4021</f>
        <v>217013670</v>
      </c>
      <c r="E4016" s="35">
        <v>0</v>
      </c>
      <c r="F4016" s="36">
        <f>'CGN002 IV TRIM 2025'!G4021</f>
        <v>13700</v>
      </c>
    </row>
    <row r="4017" spans="1:6" x14ac:dyDescent="0.25">
      <c r="A4017" s="31">
        <f>'CGN002 IV TRIM 2025'!B4022</f>
        <v>480233</v>
      </c>
      <c r="B4017" s="32" t="str">
        <f t="shared" si="124"/>
        <v>480233000</v>
      </c>
      <c r="C4017" s="33" t="str">
        <f t="shared" si="125"/>
        <v>4.8.02.33</v>
      </c>
      <c r="D4017" s="34">
        <f>'CGN002 IV TRIM 2025'!E4022</f>
        <v>217023570</v>
      </c>
      <c r="E4017" s="35">
        <v>0</v>
      </c>
      <c r="F4017" s="36">
        <f>'CGN002 IV TRIM 2025'!G4022</f>
        <v>200</v>
      </c>
    </row>
    <row r="4018" spans="1:6" x14ac:dyDescent="0.25">
      <c r="A4018" s="31">
        <f>'CGN002 IV TRIM 2025'!B4023</f>
        <v>480233</v>
      </c>
      <c r="B4018" s="32" t="str">
        <f t="shared" si="124"/>
        <v>480233000</v>
      </c>
      <c r="C4018" s="33" t="str">
        <f t="shared" si="125"/>
        <v>4.8.02.33</v>
      </c>
      <c r="D4018" s="34">
        <f>'CGN002 IV TRIM 2025'!E4023</f>
        <v>217047170</v>
      </c>
      <c r="E4018" s="35">
        <v>0</v>
      </c>
      <c r="F4018" s="36">
        <f>'CGN002 IV TRIM 2025'!G4023</f>
        <v>11800</v>
      </c>
    </row>
    <row r="4019" spans="1:6" x14ac:dyDescent="0.25">
      <c r="A4019" s="31">
        <f>'CGN002 IV TRIM 2025'!B4024</f>
        <v>480233</v>
      </c>
      <c r="B4019" s="32" t="str">
        <f t="shared" si="124"/>
        <v>480233000</v>
      </c>
      <c r="C4019" s="33" t="str">
        <f t="shared" si="125"/>
        <v>4.8.02.33</v>
      </c>
      <c r="D4019" s="34">
        <f>'CGN002 IV TRIM 2025'!E4024</f>
        <v>217047570</v>
      </c>
      <c r="E4019" s="35">
        <v>0</v>
      </c>
      <c r="F4019" s="36">
        <f>'CGN002 IV TRIM 2025'!G4024</f>
        <v>500</v>
      </c>
    </row>
    <row r="4020" spans="1:6" x14ac:dyDescent="0.25">
      <c r="A4020" s="31">
        <f>'CGN002 IV TRIM 2025'!B4025</f>
        <v>480233</v>
      </c>
      <c r="B4020" s="32" t="str">
        <f t="shared" si="124"/>
        <v>480233000</v>
      </c>
      <c r="C4020" s="33" t="str">
        <f t="shared" si="125"/>
        <v>4.8.02.33</v>
      </c>
      <c r="D4020" s="34">
        <f>'CGN002 IV TRIM 2025'!E4025</f>
        <v>217054670</v>
      </c>
      <c r="E4020" s="35">
        <v>0</v>
      </c>
      <c r="F4020" s="36">
        <f>'CGN002 IV TRIM 2025'!G4025</f>
        <v>1300</v>
      </c>
    </row>
    <row r="4021" spans="1:6" x14ac:dyDescent="0.25">
      <c r="A4021" s="31">
        <f>'CGN002 IV TRIM 2025'!B4026</f>
        <v>480233</v>
      </c>
      <c r="B4021" s="32" t="str">
        <f t="shared" si="124"/>
        <v>480233000</v>
      </c>
      <c r="C4021" s="33" t="str">
        <f t="shared" si="125"/>
        <v>4.8.02.33</v>
      </c>
      <c r="D4021" s="34">
        <f>'CGN002 IV TRIM 2025'!E4026</f>
        <v>217066170</v>
      </c>
      <c r="E4021" s="35">
        <v>0</v>
      </c>
      <c r="F4021" s="36">
        <f>'CGN002 IV TRIM 2025'!G4026</f>
        <v>1900</v>
      </c>
    </row>
    <row r="4022" spans="1:6" x14ac:dyDescent="0.25">
      <c r="A4022" s="31">
        <f>'CGN002 IV TRIM 2025'!B4027</f>
        <v>480233</v>
      </c>
      <c r="B4022" s="32" t="str">
        <f t="shared" si="124"/>
        <v>480233000</v>
      </c>
      <c r="C4022" s="33" t="str">
        <f t="shared" si="125"/>
        <v>4.8.02.33</v>
      </c>
      <c r="D4022" s="34">
        <f>'CGN002 IV TRIM 2025'!E4027</f>
        <v>217070670</v>
      </c>
      <c r="E4022" s="35">
        <v>0</v>
      </c>
      <c r="F4022" s="36">
        <f>'CGN002 IV TRIM 2025'!G4027</f>
        <v>1300</v>
      </c>
    </row>
    <row r="4023" spans="1:6" x14ac:dyDescent="0.25">
      <c r="A4023" s="31">
        <f>'CGN002 IV TRIM 2025'!B4028</f>
        <v>480233</v>
      </c>
      <c r="B4023" s="32" t="str">
        <f t="shared" si="124"/>
        <v>480233000</v>
      </c>
      <c r="C4023" s="33" t="str">
        <f t="shared" si="125"/>
        <v>4.8.02.33</v>
      </c>
      <c r="D4023" s="34">
        <f>'CGN002 IV TRIM 2025'!E4028</f>
        <v>217073270</v>
      </c>
      <c r="E4023" s="35">
        <v>0</v>
      </c>
      <c r="F4023" s="36">
        <f>'CGN002 IV TRIM 2025'!G4028</f>
        <v>438900</v>
      </c>
    </row>
    <row r="4024" spans="1:6" x14ac:dyDescent="0.25">
      <c r="A4024" s="31">
        <f>'CGN002 IV TRIM 2025'!B4029</f>
        <v>480233</v>
      </c>
      <c r="B4024" s="32" t="str">
        <f t="shared" si="124"/>
        <v>480233000</v>
      </c>
      <c r="C4024" s="33" t="str">
        <f t="shared" si="125"/>
        <v>4.8.02.33</v>
      </c>
      <c r="D4024" s="34">
        <f>'CGN002 IV TRIM 2025'!E4029</f>
        <v>217073770</v>
      </c>
      <c r="E4024" s="35">
        <v>0</v>
      </c>
      <c r="F4024" s="36">
        <f>'CGN002 IV TRIM 2025'!G4029</f>
        <v>700</v>
      </c>
    </row>
    <row r="4025" spans="1:6" x14ac:dyDescent="0.25">
      <c r="A4025" s="31">
        <f>'CGN002 IV TRIM 2025'!B4030</f>
        <v>480233</v>
      </c>
      <c r="B4025" s="32" t="str">
        <f t="shared" si="124"/>
        <v>480233000</v>
      </c>
      <c r="C4025" s="33" t="str">
        <f t="shared" si="125"/>
        <v>4.8.02.33</v>
      </c>
      <c r="D4025" s="34">
        <f>'CGN002 IV TRIM 2025'!E4030</f>
        <v>217125871</v>
      </c>
      <c r="E4025" s="35">
        <v>0</v>
      </c>
      <c r="F4025" s="36">
        <f>'CGN002 IV TRIM 2025'!G4030</f>
        <v>300</v>
      </c>
    </row>
    <row r="4026" spans="1:6" x14ac:dyDescent="0.25">
      <c r="A4026" s="31">
        <f>'CGN002 IV TRIM 2025'!B4031</f>
        <v>480233</v>
      </c>
      <c r="B4026" s="32" t="str">
        <f t="shared" si="124"/>
        <v>480233000</v>
      </c>
      <c r="C4026" s="33" t="str">
        <f t="shared" si="125"/>
        <v>4.8.02.33</v>
      </c>
      <c r="D4026" s="34">
        <f>'CGN002 IV TRIM 2025'!E4031</f>
        <v>217154871</v>
      </c>
      <c r="E4026" s="35">
        <v>0</v>
      </c>
      <c r="F4026" s="36">
        <f>'CGN002 IV TRIM 2025'!G4031</f>
        <v>1852642</v>
      </c>
    </row>
    <row r="4027" spans="1:6" x14ac:dyDescent="0.25">
      <c r="A4027" s="31">
        <f>'CGN002 IV TRIM 2025'!B4032</f>
        <v>480233</v>
      </c>
      <c r="B4027" s="32" t="str">
        <f t="shared" si="124"/>
        <v>480233000</v>
      </c>
      <c r="C4027" s="33" t="str">
        <f t="shared" si="125"/>
        <v>4.8.02.33</v>
      </c>
      <c r="D4027" s="34">
        <f>'CGN002 IV TRIM 2025'!E4032</f>
        <v>217170771</v>
      </c>
      <c r="E4027" s="35">
        <v>0</v>
      </c>
      <c r="F4027" s="36">
        <f>'CGN002 IV TRIM 2025'!G4032</f>
        <v>84900</v>
      </c>
    </row>
    <row r="4028" spans="1:6" x14ac:dyDescent="0.25">
      <c r="A4028" s="31">
        <f>'CGN002 IV TRIM 2025'!B4033</f>
        <v>480233</v>
      </c>
      <c r="B4028" s="32" t="str">
        <f t="shared" si="124"/>
        <v>480233000</v>
      </c>
      <c r="C4028" s="33" t="str">
        <f t="shared" si="125"/>
        <v>4.8.02.33</v>
      </c>
      <c r="D4028" s="34">
        <f>'CGN002 IV TRIM 2025'!E4033</f>
        <v>217173671</v>
      </c>
      <c r="E4028" s="35">
        <v>0</v>
      </c>
      <c r="F4028" s="36">
        <f>'CGN002 IV TRIM 2025'!G4033</f>
        <v>300</v>
      </c>
    </row>
    <row r="4029" spans="1:6" x14ac:dyDescent="0.25">
      <c r="A4029" s="31">
        <f>'CGN002 IV TRIM 2025'!B4034</f>
        <v>480233</v>
      </c>
      <c r="B4029" s="32" t="str">
        <f t="shared" si="124"/>
        <v>480233000</v>
      </c>
      <c r="C4029" s="33" t="str">
        <f t="shared" si="125"/>
        <v>4.8.02.33</v>
      </c>
      <c r="D4029" s="34">
        <f>'CGN002 IV TRIM 2025'!E4034</f>
        <v>217208372</v>
      </c>
      <c r="E4029" s="35">
        <v>0</v>
      </c>
      <c r="F4029" s="36">
        <f>'CGN002 IV TRIM 2025'!G4034</f>
        <v>44300</v>
      </c>
    </row>
    <row r="4030" spans="1:6" x14ac:dyDescent="0.25">
      <c r="A4030" s="31">
        <f>'CGN002 IV TRIM 2025'!B4035</f>
        <v>480233</v>
      </c>
      <c r="B4030" s="32" t="str">
        <f t="shared" si="124"/>
        <v>480233000</v>
      </c>
      <c r="C4030" s="33" t="str">
        <f t="shared" si="125"/>
        <v>4.8.02.33</v>
      </c>
      <c r="D4030" s="34">
        <f>'CGN002 IV TRIM 2025'!E4035</f>
        <v>217215272</v>
      </c>
      <c r="E4030" s="35">
        <v>0</v>
      </c>
      <c r="F4030" s="36">
        <f>'CGN002 IV TRIM 2025'!G4035</f>
        <v>400</v>
      </c>
    </row>
    <row r="4031" spans="1:6" x14ac:dyDescent="0.25">
      <c r="A4031" s="31">
        <f>'CGN002 IV TRIM 2025'!B4036</f>
        <v>480233</v>
      </c>
      <c r="B4031" s="32" t="str">
        <f t="shared" si="124"/>
        <v>480233000</v>
      </c>
      <c r="C4031" s="33" t="str">
        <f t="shared" si="125"/>
        <v>4.8.02.33</v>
      </c>
      <c r="D4031" s="34">
        <f>'CGN002 IV TRIM 2025'!E4036</f>
        <v>217215572</v>
      </c>
      <c r="E4031" s="35">
        <v>0</v>
      </c>
      <c r="F4031" s="36">
        <f>'CGN002 IV TRIM 2025'!G4036</f>
        <v>7400</v>
      </c>
    </row>
    <row r="4032" spans="1:6" x14ac:dyDescent="0.25">
      <c r="A4032" s="31">
        <f>'CGN002 IV TRIM 2025'!B4037</f>
        <v>480233</v>
      </c>
      <c r="B4032" s="32" t="str">
        <f t="shared" si="124"/>
        <v>480233000</v>
      </c>
      <c r="C4032" s="33" t="str">
        <f t="shared" si="125"/>
        <v>4.8.02.33</v>
      </c>
      <c r="D4032" s="34">
        <f>'CGN002 IV TRIM 2025'!E4037</f>
        <v>217223672</v>
      </c>
      <c r="E4032" s="35">
        <v>0</v>
      </c>
      <c r="F4032" s="36">
        <f>'CGN002 IV TRIM 2025'!G4037</f>
        <v>22600</v>
      </c>
    </row>
    <row r="4033" spans="1:6" x14ac:dyDescent="0.25">
      <c r="A4033" s="31">
        <f>'CGN002 IV TRIM 2025'!B4038</f>
        <v>480233</v>
      </c>
      <c r="B4033" s="32" t="str">
        <f t="shared" ref="B4033:B4096" si="126">CONCATENATE(A4033,$B$2)</f>
        <v>480233000</v>
      </c>
      <c r="C4033" s="33" t="str">
        <f t="shared" ref="C4033:C4096" si="127">MID(B4033,1,1)&amp;"."&amp;MID(B4033,2,1)&amp;"."&amp;MID(B4033,3,2)&amp;"."&amp;MID(B4033,5,2)</f>
        <v>4.8.02.33</v>
      </c>
      <c r="D4033" s="34">
        <f>'CGN002 IV TRIM 2025'!E4038</f>
        <v>217225372</v>
      </c>
      <c r="E4033" s="35">
        <v>0</v>
      </c>
      <c r="F4033" s="36">
        <f>'CGN002 IV TRIM 2025'!G4038</f>
        <v>400</v>
      </c>
    </row>
    <row r="4034" spans="1:6" x14ac:dyDescent="0.25">
      <c r="A4034" s="31">
        <f>'CGN002 IV TRIM 2025'!B4039</f>
        <v>480233</v>
      </c>
      <c r="B4034" s="32" t="str">
        <f t="shared" si="126"/>
        <v>480233000</v>
      </c>
      <c r="C4034" s="33" t="str">
        <f t="shared" si="127"/>
        <v>4.8.02.33</v>
      </c>
      <c r="D4034" s="34">
        <f>'CGN002 IV TRIM 2025'!E4039</f>
        <v>217227372</v>
      </c>
      <c r="E4034" s="35">
        <v>0</v>
      </c>
      <c r="F4034" s="36">
        <f>'CGN002 IV TRIM 2025'!G4039</f>
        <v>28300</v>
      </c>
    </row>
    <row r="4035" spans="1:6" x14ac:dyDescent="0.25">
      <c r="A4035" s="31">
        <f>'CGN002 IV TRIM 2025'!B4040</f>
        <v>480233</v>
      </c>
      <c r="B4035" s="32" t="str">
        <f t="shared" si="126"/>
        <v>480233000</v>
      </c>
      <c r="C4035" s="33" t="str">
        <f t="shared" si="127"/>
        <v>4.8.02.33</v>
      </c>
      <c r="D4035" s="34">
        <f>'CGN002 IV TRIM 2025'!E4040</f>
        <v>217241872</v>
      </c>
      <c r="E4035" s="35">
        <v>0</v>
      </c>
      <c r="F4035" s="36">
        <f>'CGN002 IV TRIM 2025'!G4040</f>
        <v>400</v>
      </c>
    </row>
    <row r="4036" spans="1:6" x14ac:dyDescent="0.25">
      <c r="A4036" s="31">
        <f>'CGN002 IV TRIM 2025'!B4041</f>
        <v>480233</v>
      </c>
      <c r="B4036" s="32" t="str">
        <f t="shared" si="126"/>
        <v>480233000</v>
      </c>
      <c r="C4036" s="33" t="str">
        <f t="shared" si="127"/>
        <v>4.8.02.33</v>
      </c>
      <c r="D4036" s="34">
        <f>'CGN002 IV TRIM 2025'!E4041</f>
        <v>217254172</v>
      </c>
      <c r="E4036" s="35">
        <v>0</v>
      </c>
      <c r="F4036" s="36">
        <f>'CGN002 IV TRIM 2025'!G4041</f>
        <v>900</v>
      </c>
    </row>
    <row r="4037" spans="1:6" x14ac:dyDescent="0.25">
      <c r="A4037" s="31">
        <f>'CGN002 IV TRIM 2025'!B4042</f>
        <v>480233</v>
      </c>
      <c r="B4037" s="32" t="str">
        <f t="shared" si="126"/>
        <v>480233000</v>
      </c>
      <c r="C4037" s="33" t="str">
        <f t="shared" si="127"/>
        <v>4.8.02.33</v>
      </c>
      <c r="D4037" s="34">
        <f>'CGN002 IV TRIM 2025'!E4042</f>
        <v>217268572</v>
      </c>
      <c r="E4037" s="35">
        <v>0</v>
      </c>
      <c r="F4037" s="36">
        <f>'CGN002 IV TRIM 2025'!G4042</f>
        <v>900</v>
      </c>
    </row>
    <row r="4038" spans="1:6" x14ac:dyDescent="0.25">
      <c r="A4038" s="31">
        <f>'CGN002 IV TRIM 2025'!B4043</f>
        <v>480233</v>
      </c>
      <c r="B4038" s="32" t="str">
        <f t="shared" si="126"/>
        <v>480233000</v>
      </c>
      <c r="C4038" s="33" t="str">
        <f t="shared" si="127"/>
        <v>4.8.02.33</v>
      </c>
      <c r="D4038" s="34">
        <f>'CGN002 IV TRIM 2025'!E4043</f>
        <v>217305873</v>
      </c>
      <c r="E4038" s="35">
        <v>0</v>
      </c>
      <c r="F4038" s="36">
        <f>'CGN002 IV TRIM 2025'!G4043</f>
        <v>200</v>
      </c>
    </row>
    <row r="4039" spans="1:6" x14ac:dyDescent="0.25">
      <c r="A4039" s="31">
        <f>'CGN002 IV TRIM 2025'!B4044</f>
        <v>480233</v>
      </c>
      <c r="B4039" s="32" t="str">
        <f t="shared" si="126"/>
        <v>480233000</v>
      </c>
      <c r="C4039" s="33" t="str">
        <f t="shared" si="127"/>
        <v>4.8.02.33</v>
      </c>
      <c r="D4039" s="34">
        <f>'CGN002 IV TRIM 2025'!E4044</f>
        <v>217308573</v>
      </c>
      <c r="E4039" s="35">
        <v>0</v>
      </c>
      <c r="F4039" s="36">
        <f>'CGN002 IV TRIM 2025'!G4044</f>
        <v>31000</v>
      </c>
    </row>
    <row r="4040" spans="1:6" x14ac:dyDescent="0.25">
      <c r="A4040" s="31">
        <f>'CGN002 IV TRIM 2025'!B4045</f>
        <v>480233</v>
      </c>
      <c r="B4040" s="32" t="str">
        <f t="shared" si="126"/>
        <v>480233000</v>
      </c>
      <c r="C4040" s="33" t="str">
        <f t="shared" si="127"/>
        <v>4.8.02.33</v>
      </c>
      <c r="D4040" s="34">
        <f>'CGN002 IV TRIM 2025'!E4045</f>
        <v>217313473</v>
      </c>
      <c r="E4040" s="35">
        <v>0</v>
      </c>
      <c r="F4040" s="36">
        <f>'CGN002 IV TRIM 2025'!G4045</f>
        <v>21100</v>
      </c>
    </row>
    <row r="4041" spans="1:6" x14ac:dyDescent="0.25">
      <c r="A4041" s="31">
        <f>'CGN002 IV TRIM 2025'!B4046</f>
        <v>480233</v>
      </c>
      <c r="B4041" s="32" t="str">
        <f t="shared" si="126"/>
        <v>480233000</v>
      </c>
      <c r="C4041" s="33" t="str">
        <f t="shared" si="127"/>
        <v>4.8.02.33</v>
      </c>
      <c r="D4041" s="34">
        <f>'CGN002 IV TRIM 2025'!E4046</f>
        <v>217313673</v>
      </c>
      <c r="E4041" s="35">
        <v>0</v>
      </c>
      <c r="F4041" s="36">
        <f>'CGN002 IV TRIM 2025'!G4046</f>
        <v>600</v>
      </c>
    </row>
    <row r="4042" spans="1:6" x14ac:dyDescent="0.25">
      <c r="A4042" s="31">
        <f>'CGN002 IV TRIM 2025'!B4047</f>
        <v>480233</v>
      </c>
      <c r="B4042" s="32" t="str">
        <f t="shared" si="126"/>
        <v>480233000</v>
      </c>
      <c r="C4042" s="33" t="str">
        <f t="shared" si="127"/>
        <v>4.8.02.33</v>
      </c>
      <c r="D4042" s="34">
        <f>'CGN002 IV TRIM 2025'!E4047</f>
        <v>217313873</v>
      </c>
      <c r="E4042" s="35">
        <v>0</v>
      </c>
      <c r="F4042" s="36">
        <f>'CGN002 IV TRIM 2025'!G4047</f>
        <v>48500</v>
      </c>
    </row>
    <row r="4043" spans="1:6" x14ac:dyDescent="0.25">
      <c r="A4043" s="31">
        <f>'CGN002 IV TRIM 2025'!B4048</f>
        <v>480233</v>
      </c>
      <c r="B4043" s="32" t="str">
        <f t="shared" si="126"/>
        <v>480233000</v>
      </c>
      <c r="C4043" s="33" t="str">
        <f t="shared" si="127"/>
        <v>4.8.02.33</v>
      </c>
      <c r="D4043" s="34">
        <f>'CGN002 IV TRIM 2025'!E4048</f>
        <v>217319473</v>
      </c>
      <c r="E4043" s="35">
        <v>0</v>
      </c>
      <c r="F4043" s="36">
        <f>'CGN002 IV TRIM 2025'!G4048</f>
        <v>200</v>
      </c>
    </row>
    <row r="4044" spans="1:6" x14ac:dyDescent="0.25">
      <c r="A4044" s="31">
        <f>'CGN002 IV TRIM 2025'!B4049</f>
        <v>480233</v>
      </c>
      <c r="B4044" s="32" t="str">
        <f t="shared" si="126"/>
        <v>480233000</v>
      </c>
      <c r="C4044" s="33" t="str">
        <f t="shared" si="127"/>
        <v>4.8.02.33</v>
      </c>
      <c r="D4044" s="34">
        <f>'CGN002 IV TRIM 2025'!E4049</f>
        <v>217325473</v>
      </c>
      <c r="E4044" s="35">
        <v>0</v>
      </c>
      <c r="F4044" s="36">
        <f>'CGN002 IV TRIM 2025'!G4049</f>
        <v>400</v>
      </c>
    </row>
    <row r="4045" spans="1:6" x14ac:dyDescent="0.25">
      <c r="A4045" s="31">
        <f>'CGN002 IV TRIM 2025'!B4050</f>
        <v>480233</v>
      </c>
      <c r="B4045" s="32" t="str">
        <f t="shared" si="126"/>
        <v>480233000</v>
      </c>
      <c r="C4045" s="33" t="str">
        <f t="shared" si="127"/>
        <v>4.8.02.33</v>
      </c>
      <c r="D4045" s="34">
        <f>'CGN002 IV TRIM 2025'!E4050</f>
        <v>217327073</v>
      </c>
      <c r="E4045" s="35">
        <v>0</v>
      </c>
      <c r="F4045" s="36">
        <f>'CGN002 IV TRIM 2025'!G4050</f>
        <v>5000</v>
      </c>
    </row>
    <row r="4046" spans="1:6" x14ac:dyDescent="0.25">
      <c r="A4046" s="31">
        <f>'CGN002 IV TRIM 2025'!B4051</f>
        <v>480233</v>
      </c>
      <c r="B4046" s="32" t="str">
        <f t="shared" si="126"/>
        <v>480233000</v>
      </c>
      <c r="C4046" s="33" t="str">
        <f t="shared" si="127"/>
        <v>4.8.02.33</v>
      </c>
      <c r="D4046" s="34">
        <f>'CGN002 IV TRIM 2025'!E4051</f>
        <v>217352473</v>
      </c>
      <c r="E4046" s="35">
        <v>0</v>
      </c>
      <c r="F4046" s="36">
        <f>'CGN002 IV TRIM 2025'!G4051</f>
        <v>600</v>
      </c>
    </row>
    <row r="4047" spans="1:6" x14ac:dyDescent="0.25">
      <c r="A4047" s="31">
        <f>'CGN002 IV TRIM 2025'!B4052</f>
        <v>480233</v>
      </c>
      <c r="B4047" s="32" t="str">
        <f t="shared" si="126"/>
        <v>480233000</v>
      </c>
      <c r="C4047" s="33" t="str">
        <f t="shared" si="127"/>
        <v>4.8.02.33</v>
      </c>
      <c r="D4047" s="34">
        <f>'CGN002 IV TRIM 2025'!E4052</f>
        <v>217354673</v>
      </c>
      <c r="E4047" s="35">
        <v>0</v>
      </c>
      <c r="F4047" s="36">
        <f>'CGN002 IV TRIM 2025'!G4052</f>
        <v>100</v>
      </c>
    </row>
    <row r="4048" spans="1:6" x14ac:dyDescent="0.25">
      <c r="A4048" s="31">
        <f>'CGN002 IV TRIM 2025'!B4053</f>
        <v>480233</v>
      </c>
      <c r="B4048" s="32" t="str">
        <f t="shared" si="126"/>
        <v>480233000</v>
      </c>
      <c r="C4048" s="33" t="str">
        <f t="shared" si="127"/>
        <v>4.8.02.33</v>
      </c>
      <c r="D4048" s="34">
        <f>'CGN002 IV TRIM 2025'!E4053</f>
        <v>217368673</v>
      </c>
      <c r="E4048" s="35">
        <v>0</v>
      </c>
      <c r="F4048" s="36">
        <f>'CGN002 IV TRIM 2025'!G4053</f>
        <v>900</v>
      </c>
    </row>
    <row r="4049" spans="1:6" x14ac:dyDescent="0.25">
      <c r="A4049" s="31">
        <f>'CGN002 IV TRIM 2025'!B4054</f>
        <v>480233</v>
      </c>
      <c r="B4049" s="32" t="str">
        <f t="shared" si="126"/>
        <v>480233000</v>
      </c>
      <c r="C4049" s="33" t="str">
        <f t="shared" si="127"/>
        <v>4.8.02.33</v>
      </c>
      <c r="D4049" s="34">
        <f>'CGN002 IV TRIM 2025'!E4054</f>
        <v>217368773</v>
      </c>
      <c r="E4049" s="35">
        <v>0</v>
      </c>
      <c r="F4049" s="36">
        <f>'CGN002 IV TRIM 2025'!G4054</f>
        <v>100</v>
      </c>
    </row>
    <row r="4050" spans="1:6" x14ac:dyDescent="0.25">
      <c r="A4050" s="31">
        <f>'CGN002 IV TRIM 2025'!B4055</f>
        <v>480233</v>
      </c>
      <c r="B4050" s="32" t="str">
        <f t="shared" si="126"/>
        <v>480233000</v>
      </c>
      <c r="C4050" s="33" t="str">
        <f t="shared" si="127"/>
        <v>4.8.02.33</v>
      </c>
      <c r="D4050" s="34">
        <f>'CGN002 IV TRIM 2025'!E4055</f>
        <v>217370473</v>
      </c>
      <c r="E4050" s="35">
        <v>0</v>
      </c>
      <c r="F4050" s="36">
        <f>'CGN002 IV TRIM 2025'!G4055</f>
        <v>700</v>
      </c>
    </row>
    <row r="4051" spans="1:6" x14ac:dyDescent="0.25">
      <c r="A4051" s="31">
        <f>'CGN002 IV TRIM 2025'!B4056</f>
        <v>480233</v>
      </c>
      <c r="B4051" s="32" t="str">
        <f t="shared" si="126"/>
        <v>480233000</v>
      </c>
      <c r="C4051" s="33" t="str">
        <f t="shared" si="127"/>
        <v>4.8.02.33</v>
      </c>
      <c r="D4051" s="34">
        <f>'CGN002 IV TRIM 2025'!E4056</f>
        <v>217386573</v>
      </c>
      <c r="E4051" s="35">
        <v>0</v>
      </c>
      <c r="F4051" s="36">
        <f>'CGN002 IV TRIM 2025'!G4056</f>
        <v>400</v>
      </c>
    </row>
    <row r="4052" spans="1:6" x14ac:dyDescent="0.25">
      <c r="A4052" s="31">
        <f>'CGN002 IV TRIM 2025'!B4057</f>
        <v>480233</v>
      </c>
      <c r="B4052" s="32" t="str">
        <f t="shared" si="126"/>
        <v>480233000</v>
      </c>
      <c r="C4052" s="33" t="str">
        <f t="shared" si="127"/>
        <v>4.8.02.33</v>
      </c>
      <c r="D4052" s="34">
        <f>'CGN002 IV TRIM 2025'!E4057</f>
        <v>217399773</v>
      </c>
      <c r="E4052" s="35">
        <v>0</v>
      </c>
      <c r="F4052" s="36">
        <f>'CGN002 IV TRIM 2025'!G4057</f>
        <v>24000</v>
      </c>
    </row>
    <row r="4053" spans="1:6" x14ac:dyDescent="0.25">
      <c r="A4053" s="31">
        <f>'CGN002 IV TRIM 2025'!B4058</f>
        <v>480233</v>
      </c>
      <c r="B4053" s="32" t="str">
        <f t="shared" si="126"/>
        <v>480233000</v>
      </c>
      <c r="C4053" s="33" t="str">
        <f t="shared" si="127"/>
        <v>4.8.02.33</v>
      </c>
      <c r="D4053" s="34">
        <f>'CGN002 IV TRIM 2025'!E4058</f>
        <v>217413074</v>
      </c>
      <c r="E4053" s="35">
        <v>0</v>
      </c>
      <c r="F4053" s="36">
        <f>'CGN002 IV TRIM 2025'!G4058</f>
        <v>100</v>
      </c>
    </row>
    <row r="4054" spans="1:6" x14ac:dyDescent="0.25">
      <c r="A4054" s="31">
        <f>'CGN002 IV TRIM 2025'!B4059</f>
        <v>480233</v>
      </c>
      <c r="B4054" s="32" t="str">
        <f t="shared" si="126"/>
        <v>480233000</v>
      </c>
      <c r="C4054" s="33" t="str">
        <f t="shared" si="127"/>
        <v>4.8.02.33</v>
      </c>
      <c r="D4054" s="34">
        <f>'CGN002 IV TRIM 2025'!E4059</f>
        <v>217415774</v>
      </c>
      <c r="E4054" s="35">
        <v>0</v>
      </c>
      <c r="F4054" s="36">
        <f>'CGN002 IV TRIM 2025'!G4059</f>
        <v>2900</v>
      </c>
    </row>
    <row r="4055" spans="1:6" x14ac:dyDescent="0.25">
      <c r="A4055" s="31">
        <f>'CGN002 IV TRIM 2025'!B4060</f>
        <v>480233</v>
      </c>
      <c r="B4055" s="32" t="str">
        <f t="shared" si="126"/>
        <v>480233000</v>
      </c>
      <c r="C4055" s="33" t="str">
        <f t="shared" si="127"/>
        <v>4.8.02.33</v>
      </c>
      <c r="D4055" s="34">
        <f>'CGN002 IV TRIM 2025'!E4060</f>
        <v>217423574</v>
      </c>
      <c r="E4055" s="35">
        <v>0</v>
      </c>
      <c r="F4055" s="36">
        <f>'CGN002 IV TRIM 2025'!G4060</f>
        <v>800</v>
      </c>
    </row>
    <row r="4056" spans="1:6" x14ac:dyDescent="0.25">
      <c r="A4056" s="31">
        <f>'CGN002 IV TRIM 2025'!B4061</f>
        <v>480233</v>
      </c>
      <c r="B4056" s="32" t="str">
        <f t="shared" si="126"/>
        <v>480233000</v>
      </c>
      <c r="C4056" s="33" t="str">
        <f t="shared" si="127"/>
        <v>4.8.02.33</v>
      </c>
      <c r="D4056" s="34">
        <f>'CGN002 IV TRIM 2025'!E4061</f>
        <v>217444874</v>
      </c>
      <c r="E4056" s="35">
        <v>0</v>
      </c>
      <c r="F4056" s="36">
        <f>'CGN002 IV TRIM 2025'!G4061</f>
        <v>400</v>
      </c>
    </row>
    <row r="4057" spans="1:6" x14ac:dyDescent="0.25">
      <c r="A4057" s="31">
        <f>'CGN002 IV TRIM 2025'!B4062</f>
        <v>480233</v>
      </c>
      <c r="B4057" s="32" t="str">
        <f t="shared" si="126"/>
        <v>480233000</v>
      </c>
      <c r="C4057" s="33" t="str">
        <f t="shared" si="127"/>
        <v>4.8.02.33</v>
      </c>
      <c r="D4057" s="34">
        <f>'CGN002 IV TRIM 2025'!E4062</f>
        <v>217505475</v>
      </c>
      <c r="E4057" s="35">
        <v>0</v>
      </c>
      <c r="F4057" s="36">
        <f>'CGN002 IV TRIM 2025'!G4062</f>
        <v>700</v>
      </c>
    </row>
    <row r="4058" spans="1:6" x14ac:dyDescent="0.25">
      <c r="A4058" s="31">
        <f>'CGN002 IV TRIM 2025'!B4063</f>
        <v>480233</v>
      </c>
      <c r="B4058" s="32" t="str">
        <f t="shared" si="126"/>
        <v>480233000</v>
      </c>
      <c r="C4058" s="33" t="str">
        <f t="shared" si="127"/>
        <v>4.8.02.33</v>
      </c>
      <c r="D4058" s="34">
        <f>'CGN002 IV TRIM 2025'!E4063</f>
        <v>217508675</v>
      </c>
      <c r="E4058" s="35">
        <v>0</v>
      </c>
      <c r="F4058" s="36">
        <f>'CGN002 IV TRIM 2025'!G4063</f>
        <v>4100</v>
      </c>
    </row>
    <row r="4059" spans="1:6" x14ac:dyDescent="0.25">
      <c r="A4059" s="31">
        <f>'CGN002 IV TRIM 2025'!B4064</f>
        <v>480233</v>
      </c>
      <c r="B4059" s="32" t="str">
        <f t="shared" si="126"/>
        <v>480233000</v>
      </c>
      <c r="C4059" s="33" t="str">
        <f t="shared" si="127"/>
        <v>4.8.02.33</v>
      </c>
      <c r="D4059" s="34">
        <f>'CGN002 IV TRIM 2025'!E4064</f>
        <v>217520175</v>
      </c>
      <c r="E4059" s="35">
        <v>0</v>
      </c>
      <c r="F4059" s="36">
        <f>'CGN002 IV TRIM 2025'!G4064</f>
        <v>7100</v>
      </c>
    </row>
    <row r="4060" spans="1:6" x14ac:dyDescent="0.25">
      <c r="A4060" s="31">
        <f>'CGN002 IV TRIM 2025'!B4065</f>
        <v>480233</v>
      </c>
      <c r="B4060" s="32" t="str">
        <f t="shared" si="126"/>
        <v>480233000</v>
      </c>
      <c r="C4060" s="33" t="str">
        <f t="shared" si="127"/>
        <v>4.8.02.33</v>
      </c>
      <c r="D4060" s="34">
        <f>'CGN002 IV TRIM 2025'!E4065</f>
        <v>217523675</v>
      </c>
      <c r="E4060" s="35">
        <v>0</v>
      </c>
      <c r="F4060" s="36">
        <f>'CGN002 IV TRIM 2025'!G4065</f>
        <v>4900</v>
      </c>
    </row>
    <row r="4061" spans="1:6" x14ac:dyDescent="0.25">
      <c r="A4061" s="31">
        <f>'CGN002 IV TRIM 2025'!B4066</f>
        <v>480233</v>
      </c>
      <c r="B4061" s="32" t="str">
        <f t="shared" si="126"/>
        <v>480233000</v>
      </c>
      <c r="C4061" s="33" t="str">
        <f t="shared" si="127"/>
        <v>4.8.02.33</v>
      </c>
      <c r="D4061" s="34">
        <f>'CGN002 IV TRIM 2025'!E4066</f>
        <v>217525875</v>
      </c>
      <c r="E4061" s="35">
        <v>0</v>
      </c>
      <c r="F4061" s="36">
        <f>'CGN002 IV TRIM 2025'!G4066</f>
        <v>700</v>
      </c>
    </row>
    <row r="4062" spans="1:6" x14ac:dyDescent="0.25">
      <c r="A4062" s="31">
        <f>'CGN002 IV TRIM 2025'!B4067</f>
        <v>480233</v>
      </c>
      <c r="B4062" s="32" t="str">
        <f t="shared" si="126"/>
        <v>480233000</v>
      </c>
      <c r="C4062" s="33" t="str">
        <f t="shared" si="127"/>
        <v>4.8.02.33</v>
      </c>
      <c r="D4062" s="34">
        <f>'CGN002 IV TRIM 2025'!E4067</f>
        <v>217527075</v>
      </c>
      <c r="E4062" s="35">
        <v>0</v>
      </c>
      <c r="F4062" s="36">
        <f>'CGN002 IV TRIM 2025'!G4067</f>
        <v>2600</v>
      </c>
    </row>
    <row r="4063" spans="1:6" x14ac:dyDescent="0.25">
      <c r="A4063" s="31">
        <f>'CGN002 IV TRIM 2025'!B4068</f>
        <v>480233</v>
      </c>
      <c r="B4063" s="32" t="str">
        <f t="shared" si="126"/>
        <v>480233000</v>
      </c>
      <c r="C4063" s="33" t="str">
        <f t="shared" si="127"/>
        <v>4.8.02.33</v>
      </c>
      <c r="D4063" s="34">
        <f>'CGN002 IV TRIM 2025'!E4068</f>
        <v>217547675</v>
      </c>
      <c r="E4063" s="35">
        <v>0</v>
      </c>
      <c r="F4063" s="36">
        <f>'CGN002 IV TRIM 2025'!G4068</f>
        <v>8400</v>
      </c>
    </row>
    <row r="4064" spans="1:6" x14ac:dyDescent="0.25">
      <c r="A4064" s="31">
        <f>'CGN002 IV TRIM 2025'!B4069</f>
        <v>480233</v>
      </c>
      <c r="B4064" s="32" t="str">
        <f t="shared" si="126"/>
        <v>480233000</v>
      </c>
      <c r="C4064" s="33" t="str">
        <f t="shared" si="127"/>
        <v>4.8.02.33</v>
      </c>
      <c r="D4064" s="34">
        <f>'CGN002 IV TRIM 2025'!E4069</f>
        <v>217568575</v>
      </c>
      <c r="E4064" s="35">
        <v>0</v>
      </c>
      <c r="F4064" s="36">
        <f>'CGN002 IV TRIM 2025'!G4069</f>
        <v>14500</v>
      </c>
    </row>
    <row r="4065" spans="1:6" x14ac:dyDescent="0.25">
      <c r="A4065" s="31">
        <f>'CGN002 IV TRIM 2025'!B4070</f>
        <v>480233</v>
      </c>
      <c r="B4065" s="32" t="str">
        <f t="shared" si="126"/>
        <v>480233000</v>
      </c>
      <c r="C4065" s="33" t="str">
        <f t="shared" si="127"/>
        <v>4.8.02.33</v>
      </c>
      <c r="D4065" s="34">
        <f>'CGN002 IV TRIM 2025'!E4070</f>
        <v>217573275</v>
      </c>
      <c r="E4065" s="35">
        <v>0</v>
      </c>
      <c r="F4065" s="36">
        <f>'CGN002 IV TRIM 2025'!G4070</f>
        <v>1300</v>
      </c>
    </row>
    <row r="4066" spans="1:6" x14ac:dyDescent="0.25">
      <c r="A4066" s="31">
        <f>'CGN002 IV TRIM 2025'!B4071</f>
        <v>480233</v>
      </c>
      <c r="B4066" s="32" t="str">
        <f t="shared" si="126"/>
        <v>480233000</v>
      </c>
      <c r="C4066" s="33" t="str">
        <f t="shared" si="127"/>
        <v>4.8.02.33</v>
      </c>
      <c r="D4066" s="34">
        <f>'CGN002 IV TRIM 2025'!E4071</f>
        <v>217573675</v>
      </c>
      <c r="E4066" s="35">
        <v>0</v>
      </c>
      <c r="F4066" s="36">
        <f>'CGN002 IV TRIM 2025'!G4071</f>
        <v>3000</v>
      </c>
    </row>
    <row r="4067" spans="1:6" x14ac:dyDescent="0.25">
      <c r="A4067" s="31">
        <f>'CGN002 IV TRIM 2025'!B4072</f>
        <v>480233</v>
      </c>
      <c r="B4067" s="32" t="str">
        <f t="shared" si="126"/>
        <v>480233000</v>
      </c>
      <c r="C4067" s="33" t="str">
        <f t="shared" si="127"/>
        <v>4.8.02.33</v>
      </c>
      <c r="D4067" s="34">
        <f>'CGN002 IV TRIM 2025'!E4072</f>
        <v>217576275</v>
      </c>
      <c r="E4067" s="35">
        <v>0</v>
      </c>
      <c r="F4067" s="36">
        <f>'CGN002 IV TRIM 2025'!G4072</f>
        <v>11800</v>
      </c>
    </row>
    <row r="4068" spans="1:6" x14ac:dyDescent="0.25">
      <c r="A4068" s="31">
        <f>'CGN002 IV TRIM 2025'!B4073</f>
        <v>480233</v>
      </c>
      <c r="B4068" s="32" t="str">
        <f t="shared" si="126"/>
        <v>480233000</v>
      </c>
      <c r="C4068" s="33" t="str">
        <f t="shared" si="127"/>
        <v>4.8.02.33</v>
      </c>
      <c r="D4068" s="34">
        <f>'CGN002 IV TRIM 2025'!E4073</f>
        <v>217605376</v>
      </c>
      <c r="E4068" s="35">
        <v>0</v>
      </c>
      <c r="F4068" s="36">
        <f>'CGN002 IV TRIM 2025'!G4073</f>
        <v>12800</v>
      </c>
    </row>
    <row r="4069" spans="1:6" x14ac:dyDescent="0.25">
      <c r="A4069" s="31">
        <f>'CGN002 IV TRIM 2025'!B4074</f>
        <v>480233</v>
      </c>
      <c r="B4069" s="32" t="str">
        <f t="shared" si="126"/>
        <v>480233000</v>
      </c>
      <c r="C4069" s="33" t="str">
        <f t="shared" si="127"/>
        <v>4.8.02.33</v>
      </c>
      <c r="D4069" s="34">
        <f>'CGN002 IV TRIM 2025'!E4074</f>
        <v>217605576</v>
      </c>
      <c r="E4069" s="35">
        <v>0</v>
      </c>
      <c r="F4069" s="36">
        <f>'CGN002 IV TRIM 2025'!G4074</f>
        <v>6800</v>
      </c>
    </row>
    <row r="4070" spans="1:6" x14ac:dyDescent="0.25">
      <c r="A4070" s="31">
        <f>'CGN002 IV TRIM 2025'!B4075</f>
        <v>480233</v>
      </c>
      <c r="B4070" s="32" t="str">
        <f t="shared" si="126"/>
        <v>480233000</v>
      </c>
      <c r="C4070" s="33" t="str">
        <f t="shared" si="127"/>
        <v>4.8.02.33</v>
      </c>
      <c r="D4070" s="34">
        <f>'CGN002 IV TRIM 2025'!E4075</f>
        <v>217615676</v>
      </c>
      <c r="E4070" s="35">
        <v>0</v>
      </c>
      <c r="F4070" s="36">
        <f>'CGN002 IV TRIM 2025'!G4075</f>
        <v>8600</v>
      </c>
    </row>
    <row r="4071" spans="1:6" x14ac:dyDescent="0.25">
      <c r="A4071" s="31">
        <f>'CGN002 IV TRIM 2025'!B4076</f>
        <v>480233</v>
      </c>
      <c r="B4071" s="32" t="str">
        <f t="shared" si="126"/>
        <v>480233000</v>
      </c>
      <c r="C4071" s="33" t="str">
        <f t="shared" si="127"/>
        <v>4.8.02.33</v>
      </c>
      <c r="D4071" s="34">
        <f>'CGN002 IV TRIM 2025'!E4076</f>
        <v>217641676</v>
      </c>
      <c r="E4071" s="35">
        <v>0</v>
      </c>
      <c r="F4071" s="36">
        <f>'CGN002 IV TRIM 2025'!G4076</f>
        <v>400</v>
      </c>
    </row>
    <row r="4072" spans="1:6" x14ac:dyDescent="0.25">
      <c r="A4072" s="31">
        <f>'CGN002 IV TRIM 2025'!B4077</f>
        <v>480233</v>
      </c>
      <c r="B4072" s="32" t="str">
        <f t="shared" si="126"/>
        <v>480233000</v>
      </c>
      <c r="C4072" s="33" t="str">
        <f t="shared" si="127"/>
        <v>4.8.02.33</v>
      </c>
      <c r="D4072" s="34">
        <f>'CGN002 IV TRIM 2025'!E4077</f>
        <v>217668276</v>
      </c>
      <c r="E4072" s="35">
        <v>0</v>
      </c>
      <c r="F4072" s="36">
        <f>'CGN002 IV TRIM 2025'!G4077</f>
        <v>600</v>
      </c>
    </row>
    <row r="4073" spans="1:6" x14ac:dyDescent="0.25">
      <c r="A4073" s="31">
        <f>'CGN002 IV TRIM 2025'!B4078</f>
        <v>480233</v>
      </c>
      <c r="B4073" s="32" t="str">
        <f t="shared" si="126"/>
        <v>480233000</v>
      </c>
      <c r="C4073" s="33" t="str">
        <f t="shared" si="127"/>
        <v>4.8.02.33</v>
      </c>
      <c r="D4073" s="34">
        <f>'CGN002 IV TRIM 2025'!E4078</f>
        <v>217727077</v>
      </c>
      <c r="E4073" s="35">
        <v>0</v>
      </c>
      <c r="F4073" s="36">
        <f>'CGN002 IV TRIM 2025'!G4078</f>
        <v>800</v>
      </c>
    </row>
    <row r="4074" spans="1:6" x14ac:dyDescent="0.25">
      <c r="A4074" s="31">
        <f>'CGN002 IV TRIM 2025'!B4079</f>
        <v>480233</v>
      </c>
      <c r="B4074" s="32" t="str">
        <f t="shared" si="126"/>
        <v>480233000</v>
      </c>
      <c r="C4074" s="33" t="str">
        <f t="shared" si="127"/>
        <v>4.8.02.33</v>
      </c>
      <c r="D4074" s="34">
        <f>'CGN002 IV TRIM 2025'!E4079</f>
        <v>217750577</v>
      </c>
      <c r="E4074" s="35">
        <v>0</v>
      </c>
      <c r="F4074" s="36">
        <f>'CGN002 IV TRIM 2025'!G4079</f>
        <v>10800</v>
      </c>
    </row>
    <row r="4075" spans="1:6" x14ac:dyDescent="0.25">
      <c r="A4075" s="31">
        <f>'CGN002 IV TRIM 2025'!B4080</f>
        <v>480233</v>
      </c>
      <c r="B4075" s="32" t="str">
        <f t="shared" si="126"/>
        <v>480233000</v>
      </c>
      <c r="C4075" s="33" t="str">
        <f t="shared" si="127"/>
        <v>4.8.02.33</v>
      </c>
      <c r="D4075" s="34">
        <f>'CGN002 IV TRIM 2025'!E4080</f>
        <v>217768077</v>
      </c>
      <c r="E4075" s="35">
        <v>0</v>
      </c>
      <c r="F4075" s="36">
        <f>'CGN002 IV TRIM 2025'!G4080</f>
        <v>100</v>
      </c>
    </row>
    <row r="4076" spans="1:6" x14ac:dyDescent="0.25">
      <c r="A4076" s="31">
        <f>'CGN002 IV TRIM 2025'!B4081</f>
        <v>480233</v>
      </c>
      <c r="B4076" s="32" t="str">
        <f t="shared" si="126"/>
        <v>480233000</v>
      </c>
      <c r="C4076" s="33" t="str">
        <f t="shared" si="127"/>
        <v>4.8.02.33</v>
      </c>
      <c r="D4076" s="34">
        <f>'CGN002 IV TRIM 2025'!E4081</f>
        <v>217776377</v>
      </c>
      <c r="E4076" s="35">
        <v>0</v>
      </c>
      <c r="F4076" s="36">
        <f>'CGN002 IV TRIM 2025'!G4081</f>
        <v>25700</v>
      </c>
    </row>
    <row r="4077" spans="1:6" x14ac:dyDescent="0.25">
      <c r="A4077" s="31">
        <f>'CGN002 IV TRIM 2025'!B4082</f>
        <v>480233</v>
      </c>
      <c r="B4077" s="32" t="str">
        <f t="shared" si="126"/>
        <v>480233000</v>
      </c>
      <c r="C4077" s="33" t="str">
        <f t="shared" si="127"/>
        <v>4.8.02.33</v>
      </c>
      <c r="D4077" s="34">
        <f>'CGN002 IV TRIM 2025'!E4082</f>
        <v>217808078</v>
      </c>
      <c r="E4077" s="35">
        <v>0</v>
      </c>
      <c r="F4077" s="36">
        <f>'CGN002 IV TRIM 2025'!G4082</f>
        <v>8500</v>
      </c>
    </row>
    <row r="4078" spans="1:6" x14ac:dyDescent="0.25">
      <c r="A4078" s="31">
        <f>'CGN002 IV TRIM 2025'!B4083</f>
        <v>480233</v>
      </c>
      <c r="B4078" s="32" t="str">
        <f t="shared" si="126"/>
        <v>480233000</v>
      </c>
      <c r="C4078" s="33" t="str">
        <f t="shared" si="127"/>
        <v>4.8.02.33</v>
      </c>
      <c r="D4078" s="34">
        <f>'CGN002 IV TRIM 2025'!E4083</f>
        <v>217815778</v>
      </c>
      <c r="E4078" s="35">
        <v>0</v>
      </c>
      <c r="F4078" s="36">
        <f>'CGN002 IV TRIM 2025'!G4083</f>
        <v>700</v>
      </c>
    </row>
    <row r="4079" spans="1:6" x14ac:dyDescent="0.25">
      <c r="A4079" s="31">
        <f>'CGN002 IV TRIM 2025'!B4084</f>
        <v>480233</v>
      </c>
      <c r="B4079" s="32" t="str">
        <f t="shared" si="126"/>
        <v>480233000</v>
      </c>
      <c r="C4079" s="33" t="str">
        <f t="shared" si="127"/>
        <v>4.8.02.33</v>
      </c>
      <c r="D4079" s="34">
        <f>'CGN002 IV TRIM 2025'!E4084</f>
        <v>217820178</v>
      </c>
      <c r="E4079" s="35">
        <v>0</v>
      </c>
      <c r="F4079" s="36">
        <f>'CGN002 IV TRIM 2025'!G4084</f>
        <v>66300</v>
      </c>
    </row>
    <row r="4080" spans="1:6" x14ac:dyDescent="0.25">
      <c r="A4080" s="31">
        <f>'CGN002 IV TRIM 2025'!B4085</f>
        <v>480233</v>
      </c>
      <c r="B4080" s="32" t="str">
        <f t="shared" si="126"/>
        <v>480233000</v>
      </c>
      <c r="C4080" s="33" t="str">
        <f t="shared" si="127"/>
        <v>4.8.02.33</v>
      </c>
      <c r="D4080" s="34">
        <f>'CGN002 IV TRIM 2025'!E4085</f>
        <v>217823678</v>
      </c>
      <c r="E4080" s="35">
        <v>0</v>
      </c>
      <c r="F4080" s="36">
        <f>'CGN002 IV TRIM 2025'!G4085</f>
        <v>1700</v>
      </c>
    </row>
    <row r="4081" spans="1:6" x14ac:dyDescent="0.25">
      <c r="A4081" s="31">
        <f>'CGN002 IV TRIM 2025'!B4086</f>
        <v>480233</v>
      </c>
      <c r="B4081" s="32" t="str">
        <f t="shared" si="126"/>
        <v>480233000</v>
      </c>
      <c r="C4081" s="33" t="str">
        <f t="shared" si="127"/>
        <v>4.8.02.33</v>
      </c>
      <c r="D4081" s="34">
        <f>'CGN002 IV TRIM 2025'!E4086</f>
        <v>217825878</v>
      </c>
      <c r="E4081" s="35">
        <v>0</v>
      </c>
      <c r="F4081" s="36">
        <f>'CGN002 IV TRIM 2025'!G4086</f>
        <v>400</v>
      </c>
    </row>
    <row r="4082" spans="1:6" x14ac:dyDescent="0.25">
      <c r="A4082" s="31">
        <f>'CGN002 IV TRIM 2025'!B4087</f>
        <v>480233</v>
      </c>
      <c r="B4082" s="32" t="str">
        <f t="shared" si="126"/>
        <v>480233000</v>
      </c>
      <c r="C4082" s="33" t="str">
        <f t="shared" si="127"/>
        <v>4.8.02.33</v>
      </c>
      <c r="D4082" s="34">
        <f>'CGN002 IV TRIM 2025'!E4087</f>
        <v>217841378</v>
      </c>
      <c r="E4082" s="35">
        <v>0</v>
      </c>
      <c r="F4082" s="36">
        <f>'CGN002 IV TRIM 2025'!G4087</f>
        <v>6600</v>
      </c>
    </row>
    <row r="4083" spans="1:6" x14ac:dyDescent="0.25">
      <c r="A4083" s="31">
        <f>'CGN002 IV TRIM 2025'!B4088</f>
        <v>480233</v>
      </c>
      <c r="B4083" s="32" t="str">
        <f t="shared" si="126"/>
        <v>480233000</v>
      </c>
      <c r="C4083" s="33" t="str">
        <f t="shared" si="127"/>
        <v>4.8.02.33</v>
      </c>
      <c r="D4083" s="34">
        <f>'CGN002 IV TRIM 2025'!E4088</f>
        <v>217844078</v>
      </c>
      <c r="E4083" s="35">
        <v>0</v>
      </c>
      <c r="F4083" s="36">
        <f>'CGN002 IV TRIM 2025'!G4088</f>
        <v>100</v>
      </c>
    </row>
    <row r="4084" spans="1:6" x14ac:dyDescent="0.25">
      <c r="A4084" s="31">
        <f>'CGN002 IV TRIM 2025'!B4089</f>
        <v>480233</v>
      </c>
      <c r="B4084" s="32" t="str">
        <f t="shared" si="126"/>
        <v>480233000</v>
      </c>
      <c r="C4084" s="33" t="str">
        <f t="shared" si="127"/>
        <v>4.8.02.33</v>
      </c>
      <c r="D4084" s="34">
        <f>'CGN002 IV TRIM 2025'!E4089</f>
        <v>217844378</v>
      </c>
      <c r="E4084" s="35">
        <v>0</v>
      </c>
      <c r="F4084" s="36">
        <f>'CGN002 IV TRIM 2025'!G4089</f>
        <v>1500</v>
      </c>
    </row>
    <row r="4085" spans="1:6" x14ac:dyDescent="0.25">
      <c r="A4085" s="31">
        <f>'CGN002 IV TRIM 2025'!B4090</f>
        <v>480233</v>
      </c>
      <c r="B4085" s="32" t="str">
        <f t="shared" si="126"/>
        <v>480233000</v>
      </c>
      <c r="C4085" s="33" t="str">
        <f t="shared" si="127"/>
        <v>4.8.02.33</v>
      </c>
      <c r="D4085" s="34">
        <f>'CGN002 IV TRIM 2025'!E4090</f>
        <v>217852678</v>
      </c>
      <c r="E4085" s="35">
        <v>0</v>
      </c>
      <c r="F4085" s="36">
        <f>'CGN002 IV TRIM 2025'!G4090</f>
        <v>100</v>
      </c>
    </row>
    <row r="4086" spans="1:6" x14ac:dyDescent="0.25">
      <c r="A4086" s="31">
        <f>'CGN002 IV TRIM 2025'!B4091</f>
        <v>480233</v>
      </c>
      <c r="B4086" s="32" t="str">
        <f t="shared" si="126"/>
        <v>480233000</v>
      </c>
      <c r="C4086" s="33" t="str">
        <f t="shared" si="127"/>
        <v>4.8.02.33</v>
      </c>
      <c r="D4086" s="34">
        <f>'CGN002 IV TRIM 2025'!E4091</f>
        <v>217870678</v>
      </c>
      <c r="E4086" s="35">
        <v>0</v>
      </c>
      <c r="F4086" s="36">
        <f>'CGN002 IV TRIM 2025'!G4091</f>
        <v>1500</v>
      </c>
    </row>
    <row r="4087" spans="1:6" x14ac:dyDescent="0.25">
      <c r="A4087" s="31">
        <f>'CGN002 IV TRIM 2025'!B4092</f>
        <v>480233</v>
      </c>
      <c r="B4087" s="32" t="str">
        <f t="shared" si="126"/>
        <v>480233000</v>
      </c>
      <c r="C4087" s="33" t="str">
        <f t="shared" si="127"/>
        <v>4.8.02.33</v>
      </c>
      <c r="D4087" s="34">
        <f>'CGN002 IV TRIM 2025'!E4092</f>
        <v>217873678</v>
      </c>
      <c r="E4087" s="35">
        <v>0</v>
      </c>
      <c r="F4087" s="36">
        <f>'CGN002 IV TRIM 2025'!G4092</f>
        <v>10200</v>
      </c>
    </row>
    <row r="4088" spans="1:6" x14ac:dyDescent="0.25">
      <c r="A4088" s="31">
        <f>'CGN002 IV TRIM 2025'!B4093</f>
        <v>480233</v>
      </c>
      <c r="B4088" s="32" t="str">
        <f t="shared" si="126"/>
        <v>480233000</v>
      </c>
      <c r="C4088" s="33" t="str">
        <f t="shared" si="127"/>
        <v>4.8.02.33</v>
      </c>
      <c r="D4088" s="34">
        <f>'CGN002 IV TRIM 2025'!E4093</f>
        <v>217905079</v>
      </c>
      <c r="E4088" s="35">
        <v>0</v>
      </c>
      <c r="F4088" s="36">
        <f>'CGN002 IV TRIM 2025'!G4093</f>
        <v>100</v>
      </c>
    </row>
    <row r="4089" spans="1:6" x14ac:dyDescent="0.25">
      <c r="A4089" s="31">
        <f>'CGN002 IV TRIM 2025'!B4094</f>
        <v>480233</v>
      </c>
      <c r="B4089" s="32" t="str">
        <f t="shared" si="126"/>
        <v>480233000</v>
      </c>
      <c r="C4089" s="33" t="str">
        <f t="shared" si="127"/>
        <v>4.8.02.33</v>
      </c>
      <c r="D4089" s="34">
        <f>'CGN002 IV TRIM 2025'!E4094</f>
        <v>217905579</v>
      </c>
      <c r="E4089" s="35">
        <v>0</v>
      </c>
      <c r="F4089" s="36">
        <f>'CGN002 IV TRIM 2025'!G4094</f>
        <v>2400</v>
      </c>
    </row>
    <row r="4090" spans="1:6" x14ac:dyDescent="0.25">
      <c r="A4090" s="31">
        <f>'CGN002 IV TRIM 2025'!B4095</f>
        <v>480233</v>
      </c>
      <c r="B4090" s="32" t="str">
        <f t="shared" si="126"/>
        <v>480233000</v>
      </c>
      <c r="C4090" s="33" t="str">
        <f t="shared" si="127"/>
        <v>4.8.02.33</v>
      </c>
      <c r="D4090" s="34">
        <f>'CGN002 IV TRIM 2025'!E4095</f>
        <v>217905679</v>
      </c>
      <c r="E4090" s="35">
        <v>0</v>
      </c>
      <c r="F4090" s="36">
        <f>'CGN002 IV TRIM 2025'!G4095</f>
        <v>10400</v>
      </c>
    </row>
    <row r="4091" spans="1:6" x14ac:dyDescent="0.25">
      <c r="A4091" s="31">
        <f>'CGN002 IV TRIM 2025'!B4096</f>
        <v>480233</v>
      </c>
      <c r="B4091" s="32" t="str">
        <f t="shared" si="126"/>
        <v>480233000</v>
      </c>
      <c r="C4091" s="33" t="str">
        <f t="shared" si="127"/>
        <v>4.8.02.33</v>
      </c>
      <c r="D4091" s="34">
        <f>'CGN002 IV TRIM 2025'!E4096</f>
        <v>217915879</v>
      </c>
      <c r="E4091" s="35">
        <v>0</v>
      </c>
      <c r="F4091" s="36">
        <f>'CGN002 IV TRIM 2025'!G4096</f>
        <v>100</v>
      </c>
    </row>
    <row r="4092" spans="1:6" x14ac:dyDescent="0.25">
      <c r="A4092" s="31">
        <f>'CGN002 IV TRIM 2025'!B4097</f>
        <v>480233</v>
      </c>
      <c r="B4092" s="32" t="str">
        <f t="shared" si="126"/>
        <v>480233000</v>
      </c>
      <c r="C4092" s="33" t="str">
        <f t="shared" si="127"/>
        <v>4.8.02.33</v>
      </c>
      <c r="D4092" s="34">
        <f>'CGN002 IV TRIM 2025'!E4097</f>
        <v>217923079</v>
      </c>
      <c r="E4092" s="35">
        <v>0</v>
      </c>
      <c r="F4092" s="36">
        <f>'CGN002 IV TRIM 2025'!G4097</f>
        <v>25500</v>
      </c>
    </row>
    <row r="4093" spans="1:6" x14ac:dyDescent="0.25">
      <c r="A4093" s="31">
        <f>'CGN002 IV TRIM 2025'!B4098</f>
        <v>480233</v>
      </c>
      <c r="B4093" s="32" t="str">
        <f t="shared" si="126"/>
        <v>480233000</v>
      </c>
      <c r="C4093" s="33" t="str">
        <f t="shared" si="127"/>
        <v>4.8.02.33</v>
      </c>
      <c r="D4093" s="34">
        <f>'CGN002 IV TRIM 2025'!E4098</f>
        <v>217925279</v>
      </c>
      <c r="E4093" s="35">
        <v>0</v>
      </c>
      <c r="F4093" s="36">
        <f>'CGN002 IV TRIM 2025'!G4098</f>
        <v>7800</v>
      </c>
    </row>
    <row r="4094" spans="1:6" x14ac:dyDescent="0.25">
      <c r="A4094" s="31">
        <f>'CGN002 IV TRIM 2025'!B4099</f>
        <v>480233</v>
      </c>
      <c r="B4094" s="32" t="str">
        <f t="shared" si="126"/>
        <v>480233000</v>
      </c>
      <c r="C4094" s="33" t="str">
        <f t="shared" si="127"/>
        <v>4.8.02.33</v>
      </c>
      <c r="D4094" s="34">
        <f>'CGN002 IV TRIM 2025'!E4099</f>
        <v>217944279</v>
      </c>
      <c r="E4094" s="35">
        <v>0</v>
      </c>
      <c r="F4094" s="36">
        <f>'CGN002 IV TRIM 2025'!G4099</f>
        <v>3100</v>
      </c>
    </row>
    <row r="4095" spans="1:6" x14ac:dyDescent="0.25">
      <c r="A4095" s="31">
        <f>'CGN002 IV TRIM 2025'!B4100</f>
        <v>480233</v>
      </c>
      <c r="B4095" s="32" t="str">
        <f t="shared" si="126"/>
        <v>480233000</v>
      </c>
      <c r="C4095" s="33" t="str">
        <f t="shared" si="127"/>
        <v>4.8.02.33</v>
      </c>
      <c r="D4095" s="34">
        <f>'CGN002 IV TRIM 2025'!E4100</f>
        <v>217952079</v>
      </c>
      <c r="E4095" s="35">
        <v>0</v>
      </c>
      <c r="F4095" s="36">
        <f>'CGN002 IV TRIM 2025'!G4100</f>
        <v>15700</v>
      </c>
    </row>
    <row r="4096" spans="1:6" x14ac:dyDescent="0.25">
      <c r="A4096" s="31">
        <f>'CGN002 IV TRIM 2025'!B4101</f>
        <v>480233</v>
      </c>
      <c r="B4096" s="32" t="str">
        <f t="shared" si="126"/>
        <v>480233000</v>
      </c>
      <c r="C4096" s="33" t="str">
        <f t="shared" si="127"/>
        <v>4.8.02.33</v>
      </c>
      <c r="D4096" s="34">
        <f>'CGN002 IV TRIM 2025'!E4101</f>
        <v>218005380</v>
      </c>
      <c r="E4096" s="35">
        <v>0</v>
      </c>
      <c r="F4096" s="36">
        <f>'CGN002 IV TRIM 2025'!G4101</f>
        <v>600</v>
      </c>
    </row>
    <row r="4097" spans="1:6" x14ac:dyDescent="0.25">
      <c r="A4097" s="31">
        <f>'CGN002 IV TRIM 2025'!B4102</f>
        <v>480233</v>
      </c>
      <c r="B4097" s="32" t="str">
        <f t="shared" ref="B4097:B4160" si="128">CONCATENATE(A4097,$B$2)</f>
        <v>480233000</v>
      </c>
      <c r="C4097" s="33" t="str">
        <f t="shared" ref="C4097:C4160" si="129">MID(B4097,1,1)&amp;"."&amp;MID(B4097,2,1)&amp;"."&amp;MID(B4097,3,2)&amp;"."&amp;MID(B4097,5,2)</f>
        <v>4.8.02.33</v>
      </c>
      <c r="D4097" s="34">
        <f>'CGN002 IV TRIM 2025'!E4102</f>
        <v>218013580</v>
      </c>
      <c r="E4097" s="35">
        <v>0</v>
      </c>
      <c r="F4097" s="36">
        <f>'CGN002 IV TRIM 2025'!G4102</f>
        <v>118300</v>
      </c>
    </row>
    <row r="4098" spans="1:6" x14ac:dyDescent="0.25">
      <c r="A4098" s="31">
        <f>'CGN002 IV TRIM 2025'!B4103</f>
        <v>480233</v>
      </c>
      <c r="B4098" s="32" t="str">
        <f t="shared" si="128"/>
        <v>480233000</v>
      </c>
      <c r="C4098" s="33" t="str">
        <f t="shared" si="129"/>
        <v>4.8.02.33</v>
      </c>
      <c r="D4098" s="34">
        <f>'CGN002 IV TRIM 2025'!E4103</f>
        <v>218013780</v>
      </c>
      <c r="E4098" s="35">
        <v>0</v>
      </c>
      <c r="F4098" s="36">
        <f>'CGN002 IV TRIM 2025'!G4103</f>
        <v>800</v>
      </c>
    </row>
    <row r="4099" spans="1:6" x14ac:dyDescent="0.25">
      <c r="A4099" s="31">
        <f>'CGN002 IV TRIM 2025'!B4104</f>
        <v>480233</v>
      </c>
      <c r="B4099" s="32" t="str">
        <f t="shared" si="128"/>
        <v>480233000</v>
      </c>
      <c r="C4099" s="33" t="str">
        <f t="shared" si="129"/>
        <v>4.8.02.33</v>
      </c>
      <c r="D4099" s="34">
        <f>'CGN002 IV TRIM 2025'!E4104</f>
        <v>218015480</v>
      </c>
      <c r="E4099" s="35">
        <v>0</v>
      </c>
      <c r="F4099" s="36">
        <f>'CGN002 IV TRIM 2025'!G4104</f>
        <v>1500</v>
      </c>
    </row>
    <row r="4100" spans="1:6" x14ac:dyDescent="0.25">
      <c r="A4100" s="31">
        <f>'CGN002 IV TRIM 2025'!B4105</f>
        <v>480233</v>
      </c>
      <c r="B4100" s="32" t="str">
        <f t="shared" si="128"/>
        <v>480233000</v>
      </c>
      <c r="C4100" s="33" t="str">
        <f t="shared" si="129"/>
        <v>4.8.02.33</v>
      </c>
      <c r="D4100" s="34">
        <f>'CGN002 IV TRIM 2025'!E4105</f>
        <v>218015580</v>
      </c>
      <c r="E4100" s="35">
        <v>0</v>
      </c>
      <c r="F4100" s="36">
        <f>'CGN002 IV TRIM 2025'!G4105</f>
        <v>600</v>
      </c>
    </row>
    <row r="4101" spans="1:6" x14ac:dyDescent="0.25">
      <c r="A4101" s="31">
        <f>'CGN002 IV TRIM 2025'!B4106</f>
        <v>480233</v>
      </c>
      <c r="B4101" s="32" t="str">
        <f t="shared" si="128"/>
        <v>480233000</v>
      </c>
      <c r="C4101" s="33" t="str">
        <f t="shared" si="129"/>
        <v>4.8.02.33</v>
      </c>
      <c r="D4101" s="34">
        <f>'CGN002 IV TRIM 2025'!E4106</f>
        <v>218023580</v>
      </c>
      <c r="E4101" s="35">
        <v>0</v>
      </c>
      <c r="F4101" s="36">
        <f>'CGN002 IV TRIM 2025'!G4106</f>
        <v>5500</v>
      </c>
    </row>
    <row r="4102" spans="1:6" x14ac:dyDescent="0.25">
      <c r="A4102" s="31">
        <f>'CGN002 IV TRIM 2025'!B4107</f>
        <v>480233</v>
      </c>
      <c r="B4102" s="32" t="str">
        <f t="shared" si="128"/>
        <v>480233000</v>
      </c>
      <c r="C4102" s="33" t="str">
        <f t="shared" si="129"/>
        <v>4.8.02.33</v>
      </c>
      <c r="D4102" s="34">
        <f>'CGN002 IV TRIM 2025'!E4107</f>
        <v>218027580</v>
      </c>
      <c r="E4102" s="35">
        <v>0</v>
      </c>
      <c r="F4102" s="36">
        <f>'CGN002 IV TRIM 2025'!G4107</f>
        <v>4900</v>
      </c>
    </row>
    <row r="4103" spans="1:6" x14ac:dyDescent="0.25">
      <c r="A4103" s="31">
        <f>'CGN002 IV TRIM 2025'!B4108</f>
        <v>480233</v>
      </c>
      <c r="B4103" s="32" t="str">
        <f t="shared" si="128"/>
        <v>480233000</v>
      </c>
      <c r="C4103" s="33" t="str">
        <f t="shared" si="129"/>
        <v>4.8.02.33</v>
      </c>
      <c r="D4103" s="34">
        <f>'CGN002 IV TRIM 2025'!E4108</f>
        <v>218047980</v>
      </c>
      <c r="E4103" s="35">
        <v>0</v>
      </c>
      <c r="F4103" s="36">
        <f>'CGN002 IV TRIM 2025'!G4108</f>
        <v>19000</v>
      </c>
    </row>
    <row r="4104" spans="1:6" x14ac:dyDescent="0.25">
      <c r="A4104" s="31">
        <f>'CGN002 IV TRIM 2025'!B4109</f>
        <v>480233</v>
      </c>
      <c r="B4104" s="32" t="str">
        <f t="shared" si="128"/>
        <v>480233000</v>
      </c>
      <c r="C4104" s="33" t="str">
        <f t="shared" si="129"/>
        <v>4.8.02.33</v>
      </c>
      <c r="D4104" s="34">
        <f>'CGN002 IV TRIM 2025'!E4109</f>
        <v>218050680</v>
      </c>
      <c r="E4104" s="35">
        <v>0</v>
      </c>
      <c r="F4104" s="36">
        <f>'CGN002 IV TRIM 2025'!G4109</f>
        <v>100</v>
      </c>
    </row>
    <row r="4105" spans="1:6" x14ac:dyDescent="0.25">
      <c r="A4105" s="31">
        <f>'CGN002 IV TRIM 2025'!B4110</f>
        <v>480233</v>
      </c>
      <c r="B4105" s="32" t="str">
        <f t="shared" si="128"/>
        <v>480233000</v>
      </c>
      <c r="C4105" s="33" t="str">
        <f t="shared" si="129"/>
        <v>4.8.02.33</v>
      </c>
      <c r="D4105" s="34">
        <f>'CGN002 IV TRIM 2025'!E4110</f>
        <v>218052480</v>
      </c>
      <c r="E4105" s="35">
        <v>0</v>
      </c>
      <c r="F4105" s="36">
        <f>'CGN002 IV TRIM 2025'!G4110</f>
        <v>300</v>
      </c>
    </row>
    <row r="4106" spans="1:6" x14ac:dyDescent="0.25">
      <c r="A4106" s="31">
        <f>'CGN002 IV TRIM 2025'!B4111</f>
        <v>480233</v>
      </c>
      <c r="B4106" s="32" t="str">
        <f t="shared" si="128"/>
        <v>480233000</v>
      </c>
      <c r="C4106" s="33" t="str">
        <f t="shared" si="129"/>
        <v>4.8.02.33</v>
      </c>
      <c r="D4106" s="34">
        <f>'CGN002 IV TRIM 2025'!E4111</f>
        <v>218054680</v>
      </c>
      <c r="E4106" s="35">
        <v>0</v>
      </c>
      <c r="F4106" s="36">
        <f>'CGN002 IV TRIM 2025'!G4111</f>
        <v>2200</v>
      </c>
    </row>
    <row r="4107" spans="1:6" x14ac:dyDescent="0.25">
      <c r="A4107" s="31">
        <f>'CGN002 IV TRIM 2025'!B4112</f>
        <v>480233</v>
      </c>
      <c r="B4107" s="32" t="str">
        <f t="shared" si="128"/>
        <v>480233000</v>
      </c>
      <c r="C4107" s="33" t="str">
        <f t="shared" si="129"/>
        <v>4.8.02.33</v>
      </c>
      <c r="D4107" s="34">
        <f>'CGN002 IV TRIM 2025'!E4112</f>
        <v>218115681</v>
      </c>
      <c r="E4107" s="35">
        <v>0</v>
      </c>
      <c r="F4107" s="36">
        <f>'CGN002 IV TRIM 2025'!G4112</f>
        <v>100</v>
      </c>
    </row>
    <row r="4108" spans="1:6" x14ac:dyDescent="0.25">
      <c r="A4108" s="31">
        <f>'CGN002 IV TRIM 2025'!B4113</f>
        <v>480233</v>
      </c>
      <c r="B4108" s="32" t="str">
        <f t="shared" si="128"/>
        <v>480233000</v>
      </c>
      <c r="C4108" s="33" t="str">
        <f t="shared" si="129"/>
        <v>4.8.02.33</v>
      </c>
      <c r="D4108" s="34">
        <f>'CGN002 IV TRIM 2025'!E4113</f>
        <v>218125281</v>
      </c>
      <c r="E4108" s="35">
        <v>0</v>
      </c>
      <c r="F4108" s="36">
        <f>'CGN002 IV TRIM 2025'!G4113</f>
        <v>5500</v>
      </c>
    </row>
    <row r="4109" spans="1:6" x14ac:dyDescent="0.25">
      <c r="A4109" s="31">
        <f>'CGN002 IV TRIM 2025'!B4114</f>
        <v>480233</v>
      </c>
      <c r="B4109" s="32" t="str">
        <f t="shared" si="128"/>
        <v>480233000</v>
      </c>
      <c r="C4109" s="33" t="str">
        <f t="shared" si="129"/>
        <v>4.8.02.33</v>
      </c>
      <c r="D4109" s="34">
        <f>'CGN002 IV TRIM 2025'!E4114</f>
        <v>218152381</v>
      </c>
      <c r="E4109" s="35">
        <v>0</v>
      </c>
      <c r="F4109" s="36">
        <f>'CGN002 IV TRIM 2025'!G4114</f>
        <v>100</v>
      </c>
    </row>
    <row r="4110" spans="1:6" x14ac:dyDescent="0.25">
      <c r="A4110" s="31">
        <f>'CGN002 IV TRIM 2025'!B4115</f>
        <v>480233</v>
      </c>
      <c r="B4110" s="32" t="str">
        <f t="shared" si="128"/>
        <v>480233000</v>
      </c>
      <c r="C4110" s="33" t="str">
        <f t="shared" si="129"/>
        <v>4.8.02.33</v>
      </c>
      <c r="D4110" s="34">
        <f>'CGN002 IV TRIM 2025'!E4115</f>
        <v>218168081</v>
      </c>
      <c r="E4110" s="35">
        <v>0</v>
      </c>
      <c r="F4110" s="36">
        <f>'CGN002 IV TRIM 2025'!G4115</f>
        <v>2600</v>
      </c>
    </row>
    <row r="4111" spans="1:6" x14ac:dyDescent="0.25">
      <c r="A4111" s="31">
        <f>'CGN002 IV TRIM 2025'!B4116</f>
        <v>480233</v>
      </c>
      <c r="B4111" s="32" t="str">
        <f t="shared" si="128"/>
        <v>480233000</v>
      </c>
      <c r="C4111" s="33" t="str">
        <f t="shared" si="129"/>
        <v>4.8.02.33</v>
      </c>
      <c r="D4111" s="34">
        <f>'CGN002 IV TRIM 2025'!E4116</f>
        <v>218223182</v>
      </c>
      <c r="E4111" s="35">
        <v>0</v>
      </c>
      <c r="F4111" s="36">
        <f>'CGN002 IV TRIM 2025'!G4116</f>
        <v>1100</v>
      </c>
    </row>
    <row r="4112" spans="1:6" x14ac:dyDescent="0.25">
      <c r="A4112" s="31">
        <f>'CGN002 IV TRIM 2025'!B4117</f>
        <v>480233</v>
      </c>
      <c r="B4112" s="32" t="str">
        <f t="shared" si="128"/>
        <v>480233000</v>
      </c>
      <c r="C4112" s="33" t="str">
        <f t="shared" si="129"/>
        <v>4.8.02.33</v>
      </c>
      <c r="D4112" s="34">
        <f>'CGN002 IV TRIM 2025'!E4117</f>
        <v>218268682</v>
      </c>
      <c r="E4112" s="35">
        <v>0</v>
      </c>
      <c r="F4112" s="36">
        <f>'CGN002 IV TRIM 2025'!G4117</f>
        <v>600</v>
      </c>
    </row>
    <row r="4113" spans="1:6" x14ac:dyDescent="0.25">
      <c r="A4113" s="31">
        <f>'CGN002 IV TRIM 2025'!B4118</f>
        <v>480233</v>
      </c>
      <c r="B4113" s="32" t="str">
        <f t="shared" si="128"/>
        <v>480233000</v>
      </c>
      <c r="C4113" s="33" t="str">
        <f t="shared" si="129"/>
        <v>4.8.02.33</v>
      </c>
      <c r="D4113" s="34">
        <f>'CGN002 IV TRIM 2025'!E4118</f>
        <v>218313683</v>
      </c>
      <c r="E4113" s="35">
        <v>0</v>
      </c>
      <c r="F4113" s="36">
        <f>'CGN002 IV TRIM 2025'!G4118</f>
        <v>6300</v>
      </c>
    </row>
    <row r="4114" spans="1:6" x14ac:dyDescent="0.25">
      <c r="A4114" s="31">
        <f>'CGN002 IV TRIM 2025'!B4119</f>
        <v>480233</v>
      </c>
      <c r="B4114" s="32" t="str">
        <f t="shared" si="128"/>
        <v>480233000</v>
      </c>
      <c r="C4114" s="33" t="str">
        <f t="shared" si="129"/>
        <v>4.8.02.33</v>
      </c>
      <c r="D4114" s="34">
        <f>'CGN002 IV TRIM 2025'!E4119</f>
        <v>218325183</v>
      </c>
      <c r="E4114" s="35">
        <v>0</v>
      </c>
      <c r="F4114" s="36">
        <f>'CGN002 IV TRIM 2025'!G4119</f>
        <v>300</v>
      </c>
    </row>
    <row r="4115" spans="1:6" x14ac:dyDescent="0.25">
      <c r="A4115" s="31">
        <f>'CGN002 IV TRIM 2025'!B4120</f>
        <v>480233</v>
      </c>
      <c r="B4115" s="32" t="str">
        <f t="shared" si="128"/>
        <v>480233000</v>
      </c>
      <c r="C4115" s="33" t="str">
        <f t="shared" si="129"/>
        <v>4.8.02.33</v>
      </c>
      <c r="D4115" s="34">
        <f>'CGN002 IV TRIM 2025'!E4120</f>
        <v>218325483</v>
      </c>
      <c r="E4115" s="35">
        <v>0</v>
      </c>
      <c r="F4115" s="36">
        <f>'CGN002 IV TRIM 2025'!G4120</f>
        <v>1300</v>
      </c>
    </row>
    <row r="4116" spans="1:6" x14ac:dyDescent="0.25">
      <c r="A4116" s="31">
        <f>'CGN002 IV TRIM 2025'!B4121</f>
        <v>480233</v>
      </c>
      <c r="B4116" s="32" t="str">
        <f t="shared" si="128"/>
        <v>480233000</v>
      </c>
      <c r="C4116" s="33" t="str">
        <f t="shared" si="129"/>
        <v>4.8.02.33</v>
      </c>
      <c r="D4116" s="34">
        <f>'CGN002 IV TRIM 2025'!E4121</f>
        <v>218352083</v>
      </c>
      <c r="E4116" s="35">
        <v>0</v>
      </c>
      <c r="F4116" s="36">
        <f>'CGN002 IV TRIM 2025'!G4121</f>
        <v>100</v>
      </c>
    </row>
    <row r="4117" spans="1:6" x14ac:dyDescent="0.25">
      <c r="A4117" s="31">
        <f>'CGN002 IV TRIM 2025'!B4122</f>
        <v>480233</v>
      </c>
      <c r="B4117" s="32" t="str">
        <f t="shared" si="128"/>
        <v>480233000</v>
      </c>
      <c r="C4117" s="33" t="str">
        <f t="shared" si="129"/>
        <v>4.8.02.33</v>
      </c>
      <c r="D4117" s="34">
        <f>'CGN002 IV TRIM 2025'!E4122</f>
        <v>218352683</v>
      </c>
      <c r="E4117" s="35">
        <v>0</v>
      </c>
      <c r="F4117" s="36">
        <f>'CGN002 IV TRIM 2025'!G4122</f>
        <v>600</v>
      </c>
    </row>
    <row r="4118" spans="1:6" x14ac:dyDescent="0.25">
      <c r="A4118" s="31">
        <f>'CGN002 IV TRIM 2025'!B4123</f>
        <v>480233</v>
      </c>
      <c r="B4118" s="32" t="str">
        <f t="shared" si="128"/>
        <v>480233000</v>
      </c>
      <c r="C4118" s="33" t="str">
        <f t="shared" si="129"/>
        <v>4.8.02.33</v>
      </c>
      <c r="D4118" s="34">
        <f>'CGN002 IV TRIM 2025'!E4123</f>
        <v>218366383</v>
      </c>
      <c r="E4118" s="35">
        <v>0</v>
      </c>
      <c r="F4118" s="36">
        <f>'CGN002 IV TRIM 2025'!G4123</f>
        <v>100</v>
      </c>
    </row>
    <row r="4119" spans="1:6" x14ac:dyDescent="0.25">
      <c r="A4119" s="31">
        <f>'CGN002 IV TRIM 2025'!B4124</f>
        <v>480233</v>
      </c>
      <c r="B4119" s="32" t="str">
        <f t="shared" si="128"/>
        <v>480233000</v>
      </c>
      <c r="C4119" s="33" t="str">
        <f t="shared" si="129"/>
        <v>4.8.02.33</v>
      </c>
      <c r="D4119" s="34">
        <f>'CGN002 IV TRIM 2025'!E4124</f>
        <v>218373483</v>
      </c>
      <c r="E4119" s="35">
        <v>0</v>
      </c>
      <c r="F4119" s="36">
        <f>'CGN002 IV TRIM 2025'!G4124</f>
        <v>300</v>
      </c>
    </row>
    <row r="4120" spans="1:6" x14ac:dyDescent="0.25">
      <c r="A4120" s="31">
        <f>'CGN002 IV TRIM 2025'!B4125</f>
        <v>480233</v>
      </c>
      <c r="B4120" s="32" t="str">
        <f t="shared" si="128"/>
        <v>480233000</v>
      </c>
      <c r="C4120" s="33" t="str">
        <f t="shared" si="129"/>
        <v>4.8.02.33</v>
      </c>
      <c r="D4120" s="34">
        <f>'CGN002 IV TRIM 2025'!E4125</f>
        <v>218405284</v>
      </c>
      <c r="E4120" s="35">
        <v>0</v>
      </c>
      <c r="F4120" s="36">
        <f>'CGN002 IV TRIM 2025'!G4125</f>
        <v>4600</v>
      </c>
    </row>
    <row r="4121" spans="1:6" x14ac:dyDescent="0.25">
      <c r="A4121" s="31">
        <f>'CGN002 IV TRIM 2025'!B4126</f>
        <v>480233</v>
      </c>
      <c r="B4121" s="32" t="str">
        <f t="shared" si="128"/>
        <v>480233000</v>
      </c>
      <c r="C4121" s="33" t="str">
        <f t="shared" si="129"/>
        <v>4.8.02.33</v>
      </c>
      <c r="D4121" s="34">
        <f>'CGN002 IV TRIM 2025'!E4126</f>
        <v>218505585</v>
      </c>
      <c r="E4121" s="35">
        <v>0</v>
      </c>
      <c r="F4121" s="36">
        <f>'CGN002 IV TRIM 2025'!G4126</f>
        <v>49200</v>
      </c>
    </row>
    <row r="4122" spans="1:6" x14ac:dyDescent="0.25">
      <c r="A4122" s="31">
        <f>'CGN002 IV TRIM 2025'!B4127</f>
        <v>480233</v>
      </c>
      <c r="B4122" s="32" t="str">
        <f t="shared" si="128"/>
        <v>480233000</v>
      </c>
      <c r="C4122" s="33" t="str">
        <f t="shared" si="129"/>
        <v>4.8.02.33</v>
      </c>
      <c r="D4122" s="34">
        <f>'CGN002 IV TRIM 2025'!E4127</f>
        <v>218508685</v>
      </c>
      <c r="E4122" s="35">
        <v>0</v>
      </c>
      <c r="F4122" s="36">
        <f>'CGN002 IV TRIM 2025'!G4127</f>
        <v>7700</v>
      </c>
    </row>
    <row r="4123" spans="1:6" x14ac:dyDescent="0.25">
      <c r="A4123" s="31">
        <f>'CGN002 IV TRIM 2025'!B4128</f>
        <v>480233</v>
      </c>
      <c r="B4123" s="32" t="str">
        <f t="shared" si="128"/>
        <v>480233000</v>
      </c>
      <c r="C4123" s="33" t="str">
        <f t="shared" si="129"/>
        <v>4.8.02.33</v>
      </c>
      <c r="D4123" s="34">
        <f>'CGN002 IV TRIM 2025'!E4128</f>
        <v>218515185</v>
      </c>
      <c r="E4123" s="35">
        <v>0</v>
      </c>
      <c r="F4123" s="36">
        <f>'CGN002 IV TRIM 2025'!G4128</f>
        <v>7100</v>
      </c>
    </row>
    <row r="4124" spans="1:6" x14ac:dyDescent="0.25">
      <c r="A4124" s="31">
        <f>'CGN002 IV TRIM 2025'!B4129</f>
        <v>480233</v>
      </c>
      <c r="B4124" s="32" t="str">
        <f t="shared" si="128"/>
        <v>480233000</v>
      </c>
      <c r="C4124" s="33" t="str">
        <f t="shared" si="129"/>
        <v>4.8.02.33</v>
      </c>
      <c r="D4124" s="34">
        <f>'CGN002 IV TRIM 2025'!E4129</f>
        <v>218518785</v>
      </c>
      <c r="E4124" s="35">
        <v>0</v>
      </c>
      <c r="F4124" s="36">
        <f>'CGN002 IV TRIM 2025'!G4129</f>
        <v>700</v>
      </c>
    </row>
    <row r="4125" spans="1:6" x14ac:dyDescent="0.25">
      <c r="A4125" s="31">
        <f>'CGN002 IV TRIM 2025'!B4130</f>
        <v>480233</v>
      </c>
      <c r="B4125" s="32" t="str">
        <f t="shared" si="128"/>
        <v>480233000</v>
      </c>
      <c r="C4125" s="33" t="str">
        <f t="shared" si="129"/>
        <v>4.8.02.33</v>
      </c>
      <c r="D4125" s="34">
        <f>'CGN002 IV TRIM 2025'!E4130</f>
        <v>218525785</v>
      </c>
      <c r="E4125" s="35">
        <v>0</v>
      </c>
      <c r="F4125" s="36">
        <f>'CGN002 IV TRIM 2025'!G4130</f>
        <v>2000</v>
      </c>
    </row>
    <row r="4126" spans="1:6" x14ac:dyDescent="0.25">
      <c r="A4126" s="31">
        <f>'CGN002 IV TRIM 2025'!B4131</f>
        <v>480233</v>
      </c>
      <c r="B4126" s="32" t="str">
        <f t="shared" si="128"/>
        <v>480233000</v>
      </c>
      <c r="C4126" s="33" t="str">
        <f t="shared" si="129"/>
        <v>4.8.02.33</v>
      </c>
      <c r="D4126" s="34">
        <f>'CGN002 IV TRIM 2025'!E4131</f>
        <v>218552385</v>
      </c>
      <c r="E4126" s="35">
        <v>0</v>
      </c>
      <c r="F4126" s="36">
        <f>'CGN002 IV TRIM 2025'!G4131</f>
        <v>200</v>
      </c>
    </row>
    <row r="4127" spans="1:6" x14ac:dyDescent="0.25">
      <c r="A4127" s="31">
        <f>'CGN002 IV TRIM 2025'!B4132</f>
        <v>480233</v>
      </c>
      <c r="B4127" s="32" t="str">
        <f t="shared" si="128"/>
        <v>480233000</v>
      </c>
      <c r="C4127" s="33" t="str">
        <f t="shared" si="129"/>
        <v>4.8.02.33</v>
      </c>
      <c r="D4127" s="34">
        <f>'CGN002 IV TRIM 2025'!E4132</f>
        <v>218552585</v>
      </c>
      <c r="E4127" s="35">
        <v>0</v>
      </c>
      <c r="F4127" s="36">
        <f>'CGN002 IV TRIM 2025'!G4132</f>
        <v>4600</v>
      </c>
    </row>
    <row r="4128" spans="1:6" x14ac:dyDescent="0.25">
      <c r="A4128" s="31">
        <f>'CGN002 IV TRIM 2025'!B4133</f>
        <v>480233</v>
      </c>
      <c r="B4128" s="32" t="str">
        <f t="shared" si="128"/>
        <v>480233000</v>
      </c>
      <c r="C4128" s="33" t="str">
        <f t="shared" si="129"/>
        <v>4.8.02.33</v>
      </c>
      <c r="D4128" s="34">
        <f>'CGN002 IV TRIM 2025'!E4133</f>
        <v>218552685</v>
      </c>
      <c r="E4128" s="35">
        <v>0</v>
      </c>
      <c r="F4128" s="36">
        <f>'CGN002 IV TRIM 2025'!G4133</f>
        <v>1900</v>
      </c>
    </row>
    <row r="4129" spans="1:6" x14ac:dyDescent="0.25">
      <c r="A4129" s="31">
        <f>'CGN002 IV TRIM 2025'!B4134</f>
        <v>480233</v>
      </c>
      <c r="B4129" s="32" t="str">
        <f t="shared" si="128"/>
        <v>480233000</v>
      </c>
      <c r="C4129" s="33" t="str">
        <f t="shared" si="129"/>
        <v>4.8.02.33</v>
      </c>
      <c r="D4129" s="34">
        <f>'CGN002 IV TRIM 2025'!E4134</f>
        <v>218552885</v>
      </c>
      <c r="E4129" s="35">
        <v>0</v>
      </c>
      <c r="F4129" s="36">
        <f>'CGN002 IV TRIM 2025'!G4134</f>
        <v>3800</v>
      </c>
    </row>
    <row r="4130" spans="1:6" x14ac:dyDescent="0.25">
      <c r="A4130" s="31">
        <f>'CGN002 IV TRIM 2025'!B4135</f>
        <v>480233</v>
      </c>
      <c r="B4130" s="32" t="str">
        <f t="shared" si="128"/>
        <v>480233000</v>
      </c>
      <c r="C4130" s="33" t="str">
        <f t="shared" si="129"/>
        <v>4.8.02.33</v>
      </c>
      <c r="D4130" s="34">
        <f>'CGN002 IV TRIM 2025'!E4135</f>
        <v>218573585</v>
      </c>
      <c r="E4130" s="35">
        <v>0</v>
      </c>
      <c r="F4130" s="36">
        <f>'CGN002 IV TRIM 2025'!G4135</f>
        <v>3300</v>
      </c>
    </row>
    <row r="4131" spans="1:6" x14ac:dyDescent="0.25">
      <c r="A4131" s="31">
        <f>'CGN002 IV TRIM 2025'!B4136</f>
        <v>480233</v>
      </c>
      <c r="B4131" s="32" t="str">
        <f t="shared" si="128"/>
        <v>480233000</v>
      </c>
      <c r="C4131" s="33" t="str">
        <f t="shared" si="129"/>
        <v>4.8.02.33</v>
      </c>
      <c r="D4131" s="34">
        <f>'CGN002 IV TRIM 2025'!E4136</f>
        <v>218605086</v>
      </c>
      <c r="E4131" s="35">
        <v>0</v>
      </c>
      <c r="F4131" s="36">
        <f>'CGN002 IV TRIM 2025'!G4136</f>
        <v>400</v>
      </c>
    </row>
    <row r="4132" spans="1:6" x14ac:dyDescent="0.25">
      <c r="A4132" s="31">
        <f>'CGN002 IV TRIM 2025'!B4137</f>
        <v>480233</v>
      </c>
      <c r="B4132" s="32" t="str">
        <f t="shared" si="128"/>
        <v>480233000</v>
      </c>
      <c r="C4132" s="33" t="str">
        <f t="shared" si="129"/>
        <v>4.8.02.33</v>
      </c>
      <c r="D4132" s="34">
        <f>'CGN002 IV TRIM 2025'!E4137</f>
        <v>218615686</v>
      </c>
      <c r="E4132" s="35">
        <v>0</v>
      </c>
      <c r="F4132" s="36">
        <f>'CGN002 IV TRIM 2025'!G4137</f>
        <v>200</v>
      </c>
    </row>
    <row r="4133" spans="1:6" x14ac:dyDescent="0.25">
      <c r="A4133" s="31">
        <f>'CGN002 IV TRIM 2025'!B4138</f>
        <v>480233</v>
      </c>
      <c r="B4133" s="32" t="str">
        <f t="shared" si="128"/>
        <v>480233000</v>
      </c>
      <c r="C4133" s="33" t="str">
        <f t="shared" si="129"/>
        <v>4.8.02.33</v>
      </c>
      <c r="D4133" s="34">
        <f>'CGN002 IV TRIM 2025'!E4138</f>
        <v>218623586</v>
      </c>
      <c r="E4133" s="35">
        <v>0</v>
      </c>
      <c r="F4133" s="36">
        <f>'CGN002 IV TRIM 2025'!G4138</f>
        <v>900</v>
      </c>
    </row>
    <row r="4134" spans="1:6" x14ac:dyDescent="0.25">
      <c r="A4134" s="31">
        <f>'CGN002 IV TRIM 2025'!B4139</f>
        <v>480233</v>
      </c>
      <c r="B4134" s="32" t="str">
        <f t="shared" si="128"/>
        <v>480233000</v>
      </c>
      <c r="C4134" s="33" t="str">
        <f t="shared" si="129"/>
        <v>4.8.02.33</v>
      </c>
      <c r="D4134" s="34">
        <f>'CGN002 IV TRIM 2025'!E4139</f>
        <v>218623686</v>
      </c>
      <c r="E4134" s="35">
        <v>0</v>
      </c>
      <c r="F4134" s="36">
        <f>'CGN002 IV TRIM 2025'!G4139</f>
        <v>4200</v>
      </c>
    </row>
    <row r="4135" spans="1:6" x14ac:dyDescent="0.25">
      <c r="A4135" s="31">
        <f>'CGN002 IV TRIM 2025'!B4140</f>
        <v>480233</v>
      </c>
      <c r="B4135" s="32" t="str">
        <f t="shared" si="128"/>
        <v>480233000</v>
      </c>
      <c r="C4135" s="33" t="str">
        <f t="shared" si="129"/>
        <v>4.8.02.33</v>
      </c>
      <c r="D4135" s="34">
        <f>'CGN002 IV TRIM 2025'!E4140</f>
        <v>218650686</v>
      </c>
      <c r="E4135" s="35">
        <v>0</v>
      </c>
      <c r="F4135" s="36">
        <f>'CGN002 IV TRIM 2025'!G4140</f>
        <v>400</v>
      </c>
    </row>
    <row r="4136" spans="1:6" x14ac:dyDescent="0.25">
      <c r="A4136" s="31">
        <f>'CGN002 IV TRIM 2025'!B4141</f>
        <v>480233</v>
      </c>
      <c r="B4136" s="32" t="str">
        <f t="shared" si="128"/>
        <v>480233000</v>
      </c>
      <c r="C4136" s="33" t="str">
        <f t="shared" si="129"/>
        <v>4.8.02.33</v>
      </c>
      <c r="D4136" s="34">
        <f>'CGN002 IV TRIM 2025'!E4141</f>
        <v>218652786</v>
      </c>
      <c r="E4136" s="35">
        <v>0</v>
      </c>
      <c r="F4136" s="36">
        <f>'CGN002 IV TRIM 2025'!G4141</f>
        <v>1000</v>
      </c>
    </row>
    <row r="4137" spans="1:6" x14ac:dyDescent="0.25">
      <c r="A4137" s="31">
        <f>'CGN002 IV TRIM 2025'!B4142</f>
        <v>480233</v>
      </c>
      <c r="B4137" s="32" t="str">
        <f t="shared" si="128"/>
        <v>480233000</v>
      </c>
      <c r="C4137" s="33" t="str">
        <f t="shared" si="129"/>
        <v>4.8.02.33</v>
      </c>
      <c r="D4137" s="34">
        <f>'CGN002 IV TRIM 2025'!E4142</f>
        <v>218673686</v>
      </c>
      <c r="E4137" s="35">
        <v>0</v>
      </c>
      <c r="F4137" s="36">
        <f>'CGN002 IV TRIM 2025'!G4142</f>
        <v>1000</v>
      </c>
    </row>
    <row r="4138" spans="1:6" x14ac:dyDescent="0.25">
      <c r="A4138" s="31">
        <f>'CGN002 IV TRIM 2025'!B4143</f>
        <v>480233</v>
      </c>
      <c r="B4138" s="32" t="str">
        <f t="shared" si="128"/>
        <v>480233000</v>
      </c>
      <c r="C4138" s="33" t="str">
        <f t="shared" si="129"/>
        <v>4.8.02.33</v>
      </c>
      <c r="D4138" s="34">
        <f>'CGN002 IV TRIM 2025'!E4143</f>
        <v>218715087</v>
      </c>
      <c r="E4138" s="35">
        <v>0</v>
      </c>
      <c r="F4138" s="36">
        <f>'CGN002 IV TRIM 2025'!G4143</f>
        <v>700</v>
      </c>
    </row>
    <row r="4139" spans="1:6" x14ac:dyDescent="0.25">
      <c r="A4139" s="31">
        <f>'CGN002 IV TRIM 2025'!B4144</f>
        <v>480233</v>
      </c>
      <c r="B4139" s="32" t="str">
        <f t="shared" si="128"/>
        <v>480233000</v>
      </c>
      <c r="C4139" s="33" t="str">
        <f t="shared" si="129"/>
        <v>4.8.02.33</v>
      </c>
      <c r="D4139" s="34">
        <f>'CGN002 IV TRIM 2025'!E4144</f>
        <v>218720787</v>
      </c>
      <c r="E4139" s="35">
        <v>0</v>
      </c>
      <c r="F4139" s="36">
        <f>'CGN002 IV TRIM 2025'!G4144</f>
        <v>3900</v>
      </c>
    </row>
    <row r="4140" spans="1:6" x14ac:dyDescent="0.25">
      <c r="A4140" s="31">
        <f>'CGN002 IV TRIM 2025'!B4145</f>
        <v>480233</v>
      </c>
      <c r="B4140" s="32" t="str">
        <f t="shared" si="128"/>
        <v>480233000</v>
      </c>
      <c r="C4140" s="33" t="str">
        <f t="shared" si="129"/>
        <v>4.8.02.33</v>
      </c>
      <c r="D4140" s="34">
        <f>'CGN002 IV TRIM 2025'!E4145</f>
        <v>218727787</v>
      </c>
      <c r="E4140" s="35">
        <v>0</v>
      </c>
      <c r="F4140" s="36">
        <f>'CGN002 IV TRIM 2025'!G4145</f>
        <v>5100</v>
      </c>
    </row>
    <row r="4141" spans="1:6" x14ac:dyDescent="0.25">
      <c r="A4141" s="31">
        <f>'CGN002 IV TRIM 2025'!B4146</f>
        <v>480233</v>
      </c>
      <c r="B4141" s="32" t="str">
        <f t="shared" si="128"/>
        <v>480233000</v>
      </c>
      <c r="C4141" s="33" t="str">
        <f t="shared" si="129"/>
        <v>4.8.02.33</v>
      </c>
      <c r="D4141" s="34">
        <f>'CGN002 IV TRIM 2025'!E4146</f>
        <v>218750287</v>
      </c>
      <c r="E4141" s="35">
        <v>0</v>
      </c>
      <c r="F4141" s="36">
        <f>'CGN002 IV TRIM 2025'!G4146</f>
        <v>2800</v>
      </c>
    </row>
    <row r="4142" spans="1:6" x14ac:dyDescent="0.25">
      <c r="A4142" s="31">
        <f>'CGN002 IV TRIM 2025'!B4147</f>
        <v>480233</v>
      </c>
      <c r="B4142" s="32" t="str">
        <f t="shared" si="128"/>
        <v>480233000</v>
      </c>
      <c r="C4142" s="33" t="str">
        <f t="shared" si="129"/>
        <v>4.8.02.33</v>
      </c>
      <c r="D4142" s="34">
        <f>'CGN002 IV TRIM 2025'!E4147</f>
        <v>218752287</v>
      </c>
      <c r="E4142" s="35">
        <v>0</v>
      </c>
      <c r="F4142" s="36">
        <f>'CGN002 IV TRIM 2025'!G4147</f>
        <v>1000</v>
      </c>
    </row>
    <row r="4143" spans="1:6" x14ac:dyDescent="0.25">
      <c r="A4143" s="31">
        <f>'CGN002 IV TRIM 2025'!B4148</f>
        <v>480233</v>
      </c>
      <c r="B4143" s="32" t="str">
        <f t="shared" si="128"/>
        <v>480233000</v>
      </c>
      <c r="C4143" s="33" t="str">
        <f t="shared" si="129"/>
        <v>4.8.02.33</v>
      </c>
      <c r="D4143" s="34">
        <f>'CGN002 IV TRIM 2025'!E4148</f>
        <v>218752687</v>
      </c>
      <c r="E4143" s="35">
        <v>0</v>
      </c>
      <c r="F4143" s="36">
        <f>'CGN002 IV TRIM 2025'!G4148</f>
        <v>7500</v>
      </c>
    </row>
    <row r="4144" spans="1:6" x14ac:dyDescent="0.25">
      <c r="A4144" s="31">
        <f>'CGN002 IV TRIM 2025'!B4149</f>
        <v>480233</v>
      </c>
      <c r="B4144" s="32" t="str">
        <f t="shared" si="128"/>
        <v>480233000</v>
      </c>
      <c r="C4144" s="33" t="str">
        <f t="shared" si="129"/>
        <v>4.8.02.33</v>
      </c>
      <c r="D4144" s="34">
        <f>'CGN002 IV TRIM 2025'!E4149</f>
        <v>218813188</v>
      </c>
      <c r="E4144" s="35">
        <v>0</v>
      </c>
      <c r="F4144" s="36">
        <f>'CGN002 IV TRIM 2025'!G4149</f>
        <v>18700</v>
      </c>
    </row>
    <row r="4145" spans="1:6" x14ac:dyDescent="0.25">
      <c r="A4145" s="31">
        <f>'CGN002 IV TRIM 2025'!B4150</f>
        <v>480233</v>
      </c>
      <c r="B4145" s="32" t="str">
        <f t="shared" si="128"/>
        <v>480233000</v>
      </c>
      <c r="C4145" s="33" t="str">
        <f t="shared" si="129"/>
        <v>4.8.02.33</v>
      </c>
      <c r="D4145" s="34">
        <f>'CGN002 IV TRIM 2025'!E4150</f>
        <v>218813688</v>
      </c>
      <c r="E4145" s="35">
        <v>0</v>
      </c>
      <c r="F4145" s="36">
        <f>'CGN002 IV TRIM 2025'!G4150</f>
        <v>1500</v>
      </c>
    </row>
    <row r="4146" spans="1:6" x14ac:dyDescent="0.25">
      <c r="A4146" s="31">
        <f>'CGN002 IV TRIM 2025'!B4151</f>
        <v>480233</v>
      </c>
      <c r="B4146" s="32" t="str">
        <f t="shared" si="128"/>
        <v>480233000</v>
      </c>
      <c r="C4146" s="33" t="str">
        <f t="shared" si="129"/>
        <v>4.8.02.33</v>
      </c>
      <c r="D4146" s="34">
        <f>'CGN002 IV TRIM 2025'!E4151</f>
        <v>218847288</v>
      </c>
      <c r="E4146" s="35">
        <v>0</v>
      </c>
      <c r="F4146" s="36">
        <f>'CGN002 IV TRIM 2025'!G4151</f>
        <v>1300</v>
      </c>
    </row>
    <row r="4147" spans="1:6" x14ac:dyDescent="0.25">
      <c r="A4147" s="31">
        <f>'CGN002 IV TRIM 2025'!B4152</f>
        <v>480233</v>
      </c>
      <c r="B4147" s="32" t="str">
        <f t="shared" si="128"/>
        <v>480233000</v>
      </c>
      <c r="C4147" s="33" t="str">
        <f t="shared" si="129"/>
        <v>4.8.02.33</v>
      </c>
      <c r="D4147" s="34">
        <f>'CGN002 IV TRIM 2025'!E4152</f>
        <v>218852788</v>
      </c>
      <c r="E4147" s="35">
        <v>0</v>
      </c>
      <c r="F4147" s="36">
        <f>'CGN002 IV TRIM 2025'!G4152</f>
        <v>3700</v>
      </c>
    </row>
    <row r="4148" spans="1:6" x14ac:dyDescent="0.25">
      <c r="A4148" s="31">
        <f>'CGN002 IV TRIM 2025'!B4153</f>
        <v>480233</v>
      </c>
      <c r="B4148" s="32" t="str">
        <f t="shared" si="128"/>
        <v>480233000</v>
      </c>
      <c r="C4148" s="33" t="str">
        <f t="shared" si="129"/>
        <v>4.8.02.33</v>
      </c>
      <c r="D4148" s="34">
        <f>'CGN002 IV TRIM 2025'!E4153</f>
        <v>218923189</v>
      </c>
      <c r="E4148" s="35">
        <v>0</v>
      </c>
      <c r="F4148" s="36">
        <f>'CGN002 IV TRIM 2025'!G4153</f>
        <v>100</v>
      </c>
    </row>
    <row r="4149" spans="1:6" x14ac:dyDescent="0.25">
      <c r="A4149" s="31">
        <f>'CGN002 IV TRIM 2025'!B4154</f>
        <v>480233</v>
      </c>
      <c r="B4149" s="32" t="str">
        <f t="shared" si="128"/>
        <v>480233000</v>
      </c>
      <c r="C4149" s="33" t="str">
        <f t="shared" si="129"/>
        <v>4.8.02.33</v>
      </c>
      <c r="D4149" s="34">
        <f>'CGN002 IV TRIM 2025'!E4154</f>
        <v>218947189</v>
      </c>
      <c r="E4149" s="35">
        <v>0</v>
      </c>
      <c r="F4149" s="36">
        <f>'CGN002 IV TRIM 2025'!G4154</f>
        <v>10900</v>
      </c>
    </row>
    <row r="4150" spans="1:6" x14ac:dyDescent="0.25">
      <c r="A4150" s="31">
        <f>'CGN002 IV TRIM 2025'!B4155</f>
        <v>480233</v>
      </c>
      <c r="B4150" s="32" t="str">
        <f t="shared" si="128"/>
        <v>480233000</v>
      </c>
      <c r="C4150" s="33" t="str">
        <f t="shared" si="129"/>
        <v>4.8.02.33</v>
      </c>
      <c r="D4150" s="34">
        <f>'CGN002 IV TRIM 2025'!E4155</f>
        <v>219005190</v>
      </c>
      <c r="E4150" s="35">
        <v>0</v>
      </c>
      <c r="F4150" s="36">
        <f>'CGN002 IV TRIM 2025'!G4155</f>
        <v>600</v>
      </c>
    </row>
    <row r="4151" spans="1:6" x14ac:dyDescent="0.25">
      <c r="A4151" s="31">
        <f>'CGN002 IV TRIM 2025'!B4156</f>
        <v>480233</v>
      </c>
      <c r="B4151" s="32" t="str">
        <f t="shared" si="128"/>
        <v>480233000</v>
      </c>
      <c r="C4151" s="33" t="str">
        <f t="shared" si="129"/>
        <v>4.8.02.33</v>
      </c>
      <c r="D4151" s="34">
        <f>'CGN002 IV TRIM 2025'!E4156</f>
        <v>219005390</v>
      </c>
      <c r="E4151" s="35">
        <v>0</v>
      </c>
      <c r="F4151" s="36">
        <f>'CGN002 IV TRIM 2025'!G4156</f>
        <v>5600</v>
      </c>
    </row>
    <row r="4152" spans="1:6" x14ac:dyDescent="0.25">
      <c r="A4152" s="31">
        <f>'CGN002 IV TRIM 2025'!B4157</f>
        <v>480233</v>
      </c>
      <c r="B4152" s="32" t="str">
        <f t="shared" si="128"/>
        <v>480233000</v>
      </c>
      <c r="C4152" s="33" t="str">
        <f t="shared" si="129"/>
        <v>4.8.02.33</v>
      </c>
      <c r="D4152" s="34">
        <f>'CGN002 IV TRIM 2025'!E4157</f>
        <v>219005790</v>
      </c>
      <c r="E4152" s="35">
        <v>0</v>
      </c>
      <c r="F4152" s="36">
        <f>'CGN002 IV TRIM 2025'!G4157</f>
        <v>400</v>
      </c>
    </row>
    <row r="4153" spans="1:6" x14ac:dyDescent="0.25">
      <c r="A4153" s="31">
        <f>'CGN002 IV TRIM 2025'!B4158</f>
        <v>480233</v>
      </c>
      <c r="B4153" s="32" t="str">
        <f t="shared" si="128"/>
        <v>480233000</v>
      </c>
      <c r="C4153" s="33" t="str">
        <f t="shared" si="129"/>
        <v>4.8.02.33</v>
      </c>
      <c r="D4153" s="34">
        <f>'CGN002 IV TRIM 2025'!E4158</f>
        <v>219005890</v>
      </c>
      <c r="E4153" s="35">
        <v>0</v>
      </c>
      <c r="F4153" s="36">
        <f>'CGN002 IV TRIM 2025'!G4158</f>
        <v>100</v>
      </c>
    </row>
    <row r="4154" spans="1:6" x14ac:dyDescent="0.25">
      <c r="A4154" s="31">
        <f>'CGN002 IV TRIM 2025'!B4159</f>
        <v>480233</v>
      </c>
      <c r="B4154" s="32" t="str">
        <f t="shared" si="128"/>
        <v>480233000</v>
      </c>
      <c r="C4154" s="33" t="str">
        <f t="shared" si="129"/>
        <v>4.8.02.33</v>
      </c>
      <c r="D4154" s="34">
        <f>'CGN002 IV TRIM 2025'!E4159</f>
        <v>219015690</v>
      </c>
      <c r="E4154" s="35">
        <v>0</v>
      </c>
      <c r="F4154" s="36">
        <f>'CGN002 IV TRIM 2025'!G4159</f>
        <v>5500</v>
      </c>
    </row>
    <row r="4155" spans="1:6" x14ac:dyDescent="0.25">
      <c r="A4155" s="31">
        <f>'CGN002 IV TRIM 2025'!B4160</f>
        <v>480233</v>
      </c>
      <c r="B4155" s="32" t="str">
        <f t="shared" si="128"/>
        <v>480233000</v>
      </c>
      <c r="C4155" s="33" t="str">
        <f t="shared" si="129"/>
        <v>4.8.02.33</v>
      </c>
      <c r="D4155" s="34">
        <f>'CGN002 IV TRIM 2025'!E4160</f>
        <v>219023090</v>
      </c>
      <c r="E4155" s="35">
        <v>0</v>
      </c>
      <c r="F4155" s="36">
        <f>'CGN002 IV TRIM 2025'!G4160</f>
        <v>1800</v>
      </c>
    </row>
    <row r="4156" spans="1:6" x14ac:dyDescent="0.25">
      <c r="A4156" s="31">
        <f>'CGN002 IV TRIM 2025'!B4161</f>
        <v>480233</v>
      </c>
      <c r="B4156" s="32" t="str">
        <f t="shared" si="128"/>
        <v>480233000</v>
      </c>
      <c r="C4156" s="33" t="str">
        <f t="shared" si="129"/>
        <v>4.8.02.33</v>
      </c>
      <c r="D4156" s="34">
        <f>'CGN002 IV TRIM 2025'!E4161</f>
        <v>219025290</v>
      </c>
      <c r="E4156" s="35">
        <v>0</v>
      </c>
      <c r="F4156" s="36">
        <f>'CGN002 IV TRIM 2025'!G4161</f>
        <v>200</v>
      </c>
    </row>
    <row r="4157" spans="1:6" x14ac:dyDescent="0.25">
      <c r="A4157" s="31">
        <f>'CGN002 IV TRIM 2025'!B4162</f>
        <v>480233</v>
      </c>
      <c r="B4157" s="32" t="str">
        <f t="shared" si="128"/>
        <v>480233000</v>
      </c>
      <c r="C4157" s="33" t="str">
        <f t="shared" si="129"/>
        <v>4.8.02.33</v>
      </c>
      <c r="D4157" s="34">
        <f>'CGN002 IV TRIM 2025'!E4162</f>
        <v>219044090</v>
      </c>
      <c r="E4157" s="35">
        <v>0</v>
      </c>
      <c r="F4157" s="36">
        <f>'CGN002 IV TRIM 2025'!G4162</f>
        <v>19500</v>
      </c>
    </row>
    <row r="4158" spans="1:6" x14ac:dyDescent="0.25">
      <c r="A4158" s="31">
        <f>'CGN002 IV TRIM 2025'!B4163</f>
        <v>480233</v>
      </c>
      <c r="B4158" s="32" t="str">
        <f t="shared" si="128"/>
        <v>480233000</v>
      </c>
      <c r="C4158" s="33" t="str">
        <f t="shared" si="129"/>
        <v>4.8.02.33</v>
      </c>
      <c r="D4158" s="34">
        <f>'CGN002 IV TRIM 2025'!E4163</f>
        <v>219050590</v>
      </c>
      <c r="E4158" s="35">
        <v>0</v>
      </c>
      <c r="F4158" s="36">
        <f>'CGN002 IV TRIM 2025'!G4163</f>
        <v>3300</v>
      </c>
    </row>
    <row r="4159" spans="1:6" x14ac:dyDescent="0.25">
      <c r="A4159" s="31">
        <f>'CGN002 IV TRIM 2025'!B4164</f>
        <v>480233</v>
      </c>
      <c r="B4159" s="32" t="str">
        <f t="shared" si="128"/>
        <v>480233000</v>
      </c>
      <c r="C4159" s="33" t="str">
        <f t="shared" si="129"/>
        <v>4.8.02.33</v>
      </c>
      <c r="D4159" s="34">
        <f>'CGN002 IV TRIM 2025'!E4164</f>
        <v>219052390</v>
      </c>
      <c r="E4159" s="35">
        <v>0</v>
      </c>
      <c r="F4159" s="36">
        <f>'CGN002 IV TRIM 2025'!G4164</f>
        <v>5100</v>
      </c>
    </row>
    <row r="4160" spans="1:6" x14ac:dyDescent="0.25">
      <c r="A4160" s="31">
        <f>'CGN002 IV TRIM 2025'!B4165</f>
        <v>480233</v>
      </c>
      <c r="B4160" s="32" t="str">
        <f t="shared" si="128"/>
        <v>480233000</v>
      </c>
      <c r="C4160" s="33" t="str">
        <f t="shared" si="129"/>
        <v>4.8.02.33</v>
      </c>
      <c r="D4160" s="34">
        <f>'CGN002 IV TRIM 2025'!E4165</f>
        <v>219052490</v>
      </c>
      <c r="E4160" s="35">
        <v>0</v>
      </c>
      <c r="F4160" s="36">
        <f>'CGN002 IV TRIM 2025'!G4165</f>
        <v>6400</v>
      </c>
    </row>
    <row r="4161" spans="1:6" x14ac:dyDescent="0.25">
      <c r="A4161" s="31">
        <f>'CGN002 IV TRIM 2025'!B4166</f>
        <v>480233</v>
      </c>
      <c r="B4161" s="32" t="str">
        <f t="shared" ref="B4161:B4224" si="130">CONCATENATE(A4161,$B$2)</f>
        <v>480233000</v>
      </c>
      <c r="C4161" s="33" t="str">
        <f t="shared" ref="C4161:C4224" si="131">MID(B4161,1,1)&amp;"."&amp;MID(B4161,2,1)&amp;"."&amp;MID(B4161,3,2)&amp;"."&amp;MID(B4161,5,2)</f>
        <v>4.8.02.33</v>
      </c>
      <c r="D4161" s="34">
        <f>'CGN002 IV TRIM 2025'!E4166</f>
        <v>219068190</v>
      </c>
      <c r="E4161" s="35">
        <v>0</v>
      </c>
      <c r="F4161" s="36">
        <f>'CGN002 IV TRIM 2025'!G4166</f>
        <v>9500</v>
      </c>
    </row>
    <row r="4162" spans="1:6" x14ac:dyDescent="0.25">
      <c r="A4162" s="31">
        <f>'CGN002 IV TRIM 2025'!B4167</f>
        <v>480233</v>
      </c>
      <c r="B4162" s="32" t="str">
        <f t="shared" si="130"/>
        <v>480233000</v>
      </c>
      <c r="C4162" s="33" t="str">
        <f t="shared" si="131"/>
        <v>4.8.02.33</v>
      </c>
      <c r="D4162" s="34">
        <f>'CGN002 IV TRIM 2025'!E4167</f>
        <v>219105091</v>
      </c>
      <c r="E4162" s="35">
        <v>0</v>
      </c>
      <c r="F4162" s="36">
        <f>'CGN002 IV TRIM 2025'!G4167</f>
        <v>8300</v>
      </c>
    </row>
    <row r="4163" spans="1:6" x14ac:dyDescent="0.25">
      <c r="A4163" s="31">
        <f>'CGN002 IV TRIM 2025'!B4168</f>
        <v>480233</v>
      </c>
      <c r="B4163" s="32" t="str">
        <f t="shared" si="130"/>
        <v>480233000</v>
      </c>
      <c r="C4163" s="33" t="str">
        <f t="shared" si="131"/>
        <v>4.8.02.33</v>
      </c>
      <c r="D4163" s="34">
        <f>'CGN002 IV TRIM 2025'!E4168</f>
        <v>219115491</v>
      </c>
      <c r="E4163" s="35">
        <v>0</v>
      </c>
      <c r="F4163" s="36">
        <f>'CGN002 IV TRIM 2025'!G4168</f>
        <v>900</v>
      </c>
    </row>
    <row r="4164" spans="1:6" x14ac:dyDescent="0.25">
      <c r="A4164" s="31">
        <f>'CGN002 IV TRIM 2025'!B4169</f>
        <v>480233</v>
      </c>
      <c r="B4164" s="32" t="str">
        <f t="shared" si="130"/>
        <v>480233000</v>
      </c>
      <c r="C4164" s="33" t="str">
        <f t="shared" si="131"/>
        <v>4.8.02.33</v>
      </c>
      <c r="D4164" s="34">
        <f>'CGN002 IV TRIM 2025'!E4169</f>
        <v>219127491</v>
      </c>
      <c r="E4164" s="35">
        <v>0</v>
      </c>
      <c r="F4164" s="36">
        <f>'CGN002 IV TRIM 2025'!G4169</f>
        <v>900</v>
      </c>
    </row>
    <row r="4165" spans="1:6" x14ac:dyDescent="0.25">
      <c r="A4165" s="31">
        <f>'CGN002 IV TRIM 2025'!B4170</f>
        <v>480233</v>
      </c>
      <c r="B4165" s="32" t="str">
        <f t="shared" si="130"/>
        <v>480233000</v>
      </c>
      <c r="C4165" s="33" t="str">
        <f t="shared" si="131"/>
        <v>4.8.02.33</v>
      </c>
      <c r="D4165" s="34">
        <f>'CGN002 IV TRIM 2025'!E4170</f>
        <v>219141791</v>
      </c>
      <c r="E4165" s="35">
        <v>0</v>
      </c>
      <c r="F4165" s="36">
        <f>'CGN002 IV TRIM 2025'!G4170</f>
        <v>4900</v>
      </c>
    </row>
    <row r="4166" spans="1:6" x14ac:dyDescent="0.25">
      <c r="A4166" s="31">
        <f>'CGN002 IV TRIM 2025'!B4171</f>
        <v>480233</v>
      </c>
      <c r="B4166" s="32" t="str">
        <f t="shared" si="130"/>
        <v>480233000</v>
      </c>
      <c r="C4166" s="33" t="str">
        <f t="shared" si="131"/>
        <v>4.8.02.33</v>
      </c>
      <c r="D4166" s="34">
        <f>'CGN002 IV TRIM 2025'!E4171</f>
        <v>219181591</v>
      </c>
      <c r="E4166" s="35">
        <v>0</v>
      </c>
      <c r="F4166" s="36">
        <f>'CGN002 IV TRIM 2025'!G4171</f>
        <v>500</v>
      </c>
    </row>
    <row r="4167" spans="1:6" x14ac:dyDescent="0.25">
      <c r="A4167" s="31">
        <f>'CGN002 IV TRIM 2025'!B4172</f>
        <v>480233</v>
      </c>
      <c r="B4167" s="32" t="str">
        <f t="shared" si="130"/>
        <v>480233000</v>
      </c>
      <c r="C4167" s="33" t="str">
        <f t="shared" si="131"/>
        <v>4.8.02.33</v>
      </c>
      <c r="D4167" s="34">
        <f>'CGN002 IV TRIM 2025'!E4172</f>
        <v>219247692</v>
      </c>
      <c r="E4167" s="35">
        <v>0</v>
      </c>
      <c r="F4167" s="36">
        <f>'CGN002 IV TRIM 2025'!G4172</f>
        <v>3800</v>
      </c>
    </row>
    <row r="4168" spans="1:6" x14ac:dyDescent="0.25">
      <c r="A4168" s="31">
        <f>'CGN002 IV TRIM 2025'!B4173</f>
        <v>480233</v>
      </c>
      <c r="B4168" s="32" t="str">
        <f t="shared" si="130"/>
        <v>480233000</v>
      </c>
      <c r="C4168" s="33" t="str">
        <f t="shared" si="131"/>
        <v>4.8.02.33</v>
      </c>
      <c r="D4168" s="34">
        <f>'CGN002 IV TRIM 2025'!E4173</f>
        <v>219268092</v>
      </c>
      <c r="E4168" s="35">
        <v>0</v>
      </c>
      <c r="F4168" s="36">
        <f>'CGN002 IV TRIM 2025'!G4173</f>
        <v>200</v>
      </c>
    </row>
    <row r="4169" spans="1:6" x14ac:dyDescent="0.25">
      <c r="A4169" s="31">
        <f>'CGN002 IV TRIM 2025'!B4174</f>
        <v>480233</v>
      </c>
      <c r="B4169" s="32" t="str">
        <f t="shared" si="130"/>
        <v>480233000</v>
      </c>
      <c r="C4169" s="33" t="str">
        <f t="shared" si="131"/>
        <v>4.8.02.33</v>
      </c>
      <c r="D4169" s="34">
        <f>'CGN002 IV TRIM 2025'!E4174</f>
        <v>219315293</v>
      </c>
      <c r="E4169" s="35">
        <v>0</v>
      </c>
      <c r="F4169" s="36">
        <f>'CGN002 IV TRIM 2025'!G4174</f>
        <v>5000</v>
      </c>
    </row>
    <row r="4170" spans="1:6" x14ac:dyDescent="0.25">
      <c r="A4170" s="31">
        <f>'CGN002 IV TRIM 2025'!B4175</f>
        <v>480233</v>
      </c>
      <c r="B4170" s="32" t="str">
        <f t="shared" si="130"/>
        <v>480233000</v>
      </c>
      <c r="C4170" s="33" t="str">
        <f t="shared" si="131"/>
        <v>4.8.02.33</v>
      </c>
      <c r="D4170" s="34">
        <f>'CGN002 IV TRIM 2025'!E4175</f>
        <v>219319693</v>
      </c>
      <c r="E4170" s="35">
        <v>0</v>
      </c>
      <c r="F4170" s="36">
        <f>'CGN002 IV TRIM 2025'!G4175</f>
        <v>700</v>
      </c>
    </row>
    <row r="4171" spans="1:6" x14ac:dyDescent="0.25">
      <c r="A4171" s="31">
        <f>'CGN002 IV TRIM 2025'!B4176</f>
        <v>480233</v>
      </c>
      <c r="B4171" s="32" t="str">
        <f t="shared" si="130"/>
        <v>480233000</v>
      </c>
      <c r="C4171" s="33" t="str">
        <f t="shared" si="131"/>
        <v>4.8.02.33</v>
      </c>
      <c r="D4171" s="34">
        <f>'CGN002 IV TRIM 2025'!E4176</f>
        <v>219352693</v>
      </c>
      <c r="E4171" s="35">
        <v>0</v>
      </c>
      <c r="F4171" s="36">
        <f>'CGN002 IV TRIM 2025'!G4176</f>
        <v>800</v>
      </c>
    </row>
    <row r="4172" spans="1:6" x14ac:dyDescent="0.25">
      <c r="A4172" s="31">
        <f>'CGN002 IV TRIM 2025'!B4177</f>
        <v>480233</v>
      </c>
      <c r="B4172" s="32" t="str">
        <f t="shared" si="130"/>
        <v>480233000</v>
      </c>
      <c r="C4172" s="33" t="str">
        <f t="shared" si="131"/>
        <v>4.8.02.33</v>
      </c>
      <c r="D4172" s="34">
        <f>'CGN002 IV TRIM 2025'!E4177</f>
        <v>219415494</v>
      </c>
      <c r="E4172" s="35">
        <v>0</v>
      </c>
      <c r="F4172" s="36">
        <f>'CGN002 IV TRIM 2025'!G4177</f>
        <v>400</v>
      </c>
    </row>
    <row r="4173" spans="1:6" x14ac:dyDescent="0.25">
      <c r="A4173" s="31">
        <f>'CGN002 IV TRIM 2025'!B4178</f>
        <v>480233</v>
      </c>
      <c r="B4173" s="32" t="str">
        <f t="shared" si="130"/>
        <v>480233000</v>
      </c>
      <c r="C4173" s="33" t="str">
        <f t="shared" si="131"/>
        <v>4.8.02.33</v>
      </c>
      <c r="D4173" s="34">
        <f>'CGN002 IV TRIM 2025'!E4178</f>
        <v>219418094</v>
      </c>
      <c r="E4173" s="35">
        <v>0</v>
      </c>
      <c r="F4173" s="36">
        <f>'CGN002 IV TRIM 2025'!G4178</f>
        <v>3100</v>
      </c>
    </row>
    <row r="4174" spans="1:6" x14ac:dyDescent="0.25">
      <c r="A4174" s="31">
        <f>'CGN002 IV TRIM 2025'!B4179</f>
        <v>480233</v>
      </c>
      <c r="B4174" s="32" t="str">
        <f t="shared" si="130"/>
        <v>480233000</v>
      </c>
      <c r="C4174" s="33" t="str">
        <f t="shared" si="131"/>
        <v>4.8.02.33</v>
      </c>
      <c r="D4174" s="34">
        <f>'CGN002 IV TRIM 2025'!E4179</f>
        <v>219425394</v>
      </c>
      <c r="E4174" s="35">
        <v>0</v>
      </c>
      <c r="F4174" s="36">
        <f>'CGN002 IV TRIM 2025'!G4179</f>
        <v>700</v>
      </c>
    </row>
    <row r="4175" spans="1:6" x14ac:dyDescent="0.25">
      <c r="A4175" s="31">
        <f>'CGN002 IV TRIM 2025'!B4180</f>
        <v>480233</v>
      </c>
      <c r="B4175" s="32" t="str">
        <f t="shared" si="130"/>
        <v>480233000</v>
      </c>
      <c r="C4175" s="33" t="str">
        <f t="shared" si="131"/>
        <v>4.8.02.33</v>
      </c>
      <c r="D4175" s="34">
        <f>'CGN002 IV TRIM 2025'!E4180</f>
        <v>219425594</v>
      </c>
      <c r="E4175" s="35">
        <v>0</v>
      </c>
      <c r="F4175" s="36">
        <f>'CGN002 IV TRIM 2025'!G4180</f>
        <v>500</v>
      </c>
    </row>
    <row r="4176" spans="1:6" x14ac:dyDescent="0.25">
      <c r="A4176" s="31">
        <f>'CGN002 IV TRIM 2025'!B4181</f>
        <v>480233</v>
      </c>
      <c r="B4176" s="32" t="str">
        <f t="shared" si="130"/>
        <v>480233000</v>
      </c>
      <c r="C4176" s="33" t="str">
        <f t="shared" si="131"/>
        <v>4.8.02.33</v>
      </c>
      <c r="D4176" s="34">
        <f>'CGN002 IV TRIM 2025'!E4181</f>
        <v>219452694</v>
      </c>
      <c r="E4176" s="35">
        <v>0</v>
      </c>
      <c r="F4176" s="36">
        <f>'CGN002 IV TRIM 2025'!G4181</f>
        <v>1200</v>
      </c>
    </row>
    <row r="4177" spans="1:6" x14ac:dyDescent="0.25">
      <c r="A4177" s="31">
        <f>'CGN002 IV TRIM 2025'!B4182</f>
        <v>480233</v>
      </c>
      <c r="B4177" s="32" t="str">
        <f t="shared" si="130"/>
        <v>480233000</v>
      </c>
      <c r="C4177" s="33" t="str">
        <f t="shared" si="131"/>
        <v>4.8.02.33</v>
      </c>
      <c r="D4177" s="34">
        <f>'CGN002 IV TRIM 2025'!E4182</f>
        <v>219463594</v>
      </c>
      <c r="E4177" s="35">
        <v>0</v>
      </c>
      <c r="F4177" s="36">
        <f>'CGN002 IV TRIM 2025'!G4182</f>
        <v>100</v>
      </c>
    </row>
    <row r="4178" spans="1:6" x14ac:dyDescent="0.25">
      <c r="A4178" s="31">
        <f>'CGN002 IV TRIM 2025'!B4183</f>
        <v>480233</v>
      </c>
      <c r="B4178" s="32" t="str">
        <f t="shared" si="130"/>
        <v>480233000</v>
      </c>
      <c r="C4178" s="33" t="str">
        <f t="shared" si="131"/>
        <v>4.8.02.33</v>
      </c>
      <c r="D4178" s="34">
        <f>'CGN002 IV TRIM 2025'!E4183</f>
        <v>219505495</v>
      </c>
      <c r="E4178" s="35">
        <v>0</v>
      </c>
      <c r="F4178" s="36">
        <f>'CGN002 IV TRIM 2025'!G4183</f>
        <v>12500</v>
      </c>
    </row>
    <row r="4179" spans="1:6" x14ac:dyDescent="0.25">
      <c r="A4179" s="31">
        <f>'CGN002 IV TRIM 2025'!B4184</f>
        <v>480233</v>
      </c>
      <c r="B4179" s="32" t="str">
        <f t="shared" si="130"/>
        <v>480233000</v>
      </c>
      <c r="C4179" s="33" t="str">
        <f t="shared" si="131"/>
        <v>4.8.02.33</v>
      </c>
      <c r="D4179" s="34">
        <f>'CGN002 IV TRIM 2025'!E4184</f>
        <v>219505895</v>
      </c>
      <c r="E4179" s="35">
        <v>0</v>
      </c>
      <c r="F4179" s="36">
        <f>'CGN002 IV TRIM 2025'!G4184</f>
        <v>2700</v>
      </c>
    </row>
    <row r="4180" spans="1:6" x14ac:dyDescent="0.25">
      <c r="A4180" s="31">
        <f>'CGN002 IV TRIM 2025'!B4185</f>
        <v>480233</v>
      </c>
      <c r="B4180" s="32" t="str">
        <f t="shared" si="130"/>
        <v>480233000</v>
      </c>
      <c r="C4180" s="33" t="str">
        <f t="shared" si="131"/>
        <v>4.8.02.33</v>
      </c>
      <c r="D4180" s="34">
        <f>'CGN002 IV TRIM 2025'!E4185</f>
        <v>219517495</v>
      </c>
      <c r="E4180" s="35">
        <v>0</v>
      </c>
      <c r="F4180" s="36">
        <f>'CGN002 IV TRIM 2025'!G4185</f>
        <v>3400</v>
      </c>
    </row>
    <row r="4181" spans="1:6" x14ac:dyDescent="0.25">
      <c r="A4181" s="31">
        <f>'CGN002 IV TRIM 2025'!B4186</f>
        <v>480233</v>
      </c>
      <c r="B4181" s="32" t="str">
        <f t="shared" si="130"/>
        <v>480233000</v>
      </c>
      <c r="C4181" s="33" t="str">
        <f t="shared" si="131"/>
        <v>4.8.02.33</v>
      </c>
      <c r="D4181" s="34">
        <f>'CGN002 IV TRIM 2025'!E4186</f>
        <v>219520295</v>
      </c>
      <c r="E4181" s="35">
        <v>0</v>
      </c>
      <c r="F4181" s="36">
        <f>'CGN002 IV TRIM 2025'!G4186</f>
        <v>100</v>
      </c>
    </row>
    <row r="4182" spans="1:6" x14ac:dyDescent="0.25">
      <c r="A4182" s="31">
        <f>'CGN002 IV TRIM 2025'!B4187</f>
        <v>480233</v>
      </c>
      <c r="B4182" s="32" t="str">
        <f t="shared" si="130"/>
        <v>480233000</v>
      </c>
      <c r="C4182" s="33" t="str">
        <f t="shared" si="131"/>
        <v>4.8.02.33</v>
      </c>
      <c r="D4182" s="34">
        <f>'CGN002 IV TRIM 2025'!E4187</f>
        <v>219527495</v>
      </c>
      <c r="E4182" s="35">
        <v>0</v>
      </c>
      <c r="F4182" s="36">
        <f>'CGN002 IV TRIM 2025'!G4187</f>
        <v>100</v>
      </c>
    </row>
    <row r="4183" spans="1:6" x14ac:dyDescent="0.25">
      <c r="A4183" s="31">
        <f>'CGN002 IV TRIM 2025'!B4188</f>
        <v>480233</v>
      </c>
      <c r="B4183" s="32" t="str">
        <f t="shared" si="130"/>
        <v>480233000</v>
      </c>
      <c r="C4183" s="33" t="str">
        <f t="shared" si="131"/>
        <v>4.8.02.33</v>
      </c>
      <c r="D4183" s="34">
        <f>'CGN002 IV TRIM 2025'!E4188</f>
        <v>219568895</v>
      </c>
      <c r="E4183" s="35">
        <v>0</v>
      </c>
      <c r="F4183" s="36">
        <f>'CGN002 IV TRIM 2025'!G4188</f>
        <v>300</v>
      </c>
    </row>
    <row r="4184" spans="1:6" x14ac:dyDescent="0.25">
      <c r="A4184" s="31">
        <f>'CGN002 IV TRIM 2025'!B4189</f>
        <v>480233</v>
      </c>
      <c r="B4184" s="32" t="str">
        <f t="shared" si="130"/>
        <v>480233000</v>
      </c>
      <c r="C4184" s="33" t="str">
        <f t="shared" si="131"/>
        <v>4.8.02.33</v>
      </c>
      <c r="D4184" s="34">
        <f>'CGN002 IV TRIM 2025'!E4189</f>
        <v>219608296</v>
      </c>
      <c r="E4184" s="35">
        <v>0</v>
      </c>
      <c r="F4184" s="36">
        <f>'CGN002 IV TRIM 2025'!G4189</f>
        <v>3800</v>
      </c>
    </row>
    <row r="4185" spans="1:6" x14ac:dyDescent="0.25">
      <c r="A4185" s="31">
        <f>'CGN002 IV TRIM 2025'!B4190</f>
        <v>480233</v>
      </c>
      <c r="B4185" s="32" t="str">
        <f t="shared" si="130"/>
        <v>480233000</v>
      </c>
      <c r="C4185" s="33" t="str">
        <f t="shared" si="131"/>
        <v>4.8.02.33</v>
      </c>
      <c r="D4185" s="34">
        <f>'CGN002 IV TRIM 2025'!E4190</f>
        <v>219641396</v>
      </c>
      <c r="E4185" s="35">
        <v>0</v>
      </c>
      <c r="F4185" s="36">
        <f>'CGN002 IV TRIM 2025'!G4190</f>
        <v>1200</v>
      </c>
    </row>
    <row r="4186" spans="1:6" x14ac:dyDescent="0.25">
      <c r="A4186" s="31">
        <f>'CGN002 IV TRIM 2025'!B4191</f>
        <v>480233</v>
      </c>
      <c r="B4186" s="32" t="str">
        <f t="shared" si="130"/>
        <v>480233000</v>
      </c>
      <c r="C4186" s="33" t="str">
        <f t="shared" si="131"/>
        <v>4.8.02.33</v>
      </c>
      <c r="D4186" s="34">
        <f>'CGN002 IV TRIM 2025'!E4191</f>
        <v>219652696</v>
      </c>
      <c r="E4186" s="35">
        <v>0</v>
      </c>
      <c r="F4186" s="36">
        <f>'CGN002 IV TRIM 2025'!G4191</f>
        <v>300</v>
      </c>
    </row>
    <row r="4187" spans="1:6" x14ac:dyDescent="0.25">
      <c r="A4187" s="31">
        <f>'CGN002 IV TRIM 2025'!B4192</f>
        <v>480233</v>
      </c>
      <c r="B4187" s="32" t="str">
        <f t="shared" si="130"/>
        <v>480233000</v>
      </c>
      <c r="C4187" s="33" t="str">
        <f t="shared" si="131"/>
        <v>4.8.02.33</v>
      </c>
      <c r="D4187" s="34">
        <f>'CGN002 IV TRIM 2025'!E4192</f>
        <v>219705197</v>
      </c>
      <c r="E4187" s="35">
        <v>0</v>
      </c>
      <c r="F4187" s="36">
        <f>'CGN002 IV TRIM 2025'!G4192</f>
        <v>700</v>
      </c>
    </row>
    <row r="4188" spans="1:6" x14ac:dyDescent="0.25">
      <c r="A4188" s="31">
        <f>'CGN002 IV TRIM 2025'!B4193</f>
        <v>480233</v>
      </c>
      <c r="B4188" s="32" t="str">
        <f t="shared" si="130"/>
        <v>480233000</v>
      </c>
      <c r="C4188" s="33" t="str">
        <f t="shared" si="131"/>
        <v>4.8.02.33</v>
      </c>
      <c r="D4188" s="34">
        <f>'CGN002 IV TRIM 2025'!E4193</f>
        <v>219719397</v>
      </c>
      <c r="E4188" s="35">
        <v>0</v>
      </c>
      <c r="F4188" s="36">
        <f>'CGN002 IV TRIM 2025'!G4193</f>
        <v>1400</v>
      </c>
    </row>
    <row r="4189" spans="1:6" x14ac:dyDescent="0.25">
      <c r="A4189" s="31">
        <f>'CGN002 IV TRIM 2025'!B4194</f>
        <v>480233</v>
      </c>
      <c r="B4189" s="32" t="str">
        <f t="shared" si="130"/>
        <v>480233000</v>
      </c>
      <c r="C4189" s="33" t="str">
        <f t="shared" si="131"/>
        <v>4.8.02.33</v>
      </c>
      <c r="D4189" s="34">
        <f>'CGN002 IV TRIM 2025'!E4194</f>
        <v>219776497</v>
      </c>
      <c r="E4189" s="35">
        <v>0</v>
      </c>
      <c r="F4189" s="36">
        <f>'CGN002 IV TRIM 2025'!G4194</f>
        <v>24000</v>
      </c>
    </row>
    <row r="4190" spans="1:6" x14ac:dyDescent="0.25">
      <c r="A4190" s="31">
        <f>'CGN002 IV TRIM 2025'!B4195</f>
        <v>480233</v>
      </c>
      <c r="B4190" s="32" t="str">
        <f t="shared" si="130"/>
        <v>480233000</v>
      </c>
      <c r="C4190" s="33" t="str">
        <f t="shared" si="131"/>
        <v>4.8.02.33</v>
      </c>
      <c r="D4190" s="34">
        <f>'CGN002 IV TRIM 2025'!E4195</f>
        <v>219815798</v>
      </c>
      <c r="E4190" s="35">
        <v>0</v>
      </c>
      <c r="F4190" s="36">
        <f>'CGN002 IV TRIM 2025'!G4195</f>
        <v>500</v>
      </c>
    </row>
    <row r="4191" spans="1:6" x14ac:dyDescent="0.25">
      <c r="A4191" s="31">
        <f>'CGN002 IV TRIM 2025'!B4196</f>
        <v>480233</v>
      </c>
      <c r="B4191" s="32" t="str">
        <f t="shared" si="130"/>
        <v>480233000</v>
      </c>
      <c r="C4191" s="33" t="str">
        <f t="shared" si="131"/>
        <v>4.8.02.33</v>
      </c>
      <c r="D4191" s="34">
        <f>'CGN002 IV TRIM 2025'!E4196</f>
        <v>219825898</v>
      </c>
      <c r="E4191" s="35">
        <v>0</v>
      </c>
      <c r="F4191" s="36">
        <f>'CGN002 IV TRIM 2025'!G4196</f>
        <v>3000</v>
      </c>
    </row>
    <row r="4192" spans="1:6" x14ac:dyDescent="0.25">
      <c r="A4192" s="31">
        <f>'CGN002 IV TRIM 2025'!B4197</f>
        <v>480233</v>
      </c>
      <c r="B4192" s="32" t="str">
        <f t="shared" si="130"/>
        <v>480233000</v>
      </c>
      <c r="C4192" s="33" t="str">
        <f t="shared" si="131"/>
        <v>4.8.02.33</v>
      </c>
      <c r="D4192" s="34">
        <f>'CGN002 IV TRIM 2025'!E4197</f>
        <v>219844098</v>
      </c>
      <c r="E4192" s="35">
        <v>0</v>
      </c>
      <c r="F4192" s="36">
        <f>'CGN002 IV TRIM 2025'!G4197</f>
        <v>1000</v>
      </c>
    </row>
    <row r="4193" spans="1:6" x14ac:dyDescent="0.25">
      <c r="A4193" s="31">
        <f>'CGN002 IV TRIM 2025'!B4198</f>
        <v>480233</v>
      </c>
      <c r="B4193" s="32" t="str">
        <f t="shared" si="130"/>
        <v>480233000</v>
      </c>
      <c r="C4193" s="33" t="str">
        <f t="shared" si="131"/>
        <v>4.8.02.33</v>
      </c>
      <c r="D4193" s="34">
        <f>'CGN002 IV TRIM 2025'!E4198</f>
        <v>219847798</v>
      </c>
      <c r="E4193" s="35">
        <v>0</v>
      </c>
      <c r="F4193" s="36">
        <f>'CGN002 IV TRIM 2025'!G4198</f>
        <v>40700</v>
      </c>
    </row>
    <row r="4194" spans="1:6" x14ac:dyDescent="0.25">
      <c r="A4194" s="31">
        <f>'CGN002 IV TRIM 2025'!B4199</f>
        <v>480233</v>
      </c>
      <c r="B4194" s="32" t="str">
        <f t="shared" si="130"/>
        <v>480233000</v>
      </c>
      <c r="C4194" s="33" t="str">
        <f t="shared" si="131"/>
        <v>4.8.02.33</v>
      </c>
      <c r="D4194" s="34">
        <f>'CGN002 IV TRIM 2025'!E4199</f>
        <v>219854498</v>
      </c>
      <c r="E4194" s="35">
        <v>0</v>
      </c>
      <c r="F4194" s="36">
        <f>'CGN002 IV TRIM 2025'!G4199</f>
        <v>20700</v>
      </c>
    </row>
    <row r="4195" spans="1:6" x14ac:dyDescent="0.25">
      <c r="A4195" s="31">
        <f>'CGN002 IV TRIM 2025'!B4200</f>
        <v>480233</v>
      </c>
      <c r="B4195" s="32" t="str">
        <f t="shared" si="130"/>
        <v>480233000</v>
      </c>
      <c r="C4195" s="33" t="str">
        <f t="shared" si="131"/>
        <v>4.8.02.33</v>
      </c>
      <c r="D4195" s="34">
        <f>'CGN002 IV TRIM 2025'!E4200</f>
        <v>219925099</v>
      </c>
      <c r="E4195" s="35">
        <v>0</v>
      </c>
      <c r="F4195" s="36">
        <f>'CGN002 IV TRIM 2025'!G4200</f>
        <v>4000</v>
      </c>
    </row>
    <row r="4196" spans="1:6" x14ac:dyDescent="0.25">
      <c r="A4196" s="31">
        <f>'CGN002 IV TRIM 2025'!B4201</f>
        <v>480233</v>
      </c>
      <c r="B4196" s="32" t="str">
        <f t="shared" si="130"/>
        <v>480233000</v>
      </c>
      <c r="C4196" s="33" t="str">
        <f t="shared" si="131"/>
        <v>4.8.02.33</v>
      </c>
      <c r="D4196" s="34">
        <f>'CGN002 IV TRIM 2025'!E4201</f>
        <v>219925799</v>
      </c>
      <c r="E4196" s="35">
        <v>0</v>
      </c>
      <c r="F4196" s="36">
        <f>'CGN002 IV TRIM 2025'!G4201</f>
        <v>2100</v>
      </c>
    </row>
    <row r="4197" spans="1:6" x14ac:dyDescent="0.25">
      <c r="A4197" s="31">
        <f>'CGN002 IV TRIM 2025'!B4202</f>
        <v>480233</v>
      </c>
      <c r="B4197" s="32" t="str">
        <f t="shared" si="130"/>
        <v>480233000</v>
      </c>
      <c r="C4197" s="33" t="str">
        <f t="shared" si="131"/>
        <v>4.8.02.33</v>
      </c>
      <c r="D4197" s="34">
        <f>'CGN002 IV TRIM 2025'!E4202</f>
        <v>219927099</v>
      </c>
      <c r="E4197" s="35">
        <v>0</v>
      </c>
      <c r="F4197" s="36">
        <f>'CGN002 IV TRIM 2025'!G4202</f>
        <v>300</v>
      </c>
    </row>
    <row r="4198" spans="1:6" x14ac:dyDescent="0.25">
      <c r="A4198" s="31">
        <f>'CGN002 IV TRIM 2025'!B4203</f>
        <v>480233</v>
      </c>
      <c r="B4198" s="32" t="str">
        <f t="shared" si="130"/>
        <v>480233000</v>
      </c>
      <c r="C4198" s="33" t="str">
        <f t="shared" si="131"/>
        <v>4.8.02.33</v>
      </c>
      <c r="D4198" s="34">
        <f>'CGN002 IV TRIM 2025'!E4203</f>
        <v>219952399</v>
      </c>
      <c r="E4198" s="35">
        <v>0</v>
      </c>
      <c r="F4198" s="36">
        <f>'CGN002 IV TRIM 2025'!G4203</f>
        <v>300</v>
      </c>
    </row>
    <row r="4199" spans="1:6" x14ac:dyDescent="0.25">
      <c r="A4199" s="31">
        <f>'CGN002 IV TRIM 2025'!B4204</f>
        <v>480233</v>
      </c>
      <c r="B4199" s="32" t="str">
        <f t="shared" si="130"/>
        <v>480233000</v>
      </c>
      <c r="C4199" s="33" t="str">
        <f t="shared" si="131"/>
        <v>4.8.02.33</v>
      </c>
      <c r="D4199" s="34">
        <f>'CGN002 IV TRIM 2025'!E4204</f>
        <v>219952699</v>
      </c>
      <c r="E4199" s="35">
        <v>0</v>
      </c>
      <c r="F4199" s="36">
        <f>'CGN002 IV TRIM 2025'!G4204</f>
        <v>1100</v>
      </c>
    </row>
    <row r="4200" spans="1:6" x14ac:dyDescent="0.25">
      <c r="A4200" s="31">
        <f>'CGN002 IV TRIM 2025'!B4205</f>
        <v>480233</v>
      </c>
      <c r="B4200" s="32" t="str">
        <f t="shared" si="130"/>
        <v>480233000</v>
      </c>
      <c r="C4200" s="33" t="str">
        <f t="shared" si="131"/>
        <v>4.8.02.33</v>
      </c>
      <c r="D4200" s="34">
        <f>'CGN002 IV TRIM 2025'!E4205</f>
        <v>219954099</v>
      </c>
      <c r="E4200" s="35">
        <v>0</v>
      </c>
      <c r="F4200" s="36">
        <f>'CGN002 IV TRIM 2025'!G4205</f>
        <v>200</v>
      </c>
    </row>
    <row r="4201" spans="1:6" x14ac:dyDescent="0.25">
      <c r="A4201" s="31">
        <f>'CGN002 IV TRIM 2025'!B4206</f>
        <v>480233</v>
      </c>
      <c r="B4201" s="32" t="str">
        <f t="shared" si="130"/>
        <v>480233000</v>
      </c>
      <c r="C4201" s="33" t="str">
        <f t="shared" si="131"/>
        <v>4.8.02.33</v>
      </c>
      <c r="D4201" s="34">
        <f>'CGN002 IV TRIM 2025'!E4206</f>
        <v>219954599</v>
      </c>
      <c r="E4201" s="35">
        <v>0</v>
      </c>
      <c r="F4201" s="36">
        <f>'CGN002 IV TRIM 2025'!G4206</f>
        <v>700</v>
      </c>
    </row>
    <row r="4202" spans="1:6" x14ac:dyDescent="0.25">
      <c r="A4202" s="31">
        <f>'CGN002 IV TRIM 2025'!B4207</f>
        <v>480233</v>
      </c>
      <c r="B4202" s="32" t="str">
        <f t="shared" si="130"/>
        <v>480233000</v>
      </c>
      <c r="C4202" s="33" t="str">
        <f t="shared" si="131"/>
        <v>4.8.02.33</v>
      </c>
      <c r="D4202" s="34">
        <f>'CGN002 IV TRIM 2025'!E4207</f>
        <v>220125785</v>
      </c>
      <c r="E4202" s="35">
        <v>0</v>
      </c>
      <c r="F4202" s="36">
        <f>'CGN002 IV TRIM 2025'!G4207</f>
        <v>200</v>
      </c>
    </row>
    <row r="4203" spans="1:6" x14ac:dyDescent="0.25">
      <c r="A4203" s="31">
        <f>'CGN002 IV TRIM 2025'!B4208</f>
        <v>480233</v>
      </c>
      <c r="B4203" s="32" t="str">
        <f t="shared" si="130"/>
        <v>480233000</v>
      </c>
      <c r="C4203" s="33" t="str">
        <f t="shared" si="131"/>
        <v>4.8.02.33</v>
      </c>
      <c r="D4203" s="34">
        <f>'CGN002 IV TRIM 2025'!E4208</f>
        <v>220176606</v>
      </c>
      <c r="E4203" s="35">
        <v>0</v>
      </c>
      <c r="F4203" s="36">
        <f>'CGN002 IV TRIM 2025'!G4208</f>
        <v>300</v>
      </c>
    </row>
    <row r="4204" spans="1:6" x14ac:dyDescent="0.25">
      <c r="A4204" s="31">
        <f>'CGN002 IV TRIM 2025'!B4209</f>
        <v>480233</v>
      </c>
      <c r="B4204" s="32" t="str">
        <f t="shared" si="130"/>
        <v>480233000</v>
      </c>
      <c r="C4204" s="33" t="str">
        <f t="shared" si="131"/>
        <v>4.8.02.33</v>
      </c>
      <c r="D4204" s="34">
        <f>'CGN002 IV TRIM 2025'!E4209</f>
        <v>220176890</v>
      </c>
      <c r="E4204" s="35">
        <v>0</v>
      </c>
      <c r="F4204" s="36">
        <f>'CGN002 IV TRIM 2025'!G4209</f>
        <v>600</v>
      </c>
    </row>
    <row r="4205" spans="1:6" x14ac:dyDescent="0.25">
      <c r="A4205" s="31">
        <f>'CGN002 IV TRIM 2025'!B4210</f>
        <v>480233</v>
      </c>
      <c r="B4205" s="32" t="str">
        <f t="shared" si="130"/>
        <v>480233000</v>
      </c>
      <c r="C4205" s="33" t="str">
        <f t="shared" si="131"/>
        <v>4.8.02.33</v>
      </c>
      <c r="D4205" s="34">
        <f>'CGN002 IV TRIM 2025'!E4210</f>
        <v>225005250</v>
      </c>
      <c r="E4205" s="35">
        <v>0</v>
      </c>
      <c r="F4205" s="36">
        <f>'CGN002 IV TRIM 2025'!G4210</f>
        <v>1600</v>
      </c>
    </row>
    <row r="4206" spans="1:6" x14ac:dyDescent="0.25">
      <c r="A4206" s="31">
        <f>'CGN002 IV TRIM 2025'!B4211</f>
        <v>480233</v>
      </c>
      <c r="B4206" s="32" t="str">
        <f t="shared" si="130"/>
        <v>480233000</v>
      </c>
      <c r="C4206" s="33" t="str">
        <f t="shared" si="131"/>
        <v>4.8.02.33</v>
      </c>
      <c r="D4206" s="34">
        <f>'CGN002 IV TRIM 2025'!E4211</f>
        <v>230254874</v>
      </c>
      <c r="E4206" s="35">
        <v>0</v>
      </c>
      <c r="F4206" s="36">
        <f>'CGN002 IV TRIM 2025'!G4211</f>
        <v>8000</v>
      </c>
    </row>
    <row r="4207" spans="1:6" x14ac:dyDescent="0.25">
      <c r="A4207" s="31">
        <f>'CGN002 IV TRIM 2025'!B4212</f>
        <v>480233</v>
      </c>
      <c r="B4207" s="32" t="str">
        <f t="shared" si="130"/>
        <v>480233000</v>
      </c>
      <c r="C4207" s="33" t="str">
        <f t="shared" si="131"/>
        <v>4.8.02.33</v>
      </c>
      <c r="D4207" s="34">
        <f>'CGN002 IV TRIM 2025'!E4212</f>
        <v>822400000</v>
      </c>
      <c r="E4207" s="35">
        <v>0</v>
      </c>
      <c r="F4207" s="36">
        <f>'CGN002 IV TRIM 2025'!G4212</f>
        <v>3200</v>
      </c>
    </row>
    <row r="4208" spans="1:6" x14ac:dyDescent="0.25">
      <c r="A4208" s="31">
        <f>'CGN002 IV TRIM 2025'!B4213</f>
        <v>480233</v>
      </c>
      <c r="B4208" s="32" t="str">
        <f t="shared" si="130"/>
        <v>480233000</v>
      </c>
      <c r="C4208" s="33" t="str">
        <f t="shared" si="131"/>
        <v>4.8.02.33</v>
      </c>
      <c r="D4208" s="34">
        <f>'CGN002 IV TRIM 2025'!E4213</f>
        <v>910500000</v>
      </c>
      <c r="E4208" s="35">
        <v>0</v>
      </c>
      <c r="F4208" s="36">
        <f>'CGN002 IV TRIM 2025'!G4213</f>
        <v>6000</v>
      </c>
    </row>
    <row r="4209" spans="1:6" x14ac:dyDescent="0.25">
      <c r="A4209" s="31">
        <f>'CGN002 IV TRIM 2025'!B4214</f>
        <v>480233</v>
      </c>
      <c r="B4209" s="32" t="str">
        <f t="shared" si="130"/>
        <v>480233000</v>
      </c>
      <c r="C4209" s="33" t="str">
        <f t="shared" si="131"/>
        <v>4.8.02.33</v>
      </c>
      <c r="D4209" s="34">
        <f>'CGN002 IV TRIM 2025'!E4214</f>
        <v>923270346</v>
      </c>
      <c r="E4209" s="35">
        <v>0</v>
      </c>
      <c r="F4209" s="36">
        <f>'CGN002 IV TRIM 2025'!G4214</f>
        <v>2100</v>
      </c>
    </row>
    <row r="4210" spans="1:6" x14ac:dyDescent="0.25">
      <c r="A4210" s="31">
        <f>'CGN002 IV TRIM 2025'!B4215</f>
        <v>480233</v>
      </c>
      <c r="B4210" s="32" t="str">
        <f t="shared" si="130"/>
        <v>480233000</v>
      </c>
      <c r="C4210" s="33" t="str">
        <f t="shared" si="131"/>
        <v>4.8.02.33</v>
      </c>
      <c r="D4210" s="34">
        <f>'CGN002 IV TRIM 2025'!E4215</f>
        <v>923271475</v>
      </c>
      <c r="E4210" s="35">
        <v>0</v>
      </c>
      <c r="F4210" s="36">
        <f>'CGN002 IV TRIM 2025'!G4215</f>
        <v>5000</v>
      </c>
    </row>
    <row r="4211" spans="1:6" x14ac:dyDescent="0.25">
      <c r="A4211" s="31">
        <f>'CGN002 IV TRIM 2025'!B4216</f>
        <v>480233</v>
      </c>
      <c r="B4211" s="32" t="str">
        <f t="shared" si="130"/>
        <v>480233000</v>
      </c>
      <c r="C4211" s="33" t="str">
        <f t="shared" si="131"/>
        <v>4.8.02.33</v>
      </c>
      <c r="D4211" s="34">
        <f>'CGN002 IV TRIM 2025'!E4216</f>
        <v>923271489</v>
      </c>
      <c r="E4211" s="35">
        <v>0</v>
      </c>
      <c r="F4211" s="36">
        <f>'CGN002 IV TRIM 2025'!G4216</f>
        <v>60800</v>
      </c>
    </row>
    <row r="4212" spans="1:6" x14ac:dyDescent="0.25">
      <c r="A4212" s="31">
        <f>'CGN002 IV TRIM 2025'!B4217</f>
        <v>480233</v>
      </c>
      <c r="B4212" s="32" t="str">
        <f t="shared" si="130"/>
        <v>480233000</v>
      </c>
      <c r="C4212" s="33" t="str">
        <f t="shared" si="131"/>
        <v>4.8.02.33</v>
      </c>
      <c r="D4212" s="34">
        <f>'CGN002 IV TRIM 2025'!E4217</f>
        <v>923271490</v>
      </c>
      <c r="E4212" s="35">
        <v>0</v>
      </c>
      <c r="F4212" s="36">
        <f>'CGN002 IV TRIM 2025'!G4217</f>
        <v>5400</v>
      </c>
    </row>
    <row r="4213" spans="1:6" x14ac:dyDescent="0.25">
      <c r="A4213" s="31">
        <f>'CGN002 IV TRIM 2025'!B4218</f>
        <v>480233</v>
      </c>
      <c r="B4213" s="32" t="str">
        <f t="shared" si="130"/>
        <v>480233000</v>
      </c>
      <c r="C4213" s="33" t="str">
        <f t="shared" si="131"/>
        <v>4.8.02.33</v>
      </c>
      <c r="D4213" s="34">
        <f>'CGN002 IV TRIM 2025'!E4218</f>
        <v>923272418</v>
      </c>
      <c r="E4213" s="35">
        <v>0</v>
      </c>
      <c r="F4213" s="36">
        <f>'CGN002 IV TRIM 2025'!G4218</f>
        <v>6600</v>
      </c>
    </row>
    <row r="4214" spans="1:6" x14ac:dyDescent="0.25">
      <c r="A4214" s="31">
        <f>'CGN002 IV TRIM 2025'!B4219</f>
        <v>480233</v>
      </c>
      <c r="B4214" s="32" t="str">
        <f t="shared" si="130"/>
        <v>480233000</v>
      </c>
      <c r="C4214" s="33" t="str">
        <f t="shared" si="131"/>
        <v>4.8.02.33</v>
      </c>
      <c r="D4214" s="34">
        <f>'CGN002 IV TRIM 2025'!E4219</f>
        <v>923272419</v>
      </c>
      <c r="E4214" s="35">
        <v>0</v>
      </c>
      <c r="F4214" s="36">
        <f>'CGN002 IV TRIM 2025'!G4219</f>
        <v>100</v>
      </c>
    </row>
    <row r="4215" spans="1:6" x14ac:dyDescent="0.25">
      <c r="A4215" s="31">
        <f>'CGN002 IV TRIM 2025'!B4220</f>
        <v>480233</v>
      </c>
      <c r="B4215" s="32" t="str">
        <f t="shared" si="130"/>
        <v>480233000</v>
      </c>
      <c r="C4215" s="33" t="str">
        <f t="shared" si="131"/>
        <v>4.8.02.33</v>
      </c>
      <c r="D4215" s="34">
        <f>'CGN002 IV TRIM 2025'!E4220</f>
        <v>923272421</v>
      </c>
      <c r="E4215" s="35">
        <v>0</v>
      </c>
      <c r="F4215" s="36">
        <f>'CGN002 IV TRIM 2025'!G4220</f>
        <v>300</v>
      </c>
    </row>
    <row r="4216" spans="1:6" x14ac:dyDescent="0.25">
      <c r="A4216" s="31">
        <f>'CGN002 IV TRIM 2025'!B4221</f>
        <v>480233</v>
      </c>
      <c r="B4216" s="32" t="str">
        <f t="shared" si="130"/>
        <v>480233000</v>
      </c>
      <c r="C4216" s="33" t="str">
        <f t="shared" si="131"/>
        <v>4.8.02.33</v>
      </c>
      <c r="D4216" s="34">
        <f>'CGN002 IV TRIM 2025'!E4221</f>
        <v>923272476</v>
      </c>
      <c r="E4216" s="35">
        <v>0</v>
      </c>
      <c r="F4216" s="36">
        <f>'CGN002 IV TRIM 2025'!G4221</f>
        <v>300</v>
      </c>
    </row>
    <row r="4217" spans="1:6" x14ac:dyDescent="0.25">
      <c r="A4217" s="31">
        <f>'CGN002 IV TRIM 2025'!B4222</f>
        <v>480233</v>
      </c>
      <c r="B4217" s="32" t="str">
        <f t="shared" si="130"/>
        <v>480233000</v>
      </c>
      <c r="C4217" s="33" t="str">
        <f t="shared" si="131"/>
        <v>4.8.02.33</v>
      </c>
      <c r="D4217" s="34">
        <f>'CGN002 IV TRIM 2025'!E4222</f>
        <v>923272583</v>
      </c>
      <c r="E4217" s="35">
        <v>0</v>
      </c>
      <c r="F4217" s="36">
        <f>'CGN002 IV TRIM 2025'!G4222</f>
        <v>1300</v>
      </c>
    </row>
    <row r="4218" spans="1:6" x14ac:dyDescent="0.25">
      <c r="A4218" s="31">
        <f>'CGN002 IV TRIM 2025'!B4223</f>
        <v>480233</v>
      </c>
      <c r="B4218" s="32" t="str">
        <f t="shared" si="130"/>
        <v>480233000</v>
      </c>
      <c r="C4218" s="33" t="str">
        <f t="shared" si="131"/>
        <v>4.8.02.33</v>
      </c>
      <c r="D4218" s="34">
        <f>'CGN002 IV TRIM 2025'!E4223</f>
        <v>923272836</v>
      </c>
      <c r="E4218" s="35">
        <v>0</v>
      </c>
      <c r="F4218" s="36">
        <f>'CGN002 IV TRIM 2025'!G4223</f>
        <v>100</v>
      </c>
    </row>
    <row r="4219" spans="1:6" x14ac:dyDescent="0.25">
      <c r="A4219" s="31">
        <f>'CGN002 IV TRIM 2025'!B4224</f>
        <v>480233</v>
      </c>
      <c r="B4219" s="32" t="str">
        <f t="shared" si="130"/>
        <v>480233000</v>
      </c>
      <c r="C4219" s="33" t="str">
        <f t="shared" si="131"/>
        <v>4.8.02.33</v>
      </c>
      <c r="D4219" s="34">
        <f>'CGN002 IV TRIM 2025'!E4224</f>
        <v>923272872</v>
      </c>
      <c r="E4219" s="35">
        <v>0</v>
      </c>
      <c r="F4219" s="36">
        <f>'CGN002 IV TRIM 2025'!G4224</f>
        <v>5200</v>
      </c>
    </row>
    <row r="4220" spans="1:6" x14ac:dyDescent="0.25">
      <c r="A4220" s="31">
        <f>'CGN002 IV TRIM 2025'!B4225</f>
        <v>480233</v>
      </c>
      <c r="B4220" s="32" t="str">
        <f t="shared" si="130"/>
        <v>480233000</v>
      </c>
      <c r="C4220" s="33" t="str">
        <f t="shared" si="131"/>
        <v>4.8.02.33</v>
      </c>
      <c r="D4220" s="34">
        <f>'CGN002 IV TRIM 2025'!E4225</f>
        <v>923272927</v>
      </c>
      <c r="E4220" s="35">
        <v>0</v>
      </c>
      <c r="F4220" s="36">
        <f>'CGN002 IV TRIM 2025'!G4225</f>
        <v>2800</v>
      </c>
    </row>
    <row r="4221" spans="1:6" x14ac:dyDescent="0.25">
      <c r="A4221" s="31">
        <f>'CGN002 IV TRIM 2025'!B4226</f>
        <v>480233</v>
      </c>
      <c r="B4221" s="32" t="str">
        <f t="shared" si="130"/>
        <v>480233000</v>
      </c>
      <c r="C4221" s="33" t="str">
        <f t="shared" si="131"/>
        <v>4.8.02.33</v>
      </c>
      <c r="D4221" s="34">
        <f>'CGN002 IV TRIM 2025'!E4226</f>
        <v>923273058</v>
      </c>
      <c r="E4221" s="35">
        <v>0</v>
      </c>
      <c r="F4221" s="36">
        <f>'CGN002 IV TRIM 2025'!G4226</f>
        <v>100</v>
      </c>
    </row>
    <row r="4222" spans="1:6" x14ac:dyDescent="0.25">
      <c r="A4222" s="31">
        <f>'CGN002 IV TRIM 2025'!B4227</f>
        <v>480233</v>
      </c>
      <c r="B4222" s="32" t="str">
        <f t="shared" si="130"/>
        <v>480233000</v>
      </c>
      <c r="C4222" s="33" t="str">
        <f t="shared" si="131"/>
        <v>4.8.02.33</v>
      </c>
      <c r="D4222" s="34">
        <f>'CGN002 IV TRIM 2025'!E4227</f>
        <v>923273061</v>
      </c>
      <c r="E4222" s="35">
        <v>0</v>
      </c>
      <c r="F4222" s="36">
        <f>'CGN002 IV TRIM 2025'!G4227</f>
        <v>1100</v>
      </c>
    </row>
    <row r="4223" spans="1:6" x14ac:dyDescent="0.25">
      <c r="A4223" s="31">
        <f>'CGN002 IV TRIM 2025'!B4228</f>
        <v>480233</v>
      </c>
      <c r="B4223" s="32" t="str">
        <f t="shared" si="130"/>
        <v>480233000</v>
      </c>
      <c r="C4223" s="33" t="str">
        <f t="shared" si="131"/>
        <v>4.8.02.33</v>
      </c>
      <c r="D4223" s="34">
        <f>'CGN002 IV TRIM 2025'!E4228</f>
        <v>923273065</v>
      </c>
      <c r="E4223" s="35">
        <v>0</v>
      </c>
      <c r="F4223" s="36">
        <f>'CGN002 IV TRIM 2025'!G4228</f>
        <v>600</v>
      </c>
    </row>
    <row r="4224" spans="1:6" x14ac:dyDescent="0.25">
      <c r="A4224" s="31">
        <f>'CGN002 IV TRIM 2025'!B4229</f>
        <v>480233</v>
      </c>
      <c r="B4224" s="32" t="str">
        <f t="shared" si="130"/>
        <v>480233000</v>
      </c>
      <c r="C4224" s="33" t="str">
        <f t="shared" si="131"/>
        <v>4.8.02.33</v>
      </c>
      <c r="D4224" s="34">
        <f>'CGN002 IV TRIM 2025'!E4229</f>
        <v>923273070</v>
      </c>
      <c r="E4224" s="35">
        <v>0</v>
      </c>
      <c r="F4224" s="36">
        <f>'CGN002 IV TRIM 2025'!G4229</f>
        <v>1500</v>
      </c>
    </row>
    <row r="4225" spans="1:6" x14ac:dyDescent="0.25">
      <c r="A4225" s="31">
        <f>'CGN002 IV TRIM 2025'!B4230</f>
        <v>480233</v>
      </c>
      <c r="B4225" s="32" t="str">
        <f t="shared" ref="B4225:B4288" si="132">CONCATENATE(A4225,$B$2)</f>
        <v>480233000</v>
      </c>
      <c r="C4225" s="33" t="str">
        <f t="shared" ref="C4225:C4288" si="133">MID(B4225,1,1)&amp;"."&amp;MID(B4225,2,1)&amp;"."&amp;MID(B4225,3,2)&amp;"."&amp;MID(B4225,5,2)</f>
        <v>4.8.02.33</v>
      </c>
      <c r="D4225" s="34">
        <f>'CGN002 IV TRIM 2025'!E4230</f>
        <v>923273076</v>
      </c>
      <c r="E4225" s="35">
        <v>0</v>
      </c>
      <c r="F4225" s="36">
        <f>'CGN002 IV TRIM 2025'!G4230</f>
        <v>2700</v>
      </c>
    </row>
    <row r="4226" spans="1:6" x14ac:dyDescent="0.25">
      <c r="A4226" s="31">
        <f>'CGN002 IV TRIM 2025'!B4231</f>
        <v>480233</v>
      </c>
      <c r="B4226" s="32" t="str">
        <f t="shared" si="132"/>
        <v>480233000</v>
      </c>
      <c r="C4226" s="33" t="str">
        <f t="shared" si="133"/>
        <v>4.8.02.33</v>
      </c>
      <c r="D4226" s="34">
        <f>'CGN002 IV TRIM 2025'!E4231</f>
        <v>923273086</v>
      </c>
      <c r="E4226" s="35">
        <v>0</v>
      </c>
      <c r="F4226" s="36">
        <f>'CGN002 IV TRIM 2025'!G4231</f>
        <v>4800</v>
      </c>
    </row>
    <row r="4227" spans="1:6" x14ac:dyDescent="0.25">
      <c r="A4227" s="31">
        <f>'CGN002 IV TRIM 2025'!B4232</f>
        <v>480233</v>
      </c>
      <c r="B4227" s="32" t="str">
        <f t="shared" si="132"/>
        <v>480233000</v>
      </c>
      <c r="C4227" s="33" t="str">
        <f t="shared" si="133"/>
        <v>4.8.02.33</v>
      </c>
      <c r="D4227" s="34">
        <f>'CGN002 IV TRIM 2025'!E4232</f>
        <v>923273088</v>
      </c>
      <c r="E4227" s="35">
        <v>0</v>
      </c>
      <c r="F4227" s="36">
        <f>'CGN002 IV TRIM 2025'!G4232</f>
        <v>6200</v>
      </c>
    </row>
    <row r="4228" spans="1:6" x14ac:dyDescent="0.25">
      <c r="A4228" s="31">
        <f>'CGN002 IV TRIM 2025'!B4233</f>
        <v>480233</v>
      </c>
      <c r="B4228" s="32" t="str">
        <f t="shared" si="132"/>
        <v>480233000</v>
      </c>
      <c r="C4228" s="33" t="str">
        <f t="shared" si="133"/>
        <v>4.8.02.33</v>
      </c>
      <c r="D4228" s="34">
        <f>'CGN002 IV TRIM 2025'!E4233</f>
        <v>923273092</v>
      </c>
      <c r="E4228" s="35">
        <v>0</v>
      </c>
      <c r="F4228" s="36">
        <f>'CGN002 IV TRIM 2025'!G4233</f>
        <v>8100</v>
      </c>
    </row>
    <row r="4229" spans="1:6" x14ac:dyDescent="0.25">
      <c r="A4229" s="31">
        <f>'CGN002 IV TRIM 2025'!B4234</f>
        <v>480233</v>
      </c>
      <c r="B4229" s="32" t="str">
        <f t="shared" si="132"/>
        <v>480233000</v>
      </c>
      <c r="C4229" s="33" t="str">
        <f t="shared" si="133"/>
        <v>4.8.02.33</v>
      </c>
      <c r="D4229" s="34">
        <f>'CGN002 IV TRIM 2025'!E4234</f>
        <v>923273097</v>
      </c>
      <c r="E4229" s="35">
        <v>0</v>
      </c>
      <c r="F4229" s="36">
        <f>'CGN002 IV TRIM 2025'!G4234</f>
        <v>13200</v>
      </c>
    </row>
    <row r="4230" spans="1:6" x14ac:dyDescent="0.25">
      <c r="A4230" s="31">
        <f>'CGN002 IV TRIM 2025'!B4235</f>
        <v>480233</v>
      </c>
      <c r="B4230" s="32" t="str">
        <f t="shared" si="132"/>
        <v>480233000</v>
      </c>
      <c r="C4230" s="33" t="str">
        <f t="shared" si="133"/>
        <v>4.8.02.33</v>
      </c>
      <c r="D4230" s="34">
        <f>'CGN002 IV TRIM 2025'!E4235</f>
        <v>923273099</v>
      </c>
      <c r="E4230" s="35">
        <v>0</v>
      </c>
      <c r="F4230" s="36">
        <f>'CGN002 IV TRIM 2025'!G4235</f>
        <v>1200</v>
      </c>
    </row>
    <row r="4231" spans="1:6" x14ac:dyDescent="0.25">
      <c r="A4231" s="31">
        <f>'CGN002 IV TRIM 2025'!B4236</f>
        <v>480233</v>
      </c>
      <c r="B4231" s="32" t="str">
        <f t="shared" si="132"/>
        <v>480233000</v>
      </c>
      <c r="C4231" s="33" t="str">
        <f t="shared" si="133"/>
        <v>4.8.02.33</v>
      </c>
      <c r="D4231" s="34">
        <f>'CGN002 IV TRIM 2025'!E4236</f>
        <v>923273103</v>
      </c>
      <c r="E4231" s="35">
        <v>0</v>
      </c>
      <c r="F4231" s="36">
        <f>'CGN002 IV TRIM 2025'!G4236</f>
        <v>400</v>
      </c>
    </row>
    <row r="4232" spans="1:6" x14ac:dyDescent="0.25">
      <c r="A4232" s="31">
        <f>'CGN002 IV TRIM 2025'!B4237</f>
        <v>480233</v>
      </c>
      <c r="B4232" s="32" t="str">
        <f t="shared" si="132"/>
        <v>480233000</v>
      </c>
      <c r="C4232" s="33" t="str">
        <f t="shared" si="133"/>
        <v>4.8.02.33</v>
      </c>
      <c r="D4232" s="34">
        <f>'CGN002 IV TRIM 2025'!E4237</f>
        <v>923273109</v>
      </c>
      <c r="E4232" s="35">
        <v>0</v>
      </c>
      <c r="F4232" s="36">
        <f>'CGN002 IV TRIM 2025'!G4237</f>
        <v>2300</v>
      </c>
    </row>
    <row r="4233" spans="1:6" x14ac:dyDescent="0.25">
      <c r="A4233" s="31">
        <f>'CGN002 IV TRIM 2025'!B4238</f>
        <v>480233</v>
      </c>
      <c r="B4233" s="32" t="str">
        <f t="shared" si="132"/>
        <v>480233000</v>
      </c>
      <c r="C4233" s="33" t="str">
        <f t="shared" si="133"/>
        <v>4.8.02.33</v>
      </c>
      <c r="D4233" s="34">
        <f>'CGN002 IV TRIM 2025'!E4238</f>
        <v>923273110</v>
      </c>
      <c r="E4233" s="35">
        <v>0</v>
      </c>
      <c r="F4233" s="36">
        <f>'CGN002 IV TRIM 2025'!G4238</f>
        <v>300</v>
      </c>
    </row>
    <row r="4234" spans="1:6" x14ac:dyDescent="0.25">
      <c r="A4234" s="31">
        <f>'CGN002 IV TRIM 2025'!B4239</f>
        <v>480233</v>
      </c>
      <c r="B4234" s="32" t="str">
        <f t="shared" si="132"/>
        <v>480233000</v>
      </c>
      <c r="C4234" s="33" t="str">
        <f t="shared" si="133"/>
        <v>4.8.02.33</v>
      </c>
      <c r="D4234" s="34">
        <f>'CGN002 IV TRIM 2025'!E4239</f>
        <v>923273111</v>
      </c>
      <c r="E4234" s="35">
        <v>0</v>
      </c>
      <c r="F4234" s="36">
        <f>'CGN002 IV TRIM 2025'!G4239</f>
        <v>100</v>
      </c>
    </row>
    <row r="4235" spans="1:6" x14ac:dyDescent="0.25">
      <c r="A4235" s="31">
        <f>'CGN002 IV TRIM 2025'!B4240</f>
        <v>480233</v>
      </c>
      <c r="B4235" s="32" t="str">
        <f t="shared" si="132"/>
        <v>480233000</v>
      </c>
      <c r="C4235" s="33" t="str">
        <f t="shared" si="133"/>
        <v>4.8.02.33</v>
      </c>
      <c r="D4235" s="34">
        <f>'CGN002 IV TRIM 2025'!E4240</f>
        <v>923273116</v>
      </c>
      <c r="E4235" s="35">
        <v>0</v>
      </c>
      <c r="F4235" s="36">
        <f>'CGN002 IV TRIM 2025'!G4240</f>
        <v>2700</v>
      </c>
    </row>
    <row r="4236" spans="1:6" x14ac:dyDescent="0.25">
      <c r="A4236" s="31">
        <f>'CGN002 IV TRIM 2025'!B4241</f>
        <v>480233</v>
      </c>
      <c r="B4236" s="32" t="str">
        <f t="shared" si="132"/>
        <v>480233000</v>
      </c>
      <c r="C4236" s="33" t="str">
        <f t="shared" si="133"/>
        <v>4.8.02.33</v>
      </c>
      <c r="D4236" s="34">
        <f>'CGN002 IV TRIM 2025'!E4241</f>
        <v>923273119</v>
      </c>
      <c r="E4236" s="35">
        <v>0</v>
      </c>
      <c r="F4236" s="36">
        <f>'CGN002 IV TRIM 2025'!G4241</f>
        <v>200</v>
      </c>
    </row>
    <row r="4237" spans="1:6" x14ac:dyDescent="0.25">
      <c r="A4237" s="31">
        <f>'CGN002 IV TRIM 2025'!B4242</f>
        <v>480233</v>
      </c>
      <c r="B4237" s="32" t="str">
        <f t="shared" si="132"/>
        <v>480233000</v>
      </c>
      <c r="C4237" s="33" t="str">
        <f t="shared" si="133"/>
        <v>4.8.02.33</v>
      </c>
      <c r="D4237" s="34">
        <f>'CGN002 IV TRIM 2025'!E4242</f>
        <v>923273525</v>
      </c>
      <c r="E4237" s="35">
        <v>0</v>
      </c>
      <c r="F4237" s="36">
        <f>'CGN002 IV TRIM 2025'!G4242</f>
        <v>10700</v>
      </c>
    </row>
    <row r="4238" spans="1:6" x14ac:dyDescent="0.25">
      <c r="A4238" s="31">
        <f>'CGN002 IV TRIM 2025'!B4243</f>
        <v>480233</v>
      </c>
      <c r="B4238" s="32" t="str">
        <f t="shared" si="132"/>
        <v>480233000</v>
      </c>
      <c r="C4238" s="33" t="str">
        <f t="shared" si="133"/>
        <v>4.8.02.33</v>
      </c>
      <c r="D4238" s="34">
        <f>'CGN002 IV TRIM 2025'!E4243</f>
        <v>923273536</v>
      </c>
      <c r="E4238" s="35">
        <v>0</v>
      </c>
      <c r="F4238" s="36">
        <f>'CGN002 IV TRIM 2025'!G4243</f>
        <v>35100</v>
      </c>
    </row>
    <row r="4239" spans="1:6" x14ac:dyDescent="0.25">
      <c r="A4239" s="31">
        <f>'CGN002 IV TRIM 2025'!B4244</f>
        <v>480233</v>
      </c>
      <c r="B4239" s="32" t="str">
        <f t="shared" si="132"/>
        <v>480233000</v>
      </c>
      <c r="C4239" s="33" t="str">
        <f t="shared" si="133"/>
        <v>4.8.02.33</v>
      </c>
      <c r="D4239" s="34">
        <f>'CGN002 IV TRIM 2025'!E4244</f>
        <v>923273649</v>
      </c>
      <c r="E4239" s="35">
        <v>0</v>
      </c>
      <c r="F4239" s="36">
        <f>'CGN002 IV TRIM 2025'!G4244</f>
        <v>700</v>
      </c>
    </row>
    <row r="4240" spans="1:6" x14ac:dyDescent="0.25">
      <c r="A4240" s="31">
        <f>'CGN002 IV TRIM 2025'!B4245</f>
        <v>480233</v>
      </c>
      <c r="B4240" s="32" t="str">
        <f t="shared" si="132"/>
        <v>480233000</v>
      </c>
      <c r="C4240" s="33" t="str">
        <f t="shared" si="133"/>
        <v>4.8.02.33</v>
      </c>
      <c r="D4240" s="34">
        <f>'CGN002 IV TRIM 2025'!E4245</f>
        <v>923273839</v>
      </c>
      <c r="E4240" s="35">
        <v>0</v>
      </c>
      <c r="F4240" s="36">
        <f>'CGN002 IV TRIM 2025'!G4245</f>
        <v>700</v>
      </c>
    </row>
    <row r="4241" spans="1:6" x14ac:dyDescent="0.25">
      <c r="A4241" s="31">
        <f>'CGN002 IV TRIM 2025'!B4246</f>
        <v>510401</v>
      </c>
      <c r="B4241" s="32" t="str">
        <f t="shared" si="132"/>
        <v>510401000</v>
      </c>
      <c r="C4241" s="33" t="str">
        <f t="shared" si="133"/>
        <v>5.1.04.01</v>
      </c>
      <c r="D4241" s="34">
        <f>'CGN002 IV TRIM 2025'!E4246</f>
        <v>23900000</v>
      </c>
      <c r="E4241" s="35">
        <v>0</v>
      </c>
      <c r="F4241" s="36">
        <f>'CGN002 IV TRIM 2025'!G4246</f>
        <v>505241100</v>
      </c>
    </row>
    <row r="4242" spans="1:6" x14ac:dyDescent="0.25">
      <c r="A4242" s="31">
        <f>'CGN002 IV TRIM 2025'!B4247</f>
        <v>510402</v>
      </c>
      <c r="B4242" s="32" t="str">
        <f t="shared" si="132"/>
        <v>510402000</v>
      </c>
      <c r="C4242" s="33" t="str">
        <f t="shared" si="133"/>
        <v>5.1.04.02</v>
      </c>
      <c r="D4242" s="34">
        <f>'CGN002 IV TRIM 2025'!E4247</f>
        <v>26800000</v>
      </c>
      <c r="E4242" s="35">
        <v>0</v>
      </c>
      <c r="F4242" s="36">
        <f>'CGN002 IV TRIM 2025'!G4247</f>
        <v>84300000</v>
      </c>
    </row>
    <row r="4243" spans="1:6" x14ac:dyDescent="0.25">
      <c r="A4243" s="31">
        <f>'CGN002 IV TRIM 2025'!B4248</f>
        <v>510403</v>
      </c>
      <c r="B4243" s="32" t="str">
        <f t="shared" si="132"/>
        <v>510403000</v>
      </c>
      <c r="C4243" s="33" t="str">
        <f t="shared" si="133"/>
        <v>5.1.04.03</v>
      </c>
      <c r="D4243" s="34">
        <f>'CGN002 IV TRIM 2025'!E4248</f>
        <v>22000000</v>
      </c>
      <c r="E4243" s="35">
        <v>0</v>
      </c>
      <c r="F4243" s="36">
        <f>'CGN002 IV TRIM 2025'!G4248</f>
        <v>84300000</v>
      </c>
    </row>
    <row r="4244" spans="1:6" x14ac:dyDescent="0.25">
      <c r="A4244" s="31">
        <f>'CGN002 IV TRIM 2025'!B4249</f>
        <v>510404</v>
      </c>
      <c r="B4244" s="32" t="str">
        <f t="shared" si="132"/>
        <v>510404000</v>
      </c>
      <c r="C4244" s="33" t="str">
        <f t="shared" si="133"/>
        <v>5.1.04.04</v>
      </c>
      <c r="D4244" s="34">
        <f>'CGN002 IV TRIM 2025'!E4249</f>
        <v>11300000</v>
      </c>
      <c r="E4244" s="35">
        <v>0</v>
      </c>
      <c r="F4244" s="36">
        <f>'CGN002 IV TRIM 2025'!G4249</f>
        <v>168480300</v>
      </c>
    </row>
    <row r="4245" spans="1:6" x14ac:dyDescent="0.25">
      <c r="A4245" s="31">
        <f>'CGN002 IV TRIM 2025'!B4250</f>
        <v>511106</v>
      </c>
      <c r="B4245" s="32" t="str">
        <f t="shared" si="132"/>
        <v>511106000</v>
      </c>
      <c r="C4245" s="33" t="str">
        <f t="shared" si="133"/>
        <v>5.1.11.06</v>
      </c>
      <c r="D4245" s="34">
        <f>'CGN002 IV TRIM 2025'!E4250</f>
        <v>43400000</v>
      </c>
      <c r="E4245" s="35">
        <v>0</v>
      </c>
      <c r="F4245" s="36">
        <f>'CGN002 IV TRIM 2025'!G4250</f>
        <v>999273920</v>
      </c>
    </row>
    <row r="4246" spans="1:6" x14ac:dyDescent="0.25">
      <c r="A4246" s="31">
        <f>'CGN002 IV TRIM 2025'!B4251</f>
        <v>511117</v>
      </c>
      <c r="B4246" s="32" t="str">
        <f t="shared" si="132"/>
        <v>511117000</v>
      </c>
      <c r="C4246" s="33" t="str">
        <f t="shared" si="133"/>
        <v>5.1.11.17</v>
      </c>
      <c r="D4246" s="34">
        <f>'CGN002 IV TRIM 2025'!E4251</f>
        <v>234011001</v>
      </c>
      <c r="E4246" s="35">
        <v>0</v>
      </c>
      <c r="F4246" s="36">
        <f>'CGN002 IV TRIM 2025'!G4251</f>
        <v>9063820</v>
      </c>
    </row>
    <row r="4247" spans="1:6" x14ac:dyDescent="0.25">
      <c r="A4247" s="31">
        <f>'CGN002 IV TRIM 2025'!B4252</f>
        <v>511118</v>
      </c>
      <c r="B4247" s="32" t="str">
        <f t="shared" si="132"/>
        <v>511118000</v>
      </c>
      <c r="C4247" s="33" t="str">
        <f t="shared" si="133"/>
        <v>5.1.11.18</v>
      </c>
      <c r="D4247" s="34">
        <f>'CGN002 IV TRIM 2025'!E4252</f>
        <v>923272419</v>
      </c>
      <c r="E4247" s="35">
        <v>0</v>
      </c>
      <c r="F4247" s="36">
        <f>'CGN002 IV TRIM 2025'!G4252</f>
        <v>35022518</v>
      </c>
    </row>
    <row r="4248" spans="1:6" x14ac:dyDescent="0.25">
      <c r="A4248" s="31">
        <f>'CGN002 IV TRIM 2025'!B4253</f>
        <v>511120</v>
      </c>
      <c r="B4248" s="32" t="str">
        <f t="shared" si="132"/>
        <v>511120000</v>
      </c>
      <c r="C4248" s="33" t="str">
        <f t="shared" si="133"/>
        <v>5.1.11.20</v>
      </c>
      <c r="D4248" s="34">
        <f>'CGN002 IV TRIM 2025'!E4253</f>
        <v>33800000</v>
      </c>
      <c r="E4248" s="35">
        <v>0</v>
      </c>
      <c r="F4248" s="36">
        <f>'CGN002 IV TRIM 2025'!G4253</f>
        <v>309064340</v>
      </c>
    </row>
    <row r="4249" spans="1:6" x14ac:dyDescent="0.25">
      <c r="A4249" s="31">
        <f>'CGN002 IV TRIM 2025'!B4254</f>
        <v>511123</v>
      </c>
      <c r="B4249" s="32" t="str">
        <f t="shared" si="132"/>
        <v>511123000</v>
      </c>
      <c r="C4249" s="33" t="str">
        <f t="shared" si="133"/>
        <v>5.1.11.23</v>
      </c>
      <c r="D4249" s="34">
        <f>'CGN002 IV TRIM 2025'!E4254</f>
        <v>923269422</v>
      </c>
      <c r="E4249" s="35">
        <v>0</v>
      </c>
      <c r="F4249" s="36">
        <f>'CGN002 IV TRIM 2025'!G4254</f>
        <v>113021003</v>
      </c>
    </row>
    <row r="4250" spans="1:6" x14ac:dyDescent="0.25">
      <c r="A4250" s="31">
        <f>'CGN002 IV TRIM 2025'!B4255</f>
        <v>511183</v>
      </c>
      <c r="B4250" s="32" t="str">
        <f t="shared" si="132"/>
        <v>511183000</v>
      </c>
      <c r="C4250" s="33" t="str">
        <f t="shared" si="133"/>
        <v>5.1.11.83</v>
      </c>
      <c r="D4250" s="34">
        <f>'CGN002 IV TRIM 2025'!E4255</f>
        <v>234111001</v>
      </c>
      <c r="E4250" s="35">
        <v>0</v>
      </c>
      <c r="F4250" s="36">
        <f>'CGN002 IV TRIM 2025'!G4255</f>
        <v>29627800</v>
      </c>
    </row>
    <row r="4251" spans="1:6" x14ac:dyDescent="0.25">
      <c r="A4251" s="31">
        <f>'CGN002 IV TRIM 2025'!B4256</f>
        <v>512001</v>
      </c>
      <c r="B4251" s="32" t="str">
        <f t="shared" si="132"/>
        <v>512001000</v>
      </c>
      <c r="C4251" s="33" t="str">
        <f t="shared" si="133"/>
        <v>5.1.20.01</v>
      </c>
      <c r="D4251" s="34">
        <f>'CGN002 IV TRIM 2025'!E4256</f>
        <v>210111001</v>
      </c>
      <c r="E4251" s="35">
        <v>0</v>
      </c>
      <c r="F4251" s="36">
        <f>'CGN002 IV TRIM 2025'!G4256</f>
        <v>590600000</v>
      </c>
    </row>
    <row r="4252" spans="1:6" x14ac:dyDescent="0.25">
      <c r="A4252" s="31">
        <f>'CGN002 IV TRIM 2025'!B4257</f>
        <v>512010</v>
      </c>
      <c r="B4252" s="32" t="str">
        <f t="shared" si="132"/>
        <v>512010000</v>
      </c>
      <c r="C4252" s="33" t="str">
        <f t="shared" si="133"/>
        <v>5.1.20.10</v>
      </c>
      <c r="D4252" s="34">
        <f>'CGN002 IV TRIM 2025'!E4257</f>
        <v>210111001</v>
      </c>
      <c r="E4252" s="35">
        <v>0</v>
      </c>
      <c r="F4252" s="36">
        <f>'CGN002 IV TRIM 2025'!G4257</f>
        <v>1989000</v>
      </c>
    </row>
    <row r="4253" spans="1:6" x14ac:dyDescent="0.25">
      <c r="A4253" s="31">
        <f>'CGN002 IV TRIM 2025'!B4258</f>
        <v>512011</v>
      </c>
      <c r="B4253" s="32" t="str">
        <f t="shared" si="132"/>
        <v>512011000</v>
      </c>
      <c r="C4253" s="33" t="str">
        <f t="shared" si="133"/>
        <v>5.1.20.11</v>
      </c>
      <c r="D4253" s="34">
        <f>'CGN002 IV TRIM 2025'!E4258</f>
        <v>210111001</v>
      </c>
      <c r="E4253" s="35">
        <v>0</v>
      </c>
      <c r="F4253" s="36">
        <f>'CGN002 IV TRIM 2025'!G4258</f>
        <v>5487000</v>
      </c>
    </row>
    <row r="4254" spans="1:6" x14ac:dyDescent="0.25">
      <c r="A4254" s="31">
        <f>'CGN002 IV TRIM 2025'!B4259</f>
        <v>512011</v>
      </c>
      <c r="B4254" s="32" t="str">
        <f t="shared" si="132"/>
        <v>512011000</v>
      </c>
      <c r="C4254" s="33" t="str">
        <f t="shared" si="133"/>
        <v>5.1.20.11</v>
      </c>
      <c r="D4254" s="34">
        <f>'CGN002 IV TRIM 2025'!E4259</f>
        <v>115454000</v>
      </c>
      <c r="E4254" s="35">
        <v>0</v>
      </c>
      <c r="F4254" s="36">
        <f>'CGN002 IV TRIM 2025'!G4259</f>
        <v>7537460</v>
      </c>
    </row>
    <row r="4255" spans="1:6" x14ac:dyDescent="0.25">
      <c r="A4255" s="31">
        <f>'CGN002 IV TRIM 2025'!B4260</f>
        <v>512011</v>
      </c>
      <c r="B4255" s="32" t="str">
        <f t="shared" si="132"/>
        <v>512011000</v>
      </c>
      <c r="C4255" s="33" t="str">
        <f t="shared" si="133"/>
        <v>5.1.20.11</v>
      </c>
      <c r="D4255" s="34">
        <f>'CGN002 IV TRIM 2025'!E4260</f>
        <v>111313000</v>
      </c>
      <c r="E4255" s="35">
        <v>0</v>
      </c>
      <c r="F4255" s="36">
        <f>'CGN002 IV TRIM 2025'!G4260</f>
        <v>1674675</v>
      </c>
    </row>
    <row r="4256" spans="1:6" x14ac:dyDescent="0.25">
      <c r="A4256" s="31">
        <f>'CGN002 IV TRIM 2025'!B4261</f>
        <v>512011</v>
      </c>
      <c r="B4256" s="32" t="str">
        <f t="shared" si="132"/>
        <v>512011000</v>
      </c>
      <c r="C4256" s="33" t="str">
        <f t="shared" si="133"/>
        <v>5.1.20.11</v>
      </c>
      <c r="D4256" s="34">
        <f>'CGN002 IV TRIM 2025'!E4261</f>
        <v>111717000</v>
      </c>
      <c r="E4256" s="35">
        <v>0</v>
      </c>
      <c r="F4256" s="36">
        <f>'CGN002 IV TRIM 2025'!G4261</f>
        <v>7329000</v>
      </c>
    </row>
    <row r="4257" spans="1:6" x14ac:dyDescent="0.25">
      <c r="A4257" s="31">
        <f>'CGN002 IV TRIM 2025'!B4262</f>
        <v>540818</v>
      </c>
      <c r="B4257" s="32" t="str">
        <f t="shared" si="132"/>
        <v>540818000</v>
      </c>
      <c r="C4257" s="33" t="str">
        <f t="shared" si="133"/>
        <v>5.4.08.18</v>
      </c>
      <c r="D4257" s="34">
        <f>'CGN002 IV TRIM 2025'!E4262</f>
        <v>212350223</v>
      </c>
      <c r="E4257" s="35">
        <v>0</v>
      </c>
      <c r="F4257" s="36">
        <f>'CGN002 IV TRIM 2025'!G4262</f>
        <v>223960921</v>
      </c>
    </row>
    <row r="4258" spans="1:6" x14ac:dyDescent="0.25">
      <c r="A4258" s="31">
        <f>'CGN002 IV TRIM 2025'!B4263</f>
        <v>540818</v>
      </c>
      <c r="B4258" s="32" t="str">
        <f t="shared" si="132"/>
        <v>540818000</v>
      </c>
      <c r="C4258" s="33" t="str">
        <f t="shared" si="133"/>
        <v>5.4.08.18</v>
      </c>
      <c r="D4258" s="34">
        <f>'CGN002 IV TRIM 2025'!E4263</f>
        <v>219050590</v>
      </c>
      <c r="E4258" s="35">
        <v>0</v>
      </c>
      <c r="F4258" s="36">
        <f>'CGN002 IV TRIM 2025'!G4263</f>
        <v>646678971</v>
      </c>
    </row>
    <row r="4259" spans="1:6" x14ac:dyDescent="0.25">
      <c r="A4259" s="31">
        <f>'CGN002 IV TRIM 2025'!B4264</f>
        <v>540818</v>
      </c>
      <c r="B4259" s="32" t="str">
        <f t="shared" si="132"/>
        <v>540818000</v>
      </c>
      <c r="C4259" s="33" t="str">
        <f t="shared" si="133"/>
        <v>5.4.08.18</v>
      </c>
      <c r="D4259" s="34">
        <f>'CGN002 IV TRIM 2025'!E4264</f>
        <v>212468524</v>
      </c>
      <c r="E4259" s="35">
        <v>0</v>
      </c>
      <c r="F4259" s="36">
        <f>'CGN002 IV TRIM 2025'!G4264</f>
        <v>89335831</v>
      </c>
    </row>
    <row r="4260" spans="1:6" x14ac:dyDescent="0.25">
      <c r="A4260" s="31">
        <f>'CGN002 IV TRIM 2025'!B4265</f>
        <v>540818</v>
      </c>
      <c r="B4260" s="32" t="str">
        <f t="shared" si="132"/>
        <v>540818000</v>
      </c>
      <c r="C4260" s="33" t="str">
        <f t="shared" si="133"/>
        <v>5.4.08.18</v>
      </c>
      <c r="D4260" s="34">
        <f>'CGN002 IV TRIM 2025'!E4265</f>
        <v>219725797</v>
      </c>
      <c r="E4260" s="35">
        <v>0</v>
      </c>
      <c r="F4260" s="36">
        <f>'CGN002 IV TRIM 2025'!G4265</f>
        <v>247484251</v>
      </c>
    </row>
    <row r="4261" spans="1:6" x14ac:dyDescent="0.25">
      <c r="A4261" s="31">
        <f>'CGN002 IV TRIM 2025'!B4266</f>
        <v>540818</v>
      </c>
      <c r="B4261" s="32" t="str">
        <f t="shared" si="132"/>
        <v>540818000</v>
      </c>
      <c r="C4261" s="33" t="str">
        <f t="shared" si="133"/>
        <v>5.4.08.18</v>
      </c>
      <c r="D4261" s="34">
        <f>'CGN002 IV TRIM 2025'!E4266</f>
        <v>212215822</v>
      </c>
      <c r="E4261" s="35">
        <v>0</v>
      </c>
      <c r="F4261" s="36">
        <f>'CGN002 IV TRIM 2025'!G4266</f>
        <v>181896474</v>
      </c>
    </row>
    <row r="4262" spans="1:6" x14ac:dyDescent="0.25">
      <c r="A4262" s="31">
        <f>'CGN002 IV TRIM 2025'!B4267</f>
        <v>540818</v>
      </c>
      <c r="B4262" s="32" t="str">
        <f t="shared" si="132"/>
        <v>540818000</v>
      </c>
      <c r="C4262" s="33" t="str">
        <f t="shared" si="133"/>
        <v>5.4.08.18</v>
      </c>
      <c r="D4262" s="34">
        <f>'CGN002 IV TRIM 2025'!E4267</f>
        <v>211085410</v>
      </c>
      <c r="E4262" s="35">
        <v>0</v>
      </c>
      <c r="F4262" s="36">
        <f>'CGN002 IV TRIM 2025'!G4267</f>
        <v>1106207123</v>
      </c>
    </row>
    <row r="4263" spans="1:6" x14ac:dyDescent="0.25">
      <c r="A4263" s="31">
        <f>'CGN002 IV TRIM 2025'!B4268</f>
        <v>540818</v>
      </c>
      <c r="B4263" s="32" t="str">
        <f t="shared" si="132"/>
        <v>540818000</v>
      </c>
      <c r="C4263" s="33" t="str">
        <f t="shared" si="133"/>
        <v>5.4.08.18</v>
      </c>
      <c r="D4263" s="34">
        <f>'CGN002 IV TRIM 2025'!E4268</f>
        <v>212081220</v>
      </c>
      <c r="E4263" s="35">
        <v>0</v>
      </c>
      <c r="F4263" s="36">
        <f>'CGN002 IV TRIM 2025'!G4268</f>
        <v>197131967</v>
      </c>
    </row>
    <row r="4264" spans="1:6" x14ac:dyDescent="0.25">
      <c r="A4264" s="31">
        <f>'CGN002 IV TRIM 2025'!B4269</f>
        <v>540818</v>
      </c>
      <c r="B4264" s="32" t="str">
        <f t="shared" si="132"/>
        <v>540818000</v>
      </c>
      <c r="C4264" s="33" t="str">
        <f t="shared" si="133"/>
        <v>5.4.08.18</v>
      </c>
      <c r="D4264" s="34">
        <f>'CGN002 IV TRIM 2025'!E4269</f>
        <v>218715187</v>
      </c>
      <c r="E4264" s="35">
        <v>0</v>
      </c>
      <c r="F4264" s="36">
        <f>'CGN002 IV TRIM 2025'!G4269</f>
        <v>115362965</v>
      </c>
    </row>
    <row r="4265" spans="1:6" x14ac:dyDescent="0.25">
      <c r="A4265" s="31">
        <f>'CGN002 IV TRIM 2025'!B4270</f>
        <v>540818</v>
      </c>
      <c r="B4265" s="32" t="str">
        <f t="shared" si="132"/>
        <v>540818000</v>
      </c>
      <c r="C4265" s="33" t="str">
        <f t="shared" si="133"/>
        <v>5.4.08.18</v>
      </c>
      <c r="D4265" s="34">
        <f>'CGN002 IV TRIM 2025'!E4270</f>
        <v>211752317</v>
      </c>
      <c r="E4265" s="35">
        <v>0</v>
      </c>
      <c r="F4265" s="36">
        <f>'CGN002 IV TRIM 2025'!G4270</f>
        <v>475791255</v>
      </c>
    </row>
    <row r="4266" spans="1:6" x14ac:dyDescent="0.25">
      <c r="A4266" s="31">
        <f>'CGN002 IV TRIM 2025'!B4271</f>
        <v>540818</v>
      </c>
      <c r="B4266" s="32" t="str">
        <f t="shared" si="132"/>
        <v>540818000</v>
      </c>
      <c r="C4266" s="33" t="str">
        <f t="shared" si="133"/>
        <v>5.4.08.18</v>
      </c>
      <c r="D4266" s="34">
        <f>'CGN002 IV TRIM 2025'!E4271</f>
        <v>217413074</v>
      </c>
      <c r="E4266" s="35">
        <v>0</v>
      </c>
      <c r="F4266" s="36">
        <f>'CGN002 IV TRIM 2025'!G4271</f>
        <v>1516333461</v>
      </c>
    </row>
    <row r="4267" spans="1:6" x14ac:dyDescent="0.25">
      <c r="A4267" s="31">
        <f>'CGN002 IV TRIM 2025'!B4272</f>
        <v>540818</v>
      </c>
      <c r="B4267" s="32" t="str">
        <f t="shared" si="132"/>
        <v>540818000</v>
      </c>
      <c r="C4267" s="33" t="str">
        <f t="shared" si="133"/>
        <v>5.4.08.18</v>
      </c>
      <c r="D4267" s="34">
        <f>'CGN002 IV TRIM 2025'!E4272</f>
        <v>214615646</v>
      </c>
      <c r="E4267" s="35">
        <v>0</v>
      </c>
      <c r="F4267" s="36">
        <f>'CGN002 IV TRIM 2025'!G4272</f>
        <v>808618278</v>
      </c>
    </row>
    <row r="4268" spans="1:6" x14ac:dyDescent="0.25">
      <c r="A4268" s="31">
        <f>'CGN002 IV TRIM 2025'!B4273</f>
        <v>540818</v>
      </c>
      <c r="B4268" s="32" t="str">
        <f t="shared" si="132"/>
        <v>540818000</v>
      </c>
      <c r="C4268" s="33" t="str">
        <f t="shared" si="133"/>
        <v>5.4.08.18</v>
      </c>
      <c r="D4268" s="34">
        <f>'CGN002 IV TRIM 2025'!E4273</f>
        <v>210752207</v>
      </c>
      <c r="E4268" s="35">
        <v>0</v>
      </c>
      <c r="F4268" s="36">
        <f>'CGN002 IV TRIM 2025'!G4273</f>
        <v>243472639</v>
      </c>
    </row>
    <row r="4269" spans="1:6" x14ac:dyDescent="0.25">
      <c r="A4269" s="31">
        <f>'CGN002 IV TRIM 2025'!B4274</f>
        <v>540818</v>
      </c>
      <c r="B4269" s="32" t="str">
        <f t="shared" si="132"/>
        <v>540818000</v>
      </c>
      <c r="C4269" s="33" t="str">
        <f t="shared" si="133"/>
        <v>5.4.08.18</v>
      </c>
      <c r="D4269" s="34">
        <f>'CGN002 IV TRIM 2025'!E4274</f>
        <v>211852418</v>
      </c>
      <c r="E4269" s="35">
        <v>0</v>
      </c>
      <c r="F4269" s="36">
        <f>'CGN002 IV TRIM 2025'!G4274</f>
        <v>356298840</v>
      </c>
    </row>
    <row r="4270" spans="1:6" x14ac:dyDescent="0.25">
      <c r="A4270" s="31">
        <f>'CGN002 IV TRIM 2025'!B4275</f>
        <v>540818</v>
      </c>
      <c r="B4270" s="32" t="str">
        <f t="shared" si="132"/>
        <v>540818000</v>
      </c>
      <c r="C4270" s="33" t="str">
        <f t="shared" si="133"/>
        <v>5.4.08.18</v>
      </c>
      <c r="D4270" s="34">
        <f>'CGN002 IV TRIM 2025'!E4275</f>
        <v>213608436</v>
      </c>
      <c r="E4270" s="35">
        <v>0</v>
      </c>
      <c r="F4270" s="36">
        <f>'CGN002 IV TRIM 2025'!G4275</f>
        <v>1083199945</v>
      </c>
    </row>
    <row r="4271" spans="1:6" x14ac:dyDescent="0.25">
      <c r="A4271" s="31">
        <f>'CGN002 IV TRIM 2025'!B4276</f>
        <v>540818</v>
      </c>
      <c r="B4271" s="32" t="str">
        <f t="shared" si="132"/>
        <v>540818000</v>
      </c>
      <c r="C4271" s="33" t="str">
        <f t="shared" si="133"/>
        <v>5.4.08.18</v>
      </c>
      <c r="D4271" s="34">
        <f>'CGN002 IV TRIM 2025'!E4276</f>
        <v>214052540</v>
      </c>
      <c r="E4271" s="35">
        <v>0</v>
      </c>
      <c r="F4271" s="36">
        <f>'CGN002 IV TRIM 2025'!G4276</f>
        <v>554268771</v>
      </c>
    </row>
    <row r="4272" spans="1:6" x14ac:dyDescent="0.25">
      <c r="A4272" s="31">
        <f>'CGN002 IV TRIM 2025'!B4277</f>
        <v>540818</v>
      </c>
      <c r="B4272" s="32" t="str">
        <f t="shared" si="132"/>
        <v>540818000</v>
      </c>
      <c r="C4272" s="33" t="str">
        <f t="shared" si="133"/>
        <v>5.4.08.18</v>
      </c>
      <c r="D4272" s="34">
        <f>'CGN002 IV TRIM 2025'!E4277</f>
        <v>217305873</v>
      </c>
      <c r="E4272" s="35">
        <v>0</v>
      </c>
      <c r="F4272" s="36">
        <f>'CGN002 IV TRIM 2025'!G4277</f>
        <v>1041990943</v>
      </c>
    </row>
    <row r="4273" spans="1:6" x14ac:dyDescent="0.25">
      <c r="A4273" s="31">
        <f>'CGN002 IV TRIM 2025'!B4278</f>
        <v>540818</v>
      </c>
      <c r="B4273" s="32" t="str">
        <f t="shared" si="132"/>
        <v>540818000</v>
      </c>
      <c r="C4273" s="33" t="str">
        <f t="shared" si="133"/>
        <v>5.4.08.18</v>
      </c>
      <c r="D4273" s="34">
        <f>'CGN002 IV TRIM 2025'!E4278</f>
        <v>215805658</v>
      </c>
      <c r="E4273" s="35">
        <v>0</v>
      </c>
      <c r="F4273" s="36">
        <f>'CGN002 IV TRIM 2025'!G4278</f>
        <v>96575366</v>
      </c>
    </row>
    <row r="4274" spans="1:6" x14ac:dyDescent="0.25">
      <c r="A4274" s="31">
        <f>'CGN002 IV TRIM 2025'!B4279</f>
        <v>540818</v>
      </c>
      <c r="B4274" s="32" t="str">
        <f t="shared" si="132"/>
        <v>540818000</v>
      </c>
      <c r="C4274" s="33" t="str">
        <f t="shared" si="133"/>
        <v>5.4.08.18</v>
      </c>
      <c r="D4274" s="34">
        <f>'CGN002 IV TRIM 2025'!E4279</f>
        <v>218652786</v>
      </c>
      <c r="E4274" s="35">
        <v>0</v>
      </c>
      <c r="F4274" s="36">
        <f>'CGN002 IV TRIM 2025'!G4279</f>
        <v>513131836</v>
      </c>
    </row>
    <row r="4275" spans="1:6" x14ac:dyDescent="0.25">
      <c r="A4275" s="31">
        <f>'CGN002 IV TRIM 2025'!B4280</f>
        <v>540818</v>
      </c>
      <c r="B4275" s="32" t="str">
        <f t="shared" si="132"/>
        <v>540818000</v>
      </c>
      <c r="C4275" s="33" t="str">
        <f t="shared" si="133"/>
        <v>5.4.08.18</v>
      </c>
      <c r="D4275" s="34">
        <f>'CGN002 IV TRIM 2025'!E4280</f>
        <v>219915299</v>
      </c>
      <c r="E4275" s="35">
        <v>0</v>
      </c>
      <c r="F4275" s="36">
        <f>'CGN002 IV TRIM 2025'!G4280</f>
        <v>407823882</v>
      </c>
    </row>
    <row r="4276" spans="1:6" x14ac:dyDescent="0.25">
      <c r="A4276" s="31">
        <f>'CGN002 IV TRIM 2025'!B4281</f>
        <v>540818</v>
      </c>
      <c r="B4276" s="32" t="str">
        <f t="shared" si="132"/>
        <v>540818000</v>
      </c>
      <c r="C4276" s="33" t="str">
        <f t="shared" si="133"/>
        <v>5.4.08.18</v>
      </c>
      <c r="D4276" s="34">
        <f>'CGN002 IV TRIM 2025'!E4281</f>
        <v>210015500</v>
      </c>
      <c r="E4276" s="35">
        <v>0</v>
      </c>
      <c r="F4276" s="36">
        <f>'CGN002 IV TRIM 2025'!G4281</f>
        <v>68096867</v>
      </c>
    </row>
    <row r="4277" spans="1:6" x14ac:dyDescent="0.25">
      <c r="A4277" s="31">
        <f>'CGN002 IV TRIM 2025'!B4282</f>
        <v>540818</v>
      </c>
      <c r="B4277" s="32" t="str">
        <f t="shared" si="132"/>
        <v>540818000</v>
      </c>
      <c r="C4277" s="33" t="str">
        <f t="shared" si="133"/>
        <v>5.4.08.18</v>
      </c>
      <c r="D4277" s="34">
        <f>'CGN002 IV TRIM 2025'!E4282</f>
        <v>217615276</v>
      </c>
      <c r="E4277" s="35">
        <v>0</v>
      </c>
      <c r="F4277" s="36">
        <f>'CGN002 IV TRIM 2025'!G4282</f>
        <v>94495489</v>
      </c>
    </row>
    <row r="4278" spans="1:6" x14ac:dyDescent="0.25">
      <c r="A4278" s="31">
        <f>'CGN002 IV TRIM 2025'!B4283</f>
        <v>540818</v>
      </c>
      <c r="B4278" s="32" t="str">
        <f t="shared" si="132"/>
        <v>540818000</v>
      </c>
      <c r="C4278" s="33" t="str">
        <f t="shared" si="133"/>
        <v>5.4.08.18</v>
      </c>
      <c r="D4278" s="34">
        <f>'CGN002 IV TRIM 2025'!E4283</f>
        <v>213715837</v>
      </c>
      <c r="E4278" s="35">
        <v>0</v>
      </c>
      <c r="F4278" s="36">
        <f>'CGN002 IV TRIM 2025'!G4283</f>
        <v>399786730</v>
      </c>
    </row>
    <row r="4279" spans="1:6" x14ac:dyDescent="0.25">
      <c r="A4279" s="31">
        <f>'CGN002 IV TRIM 2025'!B4284</f>
        <v>540818</v>
      </c>
      <c r="B4279" s="32" t="str">
        <f t="shared" si="132"/>
        <v>540818000</v>
      </c>
      <c r="C4279" s="33" t="str">
        <f t="shared" si="133"/>
        <v>5.4.08.18</v>
      </c>
      <c r="D4279" s="34">
        <f>'CGN002 IV TRIM 2025'!E4284</f>
        <v>213013430</v>
      </c>
      <c r="E4279" s="35">
        <v>0</v>
      </c>
      <c r="F4279" s="36">
        <f>'CGN002 IV TRIM 2025'!G4284</f>
        <v>101924325648</v>
      </c>
    </row>
    <row r="4280" spans="1:6" x14ac:dyDescent="0.25">
      <c r="A4280" s="31">
        <f>'CGN002 IV TRIM 2025'!B4285</f>
        <v>540818</v>
      </c>
      <c r="B4280" s="32" t="str">
        <f t="shared" si="132"/>
        <v>540818000</v>
      </c>
      <c r="C4280" s="33" t="str">
        <f t="shared" si="133"/>
        <v>5.4.08.18</v>
      </c>
      <c r="D4280" s="34">
        <f>'CGN002 IV TRIM 2025'!E4285</f>
        <v>211115511</v>
      </c>
      <c r="E4280" s="35">
        <v>0</v>
      </c>
      <c r="F4280" s="36">
        <f>'CGN002 IV TRIM 2025'!G4285</f>
        <v>53008699</v>
      </c>
    </row>
    <row r="4281" spans="1:6" x14ac:dyDescent="0.25">
      <c r="A4281" s="31">
        <f>'CGN002 IV TRIM 2025'!B4286</f>
        <v>540818</v>
      </c>
      <c r="B4281" s="32" t="str">
        <f t="shared" si="132"/>
        <v>540818000</v>
      </c>
      <c r="C4281" s="33" t="str">
        <f t="shared" si="133"/>
        <v>5.4.08.18</v>
      </c>
      <c r="D4281" s="34">
        <f>'CGN002 IV TRIM 2025'!E4286</f>
        <v>213215632</v>
      </c>
      <c r="E4281" s="35">
        <v>0</v>
      </c>
      <c r="F4281" s="36">
        <f>'CGN002 IV TRIM 2025'!G4286</f>
        <v>412566459</v>
      </c>
    </row>
    <row r="4282" spans="1:6" x14ac:dyDescent="0.25">
      <c r="A4282" s="31">
        <f>'CGN002 IV TRIM 2025'!B4287</f>
        <v>540818</v>
      </c>
      <c r="B4282" s="32" t="str">
        <f t="shared" si="132"/>
        <v>540818000</v>
      </c>
      <c r="C4282" s="33" t="str">
        <f t="shared" si="133"/>
        <v>5.4.08.18</v>
      </c>
      <c r="D4282" s="34">
        <f>'CGN002 IV TRIM 2025'!E4287</f>
        <v>216115761</v>
      </c>
      <c r="E4282" s="35">
        <v>0</v>
      </c>
      <c r="F4282" s="36">
        <f>'CGN002 IV TRIM 2025'!G4287</f>
        <v>74062908</v>
      </c>
    </row>
    <row r="4283" spans="1:6" x14ac:dyDescent="0.25">
      <c r="A4283" s="31">
        <f>'CGN002 IV TRIM 2025'!B4288</f>
        <v>540818</v>
      </c>
      <c r="B4283" s="32" t="str">
        <f t="shared" si="132"/>
        <v>540818000</v>
      </c>
      <c r="C4283" s="33" t="str">
        <f t="shared" si="133"/>
        <v>5.4.08.18</v>
      </c>
      <c r="D4283" s="34">
        <f>'CGN002 IV TRIM 2025'!E4288</f>
        <v>217615776</v>
      </c>
      <c r="E4283" s="35">
        <v>0</v>
      </c>
      <c r="F4283" s="36">
        <f>'CGN002 IV TRIM 2025'!G4288</f>
        <v>189980627</v>
      </c>
    </row>
    <row r="4284" spans="1:6" x14ac:dyDescent="0.25">
      <c r="A4284" s="31">
        <f>'CGN002 IV TRIM 2025'!B4289</f>
        <v>540818</v>
      </c>
      <c r="B4284" s="32" t="str">
        <f t="shared" si="132"/>
        <v>540818000</v>
      </c>
      <c r="C4284" s="33" t="str">
        <f t="shared" si="133"/>
        <v>5.4.08.18</v>
      </c>
      <c r="D4284" s="34">
        <f>'CGN002 IV TRIM 2025'!E4289</f>
        <v>218515185</v>
      </c>
      <c r="E4284" s="35">
        <v>0</v>
      </c>
      <c r="F4284" s="36">
        <f>'CGN002 IV TRIM 2025'!G4289</f>
        <v>224990546</v>
      </c>
    </row>
    <row r="4285" spans="1:6" x14ac:dyDescent="0.25">
      <c r="A4285" s="31">
        <f>'CGN002 IV TRIM 2025'!B4290</f>
        <v>540818</v>
      </c>
      <c r="B4285" s="32" t="str">
        <f t="shared" si="132"/>
        <v>540818000</v>
      </c>
      <c r="C4285" s="33" t="str">
        <f t="shared" si="133"/>
        <v>5.4.08.18</v>
      </c>
      <c r="D4285" s="34">
        <f>'CGN002 IV TRIM 2025'!E4290</f>
        <v>211552215</v>
      </c>
      <c r="E4285" s="35">
        <v>0</v>
      </c>
      <c r="F4285" s="36">
        <f>'CGN002 IV TRIM 2025'!G4290</f>
        <v>500506986</v>
      </c>
    </row>
    <row r="4286" spans="1:6" x14ac:dyDescent="0.25">
      <c r="A4286" s="31">
        <f>'CGN002 IV TRIM 2025'!B4291</f>
        <v>540818</v>
      </c>
      <c r="B4286" s="32" t="str">
        <f t="shared" si="132"/>
        <v>540818000</v>
      </c>
      <c r="C4286" s="33" t="str">
        <f t="shared" si="133"/>
        <v>5.4.08.18</v>
      </c>
      <c r="D4286" s="34">
        <f>'CGN002 IV TRIM 2025'!E4291</f>
        <v>215013650</v>
      </c>
      <c r="E4286" s="35">
        <v>0</v>
      </c>
      <c r="F4286" s="36">
        <f>'CGN002 IV TRIM 2025'!G4291</f>
        <v>639362945</v>
      </c>
    </row>
    <row r="4287" spans="1:6" x14ac:dyDescent="0.25">
      <c r="A4287" s="31">
        <f>'CGN002 IV TRIM 2025'!B4292</f>
        <v>540818</v>
      </c>
      <c r="B4287" s="32" t="str">
        <f t="shared" si="132"/>
        <v>540818000</v>
      </c>
      <c r="C4287" s="33" t="str">
        <f t="shared" si="133"/>
        <v>5.4.08.18</v>
      </c>
      <c r="D4287" s="34">
        <f>'CGN002 IV TRIM 2025'!E4292</f>
        <v>210613006</v>
      </c>
      <c r="E4287" s="35">
        <v>0</v>
      </c>
      <c r="F4287" s="36">
        <f>'CGN002 IV TRIM 2025'!G4292</f>
        <v>2158119005</v>
      </c>
    </row>
    <row r="4288" spans="1:6" x14ac:dyDescent="0.25">
      <c r="A4288" s="31">
        <f>'CGN002 IV TRIM 2025'!B4293</f>
        <v>540818</v>
      </c>
      <c r="B4288" s="32" t="str">
        <f t="shared" si="132"/>
        <v>540818000</v>
      </c>
      <c r="C4288" s="33" t="str">
        <f t="shared" si="133"/>
        <v>5.4.08.18</v>
      </c>
      <c r="D4288" s="34">
        <f>'CGN002 IV TRIM 2025'!E4293</f>
        <v>214913549</v>
      </c>
      <c r="E4288" s="35">
        <v>0</v>
      </c>
      <c r="F4288" s="36">
        <f>'CGN002 IV TRIM 2025'!G4293</f>
        <v>2070030790</v>
      </c>
    </row>
    <row r="4289" spans="1:6" x14ac:dyDescent="0.25">
      <c r="A4289" s="31">
        <f>'CGN002 IV TRIM 2025'!B4294</f>
        <v>540818</v>
      </c>
      <c r="B4289" s="32" t="str">
        <f t="shared" ref="B4289:B4352" si="134">CONCATENATE(A4289,$B$2)</f>
        <v>540818000</v>
      </c>
      <c r="C4289" s="33" t="str">
        <f t="shared" ref="C4289:C4352" si="135">MID(B4289,1,1)&amp;"."&amp;MID(B4289,2,1)&amp;"."&amp;MID(B4289,3,2)&amp;"."&amp;MID(B4289,5,2)</f>
        <v>5.4.08.18</v>
      </c>
      <c r="D4289" s="34">
        <f>'CGN002 IV TRIM 2025'!E4294</f>
        <v>218813688</v>
      </c>
      <c r="E4289" s="35">
        <v>0</v>
      </c>
      <c r="F4289" s="36">
        <f>'CGN002 IV TRIM 2025'!G4294</f>
        <v>2646803970</v>
      </c>
    </row>
    <row r="4290" spans="1:6" x14ac:dyDescent="0.25">
      <c r="A4290" s="31">
        <f>'CGN002 IV TRIM 2025'!B4295</f>
        <v>540818</v>
      </c>
      <c r="B4290" s="32" t="str">
        <f t="shared" si="134"/>
        <v>540818000</v>
      </c>
      <c r="C4290" s="33" t="str">
        <f t="shared" si="135"/>
        <v>5.4.08.18</v>
      </c>
      <c r="D4290" s="34">
        <f>'CGN002 IV TRIM 2025'!E4295</f>
        <v>213570235</v>
      </c>
      <c r="E4290" s="35">
        <v>0</v>
      </c>
      <c r="F4290" s="36">
        <f>'CGN002 IV TRIM 2025'!G4295</f>
        <v>1101990513</v>
      </c>
    </row>
    <row r="4291" spans="1:6" x14ac:dyDescent="0.25">
      <c r="A4291" s="31">
        <f>'CGN002 IV TRIM 2025'!B4296</f>
        <v>540818</v>
      </c>
      <c r="B4291" s="32" t="str">
        <f t="shared" si="134"/>
        <v>540818000</v>
      </c>
      <c r="C4291" s="33" t="str">
        <f t="shared" si="135"/>
        <v>5.4.08.18</v>
      </c>
      <c r="D4291" s="34">
        <f>'CGN002 IV TRIM 2025'!E4296</f>
        <v>216018860</v>
      </c>
      <c r="E4291" s="35">
        <v>0</v>
      </c>
      <c r="F4291" s="36">
        <f>'CGN002 IV TRIM 2025'!G4296</f>
        <v>311979238</v>
      </c>
    </row>
    <row r="4292" spans="1:6" x14ac:dyDescent="0.25">
      <c r="A4292" s="31">
        <f>'CGN002 IV TRIM 2025'!B4297</f>
        <v>540818</v>
      </c>
      <c r="B4292" s="32" t="str">
        <f t="shared" si="134"/>
        <v>540818000</v>
      </c>
      <c r="C4292" s="33" t="str">
        <f t="shared" si="135"/>
        <v>5.4.08.18</v>
      </c>
      <c r="D4292" s="34">
        <f>'CGN002 IV TRIM 2025'!E4297</f>
        <v>215519355</v>
      </c>
      <c r="E4292" s="35">
        <v>0</v>
      </c>
      <c r="F4292" s="36">
        <f>'CGN002 IV TRIM 2025'!G4297</f>
        <v>1463377025</v>
      </c>
    </row>
    <row r="4293" spans="1:6" x14ac:dyDescent="0.25">
      <c r="A4293" s="31">
        <f>'CGN002 IV TRIM 2025'!B4298</f>
        <v>540818</v>
      </c>
      <c r="B4293" s="32" t="str">
        <f t="shared" si="134"/>
        <v>540818000</v>
      </c>
      <c r="C4293" s="33" t="str">
        <f t="shared" si="135"/>
        <v>5.4.08.18</v>
      </c>
      <c r="D4293" s="34">
        <f>'CGN002 IV TRIM 2025'!E4298</f>
        <v>214754347</v>
      </c>
      <c r="E4293" s="35">
        <v>0</v>
      </c>
      <c r="F4293" s="36">
        <f>'CGN002 IV TRIM 2025'!G4298</f>
        <v>145222168</v>
      </c>
    </row>
    <row r="4294" spans="1:6" x14ac:dyDescent="0.25">
      <c r="A4294" s="31">
        <f>'CGN002 IV TRIM 2025'!B4299</f>
        <v>540818</v>
      </c>
      <c r="B4294" s="32" t="str">
        <f t="shared" si="134"/>
        <v>540818000</v>
      </c>
      <c r="C4294" s="33" t="str">
        <f t="shared" si="135"/>
        <v>5.4.08.18</v>
      </c>
      <c r="D4294" s="34">
        <f>'CGN002 IV TRIM 2025'!E4299</f>
        <v>211854518</v>
      </c>
      <c r="E4294" s="35">
        <v>0</v>
      </c>
      <c r="F4294" s="36">
        <f>'CGN002 IV TRIM 2025'!G4299</f>
        <v>1174290863</v>
      </c>
    </row>
    <row r="4295" spans="1:6" x14ac:dyDescent="0.25">
      <c r="A4295" s="31">
        <f>'CGN002 IV TRIM 2025'!B4300</f>
        <v>540818</v>
      </c>
      <c r="B4295" s="32" t="str">
        <f t="shared" si="134"/>
        <v>540818000</v>
      </c>
      <c r="C4295" s="33" t="str">
        <f t="shared" si="135"/>
        <v>5.4.08.18</v>
      </c>
      <c r="D4295" s="34">
        <f>'CGN002 IV TRIM 2025'!E4300</f>
        <v>213985139</v>
      </c>
      <c r="E4295" s="35">
        <v>0</v>
      </c>
      <c r="F4295" s="36">
        <f>'CGN002 IV TRIM 2025'!G4300</f>
        <v>725433709</v>
      </c>
    </row>
    <row r="4296" spans="1:6" x14ac:dyDescent="0.25">
      <c r="A4296" s="31">
        <f>'CGN002 IV TRIM 2025'!B4301</f>
        <v>540818</v>
      </c>
      <c r="B4296" s="32" t="str">
        <f t="shared" si="134"/>
        <v>540818000</v>
      </c>
      <c r="C4296" s="33" t="str">
        <f t="shared" si="135"/>
        <v>5.4.08.18</v>
      </c>
      <c r="D4296" s="34">
        <f>'CGN002 IV TRIM 2025'!E4301</f>
        <v>216173461</v>
      </c>
      <c r="E4296" s="35">
        <v>0</v>
      </c>
      <c r="F4296" s="36">
        <f>'CGN002 IV TRIM 2025'!G4301</f>
        <v>123309227</v>
      </c>
    </row>
    <row r="4297" spans="1:6" x14ac:dyDescent="0.25">
      <c r="A4297" s="31">
        <f>'CGN002 IV TRIM 2025'!B4302</f>
        <v>540818</v>
      </c>
      <c r="B4297" s="32" t="str">
        <f t="shared" si="134"/>
        <v>540818000</v>
      </c>
      <c r="C4297" s="33" t="str">
        <f t="shared" si="135"/>
        <v>5.4.08.18</v>
      </c>
      <c r="D4297" s="34">
        <f>'CGN002 IV TRIM 2025'!E4302</f>
        <v>211715317</v>
      </c>
      <c r="E4297" s="35">
        <v>0</v>
      </c>
      <c r="F4297" s="36">
        <f>'CGN002 IV TRIM 2025'!G4302</f>
        <v>44670582</v>
      </c>
    </row>
    <row r="4298" spans="1:6" x14ac:dyDescent="0.25">
      <c r="A4298" s="31">
        <f>'CGN002 IV TRIM 2025'!B4303</f>
        <v>540818</v>
      </c>
      <c r="B4298" s="32" t="str">
        <f t="shared" si="134"/>
        <v>540818000</v>
      </c>
      <c r="C4298" s="33" t="str">
        <f t="shared" si="135"/>
        <v>5.4.08.18</v>
      </c>
      <c r="D4298" s="34">
        <f>'CGN002 IV TRIM 2025'!E4303</f>
        <v>212354223</v>
      </c>
      <c r="E4298" s="35">
        <v>0</v>
      </c>
      <c r="F4298" s="36">
        <f>'CGN002 IV TRIM 2025'!G4303</f>
        <v>362468284</v>
      </c>
    </row>
    <row r="4299" spans="1:6" x14ac:dyDescent="0.25">
      <c r="A4299" s="31">
        <f>'CGN002 IV TRIM 2025'!B4304</f>
        <v>540818</v>
      </c>
      <c r="B4299" s="32" t="str">
        <f t="shared" si="134"/>
        <v>540818000</v>
      </c>
      <c r="C4299" s="33" t="str">
        <f t="shared" si="135"/>
        <v>5.4.08.18</v>
      </c>
      <c r="D4299" s="34">
        <f>'CGN002 IV TRIM 2025'!E4304</f>
        <v>215452354</v>
      </c>
      <c r="E4299" s="35">
        <v>0</v>
      </c>
      <c r="F4299" s="36">
        <f>'CGN002 IV TRIM 2025'!G4304</f>
        <v>199039329</v>
      </c>
    </row>
    <row r="4300" spans="1:6" x14ac:dyDescent="0.25">
      <c r="A4300" s="31">
        <f>'CGN002 IV TRIM 2025'!B4305</f>
        <v>540818</v>
      </c>
      <c r="B4300" s="32" t="str">
        <f t="shared" si="134"/>
        <v>540818000</v>
      </c>
      <c r="C4300" s="33" t="str">
        <f t="shared" si="135"/>
        <v>5.4.08.18</v>
      </c>
      <c r="D4300" s="34">
        <f>'CGN002 IV TRIM 2025'!E4305</f>
        <v>217508675</v>
      </c>
      <c r="E4300" s="35">
        <v>0</v>
      </c>
      <c r="F4300" s="36">
        <f>'CGN002 IV TRIM 2025'!G4305</f>
        <v>740186258</v>
      </c>
    </row>
    <row r="4301" spans="1:6" x14ac:dyDescent="0.25">
      <c r="A4301" s="31">
        <f>'CGN002 IV TRIM 2025'!B4306</f>
        <v>540818</v>
      </c>
      <c r="B4301" s="32" t="str">
        <f t="shared" si="134"/>
        <v>540818000</v>
      </c>
      <c r="C4301" s="33" t="str">
        <f t="shared" si="135"/>
        <v>5.4.08.18</v>
      </c>
      <c r="D4301" s="34">
        <f>'CGN002 IV TRIM 2025'!E4306</f>
        <v>210352203</v>
      </c>
      <c r="E4301" s="35">
        <v>0</v>
      </c>
      <c r="F4301" s="36">
        <f>'CGN002 IV TRIM 2025'!G4306</f>
        <v>219843992</v>
      </c>
    </row>
    <row r="4302" spans="1:6" x14ac:dyDescent="0.25">
      <c r="A4302" s="31">
        <f>'CGN002 IV TRIM 2025'!B4307</f>
        <v>540818</v>
      </c>
      <c r="B4302" s="32" t="str">
        <f t="shared" si="134"/>
        <v>540818000</v>
      </c>
      <c r="C4302" s="33" t="str">
        <f t="shared" si="135"/>
        <v>5.4.08.18</v>
      </c>
      <c r="D4302" s="34">
        <f>'CGN002 IV TRIM 2025'!E4307</f>
        <v>213815638</v>
      </c>
      <c r="E4302" s="35">
        <v>0</v>
      </c>
      <c r="F4302" s="36">
        <f>'CGN002 IV TRIM 2025'!G4307</f>
        <v>173106962</v>
      </c>
    </row>
    <row r="4303" spans="1:6" x14ac:dyDescent="0.25">
      <c r="A4303" s="31">
        <f>'CGN002 IV TRIM 2025'!B4308</f>
        <v>540818</v>
      </c>
      <c r="B4303" s="32" t="str">
        <f t="shared" si="134"/>
        <v>540818000</v>
      </c>
      <c r="C4303" s="33" t="str">
        <f t="shared" si="135"/>
        <v>5.4.08.18</v>
      </c>
      <c r="D4303" s="34">
        <f>'CGN002 IV TRIM 2025'!E4308</f>
        <v>219315293</v>
      </c>
      <c r="E4303" s="35">
        <v>0</v>
      </c>
      <c r="F4303" s="36">
        <f>'CGN002 IV TRIM 2025'!G4308</f>
        <v>114862299</v>
      </c>
    </row>
    <row r="4304" spans="1:6" x14ac:dyDescent="0.25">
      <c r="A4304" s="31">
        <f>'CGN002 IV TRIM 2025'!B4309</f>
        <v>540818</v>
      </c>
      <c r="B4304" s="32" t="str">
        <f t="shared" si="134"/>
        <v>540818000</v>
      </c>
      <c r="C4304" s="33" t="str">
        <f t="shared" si="135"/>
        <v>5.4.08.18</v>
      </c>
      <c r="D4304" s="34">
        <f>'CGN002 IV TRIM 2025'!E4309</f>
        <v>218615686</v>
      </c>
      <c r="E4304" s="35">
        <v>0</v>
      </c>
      <c r="F4304" s="36">
        <f>'CGN002 IV TRIM 2025'!G4309</f>
        <v>265179779</v>
      </c>
    </row>
    <row r="4305" spans="1:6" x14ac:dyDescent="0.25">
      <c r="A4305" s="31">
        <f>'CGN002 IV TRIM 2025'!B4310</f>
        <v>540818</v>
      </c>
      <c r="B4305" s="32" t="str">
        <f t="shared" si="134"/>
        <v>540818000</v>
      </c>
      <c r="C4305" s="33" t="str">
        <f t="shared" si="135"/>
        <v>5.4.08.18</v>
      </c>
      <c r="D4305" s="34">
        <f>'CGN002 IV TRIM 2025'!E4310</f>
        <v>210415104</v>
      </c>
      <c r="E4305" s="35">
        <v>0</v>
      </c>
      <c r="F4305" s="36">
        <f>'CGN002 IV TRIM 2025'!G4310</f>
        <v>135409484</v>
      </c>
    </row>
    <row r="4306" spans="1:6" x14ac:dyDescent="0.25">
      <c r="A4306" s="31">
        <f>'CGN002 IV TRIM 2025'!B4311</f>
        <v>540818</v>
      </c>
      <c r="B4306" s="32" t="str">
        <f t="shared" si="134"/>
        <v>540818000</v>
      </c>
      <c r="C4306" s="33" t="str">
        <f t="shared" si="135"/>
        <v>5.4.08.18</v>
      </c>
      <c r="D4306" s="34">
        <f>'CGN002 IV TRIM 2025'!E4311</f>
        <v>215413654</v>
      </c>
      <c r="E4306" s="35">
        <v>0</v>
      </c>
      <c r="F4306" s="36">
        <f>'CGN002 IV TRIM 2025'!G4311</f>
        <v>2313827547</v>
      </c>
    </row>
    <row r="4307" spans="1:6" x14ac:dyDescent="0.25">
      <c r="A4307" s="31">
        <f>'CGN002 IV TRIM 2025'!B4312</f>
        <v>540818</v>
      </c>
      <c r="B4307" s="32" t="str">
        <f t="shared" si="134"/>
        <v>540818000</v>
      </c>
      <c r="C4307" s="33" t="str">
        <f t="shared" si="135"/>
        <v>5.4.08.18</v>
      </c>
      <c r="D4307" s="34">
        <f>'CGN002 IV TRIM 2025'!E4312</f>
        <v>213515135</v>
      </c>
      <c r="E4307" s="35">
        <v>0</v>
      </c>
      <c r="F4307" s="36">
        <f>'CGN002 IV TRIM 2025'!G4312</f>
        <v>115872574</v>
      </c>
    </row>
    <row r="4308" spans="1:6" x14ac:dyDescent="0.25">
      <c r="A4308" s="31">
        <f>'CGN002 IV TRIM 2025'!B4313</f>
        <v>540818</v>
      </c>
      <c r="B4308" s="32" t="str">
        <f t="shared" si="134"/>
        <v>540818000</v>
      </c>
      <c r="C4308" s="33" t="str">
        <f t="shared" si="135"/>
        <v>5.4.08.18</v>
      </c>
      <c r="D4308" s="34">
        <f>'CGN002 IV TRIM 2025'!E4313</f>
        <v>219415494</v>
      </c>
      <c r="E4308" s="35">
        <v>0</v>
      </c>
      <c r="F4308" s="36">
        <f>'CGN002 IV TRIM 2025'!G4313</f>
        <v>186864963</v>
      </c>
    </row>
    <row r="4309" spans="1:6" x14ac:dyDescent="0.25">
      <c r="A4309" s="31">
        <f>'CGN002 IV TRIM 2025'!B4314</f>
        <v>540818</v>
      </c>
      <c r="B4309" s="32" t="str">
        <f t="shared" si="134"/>
        <v>540818000</v>
      </c>
      <c r="C4309" s="33" t="str">
        <f t="shared" si="135"/>
        <v>5.4.08.18</v>
      </c>
      <c r="D4309" s="34">
        <f>'CGN002 IV TRIM 2025'!E4314</f>
        <v>216013760</v>
      </c>
      <c r="E4309" s="35">
        <v>0</v>
      </c>
      <c r="F4309" s="36">
        <f>'CGN002 IV TRIM 2025'!G4314</f>
        <v>416489643</v>
      </c>
    </row>
    <row r="4310" spans="1:6" x14ac:dyDescent="0.25">
      <c r="A4310" s="31">
        <f>'CGN002 IV TRIM 2025'!B4315</f>
        <v>540818</v>
      </c>
      <c r="B4310" s="32" t="str">
        <f t="shared" si="134"/>
        <v>540818000</v>
      </c>
      <c r="C4310" s="33" t="str">
        <f t="shared" si="135"/>
        <v>5.4.08.18</v>
      </c>
      <c r="D4310" s="34">
        <f>'CGN002 IV TRIM 2025'!E4315</f>
        <v>215713657</v>
      </c>
      <c r="E4310" s="35">
        <v>0</v>
      </c>
      <c r="F4310" s="36">
        <f>'CGN002 IV TRIM 2025'!G4315</f>
        <v>1948086269</v>
      </c>
    </row>
    <row r="4311" spans="1:6" x14ac:dyDescent="0.25">
      <c r="A4311" s="31">
        <f>'CGN002 IV TRIM 2025'!B4316</f>
        <v>540818</v>
      </c>
      <c r="B4311" s="32" t="str">
        <f t="shared" si="134"/>
        <v>540818000</v>
      </c>
      <c r="C4311" s="33" t="str">
        <f t="shared" si="135"/>
        <v>5.4.08.18</v>
      </c>
      <c r="D4311" s="34">
        <f>'CGN002 IV TRIM 2025'!E4316</f>
        <v>212015720</v>
      </c>
      <c r="E4311" s="35">
        <v>0</v>
      </c>
      <c r="F4311" s="36">
        <f>'CGN002 IV TRIM 2025'!G4316</f>
        <v>65728206</v>
      </c>
    </row>
    <row r="4312" spans="1:6" x14ac:dyDescent="0.25">
      <c r="A4312" s="31">
        <f>'CGN002 IV TRIM 2025'!B4317</f>
        <v>540818</v>
      </c>
      <c r="B4312" s="32" t="str">
        <f t="shared" si="134"/>
        <v>540818000</v>
      </c>
      <c r="C4312" s="33" t="str">
        <f t="shared" si="135"/>
        <v>5.4.08.18</v>
      </c>
      <c r="D4312" s="34">
        <f>'CGN002 IV TRIM 2025'!E4317</f>
        <v>218586885</v>
      </c>
      <c r="E4312" s="35">
        <v>0</v>
      </c>
      <c r="F4312" s="36">
        <f>'CGN002 IV TRIM 2025'!G4317</f>
        <v>1195926784</v>
      </c>
    </row>
    <row r="4313" spans="1:6" x14ac:dyDescent="0.25">
      <c r="A4313" s="31">
        <f>'CGN002 IV TRIM 2025'!B4318</f>
        <v>540818</v>
      </c>
      <c r="B4313" s="32" t="str">
        <f t="shared" si="134"/>
        <v>540818000</v>
      </c>
      <c r="C4313" s="33" t="str">
        <f t="shared" si="135"/>
        <v>5.4.08.18</v>
      </c>
      <c r="D4313" s="34">
        <f>'CGN002 IV TRIM 2025'!E4318</f>
        <v>215544855</v>
      </c>
      <c r="E4313" s="35">
        <v>0</v>
      </c>
      <c r="F4313" s="36">
        <f>'CGN002 IV TRIM 2025'!G4318</f>
        <v>461324328</v>
      </c>
    </row>
    <row r="4314" spans="1:6" x14ac:dyDescent="0.25">
      <c r="A4314" s="31">
        <f>'CGN002 IV TRIM 2025'!B4319</f>
        <v>540818</v>
      </c>
      <c r="B4314" s="32" t="str">
        <f t="shared" si="134"/>
        <v>540818000</v>
      </c>
      <c r="C4314" s="33" t="str">
        <f t="shared" si="135"/>
        <v>5.4.08.18</v>
      </c>
      <c r="D4314" s="34">
        <f>'CGN002 IV TRIM 2025'!E4319</f>
        <v>217368573</v>
      </c>
      <c r="E4314" s="35">
        <v>0</v>
      </c>
      <c r="F4314" s="36">
        <f>'CGN002 IV TRIM 2025'!G4319</f>
        <v>359211231</v>
      </c>
    </row>
    <row r="4315" spans="1:6" x14ac:dyDescent="0.25">
      <c r="A4315" s="31">
        <f>'CGN002 IV TRIM 2025'!B4320</f>
        <v>540818</v>
      </c>
      <c r="B4315" s="32" t="str">
        <f t="shared" si="134"/>
        <v>540818000</v>
      </c>
      <c r="C4315" s="33" t="str">
        <f t="shared" si="135"/>
        <v>5.4.08.18</v>
      </c>
      <c r="D4315" s="34">
        <f>'CGN002 IV TRIM 2025'!E4320</f>
        <v>213315533</v>
      </c>
      <c r="E4315" s="35">
        <v>0</v>
      </c>
      <c r="F4315" s="36">
        <f>'CGN002 IV TRIM 2025'!G4320</f>
        <v>153851176</v>
      </c>
    </row>
    <row r="4316" spans="1:6" x14ac:dyDescent="0.25">
      <c r="A4316" s="31">
        <f>'CGN002 IV TRIM 2025'!B4321</f>
        <v>540818</v>
      </c>
      <c r="B4316" s="32" t="str">
        <f t="shared" si="134"/>
        <v>540818000</v>
      </c>
      <c r="C4316" s="33" t="str">
        <f t="shared" si="135"/>
        <v>5.4.08.18</v>
      </c>
      <c r="D4316" s="34">
        <f>'CGN002 IV TRIM 2025'!E4321</f>
        <v>210023500</v>
      </c>
      <c r="E4316" s="35">
        <v>0</v>
      </c>
      <c r="F4316" s="36">
        <f>'CGN002 IV TRIM 2025'!G4321</f>
        <v>2584763379</v>
      </c>
    </row>
    <row r="4317" spans="1:6" x14ac:dyDescent="0.25">
      <c r="A4317" s="31">
        <f>'CGN002 IV TRIM 2025'!B4322</f>
        <v>540818</v>
      </c>
      <c r="B4317" s="32" t="str">
        <f t="shared" si="134"/>
        <v>540818000</v>
      </c>
      <c r="C4317" s="33" t="str">
        <f t="shared" si="135"/>
        <v>5.4.08.18</v>
      </c>
      <c r="D4317" s="34">
        <f>'CGN002 IV TRIM 2025'!E4322</f>
        <v>219927099</v>
      </c>
      <c r="E4317" s="35">
        <v>0</v>
      </c>
      <c r="F4317" s="36">
        <f>'CGN002 IV TRIM 2025'!G4322</f>
        <v>2446345600</v>
      </c>
    </row>
    <row r="4318" spans="1:6" x14ac:dyDescent="0.25">
      <c r="A4318" s="31">
        <f>'CGN002 IV TRIM 2025'!B4323</f>
        <v>540818</v>
      </c>
      <c r="B4318" s="32" t="str">
        <f t="shared" si="134"/>
        <v>540818000</v>
      </c>
      <c r="C4318" s="33" t="str">
        <f t="shared" si="135"/>
        <v>5.4.08.18</v>
      </c>
      <c r="D4318" s="34">
        <f>'CGN002 IV TRIM 2025'!E4323</f>
        <v>217023670</v>
      </c>
      <c r="E4318" s="35">
        <v>0</v>
      </c>
      <c r="F4318" s="36">
        <f>'CGN002 IV TRIM 2025'!G4323</f>
        <v>3869114155</v>
      </c>
    </row>
    <row r="4319" spans="1:6" x14ac:dyDescent="0.25">
      <c r="A4319" s="31">
        <f>'CGN002 IV TRIM 2025'!B4324</f>
        <v>540818</v>
      </c>
      <c r="B4319" s="32" t="str">
        <f t="shared" si="134"/>
        <v>540818000</v>
      </c>
      <c r="C4319" s="33" t="str">
        <f t="shared" si="135"/>
        <v>5.4.08.18</v>
      </c>
      <c r="D4319" s="34">
        <f>'CGN002 IV TRIM 2025'!E4324</f>
        <v>217823678</v>
      </c>
      <c r="E4319" s="35">
        <v>0</v>
      </c>
      <c r="F4319" s="36">
        <f>'CGN002 IV TRIM 2025'!G4324</f>
        <v>1385002036</v>
      </c>
    </row>
    <row r="4320" spans="1:6" x14ac:dyDescent="0.25">
      <c r="A4320" s="31">
        <f>'CGN002 IV TRIM 2025'!B4325</f>
        <v>540818</v>
      </c>
      <c r="B4320" s="32" t="str">
        <f t="shared" si="134"/>
        <v>540818000</v>
      </c>
      <c r="C4320" s="33" t="str">
        <f t="shared" si="135"/>
        <v>5.4.08.18</v>
      </c>
      <c r="D4320" s="34">
        <f>'CGN002 IV TRIM 2025'!E4325</f>
        <v>215808558</v>
      </c>
      <c r="E4320" s="35">
        <v>0</v>
      </c>
      <c r="F4320" s="36">
        <f>'CGN002 IV TRIM 2025'!G4325</f>
        <v>613613403</v>
      </c>
    </row>
    <row r="4321" spans="1:6" x14ac:dyDescent="0.25">
      <c r="A4321" s="31">
        <f>'CGN002 IV TRIM 2025'!B4326</f>
        <v>540818</v>
      </c>
      <c r="B4321" s="32" t="str">
        <f t="shared" si="134"/>
        <v>540818000</v>
      </c>
      <c r="C4321" s="33" t="str">
        <f t="shared" si="135"/>
        <v>5.4.08.18</v>
      </c>
      <c r="D4321" s="34">
        <f>'CGN002 IV TRIM 2025'!E4326</f>
        <v>214715047</v>
      </c>
      <c r="E4321" s="35">
        <v>0</v>
      </c>
      <c r="F4321" s="36">
        <f>'CGN002 IV TRIM 2025'!G4326</f>
        <v>528934389</v>
      </c>
    </row>
    <row r="4322" spans="1:6" x14ac:dyDescent="0.25">
      <c r="A4322" s="31">
        <f>'CGN002 IV TRIM 2025'!B4327</f>
        <v>540818</v>
      </c>
      <c r="B4322" s="32" t="str">
        <f t="shared" si="134"/>
        <v>540818000</v>
      </c>
      <c r="C4322" s="33" t="str">
        <f t="shared" si="135"/>
        <v>5.4.08.18</v>
      </c>
      <c r="D4322" s="34">
        <f>'CGN002 IV TRIM 2025'!E4327</f>
        <v>216415664</v>
      </c>
      <c r="E4322" s="35">
        <v>0</v>
      </c>
      <c r="F4322" s="36">
        <f>'CGN002 IV TRIM 2025'!G4327</f>
        <v>155907804</v>
      </c>
    </row>
    <row r="4323" spans="1:6" x14ac:dyDescent="0.25">
      <c r="A4323" s="31">
        <f>'CGN002 IV TRIM 2025'!B4328</f>
        <v>540818</v>
      </c>
      <c r="B4323" s="32" t="str">
        <f t="shared" si="134"/>
        <v>540818000</v>
      </c>
      <c r="C4323" s="33" t="str">
        <f t="shared" si="135"/>
        <v>5.4.08.18</v>
      </c>
      <c r="D4323" s="34">
        <f>'CGN002 IV TRIM 2025'!E4328</f>
        <v>212352323</v>
      </c>
      <c r="E4323" s="35">
        <v>0</v>
      </c>
      <c r="F4323" s="36">
        <f>'CGN002 IV TRIM 2025'!G4328</f>
        <v>201274331</v>
      </c>
    </row>
    <row r="4324" spans="1:6" x14ac:dyDescent="0.25">
      <c r="A4324" s="31">
        <f>'CGN002 IV TRIM 2025'!B4329</f>
        <v>540818</v>
      </c>
      <c r="B4324" s="32" t="str">
        <f t="shared" si="134"/>
        <v>540818000</v>
      </c>
      <c r="C4324" s="33" t="str">
        <f t="shared" si="135"/>
        <v>5.4.08.18</v>
      </c>
      <c r="D4324" s="34">
        <f>'CGN002 IV TRIM 2025'!E4329</f>
        <v>211585015</v>
      </c>
      <c r="E4324" s="35">
        <v>0</v>
      </c>
      <c r="F4324" s="36">
        <f>'CGN002 IV TRIM 2025'!G4329</f>
        <v>85279072</v>
      </c>
    </row>
    <row r="4325" spans="1:6" x14ac:dyDescent="0.25">
      <c r="A4325" s="31">
        <f>'CGN002 IV TRIM 2025'!B4330</f>
        <v>540818</v>
      </c>
      <c r="B4325" s="32" t="str">
        <f t="shared" si="134"/>
        <v>540818000</v>
      </c>
      <c r="C4325" s="33" t="str">
        <f t="shared" si="135"/>
        <v>5.4.08.18</v>
      </c>
      <c r="D4325" s="34">
        <f>'CGN002 IV TRIM 2025'!E4330</f>
        <v>217717877</v>
      </c>
      <c r="E4325" s="35">
        <v>0</v>
      </c>
      <c r="F4325" s="36">
        <f>'CGN002 IV TRIM 2025'!G4330</f>
        <v>344171765</v>
      </c>
    </row>
    <row r="4326" spans="1:6" x14ac:dyDescent="0.25">
      <c r="A4326" s="31">
        <f>'CGN002 IV TRIM 2025'!B4331</f>
        <v>540818</v>
      </c>
      <c r="B4326" s="32" t="str">
        <f t="shared" si="134"/>
        <v>540818000</v>
      </c>
      <c r="C4326" s="33" t="str">
        <f t="shared" si="135"/>
        <v>5.4.08.18</v>
      </c>
      <c r="D4326" s="34">
        <f>'CGN002 IV TRIM 2025'!E4331</f>
        <v>211044110</v>
      </c>
      <c r="E4326" s="35">
        <v>0</v>
      </c>
      <c r="F4326" s="36">
        <f>'CGN002 IV TRIM 2025'!G4331</f>
        <v>306371162</v>
      </c>
    </row>
    <row r="4327" spans="1:6" x14ac:dyDescent="0.25">
      <c r="A4327" s="31">
        <f>'CGN002 IV TRIM 2025'!B4332</f>
        <v>540818</v>
      </c>
      <c r="B4327" s="32" t="str">
        <f t="shared" si="134"/>
        <v>540818000</v>
      </c>
      <c r="C4327" s="33" t="str">
        <f t="shared" si="135"/>
        <v>5.4.08.18</v>
      </c>
      <c r="D4327" s="34">
        <f>'CGN002 IV TRIM 2025'!E4332</f>
        <v>119999000</v>
      </c>
      <c r="E4327" s="35">
        <v>0</v>
      </c>
      <c r="F4327" s="36">
        <f>'CGN002 IV TRIM 2025'!G4332</f>
        <v>164412613559</v>
      </c>
    </row>
    <row r="4328" spans="1:6" x14ac:dyDescent="0.25">
      <c r="A4328" s="31">
        <f>'CGN002 IV TRIM 2025'!B4333</f>
        <v>540818</v>
      </c>
      <c r="B4328" s="32" t="str">
        <f t="shared" si="134"/>
        <v>540818000</v>
      </c>
      <c r="C4328" s="33" t="str">
        <f t="shared" si="135"/>
        <v>5.4.08.18</v>
      </c>
      <c r="D4328" s="34">
        <f>'CGN002 IV TRIM 2025'!E4333</f>
        <v>214908849</v>
      </c>
      <c r="E4328" s="35">
        <v>0</v>
      </c>
      <c r="F4328" s="36">
        <f>'CGN002 IV TRIM 2025'!G4333</f>
        <v>283996195</v>
      </c>
    </row>
    <row r="4329" spans="1:6" x14ac:dyDescent="0.25">
      <c r="A4329" s="31">
        <f>'CGN002 IV TRIM 2025'!B4334</f>
        <v>540818</v>
      </c>
      <c r="B4329" s="32" t="str">
        <f t="shared" si="134"/>
        <v>540818000</v>
      </c>
      <c r="C4329" s="33" t="str">
        <f t="shared" si="135"/>
        <v>5.4.08.18</v>
      </c>
      <c r="D4329" s="34">
        <f>'CGN002 IV TRIM 2025'!E4334</f>
        <v>217308573</v>
      </c>
      <c r="E4329" s="35">
        <v>0</v>
      </c>
      <c r="F4329" s="36">
        <f>'CGN002 IV TRIM 2025'!G4334</f>
        <v>1108370386</v>
      </c>
    </row>
    <row r="4330" spans="1:6" x14ac:dyDescent="0.25">
      <c r="A4330" s="31">
        <f>'CGN002 IV TRIM 2025'!B4335</f>
        <v>540818</v>
      </c>
      <c r="B4330" s="32" t="str">
        <f t="shared" si="134"/>
        <v>540818000</v>
      </c>
      <c r="C4330" s="33" t="str">
        <f t="shared" si="135"/>
        <v>5.4.08.18</v>
      </c>
      <c r="D4330" s="34">
        <f>'CGN002 IV TRIM 2025'!E4335</f>
        <v>213708137</v>
      </c>
      <c r="E4330" s="35">
        <v>0</v>
      </c>
      <c r="F4330" s="36">
        <f>'CGN002 IV TRIM 2025'!G4335</f>
        <v>1459976544</v>
      </c>
    </row>
    <row r="4331" spans="1:6" x14ac:dyDescent="0.25">
      <c r="A4331" s="31">
        <f>'CGN002 IV TRIM 2025'!B4336</f>
        <v>540818</v>
      </c>
      <c r="B4331" s="32" t="str">
        <f t="shared" si="134"/>
        <v>540818000</v>
      </c>
      <c r="C4331" s="33" t="str">
        <f t="shared" si="135"/>
        <v>5.4.08.18</v>
      </c>
      <c r="D4331" s="34">
        <f>'CGN002 IV TRIM 2025'!E4336</f>
        <v>218625086</v>
      </c>
      <c r="E4331" s="35">
        <v>0</v>
      </c>
      <c r="F4331" s="36">
        <f>'CGN002 IV TRIM 2025'!G4336</f>
        <v>64465385</v>
      </c>
    </row>
    <row r="4332" spans="1:6" x14ac:dyDescent="0.25">
      <c r="A4332" s="31">
        <f>'CGN002 IV TRIM 2025'!B4337</f>
        <v>540818</v>
      </c>
      <c r="B4332" s="32" t="str">
        <f t="shared" si="134"/>
        <v>540818000</v>
      </c>
      <c r="C4332" s="33" t="str">
        <f t="shared" si="135"/>
        <v>5.4.08.18</v>
      </c>
      <c r="D4332" s="34">
        <f>'CGN002 IV TRIM 2025'!E4337</f>
        <v>219418094</v>
      </c>
      <c r="E4332" s="35">
        <v>0</v>
      </c>
      <c r="F4332" s="36">
        <f>'CGN002 IV TRIM 2025'!G4337</f>
        <v>484307873</v>
      </c>
    </row>
    <row r="4333" spans="1:6" x14ac:dyDescent="0.25">
      <c r="A4333" s="31">
        <f>'CGN002 IV TRIM 2025'!B4338</f>
        <v>540818</v>
      </c>
      <c r="B4333" s="32" t="str">
        <f t="shared" si="134"/>
        <v>540818000</v>
      </c>
      <c r="C4333" s="33" t="str">
        <f t="shared" si="135"/>
        <v>5.4.08.18</v>
      </c>
      <c r="D4333" s="34">
        <f>'CGN002 IV TRIM 2025'!E4338</f>
        <v>215618256</v>
      </c>
      <c r="E4333" s="35">
        <v>0</v>
      </c>
      <c r="F4333" s="36">
        <f>'CGN002 IV TRIM 2025'!G4338</f>
        <v>622137169</v>
      </c>
    </row>
    <row r="4334" spans="1:6" x14ac:dyDescent="0.25">
      <c r="A4334" s="31">
        <f>'CGN002 IV TRIM 2025'!B4339</f>
        <v>540818</v>
      </c>
      <c r="B4334" s="32" t="str">
        <f t="shared" si="134"/>
        <v>540818000</v>
      </c>
      <c r="C4334" s="33" t="str">
        <f t="shared" si="135"/>
        <v>5.4.08.18</v>
      </c>
      <c r="D4334" s="34">
        <f>'CGN002 IV TRIM 2025'!E4339</f>
        <v>211018610</v>
      </c>
      <c r="E4334" s="35">
        <v>0</v>
      </c>
      <c r="F4334" s="36">
        <f>'CGN002 IV TRIM 2025'!G4339</f>
        <v>717892122</v>
      </c>
    </row>
    <row r="4335" spans="1:6" x14ac:dyDescent="0.25">
      <c r="A4335" s="31">
        <f>'CGN002 IV TRIM 2025'!B4340</f>
        <v>540818</v>
      </c>
      <c r="B4335" s="32" t="str">
        <f t="shared" si="134"/>
        <v>540818000</v>
      </c>
      <c r="C4335" s="33" t="str">
        <f t="shared" si="135"/>
        <v>5.4.08.18</v>
      </c>
      <c r="D4335" s="34">
        <f>'CGN002 IV TRIM 2025'!E4340</f>
        <v>215318753</v>
      </c>
      <c r="E4335" s="35">
        <v>0</v>
      </c>
      <c r="F4335" s="36">
        <f>'CGN002 IV TRIM 2025'!G4340</f>
        <v>3391140880</v>
      </c>
    </row>
    <row r="4336" spans="1:6" x14ac:dyDescent="0.25">
      <c r="A4336" s="31">
        <f>'CGN002 IV TRIM 2025'!B4341</f>
        <v>540818</v>
      </c>
      <c r="B4336" s="32" t="str">
        <f t="shared" si="134"/>
        <v>540818000</v>
      </c>
      <c r="C4336" s="33" t="str">
        <f t="shared" si="135"/>
        <v>5.4.08.18</v>
      </c>
      <c r="D4336" s="34">
        <f>'CGN002 IV TRIM 2025'!E4341</f>
        <v>218518785</v>
      </c>
      <c r="E4336" s="35">
        <v>0</v>
      </c>
      <c r="F4336" s="36">
        <f>'CGN002 IV TRIM 2025'!G4341</f>
        <v>331513962</v>
      </c>
    </row>
    <row r="4337" spans="1:6" x14ac:dyDescent="0.25">
      <c r="A4337" s="31">
        <f>'CGN002 IV TRIM 2025'!B4342</f>
        <v>540818</v>
      </c>
      <c r="B4337" s="32" t="str">
        <f t="shared" si="134"/>
        <v>540818000</v>
      </c>
      <c r="C4337" s="33" t="str">
        <f t="shared" si="135"/>
        <v>5.4.08.18</v>
      </c>
      <c r="D4337" s="34">
        <f>'CGN002 IV TRIM 2025'!E4342</f>
        <v>211319513</v>
      </c>
      <c r="E4337" s="35">
        <v>0</v>
      </c>
      <c r="F4337" s="36">
        <f>'CGN002 IV TRIM 2025'!G4342</f>
        <v>270956849</v>
      </c>
    </row>
    <row r="4338" spans="1:6" x14ac:dyDescent="0.25">
      <c r="A4338" s="31">
        <f>'CGN002 IV TRIM 2025'!B4343</f>
        <v>540818</v>
      </c>
      <c r="B4338" s="32" t="str">
        <f t="shared" si="134"/>
        <v>540818000</v>
      </c>
      <c r="C4338" s="33" t="str">
        <f t="shared" si="135"/>
        <v>5.4.08.18</v>
      </c>
      <c r="D4338" s="34">
        <f>'CGN002 IV TRIM 2025'!E4343</f>
        <v>210119701</v>
      </c>
      <c r="E4338" s="35">
        <v>0</v>
      </c>
      <c r="F4338" s="36">
        <f>'CGN002 IV TRIM 2025'!G4343</f>
        <v>266767148</v>
      </c>
    </row>
    <row r="4339" spans="1:6" x14ac:dyDescent="0.25">
      <c r="A4339" s="31">
        <f>'CGN002 IV TRIM 2025'!B4344</f>
        <v>540818</v>
      </c>
      <c r="B4339" s="32" t="str">
        <f t="shared" si="134"/>
        <v>540818000</v>
      </c>
      <c r="C4339" s="33" t="str">
        <f t="shared" si="135"/>
        <v>5.4.08.18</v>
      </c>
      <c r="D4339" s="34">
        <f>'CGN002 IV TRIM 2025'!E4344</f>
        <v>211120011</v>
      </c>
      <c r="E4339" s="35">
        <v>0</v>
      </c>
      <c r="F4339" s="36">
        <f>'CGN002 IV TRIM 2025'!G4344</f>
        <v>3737079059</v>
      </c>
    </row>
    <row r="4340" spans="1:6" x14ac:dyDescent="0.25">
      <c r="A4340" s="31">
        <f>'CGN002 IV TRIM 2025'!B4345</f>
        <v>540818</v>
      </c>
      <c r="B4340" s="32" t="str">
        <f t="shared" si="134"/>
        <v>540818000</v>
      </c>
      <c r="C4340" s="33" t="str">
        <f t="shared" si="135"/>
        <v>5.4.08.18</v>
      </c>
      <c r="D4340" s="34">
        <f>'CGN002 IV TRIM 2025'!E4345</f>
        <v>213820238</v>
      </c>
      <c r="E4340" s="35">
        <v>0</v>
      </c>
      <c r="F4340" s="36">
        <f>'CGN002 IV TRIM 2025'!G4345</f>
        <v>1651134298</v>
      </c>
    </row>
    <row r="4341" spans="1:6" x14ac:dyDescent="0.25">
      <c r="A4341" s="31">
        <f>'CGN002 IV TRIM 2025'!B4346</f>
        <v>540818</v>
      </c>
      <c r="B4341" s="32" t="str">
        <f t="shared" si="134"/>
        <v>540818000</v>
      </c>
      <c r="C4341" s="33" t="str">
        <f t="shared" si="135"/>
        <v>5.4.08.18</v>
      </c>
      <c r="D4341" s="34">
        <f>'CGN002 IV TRIM 2025'!E4346</f>
        <v>218320383</v>
      </c>
      <c r="E4341" s="35">
        <v>0</v>
      </c>
      <c r="F4341" s="36">
        <f>'CGN002 IV TRIM 2025'!G4346</f>
        <v>856715269</v>
      </c>
    </row>
    <row r="4342" spans="1:6" x14ac:dyDescent="0.25">
      <c r="A4342" s="31">
        <f>'CGN002 IV TRIM 2025'!B4347</f>
        <v>540818</v>
      </c>
      <c r="B4342" s="32" t="str">
        <f t="shared" si="134"/>
        <v>540818000</v>
      </c>
      <c r="C4342" s="33" t="str">
        <f t="shared" si="135"/>
        <v>5.4.08.18</v>
      </c>
      <c r="D4342" s="34">
        <f>'CGN002 IV TRIM 2025'!E4347</f>
        <v>211020710</v>
      </c>
      <c r="E4342" s="35">
        <v>0</v>
      </c>
      <c r="F4342" s="36">
        <f>'CGN002 IV TRIM 2025'!G4347</f>
        <v>977467493</v>
      </c>
    </row>
    <row r="4343" spans="1:6" x14ac:dyDescent="0.25">
      <c r="A4343" s="31">
        <f>'CGN002 IV TRIM 2025'!B4348</f>
        <v>540818</v>
      </c>
      <c r="B4343" s="32" t="str">
        <f t="shared" si="134"/>
        <v>540818000</v>
      </c>
      <c r="C4343" s="33" t="str">
        <f t="shared" si="135"/>
        <v>5.4.08.18</v>
      </c>
      <c r="D4343" s="34">
        <f>'CGN002 IV TRIM 2025'!E4348</f>
        <v>218720787</v>
      </c>
      <c r="E4343" s="35">
        <v>0</v>
      </c>
      <c r="F4343" s="36">
        <f>'CGN002 IV TRIM 2025'!G4348</f>
        <v>1038147658</v>
      </c>
    </row>
    <row r="4344" spans="1:6" x14ac:dyDescent="0.25">
      <c r="A4344" s="31">
        <f>'CGN002 IV TRIM 2025'!B4349</f>
        <v>540818</v>
      </c>
      <c r="B4344" s="32" t="str">
        <f t="shared" si="134"/>
        <v>540818000</v>
      </c>
      <c r="C4344" s="33" t="str">
        <f t="shared" si="135"/>
        <v>5.4.08.18</v>
      </c>
      <c r="D4344" s="34">
        <f>'CGN002 IV TRIM 2025'!E4349</f>
        <v>219854398</v>
      </c>
      <c r="E4344" s="35">
        <v>0</v>
      </c>
      <c r="F4344" s="36">
        <f>'CGN002 IV TRIM 2025'!G4349</f>
        <v>407445347</v>
      </c>
    </row>
    <row r="4345" spans="1:6" x14ac:dyDescent="0.25">
      <c r="A4345" s="31">
        <f>'CGN002 IV TRIM 2025'!B4350</f>
        <v>540818</v>
      </c>
      <c r="B4345" s="32" t="str">
        <f t="shared" si="134"/>
        <v>540818000</v>
      </c>
      <c r="C4345" s="33" t="str">
        <f t="shared" si="135"/>
        <v>5.4.08.18</v>
      </c>
      <c r="D4345" s="34">
        <f>'CGN002 IV TRIM 2025'!E4350</f>
        <v>216825368</v>
      </c>
      <c r="E4345" s="35">
        <v>0</v>
      </c>
      <c r="F4345" s="36">
        <f>'CGN002 IV TRIM 2025'!G4350</f>
        <v>77190248</v>
      </c>
    </row>
    <row r="4346" spans="1:6" x14ac:dyDescent="0.25">
      <c r="A4346" s="31">
        <f>'CGN002 IV TRIM 2025'!B4351</f>
        <v>540818</v>
      </c>
      <c r="B4346" s="32" t="str">
        <f t="shared" si="134"/>
        <v>540818000</v>
      </c>
      <c r="C4346" s="33" t="str">
        <f t="shared" si="135"/>
        <v>5.4.08.18</v>
      </c>
      <c r="D4346" s="34">
        <f>'CGN002 IV TRIM 2025'!E4351</f>
        <v>210054800</v>
      </c>
      <c r="E4346" s="35">
        <v>0</v>
      </c>
      <c r="F4346" s="36">
        <f>'CGN002 IV TRIM 2025'!G4351</f>
        <v>1386594908</v>
      </c>
    </row>
    <row r="4347" spans="1:6" x14ac:dyDescent="0.25">
      <c r="A4347" s="31">
        <f>'CGN002 IV TRIM 2025'!B4352</f>
        <v>540818</v>
      </c>
      <c r="B4347" s="32" t="str">
        <f t="shared" si="134"/>
        <v>540818000</v>
      </c>
      <c r="C4347" s="33" t="str">
        <f t="shared" si="135"/>
        <v>5.4.08.18</v>
      </c>
      <c r="D4347" s="34">
        <f>'CGN002 IV TRIM 2025'!E4352</f>
        <v>215205652</v>
      </c>
      <c r="E4347" s="35">
        <v>0</v>
      </c>
      <c r="F4347" s="36">
        <f>'CGN002 IV TRIM 2025'!G4352</f>
        <v>184425908</v>
      </c>
    </row>
    <row r="4348" spans="1:6" x14ac:dyDescent="0.25">
      <c r="A4348" s="31">
        <f>'CGN002 IV TRIM 2025'!B4353</f>
        <v>540818</v>
      </c>
      <c r="B4348" s="32" t="str">
        <f t="shared" si="134"/>
        <v>540818000</v>
      </c>
      <c r="C4348" s="33" t="str">
        <f t="shared" si="135"/>
        <v>5.4.08.18</v>
      </c>
      <c r="D4348" s="34">
        <f>'CGN002 IV TRIM 2025'!E4353</f>
        <v>217815778</v>
      </c>
      <c r="E4348" s="35">
        <v>0</v>
      </c>
      <c r="F4348" s="36">
        <f>'CGN002 IV TRIM 2025'!G4353</f>
        <v>84131437</v>
      </c>
    </row>
    <row r="4349" spans="1:6" x14ac:dyDescent="0.25">
      <c r="A4349" s="31">
        <f>'CGN002 IV TRIM 2025'!B4354</f>
        <v>540818</v>
      </c>
      <c r="B4349" s="32" t="str">
        <f t="shared" si="134"/>
        <v>540818000</v>
      </c>
      <c r="C4349" s="33" t="str">
        <f t="shared" si="135"/>
        <v>5.4.08.18</v>
      </c>
      <c r="D4349" s="34">
        <f>'CGN002 IV TRIM 2025'!E4354</f>
        <v>219015690</v>
      </c>
      <c r="E4349" s="35">
        <v>0</v>
      </c>
      <c r="F4349" s="36">
        <f>'CGN002 IV TRIM 2025'!G4354</f>
        <v>104487587</v>
      </c>
    </row>
    <row r="4350" spans="1:6" x14ac:dyDescent="0.25">
      <c r="A4350" s="31">
        <f>'CGN002 IV TRIM 2025'!B4355</f>
        <v>540818</v>
      </c>
      <c r="B4350" s="32" t="str">
        <f t="shared" si="134"/>
        <v>540818000</v>
      </c>
      <c r="C4350" s="33" t="str">
        <f t="shared" si="135"/>
        <v>5.4.08.18</v>
      </c>
      <c r="D4350" s="34">
        <f>'CGN002 IV TRIM 2025'!E4355</f>
        <v>214815248</v>
      </c>
      <c r="E4350" s="35">
        <v>0</v>
      </c>
      <c r="F4350" s="36">
        <f>'CGN002 IV TRIM 2025'!G4355</f>
        <v>94753849</v>
      </c>
    </row>
    <row r="4351" spans="1:6" x14ac:dyDescent="0.25">
      <c r="A4351" s="31">
        <f>'CGN002 IV TRIM 2025'!B4356</f>
        <v>540818</v>
      </c>
      <c r="B4351" s="32" t="str">
        <f t="shared" si="134"/>
        <v>540818000</v>
      </c>
      <c r="C4351" s="33" t="str">
        <f t="shared" si="135"/>
        <v>5.4.08.18</v>
      </c>
      <c r="D4351" s="34">
        <f>'CGN002 IV TRIM 2025'!E4356</f>
        <v>218352083</v>
      </c>
      <c r="E4351" s="35">
        <v>0</v>
      </c>
      <c r="F4351" s="36">
        <f>'CGN002 IV TRIM 2025'!G4356</f>
        <v>170359858</v>
      </c>
    </row>
    <row r="4352" spans="1:6" x14ac:dyDescent="0.25">
      <c r="A4352" s="31">
        <f>'CGN002 IV TRIM 2025'!B4357</f>
        <v>540818</v>
      </c>
      <c r="B4352" s="32" t="str">
        <f t="shared" si="134"/>
        <v>540818000</v>
      </c>
      <c r="C4352" s="33" t="str">
        <f t="shared" si="135"/>
        <v>5.4.08.18</v>
      </c>
      <c r="D4352" s="34">
        <f>'CGN002 IV TRIM 2025'!E4357</f>
        <v>216052560</v>
      </c>
      <c r="E4352" s="35">
        <v>0</v>
      </c>
      <c r="F4352" s="36">
        <f>'CGN002 IV TRIM 2025'!G4357</f>
        <v>372038472</v>
      </c>
    </row>
    <row r="4353" spans="1:6" x14ac:dyDescent="0.25">
      <c r="A4353" s="31">
        <f>'CGN002 IV TRIM 2025'!B4358</f>
        <v>540818</v>
      </c>
      <c r="B4353" s="32" t="str">
        <f t="shared" ref="B4353:B4416" si="136">CONCATENATE(A4353,$B$2)</f>
        <v>540818000</v>
      </c>
      <c r="C4353" s="33" t="str">
        <f t="shared" ref="C4353:C4416" si="137">MID(B4353,1,1)&amp;"."&amp;MID(B4353,2,1)&amp;"."&amp;MID(B4353,3,2)&amp;"."&amp;MID(B4353,5,2)</f>
        <v>5.4.08.18</v>
      </c>
      <c r="D4353" s="34">
        <f>'CGN002 IV TRIM 2025'!E4358</f>
        <v>211213212</v>
      </c>
      <c r="E4353" s="35">
        <v>0</v>
      </c>
      <c r="F4353" s="36">
        <f>'CGN002 IV TRIM 2025'!G4358</f>
        <v>933855377</v>
      </c>
    </row>
    <row r="4354" spans="1:6" x14ac:dyDescent="0.25">
      <c r="A4354" s="31">
        <f>'CGN002 IV TRIM 2025'!B4359</f>
        <v>540818</v>
      </c>
      <c r="B4354" s="32" t="str">
        <f t="shared" si="136"/>
        <v>540818000</v>
      </c>
      <c r="C4354" s="33" t="str">
        <f t="shared" si="137"/>
        <v>5.4.08.18</v>
      </c>
      <c r="D4354" s="34">
        <f>'CGN002 IV TRIM 2025'!E4359</f>
        <v>219315693</v>
      </c>
      <c r="E4354" s="35">
        <v>0</v>
      </c>
      <c r="F4354" s="36">
        <f>'CGN002 IV TRIM 2025'!G4359</f>
        <v>287687428</v>
      </c>
    </row>
    <row r="4355" spans="1:6" x14ac:dyDescent="0.25">
      <c r="A4355" s="31">
        <f>'CGN002 IV TRIM 2025'!B4360</f>
        <v>540818</v>
      </c>
      <c r="B4355" s="32" t="str">
        <f t="shared" si="136"/>
        <v>540818000</v>
      </c>
      <c r="C4355" s="33" t="str">
        <f t="shared" si="137"/>
        <v>5.4.08.18</v>
      </c>
      <c r="D4355" s="34">
        <f>'CGN002 IV TRIM 2025'!E4360</f>
        <v>212585125</v>
      </c>
      <c r="E4355" s="35">
        <v>0</v>
      </c>
      <c r="F4355" s="36">
        <f>'CGN002 IV TRIM 2025'!G4360</f>
        <v>953270979</v>
      </c>
    </row>
    <row r="4356" spans="1:6" x14ac:dyDescent="0.25">
      <c r="A4356" s="31">
        <f>'CGN002 IV TRIM 2025'!B4361</f>
        <v>540818</v>
      </c>
      <c r="B4356" s="32" t="str">
        <f t="shared" si="136"/>
        <v>540818000</v>
      </c>
      <c r="C4356" s="33" t="str">
        <f t="shared" si="137"/>
        <v>5.4.08.18</v>
      </c>
      <c r="D4356" s="34">
        <f>'CGN002 IV TRIM 2025'!E4361</f>
        <v>212215322</v>
      </c>
      <c r="E4356" s="35">
        <v>0</v>
      </c>
      <c r="F4356" s="36">
        <f>'CGN002 IV TRIM 2025'!G4361</f>
        <v>284135286</v>
      </c>
    </row>
    <row r="4357" spans="1:6" x14ac:dyDescent="0.25">
      <c r="A4357" s="31">
        <f>'CGN002 IV TRIM 2025'!B4362</f>
        <v>540818</v>
      </c>
      <c r="B4357" s="32" t="str">
        <f t="shared" si="136"/>
        <v>540818000</v>
      </c>
      <c r="C4357" s="33" t="str">
        <f t="shared" si="137"/>
        <v>5.4.08.18</v>
      </c>
      <c r="D4357" s="34">
        <f>'CGN002 IV TRIM 2025'!E4362</f>
        <v>215515755</v>
      </c>
      <c r="E4357" s="35">
        <v>0</v>
      </c>
      <c r="F4357" s="36">
        <f>'CGN002 IV TRIM 2025'!G4362</f>
        <v>392795985</v>
      </c>
    </row>
    <row r="4358" spans="1:6" x14ac:dyDescent="0.25">
      <c r="A4358" s="31">
        <f>'CGN002 IV TRIM 2025'!B4363</f>
        <v>540818</v>
      </c>
      <c r="B4358" s="32" t="str">
        <f t="shared" si="136"/>
        <v>540818000</v>
      </c>
      <c r="C4358" s="33" t="str">
        <f t="shared" si="137"/>
        <v>5.4.08.18</v>
      </c>
      <c r="D4358" s="34">
        <f>'CGN002 IV TRIM 2025'!E4363</f>
        <v>215515455</v>
      </c>
      <c r="E4358" s="35">
        <v>0</v>
      </c>
      <c r="F4358" s="36">
        <f>'CGN002 IV TRIM 2025'!G4363</f>
        <v>234133792</v>
      </c>
    </row>
    <row r="4359" spans="1:6" x14ac:dyDescent="0.25">
      <c r="A4359" s="31">
        <f>'CGN002 IV TRIM 2025'!B4364</f>
        <v>540818</v>
      </c>
      <c r="B4359" s="32" t="str">
        <f t="shared" si="136"/>
        <v>540818000</v>
      </c>
      <c r="C4359" s="33" t="str">
        <f t="shared" si="137"/>
        <v>5.4.08.18</v>
      </c>
      <c r="D4359" s="34">
        <f>'CGN002 IV TRIM 2025'!E4364</f>
        <v>215666456</v>
      </c>
      <c r="E4359" s="35">
        <v>0</v>
      </c>
      <c r="F4359" s="36">
        <f>'CGN002 IV TRIM 2025'!G4364</f>
        <v>1148821342</v>
      </c>
    </row>
    <row r="4360" spans="1:6" x14ac:dyDescent="0.25">
      <c r="A4360" s="31">
        <f>'CGN002 IV TRIM 2025'!B4365</f>
        <v>540818</v>
      </c>
      <c r="B4360" s="32" t="str">
        <f t="shared" si="136"/>
        <v>540818000</v>
      </c>
      <c r="C4360" s="33" t="str">
        <f t="shared" si="137"/>
        <v>5.4.08.18</v>
      </c>
      <c r="D4360" s="34">
        <f>'CGN002 IV TRIM 2025'!E4365</f>
        <v>212425324</v>
      </c>
      <c r="E4360" s="35">
        <v>0</v>
      </c>
      <c r="F4360" s="36">
        <f>'CGN002 IV TRIM 2025'!G4365</f>
        <v>86214782</v>
      </c>
    </row>
    <row r="4361" spans="1:6" x14ac:dyDescent="0.25">
      <c r="A4361" s="31">
        <f>'CGN002 IV TRIM 2025'!B4366</f>
        <v>540818</v>
      </c>
      <c r="B4361" s="32" t="str">
        <f t="shared" si="136"/>
        <v>540818000</v>
      </c>
      <c r="C4361" s="33" t="str">
        <f t="shared" si="137"/>
        <v>5.4.08.18</v>
      </c>
      <c r="D4361" s="34">
        <f>'CGN002 IV TRIM 2025'!E4366</f>
        <v>212215522</v>
      </c>
      <c r="E4361" s="35">
        <v>0</v>
      </c>
      <c r="F4361" s="36">
        <f>'CGN002 IV TRIM 2025'!G4366</f>
        <v>68974233</v>
      </c>
    </row>
    <row r="4362" spans="1:6" x14ac:dyDescent="0.25">
      <c r="A4362" s="31">
        <f>'CGN002 IV TRIM 2025'!B4367</f>
        <v>540818</v>
      </c>
      <c r="B4362" s="32" t="str">
        <f t="shared" si="136"/>
        <v>540818000</v>
      </c>
      <c r="C4362" s="33" t="str">
        <f t="shared" si="137"/>
        <v>5.4.08.18</v>
      </c>
      <c r="D4362" s="34">
        <f>'CGN002 IV TRIM 2025'!E4367</f>
        <v>219215092</v>
      </c>
      <c r="E4362" s="35">
        <v>0</v>
      </c>
      <c r="F4362" s="36">
        <f>'CGN002 IV TRIM 2025'!G4367</f>
        <v>49816825</v>
      </c>
    </row>
    <row r="4363" spans="1:6" x14ac:dyDescent="0.25">
      <c r="A4363" s="31">
        <f>'CGN002 IV TRIM 2025'!B4368</f>
        <v>540818</v>
      </c>
      <c r="B4363" s="32" t="str">
        <f t="shared" si="136"/>
        <v>540818000</v>
      </c>
      <c r="C4363" s="33" t="str">
        <f t="shared" si="137"/>
        <v>5.4.08.18</v>
      </c>
      <c r="D4363" s="34">
        <f>'CGN002 IV TRIM 2025'!E4368</f>
        <v>210525805</v>
      </c>
      <c r="E4363" s="35">
        <v>0</v>
      </c>
      <c r="F4363" s="36">
        <f>'CGN002 IV TRIM 2025'!G4368</f>
        <v>153375906</v>
      </c>
    </row>
    <row r="4364" spans="1:6" x14ac:dyDescent="0.25">
      <c r="A4364" s="31">
        <f>'CGN002 IV TRIM 2025'!B4369</f>
        <v>540818</v>
      </c>
      <c r="B4364" s="32" t="str">
        <f t="shared" si="136"/>
        <v>540818000</v>
      </c>
      <c r="C4364" s="33" t="str">
        <f t="shared" si="137"/>
        <v>5.4.08.18</v>
      </c>
      <c r="D4364" s="34">
        <f>'CGN002 IV TRIM 2025'!E4369</f>
        <v>210552405</v>
      </c>
      <c r="E4364" s="35">
        <v>0</v>
      </c>
      <c r="F4364" s="36">
        <f>'CGN002 IV TRIM 2025'!G4369</f>
        <v>421085097</v>
      </c>
    </row>
    <row r="4365" spans="1:6" x14ac:dyDescent="0.25">
      <c r="A4365" s="31">
        <f>'CGN002 IV TRIM 2025'!B4370</f>
        <v>540818</v>
      </c>
      <c r="B4365" s="32" t="str">
        <f t="shared" si="136"/>
        <v>540818000</v>
      </c>
      <c r="C4365" s="33" t="str">
        <f t="shared" si="137"/>
        <v>5.4.08.18</v>
      </c>
      <c r="D4365" s="34">
        <f>'CGN002 IV TRIM 2025'!E4370</f>
        <v>214215442</v>
      </c>
      <c r="E4365" s="35">
        <v>0</v>
      </c>
      <c r="F4365" s="36">
        <f>'CGN002 IV TRIM 2025'!G4370</f>
        <v>252180325</v>
      </c>
    </row>
    <row r="4366" spans="1:6" x14ac:dyDescent="0.25">
      <c r="A4366" s="31">
        <f>'CGN002 IV TRIM 2025'!B4371</f>
        <v>540818</v>
      </c>
      <c r="B4366" s="32" t="str">
        <f t="shared" si="136"/>
        <v>540818000</v>
      </c>
      <c r="C4366" s="33" t="str">
        <f t="shared" si="137"/>
        <v>5.4.08.18</v>
      </c>
      <c r="D4366" s="34">
        <f>'CGN002 IV TRIM 2025'!E4371</f>
        <v>210815808</v>
      </c>
      <c r="E4366" s="35">
        <v>0</v>
      </c>
      <c r="F4366" s="36">
        <f>'CGN002 IV TRIM 2025'!G4371</f>
        <v>99380362</v>
      </c>
    </row>
    <row r="4367" spans="1:6" x14ac:dyDescent="0.25">
      <c r="A4367" s="31">
        <f>'CGN002 IV TRIM 2025'!B4372</f>
        <v>540818</v>
      </c>
      <c r="B4367" s="32" t="str">
        <f t="shared" si="136"/>
        <v>540818000</v>
      </c>
      <c r="C4367" s="33" t="str">
        <f t="shared" si="137"/>
        <v>5.4.08.18</v>
      </c>
      <c r="D4367" s="34">
        <f>'CGN002 IV TRIM 2025'!E4372</f>
        <v>218015580</v>
      </c>
      <c r="E4367" s="35">
        <v>0</v>
      </c>
      <c r="F4367" s="36">
        <f>'CGN002 IV TRIM 2025'!G4372</f>
        <v>217534089</v>
      </c>
    </row>
    <row r="4368" spans="1:6" x14ac:dyDescent="0.25">
      <c r="A4368" s="31">
        <f>'CGN002 IV TRIM 2025'!B4373</f>
        <v>540818</v>
      </c>
      <c r="B4368" s="32" t="str">
        <f t="shared" si="136"/>
        <v>540818000</v>
      </c>
      <c r="C4368" s="33" t="str">
        <f t="shared" si="137"/>
        <v>5.4.08.18</v>
      </c>
      <c r="D4368" s="34">
        <f>'CGN002 IV TRIM 2025'!E4373</f>
        <v>212419824</v>
      </c>
      <c r="E4368" s="35">
        <v>0</v>
      </c>
      <c r="F4368" s="36">
        <f>'CGN002 IV TRIM 2025'!G4373</f>
        <v>1008727356</v>
      </c>
    </row>
    <row r="4369" spans="1:6" x14ac:dyDescent="0.25">
      <c r="A4369" s="31">
        <f>'CGN002 IV TRIM 2025'!B4374</f>
        <v>540818</v>
      </c>
      <c r="B4369" s="32" t="str">
        <f t="shared" si="136"/>
        <v>540818000</v>
      </c>
      <c r="C4369" s="33" t="str">
        <f t="shared" si="137"/>
        <v>5.4.08.18</v>
      </c>
      <c r="D4369" s="34">
        <f>'CGN002 IV TRIM 2025'!E4374</f>
        <v>216713667</v>
      </c>
      <c r="E4369" s="35">
        <v>0</v>
      </c>
      <c r="F4369" s="36">
        <f>'CGN002 IV TRIM 2025'!G4374</f>
        <v>1486078153</v>
      </c>
    </row>
    <row r="4370" spans="1:6" x14ac:dyDescent="0.25">
      <c r="A4370" s="31">
        <f>'CGN002 IV TRIM 2025'!B4375</f>
        <v>540818</v>
      </c>
      <c r="B4370" s="32" t="str">
        <f t="shared" si="136"/>
        <v>540818000</v>
      </c>
      <c r="C4370" s="33" t="str">
        <f t="shared" si="137"/>
        <v>5.4.08.18</v>
      </c>
      <c r="D4370" s="34">
        <f>'CGN002 IV TRIM 2025'!E4375</f>
        <v>215905659</v>
      </c>
      <c r="E4370" s="35">
        <v>0</v>
      </c>
      <c r="F4370" s="36">
        <f>'CGN002 IV TRIM 2025'!G4375</f>
        <v>2014335071</v>
      </c>
    </row>
    <row r="4371" spans="1:6" x14ac:dyDescent="0.25">
      <c r="A4371" s="31">
        <f>'CGN002 IV TRIM 2025'!B4376</f>
        <v>540818</v>
      </c>
      <c r="B4371" s="32" t="str">
        <f t="shared" si="136"/>
        <v>540818000</v>
      </c>
      <c r="C4371" s="33" t="str">
        <f t="shared" si="137"/>
        <v>5.4.08.18</v>
      </c>
      <c r="D4371" s="34">
        <f>'CGN002 IV TRIM 2025'!E4376</f>
        <v>211986219</v>
      </c>
      <c r="E4371" s="35">
        <v>0</v>
      </c>
      <c r="F4371" s="36">
        <f>'CGN002 IV TRIM 2025'!G4376</f>
        <v>150278519</v>
      </c>
    </row>
    <row r="4372" spans="1:6" x14ac:dyDescent="0.25">
      <c r="A4372" s="31">
        <f>'CGN002 IV TRIM 2025'!B4377</f>
        <v>540818</v>
      </c>
      <c r="B4372" s="32" t="str">
        <f t="shared" si="136"/>
        <v>540818000</v>
      </c>
      <c r="C4372" s="33" t="str">
        <f t="shared" si="137"/>
        <v>5.4.08.18</v>
      </c>
      <c r="D4372" s="34">
        <f>'CGN002 IV TRIM 2025'!E4377</f>
        <v>216154261</v>
      </c>
      <c r="E4372" s="35">
        <v>0</v>
      </c>
      <c r="F4372" s="36">
        <f>'CGN002 IV TRIM 2025'!G4377</f>
        <v>1414754016</v>
      </c>
    </row>
    <row r="4373" spans="1:6" x14ac:dyDescent="0.25">
      <c r="A4373" s="31">
        <f>'CGN002 IV TRIM 2025'!B4378</f>
        <v>540818</v>
      </c>
      <c r="B4373" s="32" t="str">
        <f t="shared" si="136"/>
        <v>540818000</v>
      </c>
      <c r="C4373" s="33" t="str">
        <f t="shared" si="137"/>
        <v>5.4.08.18</v>
      </c>
      <c r="D4373" s="34">
        <f>'CGN002 IV TRIM 2025'!E4378</f>
        <v>216215762</v>
      </c>
      <c r="E4373" s="35">
        <v>0</v>
      </c>
      <c r="F4373" s="36">
        <f>'CGN002 IV TRIM 2025'!G4378</f>
        <v>113320130</v>
      </c>
    </row>
    <row r="4374" spans="1:6" x14ac:dyDescent="0.25">
      <c r="A4374" s="31">
        <f>'CGN002 IV TRIM 2025'!B4379</f>
        <v>540818</v>
      </c>
      <c r="B4374" s="32" t="str">
        <f t="shared" si="136"/>
        <v>540818000</v>
      </c>
      <c r="C4374" s="33" t="str">
        <f t="shared" si="137"/>
        <v>5.4.08.18</v>
      </c>
      <c r="D4374" s="34">
        <f>'CGN002 IV TRIM 2025'!E4379</f>
        <v>219952699</v>
      </c>
      <c r="E4374" s="35">
        <v>0</v>
      </c>
      <c r="F4374" s="36">
        <f>'CGN002 IV TRIM 2025'!G4379</f>
        <v>409639840</v>
      </c>
    </row>
    <row r="4375" spans="1:6" x14ac:dyDescent="0.25">
      <c r="A4375" s="31">
        <f>'CGN002 IV TRIM 2025'!B4380</f>
        <v>540818</v>
      </c>
      <c r="B4375" s="32" t="str">
        <f t="shared" si="136"/>
        <v>540818000</v>
      </c>
      <c r="C4375" s="33" t="str">
        <f t="shared" si="137"/>
        <v>5.4.08.18</v>
      </c>
      <c r="D4375" s="34">
        <f>'CGN002 IV TRIM 2025'!E4380</f>
        <v>211615816</v>
      </c>
      <c r="E4375" s="35">
        <v>0</v>
      </c>
      <c r="F4375" s="36">
        <f>'CGN002 IV TRIM 2025'!G4380</f>
        <v>199720203</v>
      </c>
    </row>
    <row r="4376" spans="1:6" x14ac:dyDescent="0.25">
      <c r="A4376" s="31">
        <f>'CGN002 IV TRIM 2025'!B4381</f>
        <v>540818</v>
      </c>
      <c r="B4376" s="32" t="str">
        <f t="shared" si="136"/>
        <v>540818000</v>
      </c>
      <c r="C4376" s="33" t="str">
        <f t="shared" si="137"/>
        <v>5.4.08.18</v>
      </c>
      <c r="D4376" s="34">
        <f>'CGN002 IV TRIM 2025'!E4381</f>
        <v>215115051</v>
      </c>
      <c r="E4376" s="35">
        <v>0</v>
      </c>
      <c r="F4376" s="36">
        <f>'CGN002 IV TRIM 2025'!G4381</f>
        <v>192604969</v>
      </c>
    </row>
    <row r="4377" spans="1:6" x14ac:dyDescent="0.25">
      <c r="A4377" s="31">
        <f>'CGN002 IV TRIM 2025'!B4382</f>
        <v>540818</v>
      </c>
      <c r="B4377" s="32" t="str">
        <f t="shared" si="136"/>
        <v>540818000</v>
      </c>
      <c r="C4377" s="33" t="str">
        <f t="shared" si="137"/>
        <v>5.4.08.18</v>
      </c>
      <c r="D4377" s="34">
        <f>'CGN002 IV TRIM 2025'!E4382</f>
        <v>211815518</v>
      </c>
      <c r="E4377" s="35">
        <v>0</v>
      </c>
      <c r="F4377" s="36">
        <f>'CGN002 IV TRIM 2025'!G4382</f>
        <v>75079334</v>
      </c>
    </row>
    <row r="4378" spans="1:6" x14ac:dyDescent="0.25">
      <c r="A4378" s="31">
        <f>'CGN002 IV TRIM 2025'!B4383</f>
        <v>540818</v>
      </c>
      <c r="B4378" s="32" t="str">
        <f t="shared" si="136"/>
        <v>540818000</v>
      </c>
      <c r="C4378" s="33" t="str">
        <f t="shared" si="137"/>
        <v>5.4.08.18</v>
      </c>
      <c r="D4378" s="34">
        <f>'CGN002 IV TRIM 2025'!E4383</f>
        <v>217208372</v>
      </c>
      <c r="E4378" s="35">
        <v>0</v>
      </c>
      <c r="F4378" s="36">
        <f>'CGN002 IV TRIM 2025'!G4383</f>
        <v>857375180</v>
      </c>
    </row>
    <row r="4379" spans="1:6" x14ac:dyDescent="0.25">
      <c r="A4379" s="31">
        <f>'CGN002 IV TRIM 2025'!B4384</f>
        <v>540818</v>
      </c>
      <c r="B4379" s="32" t="str">
        <f t="shared" si="136"/>
        <v>540818000</v>
      </c>
      <c r="C4379" s="33" t="str">
        <f t="shared" si="137"/>
        <v>5.4.08.18</v>
      </c>
      <c r="D4379" s="34">
        <f>'CGN002 IV TRIM 2025'!E4384</f>
        <v>211054810</v>
      </c>
      <c r="E4379" s="35">
        <v>0</v>
      </c>
      <c r="F4379" s="36">
        <f>'CGN002 IV TRIM 2025'!G4384</f>
        <v>5548222698</v>
      </c>
    </row>
    <row r="4380" spans="1:6" x14ac:dyDescent="0.25">
      <c r="A4380" s="31">
        <f>'CGN002 IV TRIM 2025'!B4385</f>
        <v>540818</v>
      </c>
      <c r="B4380" s="32" t="str">
        <f t="shared" si="136"/>
        <v>540818000</v>
      </c>
      <c r="C4380" s="33" t="str">
        <f t="shared" si="137"/>
        <v>5.4.08.18</v>
      </c>
      <c r="D4380" s="34">
        <f>'CGN002 IV TRIM 2025'!E4385</f>
        <v>212325123</v>
      </c>
      <c r="E4380" s="35">
        <v>0</v>
      </c>
      <c r="F4380" s="36">
        <f>'CGN002 IV TRIM 2025'!G4385</f>
        <v>208273742</v>
      </c>
    </row>
    <row r="4381" spans="1:6" x14ac:dyDescent="0.25">
      <c r="A4381" s="31">
        <f>'CGN002 IV TRIM 2025'!B4386</f>
        <v>540818</v>
      </c>
      <c r="B4381" s="32" t="str">
        <f t="shared" si="136"/>
        <v>540818000</v>
      </c>
      <c r="C4381" s="33" t="str">
        <f t="shared" si="137"/>
        <v>5.4.08.18</v>
      </c>
      <c r="D4381" s="34">
        <f>'CGN002 IV TRIM 2025'!E4386</f>
        <v>210123001</v>
      </c>
      <c r="E4381" s="35">
        <v>0</v>
      </c>
      <c r="F4381" s="36">
        <f>'CGN002 IV TRIM 2025'!G4386</f>
        <v>315603359198</v>
      </c>
    </row>
    <row r="4382" spans="1:6" x14ac:dyDescent="0.25">
      <c r="A4382" s="31">
        <f>'CGN002 IV TRIM 2025'!B4387</f>
        <v>540818</v>
      </c>
      <c r="B4382" s="32" t="str">
        <f t="shared" si="136"/>
        <v>540818000</v>
      </c>
      <c r="C4382" s="33" t="str">
        <f t="shared" si="137"/>
        <v>5.4.08.18</v>
      </c>
      <c r="D4382" s="34">
        <f>'CGN002 IV TRIM 2025'!E4387</f>
        <v>216823168</v>
      </c>
      <c r="E4382" s="35">
        <v>0</v>
      </c>
      <c r="F4382" s="36">
        <f>'CGN002 IV TRIM 2025'!G4387</f>
        <v>764775867</v>
      </c>
    </row>
    <row r="4383" spans="1:6" x14ac:dyDescent="0.25">
      <c r="A4383" s="31">
        <f>'CGN002 IV TRIM 2025'!B4388</f>
        <v>540818</v>
      </c>
      <c r="B4383" s="32" t="str">
        <f t="shared" si="136"/>
        <v>540818000</v>
      </c>
      <c r="C4383" s="33" t="str">
        <f t="shared" si="137"/>
        <v>5.4.08.18</v>
      </c>
      <c r="D4383" s="34">
        <f>'CGN002 IV TRIM 2025'!E4388</f>
        <v>218223182</v>
      </c>
      <c r="E4383" s="35">
        <v>0</v>
      </c>
      <c r="F4383" s="36">
        <f>'CGN002 IV TRIM 2025'!G4388</f>
        <v>2073182348</v>
      </c>
    </row>
    <row r="4384" spans="1:6" x14ac:dyDescent="0.25">
      <c r="A4384" s="31">
        <f>'CGN002 IV TRIM 2025'!B4389</f>
        <v>540818</v>
      </c>
      <c r="B4384" s="32" t="str">
        <f t="shared" si="136"/>
        <v>540818000</v>
      </c>
      <c r="C4384" s="33" t="str">
        <f t="shared" si="137"/>
        <v>5.4.08.18</v>
      </c>
      <c r="D4384" s="34">
        <f>'CGN002 IV TRIM 2025'!E4389</f>
        <v>216423464</v>
      </c>
      <c r="E4384" s="35">
        <v>0</v>
      </c>
      <c r="F4384" s="36">
        <f>'CGN002 IV TRIM 2025'!G4389</f>
        <v>719954151</v>
      </c>
    </row>
    <row r="4385" spans="1:6" x14ac:dyDescent="0.25">
      <c r="A4385" s="31">
        <f>'CGN002 IV TRIM 2025'!B4390</f>
        <v>540818</v>
      </c>
      <c r="B4385" s="32" t="str">
        <f t="shared" si="136"/>
        <v>540818000</v>
      </c>
      <c r="C4385" s="33" t="str">
        <f t="shared" si="137"/>
        <v>5.4.08.18</v>
      </c>
      <c r="D4385" s="34">
        <f>'CGN002 IV TRIM 2025'!E4390</f>
        <v>216623466</v>
      </c>
      <c r="E4385" s="35">
        <v>0</v>
      </c>
      <c r="F4385" s="36">
        <f>'CGN002 IV TRIM 2025'!G4390</f>
        <v>3913942920</v>
      </c>
    </row>
    <row r="4386" spans="1:6" x14ac:dyDescent="0.25">
      <c r="A4386" s="31">
        <f>'CGN002 IV TRIM 2025'!B4391</f>
        <v>540818</v>
      </c>
      <c r="B4386" s="32" t="str">
        <f t="shared" si="136"/>
        <v>540818000</v>
      </c>
      <c r="C4386" s="33" t="str">
        <f t="shared" si="137"/>
        <v>5.4.08.18</v>
      </c>
      <c r="D4386" s="34">
        <f>'CGN002 IV TRIM 2025'!E4391</f>
        <v>218023580</v>
      </c>
      <c r="E4386" s="35">
        <v>0</v>
      </c>
      <c r="F4386" s="36">
        <f>'CGN002 IV TRIM 2025'!G4391</f>
        <v>3378949103</v>
      </c>
    </row>
    <row r="4387" spans="1:6" x14ac:dyDescent="0.25">
      <c r="A4387" s="31">
        <f>'CGN002 IV TRIM 2025'!B4392</f>
        <v>540818</v>
      </c>
      <c r="B4387" s="32" t="str">
        <f t="shared" si="136"/>
        <v>540818000</v>
      </c>
      <c r="C4387" s="33" t="str">
        <f t="shared" si="137"/>
        <v>5.4.08.18</v>
      </c>
      <c r="D4387" s="34">
        <f>'CGN002 IV TRIM 2025'!E4392</f>
        <v>217223672</v>
      </c>
      <c r="E4387" s="35">
        <v>0</v>
      </c>
      <c r="F4387" s="36">
        <f>'CGN002 IV TRIM 2025'!G4392</f>
        <v>1750091667</v>
      </c>
    </row>
    <row r="4388" spans="1:6" x14ac:dyDescent="0.25">
      <c r="A4388" s="31">
        <f>'CGN002 IV TRIM 2025'!B4393</f>
        <v>540818</v>
      </c>
      <c r="B4388" s="32" t="str">
        <f t="shared" si="136"/>
        <v>540818000</v>
      </c>
      <c r="C4388" s="33" t="str">
        <f t="shared" si="137"/>
        <v>5.4.08.18</v>
      </c>
      <c r="D4388" s="34">
        <f>'CGN002 IV TRIM 2025'!E4393</f>
        <v>218623686</v>
      </c>
      <c r="E4388" s="35">
        <v>0</v>
      </c>
      <c r="F4388" s="36">
        <f>'CGN002 IV TRIM 2025'!G4393</f>
        <v>2065495003</v>
      </c>
    </row>
    <row r="4389" spans="1:6" x14ac:dyDescent="0.25">
      <c r="A4389" s="31">
        <f>'CGN002 IV TRIM 2025'!B4394</f>
        <v>540818</v>
      </c>
      <c r="B4389" s="32" t="str">
        <f t="shared" si="136"/>
        <v>540818000</v>
      </c>
      <c r="C4389" s="33" t="str">
        <f t="shared" si="137"/>
        <v>5.4.08.18</v>
      </c>
      <c r="D4389" s="34">
        <f>'CGN002 IV TRIM 2025'!E4394</f>
        <v>215941359</v>
      </c>
      <c r="E4389" s="35">
        <v>0</v>
      </c>
      <c r="F4389" s="36">
        <f>'CGN002 IV TRIM 2025'!G4394</f>
        <v>1114554932</v>
      </c>
    </row>
    <row r="4390" spans="1:6" x14ac:dyDescent="0.25">
      <c r="A4390" s="31">
        <f>'CGN002 IV TRIM 2025'!B4395</f>
        <v>540818</v>
      </c>
      <c r="B4390" s="32" t="str">
        <f t="shared" si="136"/>
        <v>540818000</v>
      </c>
      <c r="C4390" s="33" t="str">
        <f t="shared" si="137"/>
        <v>5.4.08.18</v>
      </c>
      <c r="D4390" s="34">
        <f>'CGN002 IV TRIM 2025'!E4395</f>
        <v>215050150</v>
      </c>
      <c r="E4390" s="35">
        <v>0</v>
      </c>
      <c r="F4390" s="36">
        <f>'CGN002 IV TRIM 2025'!G4395</f>
        <v>568469423</v>
      </c>
    </row>
    <row r="4391" spans="1:6" x14ac:dyDescent="0.25">
      <c r="A4391" s="31">
        <f>'CGN002 IV TRIM 2025'!B4396</f>
        <v>540818</v>
      </c>
      <c r="B4391" s="32" t="str">
        <f t="shared" si="136"/>
        <v>540818000</v>
      </c>
      <c r="C4391" s="33" t="str">
        <f t="shared" si="137"/>
        <v>5.4.08.18</v>
      </c>
      <c r="D4391" s="34">
        <f>'CGN002 IV TRIM 2025'!E4396</f>
        <v>210120001</v>
      </c>
      <c r="E4391" s="35">
        <v>0</v>
      </c>
      <c r="F4391" s="36">
        <f>'CGN002 IV TRIM 2025'!G4396</f>
        <v>319291369182</v>
      </c>
    </row>
    <row r="4392" spans="1:6" x14ac:dyDescent="0.25">
      <c r="A4392" s="31">
        <f>'CGN002 IV TRIM 2025'!B4397</f>
        <v>540818</v>
      </c>
      <c r="B4392" s="32" t="str">
        <f t="shared" si="136"/>
        <v>540818000</v>
      </c>
      <c r="C4392" s="33" t="str">
        <f t="shared" si="137"/>
        <v>5.4.08.18</v>
      </c>
      <c r="D4392" s="34">
        <f>'CGN002 IV TRIM 2025'!E4397</f>
        <v>212252022</v>
      </c>
      <c r="E4392" s="35">
        <v>0</v>
      </c>
      <c r="F4392" s="36">
        <f>'CGN002 IV TRIM 2025'!G4397</f>
        <v>286866936</v>
      </c>
    </row>
    <row r="4393" spans="1:6" x14ac:dyDescent="0.25">
      <c r="A4393" s="31">
        <f>'CGN002 IV TRIM 2025'!B4398</f>
        <v>540818</v>
      </c>
      <c r="B4393" s="32" t="str">
        <f t="shared" si="136"/>
        <v>540818000</v>
      </c>
      <c r="C4393" s="33" t="str">
        <f t="shared" si="137"/>
        <v>5.4.08.18</v>
      </c>
      <c r="D4393" s="34">
        <f>'CGN002 IV TRIM 2025'!E4398</f>
        <v>213652036</v>
      </c>
      <c r="E4393" s="35">
        <v>0</v>
      </c>
      <c r="F4393" s="36">
        <f>'CGN002 IV TRIM 2025'!G4398</f>
        <v>174398644</v>
      </c>
    </row>
    <row r="4394" spans="1:6" x14ac:dyDescent="0.25">
      <c r="A4394" s="31">
        <f>'CGN002 IV TRIM 2025'!B4399</f>
        <v>540818</v>
      </c>
      <c r="B4394" s="32" t="str">
        <f t="shared" si="136"/>
        <v>540818000</v>
      </c>
      <c r="C4394" s="33" t="str">
        <f t="shared" si="137"/>
        <v>5.4.08.18</v>
      </c>
      <c r="D4394" s="34">
        <f>'CGN002 IV TRIM 2025'!E4399</f>
        <v>215152051</v>
      </c>
      <c r="E4394" s="35">
        <v>0</v>
      </c>
      <c r="F4394" s="36">
        <f>'CGN002 IV TRIM 2025'!G4399</f>
        <v>252265680</v>
      </c>
    </row>
    <row r="4395" spans="1:6" x14ac:dyDescent="0.25">
      <c r="A4395" s="31">
        <f>'CGN002 IV TRIM 2025'!B4400</f>
        <v>540818</v>
      </c>
      <c r="B4395" s="32" t="str">
        <f t="shared" si="136"/>
        <v>540818000</v>
      </c>
      <c r="C4395" s="33" t="str">
        <f t="shared" si="137"/>
        <v>5.4.08.18</v>
      </c>
      <c r="D4395" s="34">
        <f>'CGN002 IV TRIM 2025'!E4400</f>
        <v>211052110</v>
      </c>
      <c r="E4395" s="35">
        <v>0</v>
      </c>
      <c r="F4395" s="36">
        <f>'CGN002 IV TRIM 2025'!G4400</f>
        <v>678219024</v>
      </c>
    </row>
    <row r="4396" spans="1:6" x14ac:dyDescent="0.25">
      <c r="A4396" s="31">
        <f>'CGN002 IV TRIM 2025'!B4401</f>
        <v>540818</v>
      </c>
      <c r="B4396" s="32" t="str">
        <f t="shared" si="136"/>
        <v>540818000</v>
      </c>
      <c r="C4396" s="33" t="str">
        <f t="shared" si="137"/>
        <v>5.4.08.18</v>
      </c>
      <c r="D4396" s="34">
        <f>'CGN002 IV TRIM 2025'!E4401</f>
        <v>212752227</v>
      </c>
      <c r="E4396" s="35">
        <v>0</v>
      </c>
      <c r="F4396" s="36">
        <f>'CGN002 IV TRIM 2025'!G4401</f>
        <v>1216461798</v>
      </c>
    </row>
    <row r="4397" spans="1:6" x14ac:dyDescent="0.25">
      <c r="A4397" s="31">
        <f>'CGN002 IV TRIM 2025'!B4402</f>
        <v>540818</v>
      </c>
      <c r="B4397" s="32" t="str">
        <f t="shared" si="136"/>
        <v>540818000</v>
      </c>
      <c r="C4397" s="33" t="str">
        <f t="shared" si="137"/>
        <v>5.4.08.18</v>
      </c>
      <c r="D4397" s="34">
        <f>'CGN002 IV TRIM 2025'!E4402</f>
        <v>215652256</v>
      </c>
      <c r="E4397" s="35">
        <v>0</v>
      </c>
      <c r="F4397" s="36">
        <f>'CGN002 IV TRIM 2025'!G4402</f>
        <v>222418148</v>
      </c>
    </row>
    <row r="4398" spans="1:6" x14ac:dyDescent="0.25">
      <c r="A4398" s="31">
        <f>'CGN002 IV TRIM 2025'!B4403</f>
        <v>540818</v>
      </c>
      <c r="B4398" s="32" t="str">
        <f t="shared" si="136"/>
        <v>540818000</v>
      </c>
      <c r="C4398" s="33" t="str">
        <f t="shared" si="137"/>
        <v>5.4.08.18</v>
      </c>
      <c r="D4398" s="34">
        <f>'CGN002 IV TRIM 2025'!E4403</f>
        <v>218752287</v>
      </c>
      <c r="E4398" s="35">
        <v>0</v>
      </c>
      <c r="F4398" s="36">
        <f>'CGN002 IV TRIM 2025'!G4403</f>
        <v>187393243</v>
      </c>
    </row>
    <row r="4399" spans="1:6" x14ac:dyDescent="0.25">
      <c r="A4399" s="31">
        <f>'CGN002 IV TRIM 2025'!B4404</f>
        <v>540818</v>
      </c>
      <c r="B4399" s="32" t="str">
        <f t="shared" si="136"/>
        <v>540818000</v>
      </c>
      <c r="C4399" s="33" t="str">
        <f t="shared" si="137"/>
        <v>5.4.08.18</v>
      </c>
      <c r="D4399" s="34">
        <f>'CGN002 IV TRIM 2025'!E4404</f>
        <v>212052320</v>
      </c>
      <c r="E4399" s="35">
        <v>0</v>
      </c>
      <c r="F4399" s="36">
        <f>'CGN002 IV TRIM 2025'!G4404</f>
        <v>282134107</v>
      </c>
    </row>
    <row r="4400" spans="1:6" x14ac:dyDescent="0.25">
      <c r="A4400" s="31">
        <f>'CGN002 IV TRIM 2025'!B4405</f>
        <v>540818</v>
      </c>
      <c r="B4400" s="32" t="str">
        <f t="shared" si="136"/>
        <v>540818000</v>
      </c>
      <c r="C4400" s="33" t="str">
        <f t="shared" si="137"/>
        <v>5.4.08.18</v>
      </c>
      <c r="D4400" s="34">
        <f>'CGN002 IV TRIM 2025'!E4405</f>
        <v>217852378</v>
      </c>
      <c r="E4400" s="35">
        <v>0</v>
      </c>
      <c r="F4400" s="36">
        <f>'CGN002 IV TRIM 2025'!G4405</f>
        <v>461545854</v>
      </c>
    </row>
    <row r="4401" spans="1:6" x14ac:dyDescent="0.25">
      <c r="A4401" s="31">
        <f>'CGN002 IV TRIM 2025'!B4406</f>
        <v>540818</v>
      </c>
      <c r="B4401" s="32" t="str">
        <f t="shared" si="136"/>
        <v>540818000</v>
      </c>
      <c r="C4401" s="33" t="str">
        <f t="shared" si="137"/>
        <v>5.4.08.18</v>
      </c>
      <c r="D4401" s="34">
        <f>'CGN002 IV TRIM 2025'!E4406</f>
        <v>218152381</v>
      </c>
      <c r="E4401" s="35">
        <v>0</v>
      </c>
      <c r="F4401" s="36">
        <f>'CGN002 IV TRIM 2025'!G4406</f>
        <v>317591016</v>
      </c>
    </row>
    <row r="4402" spans="1:6" x14ac:dyDescent="0.25">
      <c r="A4402" s="31">
        <f>'CGN002 IV TRIM 2025'!B4407</f>
        <v>540818</v>
      </c>
      <c r="B4402" s="32" t="str">
        <f t="shared" si="136"/>
        <v>540818000</v>
      </c>
      <c r="C4402" s="33" t="str">
        <f t="shared" si="137"/>
        <v>5.4.08.18</v>
      </c>
      <c r="D4402" s="34">
        <f>'CGN002 IV TRIM 2025'!E4407</f>
        <v>211152411</v>
      </c>
      <c r="E4402" s="35">
        <v>0</v>
      </c>
      <c r="F4402" s="36">
        <f>'CGN002 IV TRIM 2025'!G4407</f>
        <v>217939511</v>
      </c>
    </row>
    <row r="4403" spans="1:6" x14ac:dyDescent="0.25">
      <c r="A4403" s="31">
        <f>'CGN002 IV TRIM 2025'!B4408</f>
        <v>540818</v>
      </c>
      <c r="B4403" s="32" t="str">
        <f t="shared" si="136"/>
        <v>540818000</v>
      </c>
      <c r="C4403" s="33" t="str">
        <f t="shared" si="137"/>
        <v>5.4.08.18</v>
      </c>
      <c r="D4403" s="34">
        <f>'CGN002 IV TRIM 2025'!E4408</f>
        <v>217352473</v>
      </c>
      <c r="E4403" s="35">
        <v>0</v>
      </c>
      <c r="F4403" s="36">
        <f>'CGN002 IV TRIM 2025'!G4408</f>
        <v>742565204</v>
      </c>
    </row>
    <row r="4404" spans="1:6" x14ac:dyDescent="0.25">
      <c r="A4404" s="31">
        <f>'CGN002 IV TRIM 2025'!B4409</f>
        <v>540818</v>
      </c>
      <c r="B4404" s="32" t="str">
        <f t="shared" si="136"/>
        <v>540818000</v>
      </c>
      <c r="C4404" s="33" t="str">
        <f t="shared" si="137"/>
        <v>5.4.08.18</v>
      </c>
      <c r="D4404" s="34">
        <f>'CGN002 IV TRIM 2025'!E4409</f>
        <v>219052490</v>
      </c>
      <c r="E4404" s="35">
        <v>0</v>
      </c>
      <c r="F4404" s="36">
        <f>'CGN002 IV TRIM 2025'!G4409</f>
        <v>2287768825</v>
      </c>
    </row>
    <row r="4405" spans="1:6" x14ac:dyDescent="0.25">
      <c r="A4405" s="31">
        <f>'CGN002 IV TRIM 2025'!B4410</f>
        <v>540818</v>
      </c>
      <c r="B4405" s="32" t="str">
        <f t="shared" si="136"/>
        <v>540818000</v>
      </c>
      <c r="C4405" s="33" t="str">
        <f t="shared" si="137"/>
        <v>5.4.08.18</v>
      </c>
      <c r="D4405" s="34">
        <f>'CGN002 IV TRIM 2025'!E4410</f>
        <v>218752687</v>
      </c>
      <c r="E4405" s="35">
        <v>0</v>
      </c>
      <c r="F4405" s="36">
        <f>'CGN002 IV TRIM 2025'!G4410</f>
        <v>586026930</v>
      </c>
    </row>
    <row r="4406" spans="1:6" x14ac:dyDescent="0.25">
      <c r="A4406" s="31">
        <f>'CGN002 IV TRIM 2025'!B4411</f>
        <v>540818</v>
      </c>
      <c r="B4406" s="32" t="str">
        <f t="shared" si="136"/>
        <v>540818000</v>
      </c>
      <c r="C4406" s="33" t="str">
        <f t="shared" si="137"/>
        <v>5.4.08.18</v>
      </c>
      <c r="D4406" s="34">
        <f>'CGN002 IV TRIM 2025'!E4411</f>
        <v>213852838</v>
      </c>
      <c r="E4406" s="35">
        <v>0</v>
      </c>
      <c r="F4406" s="36">
        <f>'CGN002 IV TRIM 2025'!G4411</f>
        <v>1295502796</v>
      </c>
    </row>
    <row r="4407" spans="1:6" x14ac:dyDescent="0.25">
      <c r="A4407" s="31">
        <f>'CGN002 IV TRIM 2025'!B4412</f>
        <v>540818</v>
      </c>
      <c r="B4407" s="32" t="str">
        <f t="shared" si="136"/>
        <v>540818000</v>
      </c>
      <c r="C4407" s="33" t="str">
        <f t="shared" si="137"/>
        <v>5.4.08.18</v>
      </c>
      <c r="D4407" s="34">
        <f>'CGN002 IV TRIM 2025'!E4412</f>
        <v>218552885</v>
      </c>
      <c r="E4407" s="35">
        <v>0</v>
      </c>
      <c r="F4407" s="36">
        <f>'CGN002 IV TRIM 2025'!G4412</f>
        <v>305926018</v>
      </c>
    </row>
    <row r="4408" spans="1:6" x14ac:dyDescent="0.25">
      <c r="A4408" s="31">
        <f>'CGN002 IV TRIM 2025'!B4413</f>
        <v>540818</v>
      </c>
      <c r="B4408" s="32" t="str">
        <f t="shared" si="136"/>
        <v>540818000</v>
      </c>
      <c r="C4408" s="33" t="str">
        <f t="shared" si="137"/>
        <v>5.4.08.18</v>
      </c>
      <c r="D4408" s="34">
        <f>'CGN002 IV TRIM 2025'!E4413</f>
        <v>218715087</v>
      </c>
      <c r="E4408" s="35">
        <v>0</v>
      </c>
      <c r="F4408" s="36">
        <f>'CGN002 IV TRIM 2025'!G4413</f>
        <v>282834225</v>
      </c>
    </row>
    <row r="4409" spans="1:6" x14ac:dyDescent="0.25">
      <c r="A4409" s="31">
        <f>'CGN002 IV TRIM 2025'!B4414</f>
        <v>540818</v>
      </c>
      <c r="B4409" s="32" t="str">
        <f t="shared" si="136"/>
        <v>540818000</v>
      </c>
      <c r="C4409" s="33" t="str">
        <f t="shared" si="137"/>
        <v>5.4.08.18</v>
      </c>
      <c r="D4409" s="34">
        <f>'CGN002 IV TRIM 2025'!E4414</f>
        <v>215715757</v>
      </c>
      <c r="E4409" s="35">
        <v>0</v>
      </c>
      <c r="F4409" s="36">
        <f>'CGN002 IV TRIM 2025'!G4414</f>
        <v>320092000</v>
      </c>
    </row>
    <row r="4410" spans="1:6" x14ac:dyDescent="0.25">
      <c r="A4410" s="31">
        <f>'CGN002 IV TRIM 2025'!B4415</f>
        <v>540818</v>
      </c>
      <c r="B4410" s="32" t="str">
        <f t="shared" si="136"/>
        <v>540818000</v>
      </c>
      <c r="C4410" s="33" t="str">
        <f t="shared" si="137"/>
        <v>5.4.08.18</v>
      </c>
      <c r="D4410" s="34">
        <f>'CGN002 IV TRIM 2025'!E4415</f>
        <v>217844078</v>
      </c>
      <c r="E4410" s="35">
        <v>0</v>
      </c>
      <c r="F4410" s="36">
        <f>'CGN002 IV TRIM 2025'!G4415</f>
        <v>2517476811</v>
      </c>
    </row>
    <row r="4411" spans="1:6" x14ac:dyDescent="0.25">
      <c r="A4411" s="31">
        <f>'CGN002 IV TRIM 2025'!B4416</f>
        <v>540818</v>
      </c>
      <c r="B4411" s="32" t="str">
        <f t="shared" si="136"/>
        <v>540818000</v>
      </c>
      <c r="C4411" s="33" t="str">
        <f t="shared" si="137"/>
        <v>5.4.08.18</v>
      </c>
      <c r="D4411" s="34">
        <f>'CGN002 IV TRIM 2025'!E4416</f>
        <v>210654206</v>
      </c>
      <c r="E4411" s="35">
        <v>0</v>
      </c>
      <c r="F4411" s="36">
        <f>'CGN002 IV TRIM 2025'!G4416</f>
        <v>1347618239</v>
      </c>
    </row>
    <row r="4412" spans="1:6" x14ac:dyDescent="0.25">
      <c r="A4412" s="31">
        <f>'CGN002 IV TRIM 2025'!B4417</f>
        <v>540818</v>
      </c>
      <c r="B4412" s="32" t="str">
        <f t="shared" si="136"/>
        <v>540818000</v>
      </c>
      <c r="C4412" s="33" t="str">
        <f t="shared" si="137"/>
        <v>5.4.08.18</v>
      </c>
      <c r="D4412" s="34">
        <f>'CGN002 IV TRIM 2025'!E4417</f>
        <v>213954239</v>
      </c>
      <c r="E4412" s="35">
        <v>0</v>
      </c>
      <c r="F4412" s="36">
        <f>'CGN002 IV TRIM 2025'!G4417</f>
        <v>223489313</v>
      </c>
    </row>
    <row r="4413" spans="1:6" x14ac:dyDescent="0.25">
      <c r="A4413" s="31">
        <f>'CGN002 IV TRIM 2025'!B4418</f>
        <v>540818</v>
      </c>
      <c r="B4413" s="32" t="str">
        <f t="shared" si="136"/>
        <v>540818000</v>
      </c>
      <c r="C4413" s="33" t="str">
        <f t="shared" si="137"/>
        <v>5.4.08.18</v>
      </c>
      <c r="D4413" s="34">
        <f>'CGN002 IV TRIM 2025'!E4418</f>
        <v>214554245</v>
      </c>
      <c r="E4413" s="35">
        <v>0</v>
      </c>
      <c r="F4413" s="36">
        <f>'CGN002 IV TRIM 2025'!G4418</f>
        <v>1013199332</v>
      </c>
    </row>
    <row r="4414" spans="1:6" x14ac:dyDescent="0.25">
      <c r="A4414" s="31">
        <f>'CGN002 IV TRIM 2025'!B4419</f>
        <v>540818</v>
      </c>
      <c r="B4414" s="32" t="str">
        <f t="shared" si="136"/>
        <v>540818000</v>
      </c>
      <c r="C4414" s="33" t="str">
        <f t="shared" si="137"/>
        <v>5.4.08.18</v>
      </c>
      <c r="D4414" s="34">
        <f>'CGN002 IV TRIM 2025'!E4419</f>
        <v>214066440</v>
      </c>
      <c r="E4414" s="35">
        <v>0</v>
      </c>
      <c r="F4414" s="36">
        <f>'CGN002 IV TRIM 2025'!G4419</f>
        <v>555029870</v>
      </c>
    </row>
    <row r="4415" spans="1:6" x14ac:dyDescent="0.25">
      <c r="A4415" s="31">
        <f>'CGN002 IV TRIM 2025'!B4420</f>
        <v>540818</v>
      </c>
      <c r="B4415" s="32" t="str">
        <f t="shared" si="136"/>
        <v>540818000</v>
      </c>
      <c r="C4415" s="33" t="str">
        <f t="shared" si="137"/>
        <v>5.4.08.18</v>
      </c>
      <c r="D4415" s="34">
        <f>'CGN002 IV TRIM 2025'!E4420</f>
        <v>212068020</v>
      </c>
      <c r="E4415" s="35">
        <v>0</v>
      </c>
      <c r="F4415" s="36">
        <f>'CGN002 IV TRIM 2025'!G4420</f>
        <v>112012267</v>
      </c>
    </row>
    <row r="4416" spans="1:6" x14ac:dyDescent="0.25">
      <c r="A4416" s="31">
        <f>'CGN002 IV TRIM 2025'!B4421</f>
        <v>540818</v>
      </c>
      <c r="B4416" s="32" t="str">
        <f t="shared" si="136"/>
        <v>540818000</v>
      </c>
      <c r="C4416" s="33" t="str">
        <f t="shared" si="137"/>
        <v>5.4.08.18</v>
      </c>
      <c r="D4416" s="34">
        <f>'CGN002 IV TRIM 2025'!E4421</f>
        <v>216915469</v>
      </c>
      <c r="E4416" s="35">
        <v>0</v>
      </c>
      <c r="F4416" s="36">
        <f>'CGN002 IV TRIM 2025'!G4421</f>
        <v>662238821</v>
      </c>
    </row>
    <row r="4417" spans="1:6" x14ac:dyDescent="0.25">
      <c r="A4417" s="31">
        <f>'CGN002 IV TRIM 2025'!B4422</f>
        <v>540818</v>
      </c>
      <c r="B4417" s="32" t="str">
        <f t="shared" ref="B4417:B4480" si="138">CONCATENATE(A4417,$B$2)</f>
        <v>540818000</v>
      </c>
      <c r="C4417" s="33" t="str">
        <f t="shared" ref="C4417:C4480" si="139">MID(B4417,1,1)&amp;"."&amp;MID(B4417,2,1)&amp;"."&amp;MID(B4417,3,2)&amp;"."&amp;MID(B4417,5,2)</f>
        <v>5.4.08.18</v>
      </c>
      <c r="D4417" s="34">
        <f>'CGN002 IV TRIM 2025'!E4422</f>
        <v>212068320</v>
      </c>
      <c r="E4417" s="35">
        <v>0</v>
      </c>
      <c r="F4417" s="36">
        <f>'CGN002 IV TRIM 2025'!G4422</f>
        <v>109690007</v>
      </c>
    </row>
    <row r="4418" spans="1:6" x14ac:dyDescent="0.25">
      <c r="A4418" s="31">
        <f>'CGN002 IV TRIM 2025'!B4423</f>
        <v>540818</v>
      </c>
      <c r="B4418" s="32" t="str">
        <f t="shared" si="138"/>
        <v>540818000</v>
      </c>
      <c r="C4418" s="33" t="str">
        <f t="shared" si="139"/>
        <v>5.4.08.18</v>
      </c>
      <c r="D4418" s="34">
        <f>'CGN002 IV TRIM 2025'!E4423</f>
        <v>211415114</v>
      </c>
      <c r="E4418" s="35">
        <v>0</v>
      </c>
      <c r="F4418" s="36">
        <f>'CGN002 IV TRIM 2025'!G4423</f>
        <v>21997536</v>
      </c>
    </row>
    <row r="4419" spans="1:6" x14ac:dyDescent="0.25">
      <c r="A4419" s="31">
        <f>'CGN002 IV TRIM 2025'!B4424</f>
        <v>540818</v>
      </c>
      <c r="B4419" s="32" t="str">
        <f t="shared" si="138"/>
        <v>540818000</v>
      </c>
      <c r="C4419" s="33" t="str">
        <f t="shared" si="139"/>
        <v>5.4.08.18</v>
      </c>
      <c r="D4419" s="34">
        <f>'CGN002 IV TRIM 2025'!E4424</f>
        <v>210615106</v>
      </c>
      <c r="E4419" s="35">
        <v>0</v>
      </c>
      <c r="F4419" s="36">
        <f>'CGN002 IV TRIM 2025'!G4424</f>
        <v>68278515</v>
      </c>
    </row>
    <row r="4420" spans="1:6" x14ac:dyDescent="0.25">
      <c r="A4420" s="31">
        <f>'CGN002 IV TRIM 2025'!B4425</f>
        <v>540818</v>
      </c>
      <c r="B4420" s="32" t="str">
        <f t="shared" si="138"/>
        <v>540818000</v>
      </c>
      <c r="C4420" s="33" t="str">
        <f t="shared" si="139"/>
        <v>5.4.08.18</v>
      </c>
      <c r="D4420" s="34">
        <f>'CGN002 IV TRIM 2025'!E4425</f>
        <v>215573555</v>
      </c>
      <c r="E4420" s="35">
        <v>0</v>
      </c>
      <c r="F4420" s="36">
        <f>'CGN002 IV TRIM 2025'!G4425</f>
        <v>1910396478</v>
      </c>
    </row>
    <row r="4421" spans="1:6" x14ac:dyDescent="0.25">
      <c r="A4421" s="31">
        <f>'CGN002 IV TRIM 2025'!B4426</f>
        <v>540818</v>
      </c>
      <c r="B4421" s="32" t="str">
        <f t="shared" si="138"/>
        <v>540818000</v>
      </c>
      <c r="C4421" s="33" t="str">
        <f t="shared" si="139"/>
        <v>5.4.08.18</v>
      </c>
      <c r="D4421" s="34">
        <f>'CGN002 IV TRIM 2025'!E4426</f>
        <v>212473624</v>
      </c>
      <c r="E4421" s="35">
        <v>0</v>
      </c>
      <c r="F4421" s="36">
        <f>'CGN002 IV TRIM 2025'!G4426</f>
        <v>1021314607</v>
      </c>
    </row>
    <row r="4422" spans="1:6" x14ac:dyDescent="0.25">
      <c r="A4422" s="31">
        <f>'CGN002 IV TRIM 2025'!B4427</f>
        <v>540818</v>
      </c>
      <c r="B4422" s="32" t="str">
        <f t="shared" si="138"/>
        <v>540818000</v>
      </c>
      <c r="C4422" s="33" t="str">
        <f t="shared" si="139"/>
        <v>5.4.08.18</v>
      </c>
      <c r="D4422" s="34">
        <f>'CGN002 IV TRIM 2025'!E4427</f>
        <v>217073870</v>
      </c>
      <c r="E4422" s="35">
        <v>0</v>
      </c>
      <c r="F4422" s="36">
        <f>'CGN002 IV TRIM 2025'!G4427</f>
        <v>346086667</v>
      </c>
    </row>
    <row r="4423" spans="1:6" x14ac:dyDescent="0.25">
      <c r="A4423" s="31">
        <f>'CGN002 IV TRIM 2025'!B4428</f>
        <v>540818</v>
      </c>
      <c r="B4423" s="32" t="str">
        <f t="shared" si="138"/>
        <v>540818000</v>
      </c>
      <c r="C4423" s="33" t="str">
        <f t="shared" si="139"/>
        <v>5.4.08.18</v>
      </c>
      <c r="D4423" s="34">
        <f>'CGN002 IV TRIM 2025'!E4428</f>
        <v>214676246</v>
      </c>
      <c r="E4423" s="35">
        <v>0</v>
      </c>
      <c r="F4423" s="36">
        <f>'CGN002 IV TRIM 2025'!G4428</f>
        <v>192841020</v>
      </c>
    </row>
    <row r="4424" spans="1:6" x14ac:dyDescent="0.25">
      <c r="A4424" s="31">
        <f>'CGN002 IV TRIM 2025'!B4429</f>
        <v>540818</v>
      </c>
      <c r="B4424" s="32" t="str">
        <f t="shared" si="138"/>
        <v>540818000</v>
      </c>
      <c r="C4424" s="33" t="str">
        <f t="shared" si="139"/>
        <v>5.4.08.18</v>
      </c>
      <c r="D4424" s="34">
        <f>'CGN002 IV TRIM 2025'!E4429</f>
        <v>210676306</v>
      </c>
      <c r="E4424" s="35">
        <v>0</v>
      </c>
      <c r="F4424" s="36">
        <f>'CGN002 IV TRIM 2025'!G4429</f>
        <v>561793280</v>
      </c>
    </row>
    <row r="4425" spans="1:6" x14ac:dyDescent="0.25">
      <c r="A4425" s="31">
        <f>'CGN002 IV TRIM 2025'!B4430</f>
        <v>540818</v>
      </c>
      <c r="B4425" s="32" t="str">
        <f t="shared" si="138"/>
        <v>540818000</v>
      </c>
      <c r="C4425" s="33" t="str">
        <f t="shared" si="139"/>
        <v>5.4.08.18</v>
      </c>
      <c r="D4425" s="34">
        <f>'CGN002 IV TRIM 2025'!E4430</f>
        <v>217776377</v>
      </c>
      <c r="E4425" s="35">
        <v>0</v>
      </c>
      <c r="F4425" s="36">
        <f>'CGN002 IV TRIM 2025'!G4430</f>
        <v>390162210</v>
      </c>
    </row>
    <row r="4426" spans="1:6" x14ac:dyDescent="0.25">
      <c r="A4426" s="31">
        <f>'CGN002 IV TRIM 2025'!B4431</f>
        <v>540818</v>
      </c>
      <c r="B4426" s="32" t="str">
        <f t="shared" si="138"/>
        <v>540818000</v>
      </c>
      <c r="C4426" s="33" t="str">
        <f t="shared" si="139"/>
        <v>5.4.08.18</v>
      </c>
      <c r="D4426" s="34">
        <f>'CGN002 IV TRIM 2025'!E4431</f>
        <v>217076670</v>
      </c>
      <c r="E4426" s="35">
        <v>0</v>
      </c>
      <c r="F4426" s="36">
        <f>'CGN002 IV TRIM 2025'!G4431</f>
        <v>398458399</v>
      </c>
    </row>
    <row r="4427" spans="1:6" x14ac:dyDescent="0.25">
      <c r="A4427" s="31">
        <f>'CGN002 IV TRIM 2025'!B4432</f>
        <v>540818</v>
      </c>
      <c r="B4427" s="32" t="str">
        <f t="shared" si="138"/>
        <v>540818000</v>
      </c>
      <c r="C4427" s="33" t="str">
        <f t="shared" si="139"/>
        <v>5.4.08.18</v>
      </c>
      <c r="D4427" s="34">
        <f>'CGN002 IV TRIM 2025'!E4432</f>
        <v>213676736</v>
      </c>
      <c r="E4427" s="35">
        <v>0</v>
      </c>
      <c r="F4427" s="36">
        <f>'CGN002 IV TRIM 2025'!G4432</f>
        <v>808956425</v>
      </c>
    </row>
    <row r="4428" spans="1:6" x14ac:dyDescent="0.25">
      <c r="A4428" s="31">
        <f>'CGN002 IV TRIM 2025'!B4433</f>
        <v>540818</v>
      </c>
      <c r="B4428" s="32" t="str">
        <f t="shared" si="138"/>
        <v>540818000</v>
      </c>
      <c r="C4428" s="33" t="str">
        <f t="shared" si="139"/>
        <v>5.4.08.18</v>
      </c>
      <c r="D4428" s="34">
        <f>'CGN002 IV TRIM 2025'!E4433</f>
        <v>214270742</v>
      </c>
      <c r="E4428" s="35">
        <v>0</v>
      </c>
      <c r="F4428" s="36">
        <f>'CGN002 IV TRIM 2025'!G4433</f>
        <v>1315758577</v>
      </c>
    </row>
    <row r="4429" spans="1:6" x14ac:dyDescent="0.25">
      <c r="A4429" s="31">
        <f>'CGN002 IV TRIM 2025'!B4434</f>
        <v>540818</v>
      </c>
      <c r="B4429" s="32" t="str">
        <f t="shared" si="138"/>
        <v>540818000</v>
      </c>
      <c r="C4429" s="33" t="str">
        <f t="shared" si="139"/>
        <v>5.4.08.18</v>
      </c>
      <c r="D4429" s="34">
        <f>'CGN002 IV TRIM 2025'!E4434</f>
        <v>212370823</v>
      </c>
      <c r="E4429" s="35">
        <v>0</v>
      </c>
      <c r="F4429" s="36">
        <f>'CGN002 IV TRIM 2025'!G4434</f>
        <v>1228414060</v>
      </c>
    </row>
    <row r="4430" spans="1:6" x14ac:dyDescent="0.25">
      <c r="A4430" s="31">
        <f>'CGN002 IV TRIM 2025'!B4435</f>
        <v>540818</v>
      </c>
      <c r="B4430" s="32" t="str">
        <f t="shared" si="138"/>
        <v>540818000</v>
      </c>
      <c r="C4430" s="33" t="str">
        <f t="shared" si="139"/>
        <v>5.4.08.18</v>
      </c>
      <c r="D4430" s="34">
        <f>'CGN002 IV TRIM 2025'!E4435</f>
        <v>118181000</v>
      </c>
      <c r="E4430" s="35">
        <v>0</v>
      </c>
      <c r="F4430" s="36">
        <f>'CGN002 IV TRIM 2025'!G4435</f>
        <v>345512794754</v>
      </c>
    </row>
    <row r="4431" spans="1:6" x14ac:dyDescent="0.25">
      <c r="A4431" s="31">
        <f>'CGN002 IV TRIM 2025'!B4436</f>
        <v>540818</v>
      </c>
      <c r="B4431" s="32" t="str">
        <f t="shared" si="138"/>
        <v>540818000</v>
      </c>
      <c r="C4431" s="33" t="str">
        <f t="shared" si="139"/>
        <v>5.4.08.18</v>
      </c>
      <c r="D4431" s="34">
        <f>'CGN002 IV TRIM 2025'!E4436</f>
        <v>215586755</v>
      </c>
      <c r="E4431" s="35">
        <v>0</v>
      </c>
      <c r="F4431" s="36">
        <f>'CGN002 IV TRIM 2025'!G4436</f>
        <v>139533662</v>
      </c>
    </row>
    <row r="4432" spans="1:6" x14ac:dyDescent="0.25">
      <c r="A4432" s="31">
        <f>'CGN002 IV TRIM 2025'!B4437</f>
        <v>540818</v>
      </c>
      <c r="B4432" s="32" t="str">
        <f t="shared" si="138"/>
        <v>540818000</v>
      </c>
      <c r="C4432" s="33" t="str">
        <f t="shared" si="139"/>
        <v>5.4.08.18</v>
      </c>
      <c r="D4432" s="34">
        <f>'CGN002 IV TRIM 2025'!E4437</f>
        <v>216086760</v>
      </c>
      <c r="E4432" s="35">
        <v>0</v>
      </c>
      <c r="F4432" s="36">
        <f>'CGN002 IV TRIM 2025'!G4437</f>
        <v>318124713</v>
      </c>
    </row>
    <row r="4433" spans="1:6" x14ac:dyDescent="0.25">
      <c r="A4433" s="31">
        <f>'CGN002 IV TRIM 2025'!B4438</f>
        <v>540818</v>
      </c>
      <c r="B4433" s="32" t="str">
        <f t="shared" si="138"/>
        <v>540818000</v>
      </c>
      <c r="C4433" s="33" t="str">
        <f t="shared" si="139"/>
        <v>5.4.08.18</v>
      </c>
      <c r="D4433" s="34">
        <f>'CGN002 IV TRIM 2025'!E4438</f>
        <v>216488564</v>
      </c>
      <c r="E4433" s="35">
        <v>0</v>
      </c>
      <c r="F4433" s="36">
        <f>'CGN002 IV TRIM 2025'!G4438</f>
        <v>170310885</v>
      </c>
    </row>
    <row r="4434" spans="1:6" x14ac:dyDescent="0.25">
      <c r="A4434" s="31">
        <f>'CGN002 IV TRIM 2025'!B4439</f>
        <v>540818</v>
      </c>
      <c r="B4434" s="32" t="str">
        <f t="shared" si="138"/>
        <v>540818000</v>
      </c>
      <c r="C4434" s="33" t="str">
        <f t="shared" si="139"/>
        <v>5.4.08.18</v>
      </c>
      <c r="D4434" s="34">
        <f>'CGN002 IV TRIM 2025'!E4439</f>
        <v>119595000</v>
      </c>
      <c r="E4434" s="35">
        <v>0</v>
      </c>
      <c r="F4434" s="36">
        <f>'CGN002 IV TRIM 2025'!G4439</f>
        <v>111218656746</v>
      </c>
    </row>
    <row r="4435" spans="1:6" x14ac:dyDescent="0.25">
      <c r="A4435" s="31">
        <f>'CGN002 IV TRIM 2025'!B4440</f>
        <v>540818</v>
      </c>
      <c r="B4435" s="32" t="str">
        <f t="shared" si="138"/>
        <v>540818000</v>
      </c>
      <c r="C4435" s="33" t="str">
        <f t="shared" si="139"/>
        <v>5.4.08.18</v>
      </c>
      <c r="D4435" s="34">
        <f>'CGN002 IV TRIM 2025'!E4440</f>
        <v>212499624</v>
      </c>
      <c r="E4435" s="35">
        <v>0</v>
      </c>
      <c r="F4435" s="36">
        <f>'CGN002 IV TRIM 2025'!G4440</f>
        <v>289470785</v>
      </c>
    </row>
    <row r="4436" spans="1:6" x14ac:dyDescent="0.25">
      <c r="A4436" s="31">
        <f>'CGN002 IV TRIM 2025'!B4441</f>
        <v>540818</v>
      </c>
      <c r="B4436" s="32" t="str">
        <f t="shared" si="138"/>
        <v>540818000</v>
      </c>
      <c r="C4436" s="33" t="str">
        <f t="shared" si="139"/>
        <v>5.4.08.18</v>
      </c>
      <c r="D4436" s="34">
        <f>'CGN002 IV TRIM 2025'!E4441</f>
        <v>217985279</v>
      </c>
      <c r="E4436" s="35">
        <v>0</v>
      </c>
      <c r="F4436" s="36">
        <f>'CGN002 IV TRIM 2025'!G4441</f>
        <v>45133118</v>
      </c>
    </row>
    <row r="4437" spans="1:6" x14ac:dyDescent="0.25">
      <c r="A4437" s="31">
        <f>'CGN002 IV TRIM 2025'!B4442</f>
        <v>540818</v>
      </c>
      <c r="B4437" s="32" t="str">
        <f t="shared" si="138"/>
        <v>540818000</v>
      </c>
      <c r="C4437" s="33" t="str">
        <f t="shared" si="139"/>
        <v>5.4.08.18</v>
      </c>
      <c r="D4437" s="34">
        <f>'CGN002 IV TRIM 2025'!E4442</f>
        <v>114141000</v>
      </c>
      <c r="E4437" s="35">
        <v>0</v>
      </c>
      <c r="F4437" s="36">
        <f>'CGN002 IV TRIM 2025'!G4442</f>
        <v>487293302710</v>
      </c>
    </row>
    <row r="4438" spans="1:6" x14ac:dyDescent="0.25">
      <c r="A4438" s="31">
        <f>'CGN002 IV TRIM 2025'!B4443</f>
        <v>540818</v>
      </c>
      <c r="B4438" s="32" t="str">
        <f t="shared" si="138"/>
        <v>540818000</v>
      </c>
      <c r="C4438" s="33" t="str">
        <f t="shared" si="139"/>
        <v>5.4.08.18</v>
      </c>
      <c r="D4438" s="34">
        <f>'CGN002 IV TRIM 2025'!E4443</f>
        <v>115252000</v>
      </c>
      <c r="E4438" s="35">
        <v>0</v>
      </c>
      <c r="F4438" s="36">
        <f>'CGN002 IV TRIM 2025'!G4443</f>
        <v>628919761890</v>
      </c>
    </row>
    <row r="4439" spans="1:6" x14ac:dyDescent="0.25">
      <c r="A4439" s="31">
        <f>'CGN002 IV TRIM 2025'!B4444</f>
        <v>540818</v>
      </c>
      <c r="B4439" s="32" t="str">
        <f t="shared" si="138"/>
        <v>540818000</v>
      </c>
      <c r="C4439" s="33" t="str">
        <f t="shared" si="139"/>
        <v>5.4.08.18</v>
      </c>
      <c r="D4439" s="34">
        <f>'CGN002 IV TRIM 2025'!E4444</f>
        <v>115454000</v>
      </c>
      <c r="E4439" s="35">
        <v>0</v>
      </c>
      <c r="F4439" s="36">
        <f>'CGN002 IV TRIM 2025'!G4444</f>
        <v>731361536080</v>
      </c>
    </row>
    <row r="4440" spans="1:6" x14ac:dyDescent="0.25">
      <c r="A4440" s="31">
        <f>'CGN002 IV TRIM 2025'!B4445</f>
        <v>540818</v>
      </c>
      <c r="B4440" s="32" t="str">
        <f t="shared" si="138"/>
        <v>540818000</v>
      </c>
      <c r="C4440" s="33" t="str">
        <f t="shared" si="139"/>
        <v>5.4.08.18</v>
      </c>
      <c r="D4440" s="34">
        <f>'CGN002 IV TRIM 2025'!E4445</f>
        <v>112323000</v>
      </c>
      <c r="E4440" s="35">
        <v>0</v>
      </c>
      <c r="F4440" s="36">
        <f>'CGN002 IV TRIM 2025'!G4445</f>
        <v>877009484328</v>
      </c>
    </row>
    <row r="4441" spans="1:6" x14ac:dyDescent="0.25">
      <c r="A4441" s="31">
        <f>'CGN002 IV TRIM 2025'!B4446</f>
        <v>540818</v>
      </c>
      <c r="B4441" s="32" t="str">
        <f t="shared" si="138"/>
        <v>540818000</v>
      </c>
      <c r="C4441" s="33" t="str">
        <f t="shared" si="139"/>
        <v>5.4.08.18</v>
      </c>
      <c r="D4441" s="34">
        <f>'CGN002 IV TRIM 2025'!E4446</f>
        <v>210768207</v>
      </c>
      <c r="E4441" s="35">
        <v>0</v>
      </c>
      <c r="F4441" s="36">
        <f>'CGN002 IV TRIM 2025'!G4446</f>
        <v>202250110</v>
      </c>
    </row>
    <row r="4442" spans="1:6" x14ac:dyDescent="0.25">
      <c r="A4442" s="31">
        <f>'CGN002 IV TRIM 2025'!B4447</f>
        <v>540818</v>
      </c>
      <c r="B4442" s="32" t="str">
        <f t="shared" si="138"/>
        <v>540818000</v>
      </c>
      <c r="C4442" s="33" t="str">
        <f t="shared" si="139"/>
        <v>5.4.08.18</v>
      </c>
      <c r="D4442" s="34">
        <f>'CGN002 IV TRIM 2025'!E4447</f>
        <v>211415514</v>
      </c>
      <c r="E4442" s="35">
        <v>0</v>
      </c>
      <c r="F4442" s="36">
        <f>'CGN002 IV TRIM 2025'!G4447</f>
        <v>110120238</v>
      </c>
    </row>
    <row r="4443" spans="1:6" x14ac:dyDescent="0.25">
      <c r="A4443" s="31">
        <f>'CGN002 IV TRIM 2025'!B4448</f>
        <v>540818</v>
      </c>
      <c r="B4443" s="32" t="str">
        <f t="shared" si="138"/>
        <v>540818000</v>
      </c>
      <c r="C4443" s="33" t="str">
        <f t="shared" si="139"/>
        <v>5.4.08.18</v>
      </c>
      <c r="D4443" s="34">
        <f>'CGN002 IV TRIM 2025'!E4448</f>
        <v>210919809</v>
      </c>
      <c r="E4443" s="35">
        <v>0</v>
      </c>
      <c r="F4443" s="36">
        <f>'CGN002 IV TRIM 2025'!G4448</f>
        <v>2466288996</v>
      </c>
    </row>
    <row r="4444" spans="1:6" x14ac:dyDescent="0.25">
      <c r="A4444" s="31">
        <f>'CGN002 IV TRIM 2025'!B4449</f>
        <v>540818</v>
      </c>
      <c r="B4444" s="32" t="str">
        <f t="shared" si="138"/>
        <v>540818000</v>
      </c>
      <c r="C4444" s="33" t="str">
        <f t="shared" si="139"/>
        <v>5.4.08.18</v>
      </c>
      <c r="D4444" s="34">
        <f>'CGN002 IV TRIM 2025'!E4449</f>
        <v>213208832</v>
      </c>
      <c r="E4444" s="35">
        <v>0</v>
      </c>
      <c r="F4444" s="36">
        <f>'CGN002 IV TRIM 2025'!G4449</f>
        <v>494291636</v>
      </c>
    </row>
    <row r="4445" spans="1:6" x14ac:dyDescent="0.25">
      <c r="A4445" s="31">
        <f>'CGN002 IV TRIM 2025'!B4450</f>
        <v>540818</v>
      </c>
      <c r="B4445" s="32" t="str">
        <f t="shared" si="138"/>
        <v>540818000</v>
      </c>
      <c r="C4445" s="33" t="str">
        <f t="shared" si="139"/>
        <v>5.4.08.18</v>
      </c>
      <c r="D4445" s="34">
        <f>'CGN002 IV TRIM 2025'!E4450</f>
        <v>216018460</v>
      </c>
      <c r="E4445" s="35">
        <v>0</v>
      </c>
      <c r="F4445" s="36">
        <f>'CGN002 IV TRIM 2025'!G4450</f>
        <v>677666758</v>
      </c>
    </row>
    <row r="4446" spans="1:6" x14ac:dyDescent="0.25">
      <c r="A4446" s="31">
        <f>'CGN002 IV TRIM 2025'!B4451</f>
        <v>540818</v>
      </c>
      <c r="B4446" s="32" t="str">
        <f t="shared" si="138"/>
        <v>540818000</v>
      </c>
      <c r="C4446" s="33" t="str">
        <f t="shared" si="139"/>
        <v>5.4.08.18</v>
      </c>
      <c r="D4446" s="34">
        <f>'CGN002 IV TRIM 2025'!E4451</f>
        <v>217047170</v>
      </c>
      <c r="E4446" s="35">
        <v>0</v>
      </c>
      <c r="F4446" s="36">
        <f>'CGN002 IV TRIM 2025'!G4451</f>
        <v>1507939953</v>
      </c>
    </row>
    <row r="4447" spans="1:6" x14ac:dyDescent="0.25">
      <c r="A4447" s="31">
        <f>'CGN002 IV TRIM 2025'!B4452</f>
        <v>540818</v>
      </c>
      <c r="B4447" s="32" t="str">
        <f t="shared" si="138"/>
        <v>540818000</v>
      </c>
      <c r="C4447" s="33" t="str">
        <f t="shared" si="139"/>
        <v>5.4.08.18</v>
      </c>
      <c r="D4447" s="34">
        <f>'CGN002 IV TRIM 2025'!E4452</f>
        <v>218015180</v>
      </c>
      <c r="E4447" s="35">
        <v>0</v>
      </c>
      <c r="F4447" s="36">
        <f>'CGN002 IV TRIM 2025'!G4452</f>
        <v>141216049</v>
      </c>
    </row>
    <row r="4448" spans="1:6" x14ac:dyDescent="0.25">
      <c r="A4448" s="31">
        <f>'CGN002 IV TRIM 2025'!B4453</f>
        <v>540818</v>
      </c>
      <c r="B4448" s="32" t="str">
        <f t="shared" si="138"/>
        <v>540818000</v>
      </c>
      <c r="C4448" s="33" t="str">
        <f t="shared" si="139"/>
        <v>5.4.08.18</v>
      </c>
      <c r="D4448" s="34">
        <f>'CGN002 IV TRIM 2025'!E4453</f>
        <v>215325053</v>
      </c>
      <c r="E4448" s="35">
        <v>0</v>
      </c>
      <c r="F4448" s="36">
        <f>'CGN002 IV TRIM 2025'!G4453</f>
        <v>372342012</v>
      </c>
    </row>
    <row r="4449" spans="1:6" x14ac:dyDescent="0.25">
      <c r="A4449" s="31">
        <f>'CGN002 IV TRIM 2025'!B4454</f>
        <v>540818</v>
      </c>
      <c r="B4449" s="32" t="str">
        <f t="shared" si="138"/>
        <v>540818000</v>
      </c>
      <c r="C4449" s="33" t="str">
        <f t="shared" si="139"/>
        <v>5.4.08.18</v>
      </c>
      <c r="D4449" s="34">
        <f>'CGN002 IV TRIM 2025'!E4454</f>
        <v>118686000</v>
      </c>
      <c r="E4449" s="35">
        <v>0</v>
      </c>
      <c r="F4449" s="36">
        <f>'CGN002 IV TRIM 2025'!G4454</f>
        <v>398922090052</v>
      </c>
    </row>
    <row r="4450" spans="1:6" x14ac:dyDescent="0.25">
      <c r="A4450" s="31">
        <f>'CGN002 IV TRIM 2025'!B4455</f>
        <v>540818</v>
      </c>
      <c r="B4450" s="32" t="str">
        <f t="shared" si="138"/>
        <v>540818000</v>
      </c>
      <c r="C4450" s="33" t="str">
        <f t="shared" si="139"/>
        <v>5.4.08.18</v>
      </c>
      <c r="D4450" s="34">
        <f>'CGN002 IV TRIM 2025'!E4455</f>
        <v>212008520</v>
      </c>
      <c r="E4450" s="35">
        <v>0</v>
      </c>
      <c r="F4450" s="36">
        <f>'CGN002 IV TRIM 2025'!G4455</f>
        <v>1205961554</v>
      </c>
    </row>
    <row r="4451" spans="1:6" x14ac:dyDescent="0.25">
      <c r="A4451" s="31">
        <f>'CGN002 IV TRIM 2025'!B4456</f>
        <v>540818</v>
      </c>
      <c r="B4451" s="32" t="str">
        <f t="shared" si="138"/>
        <v>540818000</v>
      </c>
      <c r="C4451" s="33" t="str">
        <f t="shared" si="139"/>
        <v>5.4.08.18</v>
      </c>
      <c r="D4451" s="34">
        <f>'CGN002 IV TRIM 2025'!E4456</f>
        <v>210554405</v>
      </c>
      <c r="E4451" s="35">
        <v>0</v>
      </c>
      <c r="F4451" s="36">
        <f>'CGN002 IV TRIM 2025'!G4456</f>
        <v>1978516603</v>
      </c>
    </row>
    <row r="4452" spans="1:6" x14ac:dyDescent="0.25">
      <c r="A4452" s="31">
        <f>'CGN002 IV TRIM 2025'!B4457</f>
        <v>540818</v>
      </c>
      <c r="B4452" s="32" t="str">
        <f t="shared" si="138"/>
        <v>540818000</v>
      </c>
      <c r="C4452" s="33" t="str">
        <f t="shared" si="139"/>
        <v>5.4.08.18</v>
      </c>
      <c r="D4452" s="34">
        <f>'CGN002 IV TRIM 2025'!E4457</f>
        <v>213025530</v>
      </c>
      <c r="E4452" s="35">
        <v>0</v>
      </c>
      <c r="F4452" s="36">
        <f>'CGN002 IV TRIM 2025'!G4457</f>
        <v>406218290</v>
      </c>
    </row>
    <row r="4453" spans="1:6" x14ac:dyDescent="0.25">
      <c r="A4453" s="31">
        <f>'CGN002 IV TRIM 2025'!B4458</f>
        <v>540818</v>
      </c>
      <c r="B4453" s="32" t="str">
        <f t="shared" si="138"/>
        <v>540818000</v>
      </c>
      <c r="C4453" s="33" t="str">
        <f t="shared" si="139"/>
        <v>5.4.08.18</v>
      </c>
      <c r="D4453" s="34">
        <f>'CGN002 IV TRIM 2025'!E4458</f>
        <v>218623586</v>
      </c>
      <c r="E4453" s="35">
        <v>0</v>
      </c>
      <c r="F4453" s="36">
        <f>'CGN002 IV TRIM 2025'!G4458</f>
        <v>939910584</v>
      </c>
    </row>
    <row r="4454" spans="1:6" x14ac:dyDescent="0.25">
      <c r="A4454" s="31">
        <f>'CGN002 IV TRIM 2025'!B4459</f>
        <v>540818</v>
      </c>
      <c r="B4454" s="32" t="str">
        <f t="shared" si="138"/>
        <v>540818000</v>
      </c>
      <c r="C4454" s="33" t="str">
        <f t="shared" si="139"/>
        <v>5.4.08.18</v>
      </c>
      <c r="D4454" s="34">
        <f>'CGN002 IV TRIM 2025'!E4459</f>
        <v>218025580</v>
      </c>
      <c r="E4454" s="35">
        <v>0</v>
      </c>
      <c r="F4454" s="36">
        <f>'CGN002 IV TRIM 2025'!G4459</f>
        <v>82712414</v>
      </c>
    </row>
    <row r="4455" spans="1:6" x14ac:dyDescent="0.25">
      <c r="A4455" s="31">
        <f>'CGN002 IV TRIM 2025'!B4460</f>
        <v>540818</v>
      </c>
      <c r="B4455" s="32" t="str">
        <f t="shared" si="138"/>
        <v>540818000</v>
      </c>
      <c r="C4455" s="33" t="str">
        <f t="shared" si="139"/>
        <v>5.4.08.18</v>
      </c>
      <c r="D4455" s="34">
        <f>'CGN002 IV TRIM 2025'!E4460</f>
        <v>215015550</v>
      </c>
      <c r="E4455" s="35">
        <v>0</v>
      </c>
      <c r="F4455" s="36">
        <f>'CGN002 IV TRIM 2025'!G4460</f>
        <v>78408349</v>
      </c>
    </row>
    <row r="4456" spans="1:6" x14ac:dyDescent="0.25">
      <c r="A4456" s="31">
        <f>'CGN002 IV TRIM 2025'!B4461</f>
        <v>540818</v>
      </c>
      <c r="B4456" s="32" t="str">
        <f t="shared" si="138"/>
        <v>540818000</v>
      </c>
      <c r="C4456" s="33" t="str">
        <f t="shared" si="139"/>
        <v>5.4.08.18</v>
      </c>
      <c r="D4456" s="34">
        <f>'CGN002 IV TRIM 2025'!E4461</f>
        <v>211819318</v>
      </c>
      <c r="E4456" s="35">
        <v>0</v>
      </c>
      <c r="F4456" s="36">
        <f>'CGN002 IV TRIM 2025'!G4461</f>
        <v>2766079155</v>
      </c>
    </row>
    <row r="4457" spans="1:6" x14ac:dyDescent="0.25">
      <c r="A4457" s="31">
        <f>'CGN002 IV TRIM 2025'!B4462</f>
        <v>540818</v>
      </c>
      <c r="B4457" s="32" t="str">
        <f t="shared" si="138"/>
        <v>540818000</v>
      </c>
      <c r="C4457" s="33" t="str">
        <f t="shared" si="139"/>
        <v>5.4.08.18</v>
      </c>
      <c r="D4457" s="34">
        <f>'CGN002 IV TRIM 2025'!E4462</f>
        <v>219325293</v>
      </c>
      <c r="E4457" s="35">
        <v>0</v>
      </c>
      <c r="F4457" s="36">
        <f>'CGN002 IV TRIM 2025'!G4462</f>
        <v>145327546</v>
      </c>
    </row>
    <row r="4458" spans="1:6" x14ac:dyDescent="0.25">
      <c r="A4458" s="31">
        <f>'CGN002 IV TRIM 2025'!B4463</f>
        <v>540818</v>
      </c>
      <c r="B4458" s="32" t="str">
        <f t="shared" si="138"/>
        <v>540818000</v>
      </c>
      <c r="C4458" s="33" t="str">
        <f t="shared" si="139"/>
        <v>5.4.08.18</v>
      </c>
      <c r="D4458" s="34">
        <f>'CGN002 IV TRIM 2025'!E4463</f>
        <v>212825328</v>
      </c>
      <c r="E4458" s="35">
        <v>0</v>
      </c>
      <c r="F4458" s="36">
        <f>'CGN002 IV TRIM 2025'!G4463</f>
        <v>138833977</v>
      </c>
    </row>
    <row r="4459" spans="1:6" x14ac:dyDescent="0.25">
      <c r="A4459" s="31">
        <f>'CGN002 IV TRIM 2025'!B4464</f>
        <v>540818</v>
      </c>
      <c r="B4459" s="32" t="str">
        <f t="shared" si="138"/>
        <v>540818000</v>
      </c>
      <c r="C4459" s="33" t="str">
        <f t="shared" si="139"/>
        <v>5.4.08.18</v>
      </c>
      <c r="D4459" s="34">
        <f>'CGN002 IV TRIM 2025'!E4464</f>
        <v>219925799</v>
      </c>
      <c r="E4459" s="35">
        <v>0</v>
      </c>
      <c r="F4459" s="36">
        <f>'CGN002 IV TRIM 2025'!G4464</f>
        <v>569067925</v>
      </c>
    </row>
    <row r="4460" spans="1:6" x14ac:dyDescent="0.25">
      <c r="A4460" s="31">
        <f>'CGN002 IV TRIM 2025'!B4465</f>
        <v>540818</v>
      </c>
      <c r="B4460" s="32" t="str">
        <f t="shared" si="138"/>
        <v>540818000</v>
      </c>
      <c r="C4460" s="33" t="str">
        <f t="shared" si="139"/>
        <v>5.4.08.18</v>
      </c>
      <c r="D4460" s="34">
        <f>'CGN002 IV TRIM 2025'!E4465</f>
        <v>211617616</v>
      </c>
      <c r="E4460" s="35">
        <v>0</v>
      </c>
      <c r="F4460" s="36">
        <f>'CGN002 IV TRIM 2025'!G4465</f>
        <v>314535254</v>
      </c>
    </row>
    <row r="4461" spans="1:6" x14ac:dyDescent="0.25">
      <c r="A4461" s="31">
        <f>'CGN002 IV TRIM 2025'!B4466</f>
        <v>540818</v>
      </c>
      <c r="B4461" s="32" t="str">
        <f t="shared" si="138"/>
        <v>540818000</v>
      </c>
      <c r="C4461" s="33" t="str">
        <f t="shared" si="139"/>
        <v>5.4.08.18</v>
      </c>
      <c r="D4461" s="34">
        <f>'CGN002 IV TRIM 2025'!E4466</f>
        <v>214213442</v>
      </c>
      <c r="E4461" s="35">
        <v>0</v>
      </c>
      <c r="F4461" s="36">
        <f>'CGN002 IV TRIM 2025'!G4466</f>
        <v>3674039634</v>
      </c>
    </row>
    <row r="4462" spans="1:6" x14ac:dyDescent="0.25">
      <c r="A4462" s="31">
        <f>'CGN002 IV TRIM 2025'!B4467</f>
        <v>540818</v>
      </c>
      <c r="B4462" s="32" t="str">
        <f t="shared" si="138"/>
        <v>540818000</v>
      </c>
      <c r="C4462" s="33" t="str">
        <f t="shared" si="139"/>
        <v>5.4.08.18</v>
      </c>
      <c r="D4462" s="34">
        <f>'CGN002 IV TRIM 2025'!E4467</f>
        <v>214527745</v>
      </c>
      <c r="E4462" s="35">
        <v>0</v>
      </c>
      <c r="F4462" s="36">
        <f>'CGN002 IV TRIM 2025'!G4467</f>
        <v>250696886</v>
      </c>
    </row>
    <row r="4463" spans="1:6" x14ac:dyDescent="0.25">
      <c r="A4463" s="31">
        <f>'CGN002 IV TRIM 2025'!B4468</f>
        <v>540818</v>
      </c>
      <c r="B4463" s="32" t="str">
        <f t="shared" si="138"/>
        <v>540818000</v>
      </c>
      <c r="C4463" s="33" t="str">
        <f t="shared" si="139"/>
        <v>5.4.08.18</v>
      </c>
      <c r="D4463" s="34">
        <f>'CGN002 IV TRIM 2025'!E4468</f>
        <v>215018150</v>
      </c>
      <c r="E4463" s="35">
        <v>0</v>
      </c>
      <c r="F4463" s="36">
        <f>'CGN002 IV TRIM 2025'!G4468</f>
        <v>2107209611</v>
      </c>
    </row>
    <row r="4464" spans="1:6" x14ac:dyDescent="0.25">
      <c r="A4464" s="31">
        <f>'CGN002 IV TRIM 2025'!B4469</f>
        <v>540818</v>
      </c>
      <c r="B4464" s="32" t="str">
        <f t="shared" si="138"/>
        <v>540818000</v>
      </c>
      <c r="C4464" s="33" t="str">
        <f t="shared" si="139"/>
        <v>5.4.08.18</v>
      </c>
      <c r="D4464" s="34">
        <f>'CGN002 IV TRIM 2025'!E4469</f>
        <v>214520045</v>
      </c>
      <c r="E4464" s="35">
        <v>0</v>
      </c>
      <c r="F4464" s="36">
        <f>'CGN002 IV TRIM 2025'!G4469</f>
        <v>1863481301</v>
      </c>
    </row>
    <row r="4465" spans="1:6" x14ac:dyDescent="0.25">
      <c r="A4465" s="31">
        <f>'CGN002 IV TRIM 2025'!B4470</f>
        <v>540818</v>
      </c>
      <c r="B4465" s="32" t="str">
        <f t="shared" si="138"/>
        <v>540818000</v>
      </c>
      <c r="C4465" s="33" t="str">
        <f t="shared" si="139"/>
        <v>5.4.08.18</v>
      </c>
      <c r="D4465" s="34">
        <f>'CGN002 IV TRIM 2025'!E4470</f>
        <v>212820228</v>
      </c>
      <c r="E4465" s="35">
        <v>0</v>
      </c>
      <c r="F4465" s="36">
        <f>'CGN002 IV TRIM 2025'!G4470</f>
        <v>2067953482</v>
      </c>
    </row>
    <row r="4466" spans="1:6" x14ac:dyDescent="0.25">
      <c r="A4466" s="31">
        <f>'CGN002 IV TRIM 2025'!B4471</f>
        <v>540818</v>
      </c>
      <c r="B4466" s="32" t="str">
        <f t="shared" si="138"/>
        <v>540818000</v>
      </c>
      <c r="C4466" s="33" t="str">
        <f t="shared" si="139"/>
        <v>5.4.08.18</v>
      </c>
      <c r="D4466" s="34">
        <f>'CGN002 IV TRIM 2025'!E4471</f>
        <v>211020310</v>
      </c>
      <c r="E4466" s="35">
        <v>0</v>
      </c>
      <c r="F4466" s="36">
        <f>'CGN002 IV TRIM 2025'!G4471</f>
        <v>176139809</v>
      </c>
    </row>
    <row r="4467" spans="1:6" x14ac:dyDescent="0.25">
      <c r="A4467" s="31">
        <f>'CGN002 IV TRIM 2025'!B4472</f>
        <v>540818</v>
      </c>
      <c r="B4467" s="32" t="str">
        <f t="shared" si="138"/>
        <v>540818000</v>
      </c>
      <c r="C4467" s="33" t="str">
        <f t="shared" si="139"/>
        <v>5.4.08.18</v>
      </c>
      <c r="D4467" s="34">
        <f>'CGN002 IV TRIM 2025'!E4472</f>
        <v>212120621</v>
      </c>
      <c r="E4467" s="35">
        <v>0</v>
      </c>
      <c r="F4467" s="36">
        <f>'CGN002 IV TRIM 2025'!G4472</f>
        <v>1643298094</v>
      </c>
    </row>
    <row r="4468" spans="1:6" x14ac:dyDescent="0.25">
      <c r="A4468" s="31">
        <f>'CGN002 IV TRIM 2025'!B4473</f>
        <v>540818</v>
      </c>
      <c r="B4468" s="32" t="str">
        <f t="shared" si="138"/>
        <v>540818000</v>
      </c>
      <c r="C4468" s="33" t="str">
        <f t="shared" si="139"/>
        <v>5.4.08.18</v>
      </c>
      <c r="D4468" s="34">
        <f>'CGN002 IV TRIM 2025'!E4473</f>
        <v>211720517</v>
      </c>
      <c r="E4468" s="35">
        <v>0</v>
      </c>
      <c r="F4468" s="36">
        <f>'CGN002 IV TRIM 2025'!G4473</f>
        <v>861092655</v>
      </c>
    </row>
    <row r="4469" spans="1:6" x14ac:dyDescent="0.25">
      <c r="A4469" s="31">
        <f>'CGN002 IV TRIM 2025'!B4474</f>
        <v>540818</v>
      </c>
      <c r="B4469" s="32" t="str">
        <f t="shared" si="138"/>
        <v>540818000</v>
      </c>
      <c r="C4469" s="33" t="str">
        <f t="shared" si="139"/>
        <v>5.4.08.18</v>
      </c>
      <c r="D4469" s="34">
        <f>'CGN002 IV TRIM 2025'!E4474</f>
        <v>215020550</v>
      </c>
      <c r="E4469" s="35">
        <v>0</v>
      </c>
      <c r="F4469" s="36">
        <f>'CGN002 IV TRIM 2025'!G4474</f>
        <v>1149413911</v>
      </c>
    </row>
    <row r="4470" spans="1:6" x14ac:dyDescent="0.25">
      <c r="A4470" s="31">
        <f>'CGN002 IV TRIM 2025'!B4475</f>
        <v>540818</v>
      </c>
      <c r="B4470" s="32" t="str">
        <f t="shared" si="138"/>
        <v>540818000</v>
      </c>
      <c r="C4470" s="33" t="str">
        <f t="shared" si="139"/>
        <v>5.4.08.18</v>
      </c>
      <c r="D4470" s="34">
        <f>'CGN002 IV TRIM 2025'!E4475</f>
        <v>215020750</v>
      </c>
      <c r="E4470" s="35">
        <v>0</v>
      </c>
      <c r="F4470" s="36">
        <f>'CGN002 IV TRIM 2025'!G4475</f>
        <v>1011691638</v>
      </c>
    </row>
    <row r="4471" spans="1:6" x14ac:dyDescent="0.25">
      <c r="A4471" s="31">
        <f>'CGN002 IV TRIM 2025'!B4476</f>
        <v>540818</v>
      </c>
      <c r="B4471" s="32" t="str">
        <f t="shared" si="138"/>
        <v>540818000</v>
      </c>
      <c r="C4471" s="33" t="str">
        <f t="shared" si="139"/>
        <v>5.4.08.18</v>
      </c>
      <c r="D4471" s="34">
        <f>'CGN002 IV TRIM 2025'!E4476</f>
        <v>218923189</v>
      </c>
      <c r="E4471" s="35">
        <v>0</v>
      </c>
      <c r="F4471" s="36">
        <f>'CGN002 IV TRIM 2025'!G4476</f>
        <v>3134965043</v>
      </c>
    </row>
    <row r="4472" spans="1:6" x14ac:dyDescent="0.25">
      <c r="A4472" s="31">
        <f>'CGN002 IV TRIM 2025'!B4477</f>
        <v>540818</v>
      </c>
      <c r="B4472" s="32" t="str">
        <f t="shared" si="138"/>
        <v>540818000</v>
      </c>
      <c r="C4472" s="33" t="str">
        <f t="shared" si="139"/>
        <v>5.4.08.18</v>
      </c>
      <c r="D4472" s="34">
        <f>'CGN002 IV TRIM 2025'!E4477</f>
        <v>211723417</v>
      </c>
      <c r="E4472" s="35">
        <v>0</v>
      </c>
      <c r="F4472" s="36">
        <f>'CGN002 IV TRIM 2025'!G4477</f>
        <v>100799046750</v>
      </c>
    </row>
    <row r="4473" spans="1:6" x14ac:dyDescent="0.25">
      <c r="A4473" s="31">
        <f>'CGN002 IV TRIM 2025'!B4478</f>
        <v>540818</v>
      </c>
      <c r="B4473" s="32" t="str">
        <f t="shared" si="138"/>
        <v>540818000</v>
      </c>
      <c r="C4473" s="33" t="str">
        <f t="shared" si="139"/>
        <v>5.4.08.18</v>
      </c>
      <c r="D4473" s="34">
        <f>'CGN002 IV TRIM 2025'!E4478</f>
        <v>211923419</v>
      </c>
      <c r="E4473" s="35">
        <v>0</v>
      </c>
      <c r="F4473" s="36">
        <f>'CGN002 IV TRIM 2025'!G4478</f>
        <v>1534844435</v>
      </c>
    </row>
    <row r="4474" spans="1:6" x14ac:dyDescent="0.25">
      <c r="A4474" s="31">
        <f>'CGN002 IV TRIM 2025'!B4479</f>
        <v>540818</v>
      </c>
      <c r="B4474" s="32" t="str">
        <f t="shared" si="138"/>
        <v>540818000</v>
      </c>
      <c r="C4474" s="33" t="str">
        <f t="shared" si="139"/>
        <v>5.4.08.18</v>
      </c>
      <c r="D4474" s="34">
        <f>'CGN002 IV TRIM 2025'!E4479</f>
        <v>215523555</v>
      </c>
      <c r="E4474" s="35">
        <v>0</v>
      </c>
      <c r="F4474" s="36">
        <f>'CGN002 IV TRIM 2025'!G4479</f>
        <v>3558159811</v>
      </c>
    </row>
    <row r="4475" spans="1:6" x14ac:dyDescent="0.25">
      <c r="A4475" s="31">
        <f>'CGN002 IV TRIM 2025'!B4480</f>
        <v>540818</v>
      </c>
      <c r="B4475" s="32" t="str">
        <f t="shared" si="138"/>
        <v>540818000</v>
      </c>
      <c r="C4475" s="33" t="str">
        <f t="shared" si="139"/>
        <v>5.4.08.18</v>
      </c>
      <c r="D4475" s="34">
        <f>'CGN002 IV TRIM 2025'!E4480</f>
        <v>217023570</v>
      </c>
      <c r="E4475" s="35">
        <v>0</v>
      </c>
      <c r="F4475" s="36">
        <f>'CGN002 IV TRIM 2025'!G4480</f>
        <v>2000610457</v>
      </c>
    </row>
    <row r="4476" spans="1:6" x14ac:dyDescent="0.25">
      <c r="A4476" s="31">
        <f>'CGN002 IV TRIM 2025'!B4481</f>
        <v>540818</v>
      </c>
      <c r="B4476" s="32" t="str">
        <f t="shared" si="138"/>
        <v>540818000</v>
      </c>
      <c r="C4476" s="33" t="str">
        <f t="shared" si="139"/>
        <v>5.4.08.18</v>
      </c>
      <c r="D4476" s="34">
        <f>'CGN002 IV TRIM 2025'!E4481</f>
        <v>216023660</v>
      </c>
      <c r="E4476" s="35">
        <v>0</v>
      </c>
      <c r="F4476" s="36">
        <f>'CGN002 IV TRIM 2025'!G4481</f>
        <v>82639154055</v>
      </c>
    </row>
    <row r="4477" spans="1:6" x14ac:dyDescent="0.25">
      <c r="A4477" s="31">
        <f>'CGN002 IV TRIM 2025'!B4482</f>
        <v>540818</v>
      </c>
      <c r="B4477" s="32" t="str">
        <f t="shared" si="138"/>
        <v>540818000</v>
      </c>
      <c r="C4477" s="33" t="str">
        <f t="shared" si="139"/>
        <v>5.4.08.18</v>
      </c>
      <c r="D4477" s="34">
        <f>'CGN002 IV TRIM 2025'!E4482</f>
        <v>218541885</v>
      </c>
      <c r="E4477" s="35">
        <v>0</v>
      </c>
      <c r="F4477" s="36">
        <f>'CGN002 IV TRIM 2025'!G4482</f>
        <v>229556536</v>
      </c>
    </row>
    <row r="4478" spans="1:6" x14ac:dyDescent="0.25">
      <c r="A4478" s="31">
        <f>'CGN002 IV TRIM 2025'!B4483</f>
        <v>540818</v>
      </c>
      <c r="B4478" s="32" t="str">
        <f t="shared" si="138"/>
        <v>540818000</v>
      </c>
      <c r="C4478" s="33" t="str">
        <f t="shared" si="139"/>
        <v>5.4.08.18</v>
      </c>
      <c r="D4478" s="34">
        <f>'CGN002 IV TRIM 2025'!E4483</f>
        <v>211952019</v>
      </c>
      <c r="E4478" s="35">
        <v>0</v>
      </c>
      <c r="F4478" s="36">
        <f>'CGN002 IV TRIM 2025'!G4483</f>
        <v>251577495</v>
      </c>
    </row>
    <row r="4479" spans="1:6" x14ac:dyDescent="0.25">
      <c r="A4479" s="31">
        <f>'CGN002 IV TRIM 2025'!B4484</f>
        <v>540818</v>
      </c>
      <c r="B4479" s="32" t="str">
        <f t="shared" si="138"/>
        <v>540818000</v>
      </c>
      <c r="C4479" s="33" t="str">
        <f t="shared" si="139"/>
        <v>5.4.08.18</v>
      </c>
      <c r="D4479" s="34">
        <f>'CGN002 IV TRIM 2025'!E4484</f>
        <v>212452224</v>
      </c>
      <c r="E4479" s="35">
        <v>0</v>
      </c>
      <c r="F4479" s="36">
        <f>'CGN002 IV TRIM 2025'!G4484</f>
        <v>232865162</v>
      </c>
    </row>
    <row r="4480" spans="1:6" x14ac:dyDescent="0.25">
      <c r="A4480" s="31">
        <f>'CGN002 IV TRIM 2025'!B4485</f>
        <v>540818</v>
      </c>
      <c r="B4480" s="32" t="str">
        <f t="shared" si="138"/>
        <v>540818000</v>
      </c>
      <c r="C4480" s="33" t="str">
        <f t="shared" si="139"/>
        <v>5.4.08.18</v>
      </c>
      <c r="D4480" s="34">
        <f>'CGN002 IV TRIM 2025'!E4485</f>
        <v>213352233</v>
      </c>
      <c r="E4480" s="35">
        <v>0</v>
      </c>
      <c r="F4480" s="36">
        <f>'CGN002 IV TRIM 2025'!G4485</f>
        <v>332852169</v>
      </c>
    </row>
    <row r="4481" spans="1:6" x14ac:dyDescent="0.25">
      <c r="A4481" s="31">
        <f>'CGN002 IV TRIM 2025'!B4486</f>
        <v>540818</v>
      </c>
      <c r="B4481" s="32" t="str">
        <f t="shared" ref="B4481:B4544" si="140">CONCATENATE(A4481,$B$2)</f>
        <v>540818000</v>
      </c>
      <c r="C4481" s="33" t="str">
        <f t="shared" ref="C4481:C4544" si="141">MID(B4481,1,1)&amp;"."&amp;MID(B4481,2,1)&amp;"."&amp;MID(B4481,3,2)&amp;"."&amp;MID(B4481,5,2)</f>
        <v>5.4.08.18</v>
      </c>
      <c r="D4481" s="34">
        <f>'CGN002 IV TRIM 2025'!E4486</f>
        <v>215052250</v>
      </c>
      <c r="E4481" s="35">
        <v>0</v>
      </c>
      <c r="F4481" s="36">
        <f>'CGN002 IV TRIM 2025'!G4486</f>
        <v>2260937124</v>
      </c>
    </row>
    <row r="4482" spans="1:6" x14ac:dyDescent="0.25">
      <c r="A4482" s="31">
        <f>'CGN002 IV TRIM 2025'!B4487</f>
        <v>540818</v>
      </c>
      <c r="B4482" s="32" t="str">
        <f t="shared" si="140"/>
        <v>540818000</v>
      </c>
      <c r="C4482" s="33" t="str">
        <f t="shared" si="141"/>
        <v>5.4.08.18</v>
      </c>
      <c r="D4482" s="34">
        <f>'CGN002 IV TRIM 2025'!E4487</f>
        <v>216052260</v>
      </c>
      <c r="E4482" s="35">
        <v>0</v>
      </c>
      <c r="F4482" s="36">
        <f>'CGN002 IV TRIM 2025'!G4487</f>
        <v>270782406</v>
      </c>
    </row>
    <row r="4483" spans="1:6" x14ac:dyDescent="0.25">
      <c r="A4483" s="31">
        <f>'CGN002 IV TRIM 2025'!B4488</f>
        <v>540818</v>
      </c>
      <c r="B4483" s="32" t="str">
        <f t="shared" si="140"/>
        <v>540818000</v>
      </c>
      <c r="C4483" s="33" t="str">
        <f t="shared" si="141"/>
        <v>5.4.08.18</v>
      </c>
      <c r="D4483" s="34">
        <f>'CGN002 IV TRIM 2025'!E4488</f>
        <v>210652506</v>
      </c>
      <c r="E4483" s="35">
        <v>0</v>
      </c>
      <c r="F4483" s="36">
        <f>'CGN002 IV TRIM 2025'!G4488</f>
        <v>164922620</v>
      </c>
    </row>
    <row r="4484" spans="1:6" x14ac:dyDescent="0.25">
      <c r="A4484" s="31">
        <f>'CGN002 IV TRIM 2025'!B4489</f>
        <v>540818</v>
      </c>
      <c r="B4484" s="32" t="str">
        <f t="shared" si="140"/>
        <v>540818000</v>
      </c>
      <c r="C4484" s="33" t="str">
        <f t="shared" si="141"/>
        <v>5.4.08.18</v>
      </c>
      <c r="D4484" s="34">
        <f>'CGN002 IV TRIM 2025'!E4489</f>
        <v>218552585</v>
      </c>
      <c r="E4484" s="35">
        <v>0</v>
      </c>
      <c r="F4484" s="36">
        <f>'CGN002 IV TRIM 2025'!G4489</f>
        <v>529448836</v>
      </c>
    </row>
    <row r="4485" spans="1:6" x14ac:dyDescent="0.25">
      <c r="A4485" s="31">
        <f>'CGN002 IV TRIM 2025'!B4490</f>
        <v>540818</v>
      </c>
      <c r="B4485" s="32" t="str">
        <f t="shared" si="140"/>
        <v>540818000</v>
      </c>
      <c r="C4485" s="33" t="str">
        <f t="shared" si="141"/>
        <v>5.4.08.18</v>
      </c>
      <c r="D4485" s="34">
        <f>'CGN002 IV TRIM 2025'!E4490</f>
        <v>211252612</v>
      </c>
      <c r="E4485" s="35">
        <v>0</v>
      </c>
      <c r="F4485" s="36">
        <f>'CGN002 IV TRIM 2025'!G4490</f>
        <v>1488204313</v>
      </c>
    </row>
    <row r="4486" spans="1:6" x14ac:dyDescent="0.25">
      <c r="A4486" s="31">
        <f>'CGN002 IV TRIM 2025'!B4491</f>
        <v>540818</v>
      </c>
      <c r="B4486" s="32" t="str">
        <f t="shared" si="140"/>
        <v>540818000</v>
      </c>
      <c r="C4486" s="33" t="str">
        <f t="shared" si="141"/>
        <v>5.4.08.18</v>
      </c>
      <c r="D4486" s="34">
        <f>'CGN002 IV TRIM 2025'!E4491</f>
        <v>212152621</v>
      </c>
      <c r="E4486" s="35">
        <v>0</v>
      </c>
      <c r="F4486" s="36">
        <f>'CGN002 IV TRIM 2025'!G4491</f>
        <v>945225663</v>
      </c>
    </row>
    <row r="4487" spans="1:6" x14ac:dyDescent="0.25">
      <c r="A4487" s="31">
        <f>'CGN002 IV TRIM 2025'!B4492</f>
        <v>540818</v>
      </c>
      <c r="B4487" s="32" t="str">
        <f t="shared" si="140"/>
        <v>540818000</v>
      </c>
      <c r="C4487" s="33" t="str">
        <f t="shared" si="141"/>
        <v>5.4.08.18</v>
      </c>
      <c r="D4487" s="34">
        <f>'CGN002 IV TRIM 2025'!E4492</f>
        <v>217852678</v>
      </c>
      <c r="E4487" s="35">
        <v>0</v>
      </c>
      <c r="F4487" s="36">
        <f>'CGN002 IV TRIM 2025'!G4492</f>
        <v>932435582</v>
      </c>
    </row>
    <row r="4488" spans="1:6" x14ac:dyDescent="0.25">
      <c r="A4488" s="31">
        <f>'CGN002 IV TRIM 2025'!B4493</f>
        <v>540818</v>
      </c>
      <c r="B4488" s="32" t="str">
        <f t="shared" si="140"/>
        <v>540818000</v>
      </c>
      <c r="C4488" s="33" t="str">
        <f t="shared" si="141"/>
        <v>5.4.08.18</v>
      </c>
      <c r="D4488" s="34">
        <f>'CGN002 IV TRIM 2025'!E4493</f>
        <v>218352683</v>
      </c>
      <c r="E4488" s="35">
        <v>0</v>
      </c>
      <c r="F4488" s="36">
        <f>'CGN002 IV TRIM 2025'!G4493</f>
        <v>513850937</v>
      </c>
    </row>
    <row r="4489" spans="1:6" x14ac:dyDescent="0.25">
      <c r="A4489" s="31">
        <f>'CGN002 IV TRIM 2025'!B4494</f>
        <v>540818</v>
      </c>
      <c r="B4489" s="32" t="str">
        <f t="shared" si="140"/>
        <v>540818000</v>
      </c>
      <c r="C4489" s="33" t="str">
        <f t="shared" si="141"/>
        <v>5.4.08.18</v>
      </c>
      <c r="D4489" s="34">
        <f>'CGN002 IV TRIM 2025'!E4494</f>
        <v>219652696</v>
      </c>
      <c r="E4489" s="35">
        <v>0</v>
      </c>
      <c r="F4489" s="36">
        <f>'CGN002 IV TRIM 2025'!G4494</f>
        <v>988228826</v>
      </c>
    </row>
    <row r="4490" spans="1:6" x14ac:dyDescent="0.25">
      <c r="A4490" s="31">
        <f>'CGN002 IV TRIM 2025'!B4495</f>
        <v>540818</v>
      </c>
      <c r="B4490" s="32" t="str">
        <f t="shared" si="140"/>
        <v>540818000</v>
      </c>
      <c r="C4490" s="33" t="str">
        <f t="shared" si="141"/>
        <v>5.4.08.18</v>
      </c>
      <c r="D4490" s="34">
        <f>'CGN002 IV TRIM 2025'!E4495</f>
        <v>218852788</v>
      </c>
      <c r="E4490" s="35">
        <v>0</v>
      </c>
      <c r="F4490" s="36">
        <f>'CGN002 IV TRIM 2025'!G4495</f>
        <v>289146539</v>
      </c>
    </row>
    <row r="4491" spans="1:6" x14ac:dyDescent="0.25">
      <c r="A4491" s="31">
        <f>'CGN002 IV TRIM 2025'!B4496</f>
        <v>540818</v>
      </c>
      <c r="B4491" s="32" t="str">
        <f t="shared" si="140"/>
        <v>540818000</v>
      </c>
      <c r="C4491" s="33" t="str">
        <f t="shared" si="141"/>
        <v>5.4.08.18</v>
      </c>
      <c r="D4491" s="34">
        <f>'CGN002 IV TRIM 2025'!E4496</f>
        <v>211015810</v>
      </c>
      <c r="E4491" s="35">
        <v>0</v>
      </c>
      <c r="F4491" s="36">
        <f>'CGN002 IV TRIM 2025'!G4496</f>
        <v>131322770</v>
      </c>
    </row>
    <row r="4492" spans="1:6" x14ac:dyDescent="0.25">
      <c r="A4492" s="31">
        <f>'CGN002 IV TRIM 2025'!B4497</f>
        <v>540818</v>
      </c>
      <c r="B4492" s="32" t="str">
        <f t="shared" si="140"/>
        <v>540818000</v>
      </c>
      <c r="C4492" s="33" t="str">
        <f t="shared" si="141"/>
        <v>5.4.08.18</v>
      </c>
      <c r="D4492" s="34">
        <f>'CGN002 IV TRIM 2025'!E4497</f>
        <v>214454344</v>
      </c>
      <c r="E4492" s="35">
        <v>0</v>
      </c>
      <c r="F4492" s="36">
        <f>'CGN002 IV TRIM 2025'!G4497</f>
        <v>901789542</v>
      </c>
    </row>
    <row r="4493" spans="1:6" x14ac:dyDescent="0.25">
      <c r="A4493" s="31">
        <f>'CGN002 IV TRIM 2025'!B4498</f>
        <v>540818</v>
      </c>
      <c r="B4493" s="32" t="str">
        <f t="shared" si="140"/>
        <v>540818000</v>
      </c>
      <c r="C4493" s="33" t="str">
        <f t="shared" si="141"/>
        <v>5.4.08.18</v>
      </c>
      <c r="D4493" s="34">
        <f>'CGN002 IV TRIM 2025'!E4498</f>
        <v>212054720</v>
      </c>
      <c r="E4493" s="35">
        <v>0</v>
      </c>
      <c r="F4493" s="36">
        <f>'CGN002 IV TRIM 2025'!G4498</f>
        <v>1717217545</v>
      </c>
    </row>
    <row r="4494" spans="1:6" x14ac:dyDescent="0.25">
      <c r="A4494" s="31">
        <f>'CGN002 IV TRIM 2025'!B4499</f>
        <v>540818</v>
      </c>
      <c r="B4494" s="32" t="str">
        <f t="shared" si="140"/>
        <v>540818000</v>
      </c>
      <c r="C4494" s="33" t="str">
        <f t="shared" si="141"/>
        <v>5.4.08.18</v>
      </c>
      <c r="D4494" s="34">
        <f>'CGN002 IV TRIM 2025'!E4499</f>
        <v>217066170</v>
      </c>
      <c r="E4494" s="35">
        <v>0</v>
      </c>
      <c r="F4494" s="36">
        <f>'CGN002 IV TRIM 2025'!G4499</f>
        <v>92248783050</v>
      </c>
    </row>
    <row r="4495" spans="1:6" x14ac:dyDescent="0.25">
      <c r="A4495" s="31">
        <f>'CGN002 IV TRIM 2025'!B4500</f>
        <v>540818</v>
      </c>
      <c r="B4495" s="32" t="str">
        <f t="shared" si="140"/>
        <v>540818000</v>
      </c>
      <c r="C4495" s="33" t="str">
        <f t="shared" si="141"/>
        <v>5.4.08.18</v>
      </c>
      <c r="D4495" s="34">
        <f>'CGN002 IV TRIM 2025'!E4500</f>
        <v>219015090</v>
      </c>
      <c r="E4495" s="35">
        <v>0</v>
      </c>
      <c r="F4495" s="36">
        <f>'CGN002 IV TRIM 2025'!G4500</f>
        <v>41553802</v>
      </c>
    </row>
    <row r="4496" spans="1:6" x14ac:dyDescent="0.25">
      <c r="A4496" s="31">
        <f>'CGN002 IV TRIM 2025'!B4501</f>
        <v>540818</v>
      </c>
      <c r="B4496" s="32" t="str">
        <f t="shared" si="140"/>
        <v>540818000</v>
      </c>
      <c r="C4496" s="33" t="str">
        <f t="shared" si="141"/>
        <v>5.4.08.18</v>
      </c>
      <c r="D4496" s="34">
        <f>'CGN002 IV TRIM 2025'!E4501</f>
        <v>212315723</v>
      </c>
      <c r="E4496" s="35">
        <v>0</v>
      </c>
      <c r="F4496" s="36">
        <f>'CGN002 IV TRIM 2025'!G4501</f>
        <v>34433413</v>
      </c>
    </row>
    <row r="4497" spans="1:6" x14ac:dyDescent="0.25">
      <c r="A4497" s="31">
        <f>'CGN002 IV TRIM 2025'!B4502</f>
        <v>540818</v>
      </c>
      <c r="B4497" s="32" t="str">
        <f t="shared" si="140"/>
        <v>540818000</v>
      </c>
      <c r="C4497" s="33" t="str">
        <f t="shared" si="141"/>
        <v>5.4.08.18</v>
      </c>
      <c r="D4497" s="34">
        <f>'CGN002 IV TRIM 2025'!E4502</f>
        <v>212968229</v>
      </c>
      <c r="E4497" s="35">
        <v>0</v>
      </c>
      <c r="F4497" s="36">
        <f>'CGN002 IV TRIM 2025'!G4502</f>
        <v>381840608</v>
      </c>
    </row>
    <row r="4498" spans="1:6" x14ac:dyDescent="0.25">
      <c r="A4498" s="31">
        <f>'CGN002 IV TRIM 2025'!B4503</f>
        <v>540818</v>
      </c>
      <c r="B4498" s="32" t="str">
        <f t="shared" si="140"/>
        <v>540818000</v>
      </c>
      <c r="C4498" s="33" t="str">
        <f t="shared" si="141"/>
        <v>5.4.08.18</v>
      </c>
      <c r="D4498" s="34">
        <f>'CGN002 IV TRIM 2025'!E4503</f>
        <v>211415814</v>
      </c>
      <c r="E4498" s="35">
        <v>0</v>
      </c>
      <c r="F4498" s="36">
        <f>'CGN002 IV TRIM 2025'!G4503</f>
        <v>395753750</v>
      </c>
    </row>
    <row r="4499" spans="1:6" x14ac:dyDescent="0.25">
      <c r="A4499" s="31">
        <f>'CGN002 IV TRIM 2025'!B4504</f>
        <v>540818</v>
      </c>
      <c r="B4499" s="32" t="str">
        <f t="shared" si="140"/>
        <v>540818000</v>
      </c>
      <c r="C4499" s="33" t="str">
        <f t="shared" si="141"/>
        <v>5.4.08.18</v>
      </c>
      <c r="D4499" s="34">
        <f>'CGN002 IV TRIM 2025'!E4504</f>
        <v>212268522</v>
      </c>
      <c r="E4499" s="35">
        <v>0</v>
      </c>
      <c r="F4499" s="36">
        <f>'CGN002 IV TRIM 2025'!G4504</f>
        <v>52432868</v>
      </c>
    </row>
    <row r="4500" spans="1:6" x14ac:dyDescent="0.25">
      <c r="A4500" s="31">
        <f>'CGN002 IV TRIM 2025'!B4505</f>
        <v>540818</v>
      </c>
      <c r="B4500" s="32" t="str">
        <f t="shared" si="140"/>
        <v>540818000</v>
      </c>
      <c r="C4500" s="33" t="str">
        <f t="shared" si="141"/>
        <v>5.4.08.18</v>
      </c>
      <c r="D4500" s="34">
        <f>'CGN002 IV TRIM 2025'!E4505</f>
        <v>218968689</v>
      </c>
      <c r="E4500" s="35">
        <v>0</v>
      </c>
      <c r="F4500" s="36">
        <f>'CGN002 IV TRIM 2025'!G4505</f>
        <v>1416086150</v>
      </c>
    </row>
    <row r="4501" spans="1:6" x14ac:dyDescent="0.25">
      <c r="A4501" s="31">
        <f>'CGN002 IV TRIM 2025'!B4506</f>
        <v>540818</v>
      </c>
      <c r="B4501" s="32" t="str">
        <f t="shared" si="140"/>
        <v>540818000</v>
      </c>
      <c r="C4501" s="33" t="str">
        <f t="shared" si="141"/>
        <v>5.4.08.18</v>
      </c>
      <c r="D4501" s="34">
        <f>'CGN002 IV TRIM 2025'!E4506</f>
        <v>212673226</v>
      </c>
      <c r="E4501" s="35">
        <v>0</v>
      </c>
      <c r="F4501" s="36">
        <f>'CGN002 IV TRIM 2025'!G4506</f>
        <v>313173681</v>
      </c>
    </row>
    <row r="4502" spans="1:6" x14ac:dyDescent="0.25">
      <c r="A4502" s="31">
        <f>'CGN002 IV TRIM 2025'!B4507</f>
        <v>540818</v>
      </c>
      <c r="B4502" s="32" t="str">
        <f t="shared" si="140"/>
        <v>540818000</v>
      </c>
      <c r="C4502" s="33" t="str">
        <f t="shared" si="141"/>
        <v>5.4.08.18</v>
      </c>
      <c r="D4502" s="34">
        <f>'CGN002 IV TRIM 2025'!E4507</f>
        <v>216873168</v>
      </c>
      <c r="E4502" s="35">
        <v>0</v>
      </c>
      <c r="F4502" s="36">
        <f>'CGN002 IV TRIM 2025'!G4507</f>
        <v>2228537028</v>
      </c>
    </row>
    <row r="4503" spans="1:6" x14ac:dyDescent="0.25">
      <c r="A4503" s="31">
        <f>'CGN002 IV TRIM 2025'!B4508</f>
        <v>540818</v>
      </c>
      <c r="B4503" s="32" t="str">
        <f t="shared" si="140"/>
        <v>540818000</v>
      </c>
      <c r="C4503" s="33" t="str">
        <f t="shared" si="141"/>
        <v>5.4.08.18</v>
      </c>
      <c r="D4503" s="34">
        <f>'CGN002 IV TRIM 2025'!E4508</f>
        <v>214925649</v>
      </c>
      <c r="E4503" s="35">
        <v>0</v>
      </c>
      <c r="F4503" s="36">
        <f>'CGN002 IV TRIM 2025'!G4508</f>
        <v>293988258</v>
      </c>
    </row>
    <row r="4504" spans="1:6" x14ac:dyDescent="0.25">
      <c r="A4504" s="31">
        <f>'CGN002 IV TRIM 2025'!B4509</f>
        <v>540818</v>
      </c>
      <c r="B4504" s="32" t="str">
        <f t="shared" si="140"/>
        <v>540818000</v>
      </c>
      <c r="C4504" s="33" t="str">
        <f t="shared" si="141"/>
        <v>5.4.08.18</v>
      </c>
      <c r="D4504" s="34">
        <f>'CGN002 IV TRIM 2025'!E4509</f>
        <v>214108141</v>
      </c>
      <c r="E4504" s="35">
        <v>0</v>
      </c>
      <c r="F4504" s="36">
        <f>'CGN002 IV TRIM 2025'!G4509</f>
        <v>884101458</v>
      </c>
    </row>
    <row r="4505" spans="1:6" x14ac:dyDescent="0.25">
      <c r="A4505" s="31">
        <f>'CGN002 IV TRIM 2025'!B4510</f>
        <v>540818</v>
      </c>
      <c r="B4505" s="32" t="str">
        <f t="shared" si="140"/>
        <v>540818000</v>
      </c>
      <c r="C4505" s="33" t="str">
        <f t="shared" si="141"/>
        <v>5.4.08.18</v>
      </c>
      <c r="D4505" s="34">
        <f>'CGN002 IV TRIM 2025'!E4510</f>
        <v>219925299</v>
      </c>
      <c r="E4505" s="35">
        <v>0</v>
      </c>
      <c r="F4505" s="36">
        <f>'CGN002 IV TRIM 2025'!G4510</f>
        <v>86017176</v>
      </c>
    </row>
    <row r="4506" spans="1:6" x14ac:dyDescent="0.25">
      <c r="A4506" s="31">
        <f>'CGN002 IV TRIM 2025'!B4511</f>
        <v>540818</v>
      </c>
      <c r="B4506" s="32" t="str">
        <f t="shared" si="140"/>
        <v>540818000</v>
      </c>
      <c r="C4506" s="33" t="str">
        <f t="shared" si="141"/>
        <v>5.4.08.18</v>
      </c>
      <c r="D4506" s="34">
        <f>'CGN002 IV TRIM 2025'!E4511</f>
        <v>217225372</v>
      </c>
      <c r="E4506" s="35">
        <v>0</v>
      </c>
      <c r="F4506" s="36">
        <f>'CGN002 IV TRIM 2025'!G4511</f>
        <v>169026835</v>
      </c>
    </row>
    <row r="4507" spans="1:6" x14ac:dyDescent="0.25">
      <c r="A4507" s="31">
        <f>'CGN002 IV TRIM 2025'!B4512</f>
        <v>540818</v>
      </c>
      <c r="B4507" s="32" t="str">
        <f t="shared" si="140"/>
        <v>540818000</v>
      </c>
      <c r="C4507" s="33" t="str">
        <f t="shared" si="141"/>
        <v>5.4.08.18</v>
      </c>
      <c r="D4507" s="34">
        <f>'CGN002 IV TRIM 2025'!E4512</f>
        <v>211819418</v>
      </c>
      <c r="E4507" s="35">
        <v>0</v>
      </c>
      <c r="F4507" s="36">
        <f>'CGN002 IV TRIM 2025'!G4512</f>
        <v>1492449350</v>
      </c>
    </row>
    <row r="4508" spans="1:6" x14ac:dyDescent="0.25">
      <c r="A4508" s="31">
        <f>'CGN002 IV TRIM 2025'!B4513</f>
        <v>540818</v>
      </c>
      <c r="B4508" s="32" t="str">
        <f t="shared" si="140"/>
        <v>540818000</v>
      </c>
      <c r="C4508" s="33" t="str">
        <f t="shared" si="141"/>
        <v>5.4.08.18</v>
      </c>
      <c r="D4508" s="34">
        <f>'CGN002 IV TRIM 2025'!E4513</f>
        <v>111818000</v>
      </c>
      <c r="E4508" s="35">
        <v>0</v>
      </c>
      <c r="F4508" s="36">
        <f>'CGN002 IV TRIM 2025'!G4513</f>
        <v>209007160756</v>
      </c>
    </row>
    <row r="4509" spans="1:6" x14ac:dyDescent="0.25">
      <c r="A4509" s="31">
        <f>'CGN002 IV TRIM 2025'!B4514</f>
        <v>540818</v>
      </c>
      <c r="B4509" s="32" t="str">
        <f t="shared" si="140"/>
        <v>540818000</v>
      </c>
      <c r="C4509" s="33" t="str">
        <f t="shared" si="141"/>
        <v>5.4.08.18</v>
      </c>
      <c r="D4509" s="34">
        <f>'CGN002 IV TRIM 2025'!E4514</f>
        <v>211525815</v>
      </c>
      <c r="E4509" s="35">
        <v>0</v>
      </c>
      <c r="F4509" s="36">
        <f>'CGN002 IV TRIM 2025'!G4514</f>
        <v>386058581</v>
      </c>
    </row>
    <row r="4510" spans="1:6" x14ac:dyDescent="0.25">
      <c r="A4510" s="31">
        <f>'CGN002 IV TRIM 2025'!B4515</f>
        <v>540818</v>
      </c>
      <c r="B4510" s="32" t="str">
        <f t="shared" si="140"/>
        <v>540818000</v>
      </c>
      <c r="C4510" s="33" t="str">
        <f t="shared" si="141"/>
        <v>5.4.08.18</v>
      </c>
      <c r="D4510" s="34">
        <f>'CGN002 IV TRIM 2025'!E4515</f>
        <v>215425754</v>
      </c>
      <c r="E4510" s="35">
        <v>0</v>
      </c>
      <c r="F4510" s="36">
        <f>'CGN002 IV TRIM 2025'!G4515</f>
        <v>261923403475</v>
      </c>
    </row>
    <row r="4511" spans="1:6" x14ac:dyDescent="0.25">
      <c r="A4511" s="31">
        <f>'CGN002 IV TRIM 2025'!B4516</f>
        <v>540818</v>
      </c>
      <c r="B4511" s="32" t="str">
        <f t="shared" si="140"/>
        <v>540818000</v>
      </c>
      <c r="C4511" s="33" t="str">
        <f t="shared" si="141"/>
        <v>5.4.08.18</v>
      </c>
      <c r="D4511" s="34">
        <f>'CGN002 IV TRIM 2025'!E4516</f>
        <v>214125841</v>
      </c>
      <c r="E4511" s="35">
        <v>0</v>
      </c>
      <c r="F4511" s="36">
        <f>'CGN002 IV TRIM 2025'!G4516</f>
        <v>214123680</v>
      </c>
    </row>
    <row r="4512" spans="1:6" x14ac:dyDescent="0.25">
      <c r="A4512" s="31">
        <f>'CGN002 IV TRIM 2025'!B4517</f>
        <v>540818</v>
      </c>
      <c r="B4512" s="32" t="str">
        <f t="shared" si="140"/>
        <v>540818000</v>
      </c>
      <c r="C4512" s="33" t="str">
        <f t="shared" si="141"/>
        <v>5.4.08.18</v>
      </c>
      <c r="D4512" s="34">
        <f>'CGN002 IV TRIM 2025'!E4517</f>
        <v>210118001</v>
      </c>
      <c r="E4512" s="35">
        <v>0</v>
      </c>
      <c r="F4512" s="36">
        <f>'CGN002 IV TRIM 2025'!G4517</f>
        <v>119673465705</v>
      </c>
    </row>
    <row r="4513" spans="1:6" x14ac:dyDescent="0.25">
      <c r="A4513" s="31">
        <f>'CGN002 IV TRIM 2025'!B4518</f>
        <v>540818</v>
      </c>
      <c r="B4513" s="32" t="str">
        <f t="shared" si="140"/>
        <v>540818000</v>
      </c>
      <c r="C4513" s="33" t="str">
        <f t="shared" si="141"/>
        <v>5.4.08.18</v>
      </c>
      <c r="D4513" s="34">
        <f>'CGN002 IV TRIM 2025'!E4518</f>
        <v>210518205</v>
      </c>
      <c r="E4513" s="35">
        <v>0</v>
      </c>
      <c r="F4513" s="36">
        <f>'CGN002 IV TRIM 2025'!G4518</f>
        <v>432208803</v>
      </c>
    </row>
    <row r="4514" spans="1:6" x14ac:dyDescent="0.25">
      <c r="A4514" s="31">
        <f>'CGN002 IV TRIM 2025'!B4519</f>
        <v>540818</v>
      </c>
      <c r="B4514" s="32" t="str">
        <f t="shared" si="140"/>
        <v>540818000</v>
      </c>
      <c r="C4514" s="33" t="str">
        <f t="shared" si="141"/>
        <v>5.4.08.18</v>
      </c>
      <c r="D4514" s="34">
        <f>'CGN002 IV TRIM 2025'!E4519</f>
        <v>211018410</v>
      </c>
      <c r="E4514" s="35">
        <v>0</v>
      </c>
      <c r="F4514" s="36">
        <f>'CGN002 IV TRIM 2025'!G4519</f>
        <v>742919989</v>
      </c>
    </row>
    <row r="4515" spans="1:6" x14ac:dyDescent="0.25">
      <c r="A4515" s="31">
        <f>'CGN002 IV TRIM 2025'!B4520</f>
        <v>540818</v>
      </c>
      <c r="B4515" s="32" t="str">
        <f t="shared" si="140"/>
        <v>540818000</v>
      </c>
      <c r="C4515" s="33" t="str">
        <f t="shared" si="141"/>
        <v>5.4.08.18</v>
      </c>
      <c r="D4515" s="34">
        <f>'CGN002 IV TRIM 2025'!E4520</f>
        <v>219218592</v>
      </c>
      <c r="E4515" s="35">
        <v>0</v>
      </c>
      <c r="F4515" s="36">
        <f>'CGN002 IV TRIM 2025'!G4520</f>
        <v>1449002456</v>
      </c>
    </row>
    <row r="4516" spans="1:6" x14ac:dyDescent="0.25">
      <c r="A4516" s="31">
        <f>'CGN002 IV TRIM 2025'!B4521</f>
        <v>540818</v>
      </c>
      <c r="B4516" s="32" t="str">
        <f t="shared" si="140"/>
        <v>540818000</v>
      </c>
      <c r="C4516" s="33" t="str">
        <f t="shared" si="141"/>
        <v>5.4.08.18</v>
      </c>
      <c r="D4516" s="34">
        <f>'CGN002 IV TRIM 2025'!E4521</f>
        <v>210019100</v>
      </c>
      <c r="E4516" s="35">
        <v>0</v>
      </c>
      <c r="F4516" s="36">
        <f>'CGN002 IV TRIM 2025'!G4521</f>
        <v>1258689674</v>
      </c>
    </row>
    <row r="4517" spans="1:6" x14ac:dyDescent="0.25">
      <c r="A4517" s="31">
        <f>'CGN002 IV TRIM 2025'!B4522</f>
        <v>540818</v>
      </c>
      <c r="B4517" s="32" t="str">
        <f t="shared" si="140"/>
        <v>540818000</v>
      </c>
      <c r="C4517" s="33" t="str">
        <f t="shared" si="141"/>
        <v>5.4.08.18</v>
      </c>
      <c r="D4517" s="34">
        <f>'CGN002 IV TRIM 2025'!E4522</f>
        <v>211719517</v>
      </c>
      <c r="E4517" s="35">
        <v>0</v>
      </c>
      <c r="F4517" s="36">
        <f>'CGN002 IV TRIM 2025'!G4522</f>
        <v>2474392195</v>
      </c>
    </row>
    <row r="4518" spans="1:6" x14ac:dyDescent="0.25">
      <c r="A4518" s="31">
        <f>'CGN002 IV TRIM 2025'!B4523</f>
        <v>540818</v>
      </c>
      <c r="B4518" s="32" t="str">
        <f t="shared" si="140"/>
        <v>540818000</v>
      </c>
      <c r="C4518" s="33" t="str">
        <f t="shared" si="141"/>
        <v>5.4.08.18</v>
      </c>
      <c r="D4518" s="34">
        <f>'CGN002 IV TRIM 2025'!E4523</f>
        <v>211320013</v>
      </c>
      <c r="E4518" s="35">
        <v>0</v>
      </c>
      <c r="F4518" s="36">
        <f>'CGN002 IV TRIM 2025'!G4523</f>
        <v>3980453653</v>
      </c>
    </row>
    <row r="4519" spans="1:6" x14ac:dyDescent="0.25">
      <c r="A4519" s="31">
        <f>'CGN002 IV TRIM 2025'!B4524</f>
        <v>540818</v>
      </c>
      <c r="B4519" s="32" t="str">
        <f t="shared" si="140"/>
        <v>540818000</v>
      </c>
      <c r="C4519" s="33" t="str">
        <f t="shared" si="141"/>
        <v>5.4.08.18</v>
      </c>
      <c r="D4519" s="34">
        <f>'CGN002 IV TRIM 2025'!E4524</f>
        <v>217923079</v>
      </c>
      <c r="E4519" s="35">
        <v>0</v>
      </c>
      <c r="F4519" s="36">
        <f>'CGN002 IV TRIM 2025'!G4524</f>
        <v>1388952332</v>
      </c>
    </row>
    <row r="4520" spans="1:6" x14ac:dyDescent="0.25">
      <c r="A4520" s="31">
        <f>'CGN002 IV TRIM 2025'!B4525</f>
        <v>540818</v>
      </c>
      <c r="B4520" s="32" t="str">
        <f t="shared" si="140"/>
        <v>540818000</v>
      </c>
      <c r="C4520" s="33" t="str">
        <f t="shared" si="141"/>
        <v>5.4.08.18</v>
      </c>
      <c r="D4520" s="34">
        <f>'CGN002 IV TRIM 2025'!E4525</f>
        <v>216223162</v>
      </c>
      <c r="E4520" s="35">
        <v>0</v>
      </c>
      <c r="F4520" s="36">
        <f>'CGN002 IV TRIM 2025'!G4525</f>
        <v>3756246440</v>
      </c>
    </row>
    <row r="4521" spans="1:6" x14ac:dyDescent="0.25">
      <c r="A4521" s="31">
        <f>'CGN002 IV TRIM 2025'!B4526</f>
        <v>540818</v>
      </c>
      <c r="B4521" s="32" t="str">
        <f t="shared" si="140"/>
        <v>540818000</v>
      </c>
      <c r="C4521" s="33" t="str">
        <f t="shared" si="141"/>
        <v>5.4.08.18</v>
      </c>
      <c r="D4521" s="34">
        <f>'CGN002 IV TRIM 2025'!E4526</f>
        <v>217523675</v>
      </c>
      <c r="E4521" s="35">
        <v>0</v>
      </c>
      <c r="F4521" s="36">
        <f>'CGN002 IV TRIM 2025'!G4526</f>
        <v>2257091663</v>
      </c>
    </row>
    <row r="4522" spans="1:6" x14ac:dyDescent="0.25">
      <c r="A4522" s="31">
        <f>'CGN002 IV TRIM 2025'!B4527</f>
        <v>540818</v>
      </c>
      <c r="B4522" s="32" t="str">
        <f t="shared" si="140"/>
        <v>540818000</v>
      </c>
      <c r="C4522" s="33" t="str">
        <f t="shared" si="141"/>
        <v>5.4.08.18</v>
      </c>
      <c r="D4522" s="34">
        <f>'CGN002 IV TRIM 2025'!E4527</f>
        <v>215523855</v>
      </c>
      <c r="E4522" s="35">
        <v>0</v>
      </c>
      <c r="F4522" s="36">
        <f>'CGN002 IV TRIM 2025'!G4527</f>
        <v>2803499996</v>
      </c>
    </row>
    <row r="4523" spans="1:6" x14ac:dyDescent="0.25">
      <c r="A4523" s="31">
        <f>'CGN002 IV TRIM 2025'!B4528</f>
        <v>540818</v>
      </c>
      <c r="B4523" s="32" t="str">
        <f t="shared" si="140"/>
        <v>540818000</v>
      </c>
      <c r="C4523" s="33" t="str">
        <f t="shared" si="141"/>
        <v>5.4.08.18</v>
      </c>
      <c r="D4523" s="34">
        <f>'CGN002 IV TRIM 2025'!E4528</f>
        <v>211052210</v>
      </c>
      <c r="E4523" s="35">
        <v>0</v>
      </c>
      <c r="F4523" s="36">
        <f>'CGN002 IV TRIM 2025'!G4528</f>
        <v>141161863</v>
      </c>
    </row>
    <row r="4524" spans="1:6" x14ac:dyDescent="0.25">
      <c r="A4524" s="31">
        <f>'CGN002 IV TRIM 2025'!B4529</f>
        <v>540818</v>
      </c>
      <c r="B4524" s="32" t="str">
        <f t="shared" si="140"/>
        <v>540818000</v>
      </c>
      <c r="C4524" s="33" t="str">
        <f t="shared" si="141"/>
        <v>5.4.08.18</v>
      </c>
      <c r="D4524" s="34">
        <f>'CGN002 IV TRIM 2025'!E4529</f>
        <v>215852258</v>
      </c>
      <c r="E4524" s="35">
        <v>0</v>
      </c>
      <c r="F4524" s="36">
        <f>'CGN002 IV TRIM 2025'!G4529</f>
        <v>478705819</v>
      </c>
    </row>
    <row r="4525" spans="1:6" x14ac:dyDescent="0.25">
      <c r="A4525" s="31">
        <f>'CGN002 IV TRIM 2025'!B4530</f>
        <v>540818</v>
      </c>
      <c r="B4525" s="32" t="str">
        <f t="shared" si="140"/>
        <v>540818000</v>
      </c>
      <c r="C4525" s="33" t="str">
        <f t="shared" si="141"/>
        <v>5.4.08.18</v>
      </c>
      <c r="D4525" s="34">
        <f>'CGN002 IV TRIM 2025'!E4530</f>
        <v>215652356</v>
      </c>
      <c r="E4525" s="35">
        <v>0</v>
      </c>
      <c r="F4525" s="36">
        <f>'CGN002 IV TRIM 2025'!G4530</f>
        <v>76171118066</v>
      </c>
    </row>
    <row r="4526" spans="1:6" x14ac:dyDescent="0.25">
      <c r="A4526" s="31">
        <f>'CGN002 IV TRIM 2025'!B4531</f>
        <v>540818</v>
      </c>
      <c r="B4526" s="32" t="str">
        <f t="shared" si="140"/>
        <v>540818000</v>
      </c>
      <c r="C4526" s="33" t="str">
        <f t="shared" si="141"/>
        <v>5.4.08.18</v>
      </c>
      <c r="D4526" s="34">
        <f>'CGN002 IV TRIM 2025'!E4531</f>
        <v>219352693</v>
      </c>
      <c r="E4526" s="35">
        <v>0</v>
      </c>
      <c r="F4526" s="36">
        <f>'CGN002 IV TRIM 2025'!G4531</f>
        <v>381313693</v>
      </c>
    </row>
    <row r="4527" spans="1:6" x14ac:dyDescent="0.25">
      <c r="A4527" s="31">
        <f>'CGN002 IV TRIM 2025'!B4532</f>
        <v>540818</v>
      </c>
      <c r="B4527" s="32" t="str">
        <f t="shared" si="140"/>
        <v>540818000</v>
      </c>
      <c r="C4527" s="33" t="str">
        <f t="shared" si="141"/>
        <v>5.4.08.18</v>
      </c>
      <c r="D4527" s="34">
        <f>'CGN002 IV TRIM 2025'!E4532</f>
        <v>212052720</v>
      </c>
      <c r="E4527" s="35">
        <v>0</v>
      </c>
      <c r="F4527" s="36">
        <f>'CGN002 IV TRIM 2025'!G4532</f>
        <v>212436946</v>
      </c>
    </row>
    <row r="4528" spans="1:6" x14ac:dyDescent="0.25">
      <c r="A4528" s="31">
        <f>'CGN002 IV TRIM 2025'!B4533</f>
        <v>540818</v>
      </c>
      <c r="B4528" s="32" t="str">
        <f t="shared" si="140"/>
        <v>540818000</v>
      </c>
      <c r="C4528" s="33" t="str">
        <f t="shared" si="141"/>
        <v>5.4.08.18</v>
      </c>
      <c r="D4528" s="34">
        <f>'CGN002 IV TRIM 2025'!E4533</f>
        <v>213215332</v>
      </c>
      <c r="E4528" s="35">
        <v>0</v>
      </c>
      <c r="F4528" s="36">
        <f>'CGN002 IV TRIM 2025'!G4533</f>
        <v>179942462</v>
      </c>
    </row>
    <row r="4529" spans="1:6" x14ac:dyDescent="0.25">
      <c r="A4529" s="31">
        <f>'CGN002 IV TRIM 2025'!B4534</f>
        <v>540818</v>
      </c>
      <c r="B4529" s="32" t="str">
        <f t="shared" si="140"/>
        <v>540818000</v>
      </c>
      <c r="C4529" s="33" t="str">
        <f t="shared" si="141"/>
        <v>5.4.08.18</v>
      </c>
      <c r="D4529" s="34">
        <f>'CGN002 IV TRIM 2025'!E4534</f>
        <v>212554125</v>
      </c>
      <c r="E4529" s="35">
        <v>0</v>
      </c>
      <c r="F4529" s="36">
        <f>'CGN002 IV TRIM 2025'!G4534</f>
        <v>120606205</v>
      </c>
    </row>
    <row r="4530" spans="1:6" x14ac:dyDescent="0.25">
      <c r="A4530" s="31">
        <f>'CGN002 IV TRIM 2025'!B4535</f>
        <v>540818</v>
      </c>
      <c r="B4530" s="32" t="str">
        <f t="shared" si="140"/>
        <v>540818000</v>
      </c>
      <c r="C4530" s="33" t="str">
        <f t="shared" si="141"/>
        <v>5.4.08.18</v>
      </c>
      <c r="D4530" s="34">
        <f>'CGN002 IV TRIM 2025'!E4535</f>
        <v>219954599</v>
      </c>
      <c r="E4530" s="35">
        <v>0</v>
      </c>
      <c r="F4530" s="36">
        <f>'CGN002 IV TRIM 2025'!G4535</f>
        <v>237767209</v>
      </c>
    </row>
    <row r="4531" spans="1:6" x14ac:dyDescent="0.25">
      <c r="A4531" s="31">
        <f>'CGN002 IV TRIM 2025'!B4536</f>
        <v>540818</v>
      </c>
      <c r="B4531" s="32" t="str">
        <f t="shared" si="140"/>
        <v>540818000</v>
      </c>
      <c r="C4531" s="33" t="str">
        <f t="shared" si="141"/>
        <v>5.4.08.18</v>
      </c>
      <c r="D4531" s="34">
        <f>'CGN002 IV TRIM 2025'!E4536</f>
        <v>219868298</v>
      </c>
      <c r="E4531" s="35">
        <v>0</v>
      </c>
      <c r="F4531" s="36">
        <f>'CGN002 IV TRIM 2025'!G4536</f>
        <v>158330941</v>
      </c>
    </row>
    <row r="4532" spans="1:6" x14ac:dyDescent="0.25">
      <c r="A4532" s="31">
        <f>'CGN002 IV TRIM 2025'!B4537</f>
        <v>540818</v>
      </c>
      <c r="B4532" s="32" t="str">
        <f t="shared" si="140"/>
        <v>540818000</v>
      </c>
      <c r="C4532" s="33" t="str">
        <f t="shared" si="141"/>
        <v>5.4.08.18</v>
      </c>
      <c r="D4532" s="34">
        <f>'CGN002 IV TRIM 2025'!E4537</f>
        <v>213368533</v>
      </c>
      <c r="E4532" s="35">
        <v>0</v>
      </c>
      <c r="F4532" s="36">
        <f>'CGN002 IV TRIM 2025'!G4537</f>
        <v>168108735</v>
      </c>
    </row>
    <row r="4533" spans="1:6" x14ac:dyDescent="0.25">
      <c r="A4533" s="31">
        <f>'CGN002 IV TRIM 2025'!B4538</f>
        <v>540818</v>
      </c>
      <c r="B4533" s="32" t="str">
        <f t="shared" si="140"/>
        <v>540818000</v>
      </c>
      <c r="C4533" s="33" t="str">
        <f t="shared" si="141"/>
        <v>5.4.08.18</v>
      </c>
      <c r="D4533" s="34">
        <f>'CGN002 IV TRIM 2025'!E4538</f>
        <v>217968679</v>
      </c>
      <c r="E4533" s="35">
        <v>0</v>
      </c>
      <c r="F4533" s="36">
        <f>'CGN002 IV TRIM 2025'!G4538</f>
        <v>1487261571</v>
      </c>
    </row>
    <row r="4534" spans="1:6" x14ac:dyDescent="0.25">
      <c r="A4534" s="31">
        <f>'CGN002 IV TRIM 2025'!B4539</f>
        <v>540818</v>
      </c>
      <c r="B4534" s="32" t="str">
        <f t="shared" si="140"/>
        <v>540818000</v>
      </c>
      <c r="C4534" s="33" t="str">
        <f t="shared" si="141"/>
        <v>5.4.08.18</v>
      </c>
      <c r="D4534" s="34">
        <f>'CGN002 IV TRIM 2025'!E4539</f>
        <v>216773067</v>
      </c>
      <c r="E4534" s="35">
        <v>0</v>
      </c>
      <c r="F4534" s="36">
        <f>'CGN002 IV TRIM 2025'!G4539</f>
        <v>1320066637</v>
      </c>
    </row>
    <row r="4535" spans="1:6" x14ac:dyDescent="0.25">
      <c r="A4535" s="31">
        <f>'CGN002 IV TRIM 2025'!B4540</f>
        <v>540818</v>
      </c>
      <c r="B4535" s="32" t="str">
        <f t="shared" si="140"/>
        <v>540818000</v>
      </c>
      <c r="C4535" s="33" t="str">
        <f t="shared" si="141"/>
        <v>5.4.08.18</v>
      </c>
      <c r="D4535" s="34">
        <f>'CGN002 IV TRIM 2025'!E4540</f>
        <v>210073200</v>
      </c>
      <c r="E4535" s="35">
        <v>0</v>
      </c>
      <c r="F4535" s="36">
        <f>'CGN002 IV TRIM 2025'!G4540</f>
        <v>293459992</v>
      </c>
    </row>
    <row r="4536" spans="1:6" x14ac:dyDescent="0.25">
      <c r="A4536" s="31">
        <f>'CGN002 IV TRIM 2025'!B4541</f>
        <v>540818</v>
      </c>
      <c r="B4536" s="32" t="str">
        <f t="shared" si="140"/>
        <v>540818000</v>
      </c>
      <c r="C4536" s="33" t="str">
        <f t="shared" si="141"/>
        <v>5.4.08.18</v>
      </c>
      <c r="D4536" s="34">
        <f>'CGN002 IV TRIM 2025'!E4541</f>
        <v>218373283</v>
      </c>
      <c r="E4536" s="35">
        <v>0</v>
      </c>
      <c r="F4536" s="36">
        <f>'CGN002 IV TRIM 2025'!G4541</f>
        <v>1178339220</v>
      </c>
    </row>
    <row r="4537" spans="1:6" x14ac:dyDescent="0.25">
      <c r="A4537" s="31">
        <f>'CGN002 IV TRIM 2025'!B4542</f>
        <v>540818</v>
      </c>
      <c r="B4537" s="32" t="str">
        <f t="shared" si="140"/>
        <v>540818000</v>
      </c>
      <c r="C4537" s="33" t="str">
        <f t="shared" si="141"/>
        <v>5.4.08.18</v>
      </c>
      <c r="D4537" s="34">
        <f>'CGN002 IV TRIM 2025'!E4542</f>
        <v>215273352</v>
      </c>
      <c r="E4537" s="35">
        <v>0</v>
      </c>
      <c r="F4537" s="36">
        <f>'CGN002 IV TRIM 2025'!G4542</f>
        <v>438797732</v>
      </c>
    </row>
    <row r="4538" spans="1:6" x14ac:dyDescent="0.25">
      <c r="A4538" s="31">
        <f>'CGN002 IV TRIM 2025'!B4543</f>
        <v>540818</v>
      </c>
      <c r="B4538" s="32" t="str">
        <f t="shared" si="140"/>
        <v>540818000</v>
      </c>
      <c r="C4538" s="33" t="str">
        <f t="shared" si="141"/>
        <v>5.4.08.18</v>
      </c>
      <c r="D4538" s="34">
        <f>'CGN002 IV TRIM 2025'!E4543</f>
        <v>214773547</v>
      </c>
      <c r="E4538" s="35">
        <v>0</v>
      </c>
      <c r="F4538" s="36">
        <f>'CGN002 IV TRIM 2025'!G4543</f>
        <v>199686009</v>
      </c>
    </row>
    <row r="4539" spans="1:6" x14ac:dyDescent="0.25">
      <c r="A4539" s="31">
        <f>'CGN002 IV TRIM 2025'!B4544</f>
        <v>540818</v>
      </c>
      <c r="B4539" s="32" t="str">
        <f t="shared" si="140"/>
        <v>540818000</v>
      </c>
      <c r="C4539" s="33" t="str">
        <f t="shared" si="141"/>
        <v>5.4.08.18</v>
      </c>
      <c r="D4539" s="34">
        <f>'CGN002 IV TRIM 2025'!E4544</f>
        <v>219925099</v>
      </c>
      <c r="E4539" s="35">
        <v>0</v>
      </c>
      <c r="F4539" s="36">
        <f>'CGN002 IV TRIM 2025'!G4544</f>
        <v>308059155</v>
      </c>
    </row>
    <row r="4540" spans="1:6" x14ac:dyDescent="0.25">
      <c r="A4540" s="31">
        <f>'CGN002 IV TRIM 2025'!B4545</f>
        <v>540818</v>
      </c>
      <c r="B4540" s="32" t="str">
        <f t="shared" si="140"/>
        <v>540818000</v>
      </c>
      <c r="C4540" s="33" t="str">
        <f t="shared" si="141"/>
        <v>5.4.08.18</v>
      </c>
      <c r="D4540" s="34">
        <f>'CGN002 IV TRIM 2025'!E4545</f>
        <v>214013440</v>
      </c>
      <c r="E4540" s="35">
        <v>0</v>
      </c>
      <c r="F4540" s="36">
        <f>'CGN002 IV TRIM 2025'!G4545</f>
        <v>627198644</v>
      </c>
    </row>
    <row r="4541" spans="1:6" x14ac:dyDescent="0.25">
      <c r="A4541" s="31">
        <f>'CGN002 IV TRIM 2025'!B4546</f>
        <v>540818</v>
      </c>
      <c r="B4541" s="32" t="str">
        <f t="shared" si="140"/>
        <v>540818000</v>
      </c>
      <c r="C4541" s="33" t="str">
        <f t="shared" si="141"/>
        <v>5.4.08.18</v>
      </c>
      <c r="D4541" s="34">
        <f>'CGN002 IV TRIM 2025'!E4546</f>
        <v>218013780</v>
      </c>
      <c r="E4541" s="35">
        <v>0</v>
      </c>
      <c r="F4541" s="36">
        <f>'CGN002 IV TRIM 2025'!G4546</f>
        <v>789600166</v>
      </c>
    </row>
    <row r="4542" spans="1:6" x14ac:dyDescent="0.25">
      <c r="A4542" s="31">
        <f>'CGN002 IV TRIM 2025'!B4547</f>
        <v>540818</v>
      </c>
      <c r="B4542" s="32" t="str">
        <f t="shared" si="140"/>
        <v>540818000</v>
      </c>
      <c r="C4542" s="33" t="str">
        <f t="shared" si="141"/>
        <v>5.4.08.18</v>
      </c>
      <c r="D4542" s="34">
        <f>'CGN002 IV TRIM 2025'!E4547</f>
        <v>214718247</v>
      </c>
      <c r="E4542" s="35">
        <v>0</v>
      </c>
      <c r="F4542" s="36">
        <f>'CGN002 IV TRIM 2025'!G4547</f>
        <v>813313263</v>
      </c>
    </row>
    <row r="4543" spans="1:6" x14ac:dyDescent="0.25">
      <c r="A4543" s="31">
        <f>'CGN002 IV TRIM 2025'!B4548</f>
        <v>540818</v>
      </c>
      <c r="B4543" s="32" t="str">
        <f t="shared" si="140"/>
        <v>540818000</v>
      </c>
      <c r="C4543" s="33" t="str">
        <f t="shared" si="141"/>
        <v>5.4.08.18</v>
      </c>
      <c r="D4543" s="34">
        <f>'CGN002 IV TRIM 2025'!E4548</f>
        <v>212219622</v>
      </c>
      <c r="E4543" s="35">
        <v>0</v>
      </c>
      <c r="F4543" s="36">
        <f>'CGN002 IV TRIM 2025'!G4548</f>
        <v>276223981</v>
      </c>
    </row>
    <row r="4544" spans="1:6" x14ac:dyDescent="0.25">
      <c r="A4544" s="31">
        <f>'CGN002 IV TRIM 2025'!B4549</f>
        <v>540818</v>
      </c>
      <c r="B4544" s="32" t="str">
        <f t="shared" si="140"/>
        <v>540818000</v>
      </c>
      <c r="C4544" s="33" t="str">
        <f t="shared" si="141"/>
        <v>5.4.08.18</v>
      </c>
      <c r="D4544" s="34">
        <f>'CGN002 IV TRIM 2025'!E4549</f>
        <v>217820178</v>
      </c>
      <c r="E4544" s="35">
        <v>0</v>
      </c>
      <c r="F4544" s="36">
        <f>'CGN002 IV TRIM 2025'!G4549</f>
        <v>1700593149</v>
      </c>
    </row>
    <row r="4545" spans="1:6" x14ac:dyDescent="0.25">
      <c r="A4545" s="31">
        <f>'CGN002 IV TRIM 2025'!B4550</f>
        <v>540818</v>
      </c>
      <c r="B4545" s="32" t="str">
        <f t="shared" ref="B4545:B4608" si="142">CONCATENATE(A4545,$B$2)</f>
        <v>540818000</v>
      </c>
      <c r="C4545" s="33" t="str">
        <f t="shared" ref="C4545:C4608" si="143">MID(B4545,1,1)&amp;"."&amp;MID(B4545,2,1)&amp;"."&amp;MID(B4545,3,2)&amp;"."&amp;MID(B4545,5,2)</f>
        <v>5.4.08.18</v>
      </c>
      <c r="D4545" s="34">
        <f>'CGN002 IV TRIM 2025'!E4550</f>
        <v>219520295</v>
      </c>
      <c r="E4545" s="35">
        <v>0</v>
      </c>
      <c r="F4545" s="36">
        <f>'CGN002 IV TRIM 2025'!G4550</f>
        <v>561728726</v>
      </c>
    </row>
    <row r="4546" spans="1:6" x14ac:dyDescent="0.25">
      <c r="A4546" s="31">
        <f>'CGN002 IV TRIM 2025'!B4551</f>
        <v>540818</v>
      </c>
      <c r="B4546" s="32" t="str">
        <f t="shared" si="142"/>
        <v>540818000</v>
      </c>
      <c r="C4546" s="33" t="str">
        <f t="shared" si="143"/>
        <v>5.4.08.18</v>
      </c>
      <c r="D4546" s="34">
        <f>'CGN002 IV TRIM 2025'!E4551</f>
        <v>215252352</v>
      </c>
      <c r="E4546" s="35">
        <v>0</v>
      </c>
      <c r="F4546" s="36">
        <f>'CGN002 IV TRIM 2025'!G4551</f>
        <v>262898177</v>
      </c>
    </row>
    <row r="4547" spans="1:6" x14ac:dyDescent="0.25">
      <c r="A4547" s="31">
        <f>'CGN002 IV TRIM 2025'!B4552</f>
        <v>540818</v>
      </c>
      <c r="B4547" s="32" t="str">
        <f t="shared" si="142"/>
        <v>540818000</v>
      </c>
      <c r="C4547" s="33" t="str">
        <f t="shared" si="143"/>
        <v>5.4.08.18</v>
      </c>
      <c r="D4547" s="34">
        <f>'CGN002 IV TRIM 2025'!E4552</f>
        <v>219952399</v>
      </c>
      <c r="E4547" s="35">
        <v>0</v>
      </c>
      <c r="F4547" s="36">
        <f>'CGN002 IV TRIM 2025'!G4552</f>
        <v>967153369</v>
      </c>
    </row>
    <row r="4548" spans="1:6" x14ac:dyDescent="0.25">
      <c r="A4548" s="31">
        <f>'CGN002 IV TRIM 2025'!B4553</f>
        <v>540818</v>
      </c>
      <c r="B4548" s="32" t="str">
        <f t="shared" si="142"/>
        <v>540818000</v>
      </c>
      <c r="C4548" s="33" t="str">
        <f t="shared" si="143"/>
        <v>5.4.08.18</v>
      </c>
      <c r="D4548" s="34">
        <f>'CGN002 IV TRIM 2025'!E4553</f>
        <v>213552435</v>
      </c>
      <c r="E4548" s="35">
        <v>0</v>
      </c>
      <c r="F4548" s="36">
        <f>'CGN002 IV TRIM 2025'!G4553</f>
        <v>282434145</v>
      </c>
    </row>
    <row r="4549" spans="1:6" x14ac:dyDescent="0.25">
      <c r="A4549" s="31">
        <f>'CGN002 IV TRIM 2025'!B4554</f>
        <v>540818</v>
      </c>
      <c r="B4549" s="32" t="str">
        <f t="shared" si="142"/>
        <v>540818000</v>
      </c>
      <c r="C4549" s="33" t="str">
        <f t="shared" si="143"/>
        <v>5.4.08.18</v>
      </c>
      <c r="D4549" s="34">
        <f>'CGN002 IV TRIM 2025'!E4554</f>
        <v>217352573</v>
      </c>
      <c r="E4549" s="35">
        <v>0</v>
      </c>
      <c r="F4549" s="36">
        <f>'CGN002 IV TRIM 2025'!G4554</f>
        <v>237546782</v>
      </c>
    </row>
    <row r="4550" spans="1:6" x14ac:dyDescent="0.25">
      <c r="A4550" s="31">
        <f>'CGN002 IV TRIM 2025'!B4555</f>
        <v>540818</v>
      </c>
      <c r="B4550" s="32" t="str">
        <f t="shared" si="142"/>
        <v>540818000</v>
      </c>
      <c r="C4550" s="33" t="str">
        <f t="shared" si="143"/>
        <v>5.4.08.18</v>
      </c>
      <c r="D4550" s="34">
        <f>'CGN002 IV TRIM 2025'!E4555</f>
        <v>212315223</v>
      </c>
      <c r="E4550" s="35">
        <v>0</v>
      </c>
      <c r="F4550" s="36">
        <f>'CGN002 IV TRIM 2025'!G4555</f>
        <v>603462489</v>
      </c>
    </row>
    <row r="4551" spans="1:6" x14ac:dyDescent="0.25">
      <c r="A4551" s="31">
        <f>'CGN002 IV TRIM 2025'!B4556</f>
        <v>540818</v>
      </c>
      <c r="B4551" s="32" t="str">
        <f t="shared" si="142"/>
        <v>540818000</v>
      </c>
      <c r="C4551" s="33" t="str">
        <f t="shared" si="143"/>
        <v>5.4.08.18</v>
      </c>
      <c r="D4551" s="34">
        <f>'CGN002 IV TRIM 2025'!E4556</f>
        <v>214215842</v>
      </c>
      <c r="E4551" s="35">
        <v>0</v>
      </c>
      <c r="F4551" s="36">
        <f>'CGN002 IV TRIM 2025'!G4556</f>
        <v>227319491</v>
      </c>
    </row>
    <row r="4552" spans="1:6" x14ac:dyDescent="0.25">
      <c r="A4552" s="31">
        <f>'CGN002 IV TRIM 2025'!B4557</f>
        <v>540818</v>
      </c>
      <c r="B4552" s="32" t="str">
        <f t="shared" si="142"/>
        <v>540818000</v>
      </c>
      <c r="C4552" s="33" t="str">
        <f t="shared" si="143"/>
        <v>5.4.08.18</v>
      </c>
      <c r="D4552" s="34">
        <f>'CGN002 IV TRIM 2025'!E4557</f>
        <v>213915839</v>
      </c>
      <c r="E4552" s="35">
        <v>0</v>
      </c>
      <c r="F4552" s="36">
        <f>'CGN002 IV TRIM 2025'!G4557</f>
        <v>67536967</v>
      </c>
    </row>
    <row r="4553" spans="1:6" x14ac:dyDescent="0.25">
      <c r="A4553" s="31">
        <f>'CGN002 IV TRIM 2025'!B4558</f>
        <v>540818</v>
      </c>
      <c r="B4553" s="32" t="str">
        <f t="shared" si="142"/>
        <v>540818000</v>
      </c>
      <c r="C4553" s="33" t="str">
        <f t="shared" si="143"/>
        <v>5.4.08.18</v>
      </c>
      <c r="D4553" s="34">
        <f>'CGN002 IV TRIM 2025'!E4558</f>
        <v>219615696</v>
      </c>
      <c r="E4553" s="35">
        <v>0</v>
      </c>
      <c r="F4553" s="36">
        <f>'CGN002 IV TRIM 2025'!G4558</f>
        <v>109621459</v>
      </c>
    </row>
    <row r="4554" spans="1:6" x14ac:dyDescent="0.25">
      <c r="A4554" s="31">
        <f>'CGN002 IV TRIM 2025'!B4559</f>
        <v>540818</v>
      </c>
      <c r="B4554" s="32" t="str">
        <f t="shared" si="142"/>
        <v>540818000</v>
      </c>
      <c r="C4554" s="33" t="str">
        <f t="shared" si="143"/>
        <v>5.4.08.18</v>
      </c>
      <c r="D4554" s="34">
        <f>'CGN002 IV TRIM 2025'!E4559</f>
        <v>212068720</v>
      </c>
      <c r="E4554" s="35">
        <v>0</v>
      </c>
      <c r="F4554" s="36">
        <f>'CGN002 IV TRIM 2025'!G4559</f>
        <v>152050783</v>
      </c>
    </row>
    <row r="4555" spans="1:6" x14ac:dyDescent="0.25">
      <c r="A4555" s="31">
        <f>'CGN002 IV TRIM 2025'!B4560</f>
        <v>540818</v>
      </c>
      <c r="B4555" s="32" t="str">
        <f t="shared" si="142"/>
        <v>540818000</v>
      </c>
      <c r="C4555" s="33" t="str">
        <f t="shared" si="143"/>
        <v>5.4.08.18</v>
      </c>
      <c r="D4555" s="34">
        <f>'CGN002 IV TRIM 2025'!E4560</f>
        <v>217573275</v>
      </c>
      <c r="E4555" s="35">
        <v>0</v>
      </c>
      <c r="F4555" s="36">
        <f>'CGN002 IV TRIM 2025'!G4560</f>
        <v>549510178</v>
      </c>
    </row>
    <row r="4556" spans="1:6" x14ac:dyDescent="0.25">
      <c r="A4556" s="31">
        <f>'CGN002 IV TRIM 2025'!B4561</f>
        <v>540818</v>
      </c>
      <c r="B4556" s="32" t="str">
        <f t="shared" si="142"/>
        <v>540818000</v>
      </c>
      <c r="C4556" s="33" t="str">
        <f t="shared" si="143"/>
        <v>5.4.08.18</v>
      </c>
      <c r="D4556" s="34">
        <f>'CGN002 IV TRIM 2025'!E4561</f>
        <v>213313433</v>
      </c>
      <c r="E4556" s="35">
        <v>0</v>
      </c>
      <c r="F4556" s="36">
        <f>'CGN002 IV TRIM 2025'!G4561</f>
        <v>1457948404</v>
      </c>
    </row>
    <row r="4557" spans="1:6" x14ac:dyDescent="0.25">
      <c r="A4557" s="31">
        <f>'CGN002 IV TRIM 2025'!B4562</f>
        <v>540818</v>
      </c>
      <c r="B4557" s="32" t="str">
        <f t="shared" si="142"/>
        <v>540818000</v>
      </c>
      <c r="C4557" s="33" t="str">
        <f t="shared" si="143"/>
        <v>5.4.08.18</v>
      </c>
      <c r="D4557" s="34">
        <f>'CGN002 IV TRIM 2025'!E4562</f>
        <v>217727077</v>
      </c>
      <c r="E4557" s="35">
        <v>0</v>
      </c>
      <c r="F4557" s="36">
        <f>'CGN002 IV TRIM 2025'!G4562</f>
        <v>2300064967</v>
      </c>
    </row>
    <row r="4558" spans="1:6" x14ac:dyDescent="0.25">
      <c r="A4558" s="31">
        <f>'CGN002 IV TRIM 2025'!B4563</f>
        <v>540818</v>
      </c>
      <c r="B4558" s="32" t="str">
        <f t="shared" si="142"/>
        <v>540818000</v>
      </c>
      <c r="C4558" s="33" t="str">
        <f t="shared" si="143"/>
        <v>5.4.08.18</v>
      </c>
      <c r="D4558" s="34">
        <f>'CGN002 IV TRIM 2025'!E4563</f>
        <v>217918479</v>
      </c>
      <c r="E4558" s="35">
        <v>0</v>
      </c>
      <c r="F4558" s="36">
        <f>'CGN002 IV TRIM 2025'!G4563</f>
        <v>141603023</v>
      </c>
    </row>
    <row r="4559" spans="1:6" x14ac:dyDescent="0.25">
      <c r="A4559" s="31">
        <f>'CGN002 IV TRIM 2025'!B4564</f>
        <v>540818</v>
      </c>
      <c r="B4559" s="32" t="str">
        <f t="shared" si="142"/>
        <v>540818000</v>
      </c>
      <c r="C4559" s="33" t="str">
        <f t="shared" si="143"/>
        <v>5.4.08.18</v>
      </c>
      <c r="D4559" s="34">
        <f>'CGN002 IV TRIM 2025'!E4564</f>
        <v>215020250</v>
      </c>
      <c r="E4559" s="35">
        <v>0</v>
      </c>
      <c r="F4559" s="36">
        <f>'CGN002 IV TRIM 2025'!G4564</f>
        <v>2502928247</v>
      </c>
    </row>
    <row r="4560" spans="1:6" x14ac:dyDescent="0.25">
      <c r="A4560" s="31">
        <f>'CGN002 IV TRIM 2025'!B4565</f>
        <v>540818</v>
      </c>
      <c r="B4560" s="32" t="str">
        <f t="shared" si="142"/>
        <v>540818000</v>
      </c>
      <c r="C4560" s="33" t="str">
        <f t="shared" si="143"/>
        <v>5.4.08.18</v>
      </c>
      <c r="D4560" s="34">
        <f>'CGN002 IV TRIM 2025'!E4565</f>
        <v>212752427</v>
      </c>
      <c r="E4560" s="35">
        <v>0</v>
      </c>
      <c r="F4560" s="36">
        <f>'CGN002 IV TRIM 2025'!G4565</f>
        <v>1306799030</v>
      </c>
    </row>
    <row r="4561" spans="1:6" x14ac:dyDescent="0.25">
      <c r="A4561" s="31">
        <f>'CGN002 IV TRIM 2025'!B4566</f>
        <v>540818</v>
      </c>
      <c r="B4561" s="32" t="str">
        <f t="shared" si="142"/>
        <v>540818000</v>
      </c>
      <c r="C4561" s="33" t="str">
        <f t="shared" si="143"/>
        <v>5.4.08.18</v>
      </c>
      <c r="D4561" s="34">
        <f>'CGN002 IV TRIM 2025'!E4566</f>
        <v>217715377</v>
      </c>
      <c r="E4561" s="35">
        <v>0</v>
      </c>
      <c r="F4561" s="36">
        <f>'CGN002 IV TRIM 2025'!G4566</f>
        <v>122833950</v>
      </c>
    </row>
    <row r="4562" spans="1:6" x14ac:dyDescent="0.25">
      <c r="A4562" s="31">
        <f>'CGN002 IV TRIM 2025'!B4567</f>
        <v>540818</v>
      </c>
      <c r="B4562" s="32" t="str">
        <f t="shared" si="142"/>
        <v>540818000</v>
      </c>
      <c r="C4562" s="33" t="str">
        <f t="shared" si="143"/>
        <v>5.4.08.18</v>
      </c>
      <c r="D4562" s="34">
        <f>'CGN002 IV TRIM 2025'!E4567</f>
        <v>210085400</v>
      </c>
      <c r="E4562" s="35">
        <v>0</v>
      </c>
      <c r="F4562" s="36">
        <f>'CGN002 IV TRIM 2025'!G4567</f>
        <v>384419644</v>
      </c>
    </row>
    <row r="4563" spans="1:6" x14ac:dyDescent="0.25">
      <c r="A4563" s="31">
        <f>'CGN002 IV TRIM 2025'!B4568</f>
        <v>540818</v>
      </c>
      <c r="B4563" s="32" t="str">
        <f t="shared" si="142"/>
        <v>540818000</v>
      </c>
      <c r="C4563" s="33" t="str">
        <f t="shared" si="143"/>
        <v>5.4.08.18</v>
      </c>
      <c r="D4563" s="34">
        <f>'CGN002 IV TRIM 2025'!E4568</f>
        <v>218015380</v>
      </c>
      <c r="E4563" s="35">
        <v>0</v>
      </c>
      <c r="F4563" s="36">
        <f>'CGN002 IV TRIM 2025'!G4568</f>
        <v>60977628</v>
      </c>
    </row>
    <row r="4564" spans="1:6" x14ac:dyDescent="0.25">
      <c r="A4564" s="31">
        <f>'CGN002 IV TRIM 2025'!B4569</f>
        <v>540818</v>
      </c>
      <c r="B4564" s="32" t="str">
        <f t="shared" si="142"/>
        <v>540818000</v>
      </c>
      <c r="C4564" s="33" t="str">
        <f t="shared" si="143"/>
        <v>5.4.08.18</v>
      </c>
      <c r="D4564" s="34">
        <f>'CGN002 IV TRIM 2025'!E4569</f>
        <v>213215232</v>
      </c>
      <c r="E4564" s="35">
        <v>0</v>
      </c>
      <c r="F4564" s="36">
        <f>'CGN002 IV TRIM 2025'!G4569</f>
        <v>133162336</v>
      </c>
    </row>
    <row r="4565" spans="1:6" x14ac:dyDescent="0.25">
      <c r="A4565" s="31">
        <f>'CGN002 IV TRIM 2025'!B4570</f>
        <v>540818</v>
      </c>
      <c r="B4565" s="32" t="str">
        <f t="shared" si="142"/>
        <v>540818000</v>
      </c>
      <c r="C4565" s="33" t="str">
        <f t="shared" si="143"/>
        <v>5.4.08.18</v>
      </c>
      <c r="D4565" s="34">
        <f>'CGN002 IV TRIM 2025'!E4570</f>
        <v>214873148</v>
      </c>
      <c r="E4565" s="35">
        <v>0</v>
      </c>
      <c r="F4565" s="36">
        <f>'CGN002 IV TRIM 2025'!G4570</f>
        <v>314514193</v>
      </c>
    </row>
    <row r="4566" spans="1:6" x14ac:dyDescent="0.25">
      <c r="A4566" s="31">
        <f>'CGN002 IV TRIM 2025'!B4571</f>
        <v>540818</v>
      </c>
      <c r="B4566" s="32" t="str">
        <f t="shared" si="142"/>
        <v>540818000</v>
      </c>
      <c r="C4566" s="33" t="str">
        <f t="shared" si="143"/>
        <v>5.4.08.18</v>
      </c>
      <c r="D4566" s="34">
        <f>'CGN002 IV TRIM 2025'!E4571</f>
        <v>214773347</v>
      </c>
      <c r="E4566" s="35">
        <v>0</v>
      </c>
      <c r="F4566" s="36">
        <f>'CGN002 IV TRIM 2025'!G4571</f>
        <v>234164713</v>
      </c>
    </row>
    <row r="4567" spans="1:6" x14ac:dyDescent="0.25">
      <c r="A4567" s="31">
        <f>'CGN002 IV TRIM 2025'!B4572</f>
        <v>540818</v>
      </c>
      <c r="B4567" s="32" t="str">
        <f t="shared" si="142"/>
        <v>540818000</v>
      </c>
      <c r="C4567" s="33" t="str">
        <f t="shared" si="143"/>
        <v>5.4.08.18</v>
      </c>
      <c r="D4567" s="34">
        <f>'CGN002 IV TRIM 2025'!E4572</f>
        <v>217573675</v>
      </c>
      <c r="E4567" s="35">
        <v>0</v>
      </c>
      <c r="F4567" s="36">
        <f>'CGN002 IV TRIM 2025'!G4572</f>
        <v>655184976</v>
      </c>
    </row>
    <row r="4568" spans="1:6" x14ac:dyDescent="0.25">
      <c r="A4568" s="31">
        <f>'CGN002 IV TRIM 2025'!B4573</f>
        <v>540818</v>
      </c>
      <c r="B4568" s="32" t="str">
        <f t="shared" si="142"/>
        <v>540818000</v>
      </c>
      <c r="C4568" s="33" t="str">
        <f t="shared" si="143"/>
        <v>5.4.08.18</v>
      </c>
      <c r="D4568" s="34">
        <f>'CGN002 IV TRIM 2025'!E4573</f>
        <v>217576275</v>
      </c>
      <c r="E4568" s="35">
        <v>0</v>
      </c>
      <c r="F4568" s="36">
        <f>'CGN002 IV TRIM 2025'!G4573</f>
        <v>1395426108</v>
      </c>
    </row>
    <row r="4569" spans="1:6" x14ac:dyDescent="0.25">
      <c r="A4569" s="31">
        <f>'CGN002 IV TRIM 2025'!B4574</f>
        <v>540818</v>
      </c>
      <c r="B4569" s="32" t="str">
        <f t="shared" si="142"/>
        <v>540818000</v>
      </c>
      <c r="C4569" s="33" t="str">
        <f t="shared" si="143"/>
        <v>5.4.08.18</v>
      </c>
      <c r="D4569" s="34">
        <f>'CGN002 IV TRIM 2025'!E4574</f>
        <v>210376403</v>
      </c>
      <c r="E4569" s="35">
        <v>0</v>
      </c>
      <c r="F4569" s="36">
        <f>'CGN002 IV TRIM 2025'!G4574</f>
        <v>300426577</v>
      </c>
    </row>
    <row r="4570" spans="1:6" x14ac:dyDescent="0.25">
      <c r="A4570" s="31">
        <f>'CGN002 IV TRIM 2025'!B4575</f>
        <v>540818</v>
      </c>
      <c r="B4570" s="32" t="str">
        <f t="shared" si="142"/>
        <v>540818000</v>
      </c>
      <c r="C4570" s="33" t="str">
        <f t="shared" si="143"/>
        <v>5.4.08.18</v>
      </c>
      <c r="D4570" s="34">
        <f>'CGN002 IV TRIM 2025'!E4575</f>
        <v>219076890</v>
      </c>
      <c r="E4570" s="35">
        <v>0</v>
      </c>
      <c r="F4570" s="36">
        <f>'CGN002 IV TRIM 2025'!G4575</f>
        <v>457439731</v>
      </c>
    </row>
    <row r="4571" spans="1:6" x14ac:dyDescent="0.25">
      <c r="A4571" s="31">
        <f>'CGN002 IV TRIM 2025'!B4576</f>
        <v>540818</v>
      </c>
      <c r="B4571" s="32" t="str">
        <f t="shared" si="142"/>
        <v>540818000</v>
      </c>
      <c r="C4571" s="33" t="str">
        <f t="shared" si="143"/>
        <v>5.4.08.18</v>
      </c>
      <c r="D4571" s="34">
        <f>'CGN002 IV TRIM 2025'!E4576</f>
        <v>214176041</v>
      </c>
      <c r="E4571" s="35">
        <v>0</v>
      </c>
      <c r="F4571" s="36">
        <f>'CGN002 IV TRIM 2025'!G4576</f>
        <v>467160441</v>
      </c>
    </row>
    <row r="4572" spans="1:6" x14ac:dyDescent="0.25">
      <c r="A4572" s="31">
        <f>'CGN002 IV TRIM 2025'!B4577</f>
        <v>540818</v>
      </c>
      <c r="B4572" s="32" t="str">
        <f t="shared" si="142"/>
        <v>540818000</v>
      </c>
      <c r="C4572" s="33" t="str">
        <f t="shared" si="143"/>
        <v>5.4.08.18</v>
      </c>
      <c r="D4572" s="34">
        <f>'CGN002 IV TRIM 2025'!E4577</f>
        <v>215085250</v>
      </c>
      <c r="E4572" s="35">
        <v>0</v>
      </c>
      <c r="F4572" s="36">
        <f>'CGN002 IV TRIM 2025'!G4577</f>
        <v>2105291243</v>
      </c>
    </row>
    <row r="4573" spans="1:6" x14ac:dyDescent="0.25">
      <c r="A4573" s="31">
        <f>'CGN002 IV TRIM 2025'!B4578</f>
        <v>540818</v>
      </c>
      <c r="B4573" s="32" t="str">
        <f t="shared" si="142"/>
        <v>540818000</v>
      </c>
      <c r="C4573" s="33" t="str">
        <f t="shared" si="143"/>
        <v>5.4.08.18</v>
      </c>
      <c r="D4573" s="34">
        <f>'CGN002 IV TRIM 2025'!E4578</f>
        <v>211173411</v>
      </c>
      <c r="E4573" s="35">
        <v>0</v>
      </c>
      <c r="F4573" s="36">
        <f>'CGN002 IV TRIM 2025'!G4578</f>
        <v>1249363385</v>
      </c>
    </row>
    <row r="4574" spans="1:6" x14ac:dyDescent="0.25">
      <c r="A4574" s="31">
        <f>'CGN002 IV TRIM 2025'!B4579</f>
        <v>540818</v>
      </c>
      <c r="B4574" s="32" t="str">
        <f t="shared" si="142"/>
        <v>540818000</v>
      </c>
      <c r="C4574" s="33" t="str">
        <f t="shared" si="143"/>
        <v>5.4.08.18</v>
      </c>
      <c r="D4574" s="34">
        <f>'CGN002 IV TRIM 2025'!E4579</f>
        <v>218373483</v>
      </c>
      <c r="E4574" s="35">
        <v>0</v>
      </c>
      <c r="F4574" s="36">
        <f>'CGN002 IV TRIM 2025'!G4579</f>
        <v>518911773</v>
      </c>
    </row>
    <row r="4575" spans="1:6" x14ac:dyDescent="0.25">
      <c r="A4575" s="31">
        <f>'CGN002 IV TRIM 2025'!B4580</f>
        <v>540818</v>
      </c>
      <c r="B4575" s="32" t="str">
        <f t="shared" si="142"/>
        <v>540818000</v>
      </c>
      <c r="C4575" s="33" t="str">
        <f t="shared" si="143"/>
        <v>5.4.08.18</v>
      </c>
      <c r="D4575" s="34">
        <f>'CGN002 IV TRIM 2025'!E4580</f>
        <v>216173861</v>
      </c>
      <c r="E4575" s="35">
        <v>0</v>
      </c>
      <c r="F4575" s="36">
        <f>'CGN002 IV TRIM 2025'!G4580</f>
        <v>432450136</v>
      </c>
    </row>
    <row r="4576" spans="1:6" x14ac:dyDescent="0.25">
      <c r="A4576" s="31">
        <f>'CGN002 IV TRIM 2025'!B4581</f>
        <v>540818</v>
      </c>
      <c r="B4576" s="32" t="str">
        <f t="shared" si="142"/>
        <v>540818000</v>
      </c>
      <c r="C4576" s="33" t="str">
        <f t="shared" si="143"/>
        <v>5.4.08.18</v>
      </c>
      <c r="D4576" s="34">
        <f>'CGN002 IV TRIM 2025'!E4581</f>
        <v>213376233</v>
      </c>
      <c r="E4576" s="35">
        <v>0</v>
      </c>
      <c r="F4576" s="36">
        <f>'CGN002 IV TRIM 2025'!G4581</f>
        <v>1226065213</v>
      </c>
    </row>
    <row r="4577" spans="1:6" x14ac:dyDescent="0.25">
      <c r="A4577" s="31">
        <f>'CGN002 IV TRIM 2025'!B4582</f>
        <v>540818</v>
      </c>
      <c r="B4577" s="32" t="str">
        <f t="shared" si="142"/>
        <v>540818000</v>
      </c>
      <c r="C4577" s="33" t="str">
        <f t="shared" si="143"/>
        <v>5.4.08.18</v>
      </c>
      <c r="D4577" s="34">
        <f>'CGN002 IV TRIM 2025'!E4582</f>
        <v>214376243</v>
      </c>
      <c r="E4577" s="35">
        <v>0</v>
      </c>
      <c r="F4577" s="36">
        <f>'CGN002 IV TRIM 2025'!G4582</f>
        <v>256890030</v>
      </c>
    </row>
    <row r="4578" spans="1:6" x14ac:dyDescent="0.25">
      <c r="A4578" s="31">
        <f>'CGN002 IV TRIM 2025'!B4583</f>
        <v>540818</v>
      </c>
      <c r="B4578" s="32" t="str">
        <f t="shared" si="142"/>
        <v>540818000</v>
      </c>
      <c r="C4578" s="33" t="str">
        <f t="shared" si="143"/>
        <v>5.4.08.18</v>
      </c>
      <c r="D4578" s="34">
        <f>'CGN002 IV TRIM 2025'!E4583</f>
        <v>214876248</v>
      </c>
      <c r="E4578" s="35">
        <v>0</v>
      </c>
      <c r="F4578" s="36">
        <f>'CGN002 IV TRIM 2025'!G4583</f>
        <v>1202301292</v>
      </c>
    </row>
    <row r="4579" spans="1:6" x14ac:dyDescent="0.25">
      <c r="A4579" s="31">
        <f>'CGN002 IV TRIM 2025'!B4584</f>
        <v>540818</v>
      </c>
      <c r="B4579" s="32" t="str">
        <f t="shared" si="142"/>
        <v>540818000</v>
      </c>
      <c r="C4579" s="33" t="str">
        <f t="shared" si="143"/>
        <v>5.4.08.18</v>
      </c>
      <c r="D4579" s="34">
        <f>'CGN002 IV TRIM 2025'!E4584</f>
        <v>210186001</v>
      </c>
      <c r="E4579" s="35">
        <v>0</v>
      </c>
      <c r="F4579" s="36">
        <f>'CGN002 IV TRIM 2025'!G4584</f>
        <v>2108892641</v>
      </c>
    </row>
    <row r="4580" spans="1:6" x14ac:dyDescent="0.25">
      <c r="A4580" s="31">
        <f>'CGN002 IV TRIM 2025'!B4585</f>
        <v>540818</v>
      </c>
      <c r="B4580" s="32" t="str">
        <f t="shared" si="142"/>
        <v>540818000</v>
      </c>
      <c r="C4580" s="33" t="str">
        <f t="shared" si="143"/>
        <v>5.4.08.18</v>
      </c>
      <c r="D4580" s="34">
        <f>'CGN002 IV TRIM 2025'!E4585</f>
        <v>212086320</v>
      </c>
      <c r="E4580" s="35">
        <v>0</v>
      </c>
      <c r="F4580" s="36">
        <f>'CGN002 IV TRIM 2025'!G4585</f>
        <v>2260486725</v>
      </c>
    </row>
    <row r="4581" spans="1:6" x14ac:dyDescent="0.25">
      <c r="A4581" s="31">
        <f>'CGN002 IV TRIM 2025'!B4586</f>
        <v>540818</v>
      </c>
      <c r="B4581" s="32" t="str">
        <f t="shared" si="142"/>
        <v>540818000</v>
      </c>
      <c r="C4581" s="33" t="str">
        <f t="shared" si="143"/>
        <v>5.4.08.18</v>
      </c>
      <c r="D4581" s="34">
        <f>'CGN002 IV TRIM 2025'!E4586</f>
        <v>210195001</v>
      </c>
      <c r="E4581" s="35">
        <v>0</v>
      </c>
      <c r="F4581" s="36">
        <f>'CGN002 IV TRIM 2025'!G4586</f>
        <v>3052093402</v>
      </c>
    </row>
    <row r="4582" spans="1:6" x14ac:dyDescent="0.25">
      <c r="A4582" s="31">
        <f>'CGN002 IV TRIM 2025'!B4587</f>
        <v>540818</v>
      </c>
      <c r="B4582" s="32" t="str">
        <f t="shared" si="142"/>
        <v>540818000</v>
      </c>
      <c r="C4582" s="33" t="str">
        <f t="shared" si="143"/>
        <v>5.4.08.18</v>
      </c>
      <c r="D4582" s="34">
        <f>'CGN002 IV TRIM 2025'!E4587</f>
        <v>117373000</v>
      </c>
      <c r="E4582" s="35">
        <v>0</v>
      </c>
      <c r="F4582" s="36">
        <f>'CGN002 IV TRIM 2025'!G4587</f>
        <v>599410392340</v>
      </c>
    </row>
    <row r="4583" spans="1:6" x14ac:dyDescent="0.25">
      <c r="A4583" s="31">
        <f>'CGN002 IV TRIM 2025'!B4588</f>
        <v>540818</v>
      </c>
      <c r="B4583" s="32" t="str">
        <f t="shared" si="142"/>
        <v>540818000</v>
      </c>
      <c r="C4583" s="33" t="str">
        <f t="shared" si="143"/>
        <v>5.4.08.18</v>
      </c>
      <c r="D4583" s="34">
        <f>'CGN002 IV TRIM 2025'!E4588</f>
        <v>210020400</v>
      </c>
      <c r="E4583" s="35">
        <v>0</v>
      </c>
      <c r="F4583" s="36">
        <f>'CGN002 IV TRIM 2025'!G4588</f>
        <v>2311871177</v>
      </c>
    </row>
    <row r="4584" spans="1:6" x14ac:dyDescent="0.25">
      <c r="A4584" s="31">
        <f>'CGN002 IV TRIM 2025'!B4589</f>
        <v>540818</v>
      </c>
      <c r="B4584" s="32" t="str">
        <f t="shared" si="142"/>
        <v>540818000</v>
      </c>
      <c r="C4584" s="33" t="str">
        <f t="shared" si="143"/>
        <v>5.4.08.18</v>
      </c>
      <c r="D4584" s="34">
        <f>'CGN002 IV TRIM 2025'!E4589</f>
        <v>213615236</v>
      </c>
      <c r="E4584" s="35">
        <v>0</v>
      </c>
      <c r="F4584" s="36">
        <f>'CGN002 IV TRIM 2025'!G4589</f>
        <v>68731599</v>
      </c>
    </row>
    <row r="4585" spans="1:6" x14ac:dyDescent="0.25">
      <c r="A4585" s="31">
        <f>'CGN002 IV TRIM 2025'!B4590</f>
        <v>540818</v>
      </c>
      <c r="B4585" s="32" t="str">
        <f t="shared" si="142"/>
        <v>540818000</v>
      </c>
      <c r="C4585" s="33" t="str">
        <f t="shared" si="143"/>
        <v>5.4.08.18</v>
      </c>
      <c r="D4585" s="34">
        <f>'CGN002 IV TRIM 2025'!E4590</f>
        <v>210081300</v>
      </c>
      <c r="E4585" s="35">
        <v>0</v>
      </c>
      <c r="F4585" s="36">
        <f>'CGN002 IV TRIM 2025'!G4590</f>
        <v>1423815524</v>
      </c>
    </row>
    <row r="4586" spans="1:6" x14ac:dyDescent="0.25">
      <c r="A4586" s="31">
        <f>'CGN002 IV TRIM 2025'!B4591</f>
        <v>540818</v>
      </c>
      <c r="B4586" s="32" t="str">
        <f t="shared" si="142"/>
        <v>540818000</v>
      </c>
      <c r="C4586" s="33" t="str">
        <f t="shared" si="143"/>
        <v>5.4.08.18</v>
      </c>
      <c r="D4586" s="34">
        <f>'CGN002 IV TRIM 2025'!E4591</f>
        <v>214319743</v>
      </c>
      <c r="E4586" s="35">
        <v>0</v>
      </c>
      <c r="F4586" s="36">
        <f>'CGN002 IV TRIM 2025'!G4591</f>
        <v>1352801991</v>
      </c>
    </row>
    <row r="4587" spans="1:6" x14ac:dyDescent="0.25">
      <c r="A4587" s="31">
        <f>'CGN002 IV TRIM 2025'!B4592</f>
        <v>540818</v>
      </c>
      <c r="B4587" s="32" t="str">
        <f t="shared" si="142"/>
        <v>540818000</v>
      </c>
      <c r="C4587" s="33" t="str">
        <f t="shared" si="143"/>
        <v>5.4.08.18</v>
      </c>
      <c r="D4587" s="34">
        <f>'CGN002 IV TRIM 2025'!E4592</f>
        <v>216823068</v>
      </c>
      <c r="E4587" s="35">
        <v>0</v>
      </c>
      <c r="F4587" s="36">
        <f>'CGN002 IV TRIM 2025'!G4592</f>
        <v>3266938801</v>
      </c>
    </row>
    <row r="4588" spans="1:6" x14ac:dyDescent="0.25">
      <c r="A4588" s="31">
        <f>'CGN002 IV TRIM 2025'!B4593</f>
        <v>540818</v>
      </c>
      <c r="B4588" s="32" t="str">
        <f t="shared" si="142"/>
        <v>540818000</v>
      </c>
      <c r="C4588" s="33" t="str">
        <f t="shared" si="143"/>
        <v>5.4.08.18</v>
      </c>
      <c r="D4588" s="34">
        <f>'CGN002 IV TRIM 2025'!E4593</f>
        <v>219023090</v>
      </c>
      <c r="E4588" s="35">
        <v>0</v>
      </c>
      <c r="F4588" s="36">
        <f>'CGN002 IV TRIM 2025'!G4593</f>
        <v>1703508076</v>
      </c>
    </row>
    <row r="4589" spans="1:6" x14ac:dyDescent="0.25">
      <c r="A4589" s="31">
        <f>'CGN002 IV TRIM 2025'!B4594</f>
        <v>540818</v>
      </c>
      <c r="B4589" s="32" t="str">
        <f t="shared" si="142"/>
        <v>540818000</v>
      </c>
      <c r="C4589" s="33" t="str">
        <f t="shared" si="143"/>
        <v>5.4.08.18</v>
      </c>
      <c r="D4589" s="34">
        <f>'CGN002 IV TRIM 2025'!E4594</f>
        <v>217423574</v>
      </c>
      <c r="E4589" s="35">
        <v>0</v>
      </c>
      <c r="F4589" s="36">
        <f>'CGN002 IV TRIM 2025'!G4594</f>
        <v>2177839760</v>
      </c>
    </row>
    <row r="4590" spans="1:6" x14ac:dyDescent="0.25">
      <c r="A4590" s="31">
        <f>'CGN002 IV TRIM 2025'!B4595</f>
        <v>540818</v>
      </c>
      <c r="B4590" s="32" t="str">
        <f t="shared" si="142"/>
        <v>540818000</v>
      </c>
      <c r="C4590" s="33" t="str">
        <f t="shared" si="143"/>
        <v>5.4.08.18</v>
      </c>
      <c r="D4590" s="34">
        <f>'CGN002 IV TRIM 2025'!E4595</f>
        <v>217173671</v>
      </c>
      <c r="E4590" s="35">
        <v>0</v>
      </c>
      <c r="F4590" s="36">
        <f>'CGN002 IV TRIM 2025'!G4595</f>
        <v>478050856</v>
      </c>
    </row>
    <row r="4591" spans="1:6" x14ac:dyDescent="0.25">
      <c r="A4591" s="31">
        <f>'CGN002 IV TRIM 2025'!B4596</f>
        <v>540818</v>
      </c>
      <c r="B4591" s="32" t="str">
        <f t="shared" si="142"/>
        <v>540818000</v>
      </c>
      <c r="C4591" s="33" t="str">
        <f t="shared" si="143"/>
        <v>5.4.08.18</v>
      </c>
      <c r="D4591" s="34">
        <f>'CGN002 IV TRIM 2025'!E4596</f>
        <v>217373873</v>
      </c>
      <c r="E4591" s="35">
        <v>0</v>
      </c>
      <c r="F4591" s="36">
        <f>'CGN002 IV TRIM 2025'!G4596</f>
        <v>196695878</v>
      </c>
    </row>
    <row r="4592" spans="1:6" x14ac:dyDescent="0.25">
      <c r="A4592" s="31">
        <f>'CGN002 IV TRIM 2025'!B4597</f>
        <v>540818</v>
      </c>
      <c r="B4592" s="32" t="str">
        <f t="shared" si="142"/>
        <v>540818000</v>
      </c>
      <c r="C4592" s="33" t="str">
        <f t="shared" si="143"/>
        <v>5.4.08.18</v>
      </c>
      <c r="D4592" s="34">
        <f>'CGN002 IV TRIM 2025'!E4597</f>
        <v>216586865</v>
      </c>
      <c r="E4592" s="35">
        <v>0</v>
      </c>
      <c r="F4592" s="36">
        <f>'CGN002 IV TRIM 2025'!G4597</f>
        <v>1645375341</v>
      </c>
    </row>
    <row r="4593" spans="1:6" x14ac:dyDescent="0.25">
      <c r="A4593" s="31">
        <f>'CGN002 IV TRIM 2025'!B4598</f>
        <v>540818</v>
      </c>
      <c r="B4593" s="32" t="str">
        <f t="shared" si="142"/>
        <v>540818000</v>
      </c>
      <c r="C4593" s="33" t="str">
        <f t="shared" si="143"/>
        <v>5.4.08.18</v>
      </c>
      <c r="D4593" s="34">
        <f>'CGN002 IV TRIM 2025'!E4598</f>
        <v>212499524</v>
      </c>
      <c r="E4593" s="35">
        <v>0</v>
      </c>
      <c r="F4593" s="36">
        <f>'CGN002 IV TRIM 2025'!G4598</f>
        <v>809269248</v>
      </c>
    </row>
    <row r="4594" spans="1:6" x14ac:dyDescent="0.25">
      <c r="A4594" s="31">
        <f>'CGN002 IV TRIM 2025'!B4599</f>
        <v>540818</v>
      </c>
      <c r="B4594" s="32" t="str">
        <f t="shared" si="142"/>
        <v>540818000</v>
      </c>
      <c r="C4594" s="33" t="str">
        <f t="shared" si="143"/>
        <v>5.4.08.18</v>
      </c>
      <c r="D4594" s="34">
        <f>'CGN002 IV TRIM 2025'!E4599</f>
        <v>217068370</v>
      </c>
      <c r="E4594" s="35">
        <v>0</v>
      </c>
      <c r="F4594" s="36">
        <f>'CGN002 IV TRIM 2025'!G4599</f>
        <v>75763730</v>
      </c>
    </row>
    <row r="4595" spans="1:6" x14ac:dyDescent="0.25">
      <c r="A4595" s="31">
        <f>'CGN002 IV TRIM 2025'!B4600</f>
        <v>540818</v>
      </c>
      <c r="B4595" s="32" t="str">
        <f t="shared" si="142"/>
        <v>540818000</v>
      </c>
      <c r="C4595" s="33" t="str">
        <f t="shared" si="143"/>
        <v>5.4.08.18</v>
      </c>
      <c r="D4595" s="34">
        <f>'CGN002 IV TRIM 2025'!E4600</f>
        <v>210181001</v>
      </c>
      <c r="E4595" s="35">
        <v>0</v>
      </c>
      <c r="F4595" s="36">
        <f>'CGN002 IV TRIM 2025'!G4600</f>
        <v>4736958861</v>
      </c>
    </row>
    <row r="4596" spans="1:6" x14ac:dyDescent="0.25">
      <c r="A4596" s="31">
        <f>'CGN002 IV TRIM 2025'!B4601</f>
        <v>540818</v>
      </c>
      <c r="B4596" s="32" t="str">
        <f t="shared" si="142"/>
        <v>540818000</v>
      </c>
      <c r="C4596" s="33" t="str">
        <f t="shared" si="143"/>
        <v>5.4.08.18</v>
      </c>
      <c r="D4596" s="34">
        <f>'CGN002 IV TRIM 2025'!E4601</f>
        <v>218019780</v>
      </c>
      <c r="E4596" s="35">
        <v>0</v>
      </c>
      <c r="F4596" s="36">
        <f>'CGN002 IV TRIM 2025'!G4601</f>
        <v>1263128128</v>
      </c>
    </row>
    <row r="4597" spans="1:6" x14ac:dyDescent="0.25">
      <c r="A4597" s="31">
        <f>'CGN002 IV TRIM 2025'!B4602</f>
        <v>540818</v>
      </c>
      <c r="B4597" s="32" t="str">
        <f t="shared" si="142"/>
        <v>540818000</v>
      </c>
      <c r="C4597" s="33" t="str">
        <f t="shared" si="143"/>
        <v>5.4.08.18</v>
      </c>
      <c r="D4597" s="34">
        <f>'CGN002 IV TRIM 2025'!E4602</f>
        <v>219452694</v>
      </c>
      <c r="E4597" s="35">
        <v>0</v>
      </c>
      <c r="F4597" s="36">
        <f>'CGN002 IV TRIM 2025'!G4602</f>
        <v>181975856</v>
      </c>
    </row>
    <row r="4598" spans="1:6" x14ac:dyDescent="0.25">
      <c r="A4598" s="31">
        <f>'CGN002 IV TRIM 2025'!B4603</f>
        <v>540818</v>
      </c>
      <c r="B4598" s="32" t="str">
        <f t="shared" si="142"/>
        <v>540818000</v>
      </c>
      <c r="C4598" s="33" t="str">
        <f t="shared" si="143"/>
        <v>5.4.08.18</v>
      </c>
      <c r="D4598" s="34">
        <f>'CGN002 IV TRIM 2025'!E4603</f>
        <v>217050370</v>
      </c>
      <c r="E4598" s="35">
        <v>0</v>
      </c>
      <c r="F4598" s="36">
        <f>'CGN002 IV TRIM 2025'!G4603</f>
        <v>613714004</v>
      </c>
    </row>
    <row r="4599" spans="1:6" x14ac:dyDescent="0.25">
      <c r="A4599" s="31">
        <f>'CGN002 IV TRIM 2025'!B4604</f>
        <v>540818</v>
      </c>
      <c r="B4599" s="32" t="str">
        <f t="shared" si="142"/>
        <v>540818000</v>
      </c>
      <c r="C4599" s="33" t="str">
        <f t="shared" si="143"/>
        <v>5.4.08.18</v>
      </c>
      <c r="D4599" s="34">
        <f>'CGN002 IV TRIM 2025'!E4604</f>
        <v>215054250</v>
      </c>
      <c r="E4599" s="35">
        <v>0</v>
      </c>
      <c r="F4599" s="36">
        <f>'CGN002 IV TRIM 2025'!G4604</f>
        <v>2307585047</v>
      </c>
    </row>
    <row r="4600" spans="1:6" x14ac:dyDescent="0.25">
      <c r="A4600" s="31">
        <f>'CGN002 IV TRIM 2025'!B4605</f>
        <v>540818</v>
      </c>
      <c r="B4600" s="32" t="str">
        <f t="shared" si="142"/>
        <v>540818000</v>
      </c>
      <c r="C4600" s="33" t="str">
        <f t="shared" si="143"/>
        <v>5.4.08.18</v>
      </c>
      <c r="D4600" s="34">
        <f>'CGN002 IV TRIM 2025'!E4605</f>
        <v>219019290</v>
      </c>
      <c r="E4600" s="35">
        <v>0</v>
      </c>
      <c r="F4600" s="36">
        <f>'CGN002 IV TRIM 2025'!G4605</f>
        <v>168908341</v>
      </c>
    </row>
    <row r="4601" spans="1:6" x14ac:dyDescent="0.25">
      <c r="A4601" s="31">
        <f>'CGN002 IV TRIM 2025'!B4606</f>
        <v>540818</v>
      </c>
      <c r="B4601" s="32" t="str">
        <f t="shared" si="142"/>
        <v>540818000</v>
      </c>
      <c r="C4601" s="33" t="str">
        <f t="shared" si="143"/>
        <v>5.4.08.18</v>
      </c>
      <c r="D4601" s="34">
        <f>'CGN002 IV TRIM 2025'!E4606</f>
        <v>219052390</v>
      </c>
      <c r="E4601" s="35">
        <v>0</v>
      </c>
      <c r="F4601" s="36">
        <f>'CGN002 IV TRIM 2025'!G4606</f>
        <v>797559976</v>
      </c>
    </row>
    <row r="4602" spans="1:6" x14ac:dyDescent="0.25">
      <c r="A4602" s="31">
        <f>'CGN002 IV TRIM 2025'!B4607</f>
        <v>540818</v>
      </c>
      <c r="B4602" s="32" t="str">
        <f t="shared" si="142"/>
        <v>540818000</v>
      </c>
      <c r="C4602" s="33" t="str">
        <f t="shared" si="143"/>
        <v>5.4.08.18</v>
      </c>
      <c r="D4602" s="34">
        <f>'CGN002 IV TRIM 2025'!E4607</f>
        <v>216986569</v>
      </c>
      <c r="E4602" s="35">
        <v>0</v>
      </c>
      <c r="F4602" s="36">
        <f>'CGN002 IV TRIM 2025'!G4607</f>
        <v>547632267</v>
      </c>
    </row>
    <row r="4603" spans="1:6" x14ac:dyDescent="0.25">
      <c r="A4603" s="31">
        <f>'CGN002 IV TRIM 2025'!B4608</f>
        <v>540818</v>
      </c>
      <c r="B4603" s="32" t="str">
        <f t="shared" si="142"/>
        <v>540818000</v>
      </c>
      <c r="C4603" s="33" t="str">
        <f t="shared" si="143"/>
        <v>5.4.08.18</v>
      </c>
      <c r="D4603" s="34">
        <f>'CGN002 IV TRIM 2025'!E4608</f>
        <v>215068250</v>
      </c>
      <c r="E4603" s="35">
        <v>0</v>
      </c>
      <c r="F4603" s="36">
        <f>'CGN002 IV TRIM 2025'!G4608</f>
        <v>216079621</v>
      </c>
    </row>
    <row r="4604" spans="1:6" x14ac:dyDescent="0.25">
      <c r="A4604" s="31">
        <f>'CGN002 IV TRIM 2025'!B4609</f>
        <v>540818</v>
      </c>
      <c r="B4604" s="32" t="str">
        <f t="shared" si="142"/>
        <v>540818000</v>
      </c>
      <c r="C4604" s="33" t="str">
        <f t="shared" si="143"/>
        <v>5.4.08.18</v>
      </c>
      <c r="D4604" s="34">
        <f>'CGN002 IV TRIM 2025'!E4609</f>
        <v>217186571</v>
      </c>
      <c r="E4604" s="35">
        <v>0</v>
      </c>
      <c r="F4604" s="36">
        <f>'CGN002 IV TRIM 2025'!G4609</f>
        <v>1494655828</v>
      </c>
    </row>
    <row r="4605" spans="1:6" x14ac:dyDescent="0.25">
      <c r="A4605" s="31">
        <f>'CGN002 IV TRIM 2025'!B4610</f>
        <v>540818</v>
      </c>
      <c r="B4605" s="32" t="str">
        <f t="shared" si="142"/>
        <v>540818000</v>
      </c>
      <c r="C4605" s="33" t="str">
        <f t="shared" si="143"/>
        <v>5.4.08.18</v>
      </c>
      <c r="D4605" s="34">
        <f>'CGN002 IV TRIM 2025'!E4610</f>
        <v>216552565</v>
      </c>
      <c r="E4605" s="35">
        <v>0</v>
      </c>
      <c r="F4605" s="36">
        <f>'CGN002 IV TRIM 2025'!G4610</f>
        <v>153878072</v>
      </c>
    </row>
    <row r="4606" spans="1:6" x14ac:dyDescent="0.25">
      <c r="A4606" s="31">
        <f>'CGN002 IV TRIM 2025'!B4611</f>
        <v>540818</v>
      </c>
      <c r="B4606" s="32" t="str">
        <f t="shared" si="142"/>
        <v>540818000</v>
      </c>
      <c r="C4606" s="33" t="str">
        <f t="shared" si="143"/>
        <v>5.4.08.18</v>
      </c>
      <c r="D4606" s="34">
        <f>'CGN002 IV TRIM 2025'!E4611</f>
        <v>216976869</v>
      </c>
      <c r="E4606" s="35">
        <v>0</v>
      </c>
      <c r="F4606" s="36">
        <f>'CGN002 IV TRIM 2025'!G4611</f>
        <v>289615969</v>
      </c>
    </row>
    <row r="4607" spans="1:6" x14ac:dyDescent="0.25">
      <c r="A4607" s="31">
        <f>'CGN002 IV TRIM 2025'!B4612</f>
        <v>540818</v>
      </c>
      <c r="B4607" s="32" t="str">
        <f t="shared" si="142"/>
        <v>540818000</v>
      </c>
      <c r="C4607" s="33" t="str">
        <f t="shared" si="143"/>
        <v>5.4.08.18</v>
      </c>
      <c r="D4607" s="34">
        <f>'CGN002 IV TRIM 2025'!E4612</f>
        <v>218554385</v>
      </c>
      <c r="E4607" s="35">
        <v>0</v>
      </c>
      <c r="F4607" s="36">
        <f>'CGN002 IV TRIM 2025'!G4612</f>
        <v>832296716</v>
      </c>
    </row>
    <row r="4608" spans="1:6" x14ac:dyDescent="0.25">
      <c r="A4608" s="31">
        <f>'CGN002 IV TRIM 2025'!B4613</f>
        <v>540818</v>
      </c>
      <c r="B4608" s="32" t="str">
        <f t="shared" si="142"/>
        <v>540818000</v>
      </c>
      <c r="C4608" s="33" t="str">
        <f t="shared" si="143"/>
        <v>5.4.08.18</v>
      </c>
      <c r="D4608" s="34">
        <f>'CGN002 IV TRIM 2025'!E4613</f>
        <v>217844378</v>
      </c>
      <c r="E4608" s="35">
        <v>0</v>
      </c>
      <c r="F4608" s="36">
        <f>'CGN002 IV TRIM 2025'!G4613</f>
        <v>1245468580</v>
      </c>
    </row>
    <row r="4609" spans="1:6" x14ac:dyDescent="0.25">
      <c r="A4609" s="31">
        <f>'CGN002 IV TRIM 2025'!B4614</f>
        <v>540818</v>
      </c>
      <c r="B4609" s="32" t="str">
        <f t="shared" ref="B4609:B4672" si="144">CONCATENATE(A4609,$B$2)</f>
        <v>540818000</v>
      </c>
      <c r="C4609" s="33" t="str">
        <f t="shared" ref="C4609:C4672" si="145">MID(B4609,1,1)&amp;"."&amp;MID(B4609,2,1)&amp;"."&amp;MID(B4609,3,2)&amp;"."&amp;MID(B4609,5,2)</f>
        <v>5.4.08.18</v>
      </c>
      <c r="D4609" s="34">
        <f>'CGN002 IV TRIM 2025'!E4614</f>
        <v>213527135</v>
      </c>
      <c r="E4609" s="35">
        <v>0</v>
      </c>
      <c r="F4609" s="36">
        <f>'CGN002 IV TRIM 2025'!G4614</f>
        <v>550239884</v>
      </c>
    </row>
    <row r="4610" spans="1:6" x14ac:dyDescent="0.25">
      <c r="A4610" s="31">
        <f>'CGN002 IV TRIM 2025'!B4615</f>
        <v>540818</v>
      </c>
      <c r="B4610" s="32" t="str">
        <f t="shared" si="144"/>
        <v>540818000</v>
      </c>
      <c r="C4610" s="33" t="str">
        <f t="shared" si="145"/>
        <v>5.4.08.18</v>
      </c>
      <c r="D4610" s="34">
        <f>'CGN002 IV TRIM 2025'!E4615</f>
        <v>215354553</v>
      </c>
      <c r="E4610" s="35">
        <v>0</v>
      </c>
      <c r="F4610" s="36">
        <f>'CGN002 IV TRIM 2025'!G4615</f>
        <v>427573447</v>
      </c>
    </row>
    <row r="4611" spans="1:6" x14ac:dyDescent="0.25">
      <c r="A4611" s="31">
        <f>'CGN002 IV TRIM 2025'!B4616</f>
        <v>540818</v>
      </c>
      <c r="B4611" s="32" t="str">
        <f t="shared" si="144"/>
        <v>540818000</v>
      </c>
      <c r="C4611" s="33" t="str">
        <f t="shared" si="145"/>
        <v>5.4.08.18</v>
      </c>
      <c r="D4611" s="34">
        <f>'CGN002 IV TRIM 2025'!E4616</f>
        <v>215786757</v>
      </c>
      <c r="E4611" s="35">
        <v>0</v>
      </c>
      <c r="F4611" s="36">
        <f>'CGN002 IV TRIM 2025'!G4616</f>
        <v>1225313612</v>
      </c>
    </row>
    <row r="4612" spans="1:6" x14ac:dyDescent="0.25">
      <c r="A4612" s="31">
        <f>'CGN002 IV TRIM 2025'!B4617</f>
        <v>540818</v>
      </c>
      <c r="B4612" s="32" t="str">
        <f t="shared" si="144"/>
        <v>540818000</v>
      </c>
      <c r="C4612" s="33" t="str">
        <f t="shared" si="145"/>
        <v>5.4.08.18</v>
      </c>
      <c r="D4612" s="34">
        <f>'CGN002 IV TRIM 2025'!E4617</f>
        <v>216813268</v>
      </c>
      <c r="E4612" s="35">
        <v>0</v>
      </c>
      <c r="F4612" s="36">
        <f>'CGN002 IV TRIM 2025'!G4617</f>
        <v>552091700</v>
      </c>
    </row>
    <row r="4613" spans="1:6" x14ac:dyDescent="0.25">
      <c r="A4613" s="31">
        <f>'CGN002 IV TRIM 2025'!B4618</f>
        <v>540818</v>
      </c>
      <c r="B4613" s="32" t="str">
        <f t="shared" si="144"/>
        <v>540818000</v>
      </c>
      <c r="C4613" s="33" t="str">
        <f t="shared" si="145"/>
        <v>5.4.08.18</v>
      </c>
      <c r="D4613" s="34">
        <f>'CGN002 IV TRIM 2025'!E4618</f>
        <v>214213042</v>
      </c>
      <c r="E4613" s="35">
        <v>0</v>
      </c>
      <c r="F4613" s="36">
        <f>'CGN002 IV TRIM 2025'!G4618</f>
        <v>562442073</v>
      </c>
    </row>
    <row r="4614" spans="1:6" x14ac:dyDescent="0.25">
      <c r="A4614" s="31">
        <f>'CGN002 IV TRIM 2025'!B4619</f>
        <v>540818</v>
      </c>
      <c r="B4614" s="32" t="str">
        <f t="shared" si="144"/>
        <v>540818000</v>
      </c>
      <c r="C4614" s="33" t="str">
        <f t="shared" si="145"/>
        <v>5.4.08.18</v>
      </c>
      <c r="D4614" s="34">
        <f>'CGN002 IV TRIM 2025'!E4619</f>
        <v>216517665</v>
      </c>
      <c r="E4614" s="35">
        <v>0</v>
      </c>
      <c r="F4614" s="36">
        <f>'CGN002 IV TRIM 2025'!G4619</f>
        <v>170437028</v>
      </c>
    </row>
    <row r="4615" spans="1:6" x14ac:dyDescent="0.25">
      <c r="A4615" s="31">
        <f>'CGN002 IV TRIM 2025'!B4620</f>
        <v>540818</v>
      </c>
      <c r="B4615" s="32" t="str">
        <f t="shared" si="144"/>
        <v>540818000</v>
      </c>
      <c r="C4615" s="33" t="str">
        <f t="shared" si="145"/>
        <v>5.4.08.18</v>
      </c>
      <c r="D4615" s="34">
        <f>'CGN002 IV TRIM 2025'!E4620</f>
        <v>216013160</v>
      </c>
      <c r="E4615" s="35">
        <v>0</v>
      </c>
      <c r="F4615" s="36">
        <f>'CGN002 IV TRIM 2025'!G4620</f>
        <v>610197668</v>
      </c>
    </row>
    <row r="4616" spans="1:6" x14ac:dyDescent="0.25">
      <c r="A4616" s="31">
        <f>'CGN002 IV TRIM 2025'!B4621</f>
        <v>540818</v>
      </c>
      <c r="B4616" s="32" t="str">
        <f t="shared" si="144"/>
        <v>540818000</v>
      </c>
      <c r="C4616" s="33" t="str">
        <f t="shared" si="145"/>
        <v>5.4.08.18</v>
      </c>
      <c r="D4616" s="34">
        <f>'CGN002 IV TRIM 2025'!E4621</f>
        <v>215813458</v>
      </c>
      <c r="E4616" s="35">
        <v>0</v>
      </c>
      <c r="F4616" s="36">
        <f>'CGN002 IV TRIM 2025'!G4621</f>
        <v>1294662590</v>
      </c>
    </row>
    <row r="4617" spans="1:6" x14ac:dyDescent="0.25">
      <c r="A4617" s="31">
        <f>'CGN002 IV TRIM 2025'!B4622</f>
        <v>540818</v>
      </c>
      <c r="B4617" s="32" t="str">
        <f t="shared" si="144"/>
        <v>540818000</v>
      </c>
      <c r="C4617" s="33" t="str">
        <f t="shared" si="145"/>
        <v>5.4.08.18</v>
      </c>
      <c r="D4617" s="34">
        <f>'CGN002 IV TRIM 2025'!E4622</f>
        <v>213013030</v>
      </c>
      <c r="E4617" s="35">
        <v>0</v>
      </c>
      <c r="F4617" s="36">
        <f>'CGN002 IV TRIM 2025'!G4622</f>
        <v>878687684</v>
      </c>
    </row>
    <row r="4618" spans="1:6" x14ac:dyDescent="0.25">
      <c r="A4618" s="31">
        <f>'CGN002 IV TRIM 2025'!B4623</f>
        <v>540818</v>
      </c>
      <c r="B4618" s="32" t="str">
        <f t="shared" si="144"/>
        <v>540818000</v>
      </c>
      <c r="C4618" s="33" t="str">
        <f t="shared" si="145"/>
        <v>5.4.08.18</v>
      </c>
      <c r="D4618" s="34">
        <f>'CGN002 IV TRIM 2025'!E4623</f>
        <v>218052480</v>
      </c>
      <c r="E4618" s="35">
        <v>0</v>
      </c>
      <c r="F4618" s="36">
        <f>'CGN002 IV TRIM 2025'!G4623</f>
        <v>111830778</v>
      </c>
    </row>
    <row r="4619" spans="1:6" x14ac:dyDescent="0.25">
      <c r="A4619" s="31">
        <f>'CGN002 IV TRIM 2025'!B4624</f>
        <v>540818</v>
      </c>
      <c r="B4619" s="32" t="str">
        <f t="shared" si="144"/>
        <v>540818000</v>
      </c>
      <c r="C4619" s="33" t="str">
        <f t="shared" si="145"/>
        <v>5.4.08.18</v>
      </c>
      <c r="D4619" s="34">
        <f>'CGN002 IV TRIM 2025'!E4624</f>
        <v>218519785</v>
      </c>
      <c r="E4619" s="35">
        <v>0</v>
      </c>
      <c r="F4619" s="36">
        <f>'CGN002 IV TRIM 2025'!G4624</f>
        <v>223133152</v>
      </c>
    </row>
    <row r="4620" spans="1:6" x14ac:dyDescent="0.25">
      <c r="A4620" s="31">
        <f>'CGN002 IV TRIM 2025'!B4625</f>
        <v>540818</v>
      </c>
      <c r="B4620" s="32" t="str">
        <f t="shared" si="144"/>
        <v>540818000</v>
      </c>
      <c r="C4620" s="33" t="str">
        <f t="shared" si="145"/>
        <v>5.4.08.18</v>
      </c>
      <c r="D4620" s="34">
        <f>'CGN002 IV TRIM 2025'!E4625</f>
        <v>212527425</v>
      </c>
      <c r="E4620" s="35">
        <v>0</v>
      </c>
      <c r="F4620" s="36">
        <f>'CGN002 IV TRIM 2025'!G4625</f>
        <v>859738950</v>
      </c>
    </row>
    <row r="4621" spans="1:6" x14ac:dyDescent="0.25">
      <c r="A4621" s="31">
        <f>'CGN002 IV TRIM 2025'!B4626</f>
        <v>540818</v>
      </c>
      <c r="B4621" s="32" t="str">
        <f t="shared" si="144"/>
        <v>540818000</v>
      </c>
      <c r="C4621" s="33" t="str">
        <f t="shared" si="145"/>
        <v>5.4.08.18</v>
      </c>
      <c r="D4621" s="34">
        <f>'CGN002 IV TRIM 2025'!E4626</f>
        <v>218027580</v>
      </c>
      <c r="E4621" s="35">
        <v>0</v>
      </c>
      <c r="F4621" s="36">
        <f>'CGN002 IV TRIM 2025'!G4626</f>
        <v>583506914</v>
      </c>
    </row>
    <row r="4622" spans="1:6" x14ac:dyDescent="0.25">
      <c r="A4622" s="31">
        <f>'CGN002 IV TRIM 2025'!B4627</f>
        <v>540818</v>
      </c>
      <c r="B4622" s="32" t="str">
        <f t="shared" si="144"/>
        <v>540818000</v>
      </c>
      <c r="C4622" s="33" t="str">
        <f t="shared" si="145"/>
        <v>5.4.08.18</v>
      </c>
      <c r="D4622" s="34">
        <f>'CGN002 IV TRIM 2025'!E4627</f>
        <v>215027450</v>
      </c>
      <c r="E4622" s="35">
        <v>0</v>
      </c>
      <c r="F4622" s="36">
        <f>'CGN002 IV TRIM 2025'!G4627</f>
        <v>1027403951</v>
      </c>
    </row>
    <row r="4623" spans="1:6" x14ac:dyDescent="0.25">
      <c r="A4623" s="31">
        <f>'CGN002 IV TRIM 2025'!B4628</f>
        <v>540818</v>
      </c>
      <c r="B4623" s="32" t="str">
        <f t="shared" si="144"/>
        <v>540818000</v>
      </c>
      <c r="C4623" s="33" t="str">
        <f t="shared" si="145"/>
        <v>5.4.08.18</v>
      </c>
      <c r="D4623" s="34">
        <f>'CGN002 IV TRIM 2025'!E4628</f>
        <v>215027150</v>
      </c>
      <c r="E4623" s="35">
        <v>0</v>
      </c>
      <c r="F4623" s="36">
        <f>'CGN002 IV TRIM 2025'!G4628</f>
        <v>1954666744</v>
      </c>
    </row>
    <row r="4624" spans="1:6" x14ac:dyDescent="0.25">
      <c r="A4624" s="31">
        <f>'CGN002 IV TRIM 2025'!B4629</f>
        <v>540818</v>
      </c>
      <c r="B4624" s="32" t="str">
        <f t="shared" si="144"/>
        <v>540818000</v>
      </c>
      <c r="C4624" s="33" t="str">
        <f t="shared" si="145"/>
        <v>5.4.08.18</v>
      </c>
      <c r="D4624" s="34">
        <f>'CGN002 IV TRIM 2025'!E4629</f>
        <v>214547545</v>
      </c>
      <c r="E4624" s="35">
        <v>0</v>
      </c>
      <c r="F4624" s="36">
        <f>'CGN002 IV TRIM 2025'!G4629</f>
        <v>1312734143</v>
      </c>
    </row>
    <row r="4625" spans="1:6" x14ac:dyDescent="0.25">
      <c r="A4625" s="31">
        <f>'CGN002 IV TRIM 2025'!B4630</f>
        <v>540818</v>
      </c>
      <c r="B4625" s="32" t="str">
        <f t="shared" si="144"/>
        <v>540818000</v>
      </c>
      <c r="C4625" s="33" t="str">
        <f t="shared" si="145"/>
        <v>5.4.08.18</v>
      </c>
      <c r="D4625" s="34">
        <f>'CGN002 IV TRIM 2025'!E4630</f>
        <v>210013300</v>
      </c>
      <c r="E4625" s="35">
        <v>0</v>
      </c>
      <c r="F4625" s="36">
        <f>'CGN002 IV TRIM 2025'!G4630</f>
        <v>1190445326</v>
      </c>
    </row>
    <row r="4626" spans="1:6" x14ac:dyDescent="0.25">
      <c r="A4626" s="31">
        <f>'CGN002 IV TRIM 2025'!B4631</f>
        <v>540818</v>
      </c>
      <c r="B4626" s="32" t="str">
        <f t="shared" si="144"/>
        <v>540818000</v>
      </c>
      <c r="C4626" s="33" t="str">
        <f t="shared" si="145"/>
        <v>5.4.08.18</v>
      </c>
      <c r="D4626" s="34">
        <f>'CGN002 IV TRIM 2025'!E4631</f>
        <v>210023300</v>
      </c>
      <c r="E4626" s="35">
        <v>0</v>
      </c>
      <c r="F4626" s="36">
        <f>'CGN002 IV TRIM 2025'!G4631</f>
        <v>795892986</v>
      </c>
    </row>
    <row r="4627" spans="1:6" x14ac:dyDescent="0.25">
      <c r="A4627" s="31">
        <f>'CGN002 IV TRIM 2025'!B4632</f>
        <v>540818</v>
      </c>
      <c r="B4627" s="32" t="str">
        <f t="shared" si="144"/>
        <v>540818000</v>
      </c>
      <c r="C4627" s="33" t="str">
        <f t="shared" si="145"/>
        <v>5.4.08.18</v>
      </c>
      <c r="D4627" s="34">
        <f>'CGN002 IV TRIM 2025'!E4632</f>
        <v>215027250</v>
      </c>
      <c r="E4627" s="35">
        <v>0</v>
      </c>
      <c r="F4627" s="36">
        <f>'CGN002 IV TRIM 2025'!G4632</f>
        <v>1901785093</v>
      </c>
    </row>
    <row r="4628" spans="1:6" x14ac:dyDescent="0.25">
      <c r="A4628" s="31">
        <f>'CGN002 IV TRIM 2025'!B4633</f>
        <v>540818</v>
      </c>
      <c r="B4628" s="32" t="str">
        <f t="shared" si="144"/>
        <v>540818000</v>
      </c>
      <c r="C4628" s="33" t="str">
        <f t="shared" si="145"/>
        <v>5.4.08.18</v>
      </c>
      <c r="D4628" s="34">
        <f>'CGN002 IV TRIM 2025'!E4633</f>
        <v>211027810</v>
      </c>
      <c r="E4628" s="35">
        <v>0</v>
      </c>
      <c r="F4628" s="36">
        <f>'CGN002 IV TRIM 2025'!G4633</f>
        <v>581012875</v>
      </c>
    </row>
    <row r="4629" spans="1:6" x14ac:dyDescent="0.25">
      <c r="A4629" s="31">
        <f>'CGN002 IV TRIM 2025'!B4634</f>
        <v>540818</v>
      </c>
      <c r="B4629" s="32" t="str">
        <f t="shared" si="144"/>
        <v>540818000</v>
      </c>
      <c r="C4629" s="33" t="str">
        <f t="shared" si="145"/>
        <v>5.4.08.18</v>
      </c>
      <c r="D4629" s="34">
        <f>'CGN002 IV TRIM 2025'!E4634</f>
        <v>210095200</v>
      </c>
      <c r="E4629" s="35">
        <v>0</v>
      </c>
      <c r="F4629" s="36">
        <f>'CGN002 IV TRIM 2025'!G4634</f>
        <v>181029414</v>
      </c>
    </row>
    <row r="4630" spans="1:6" x14ac:dyDescent="0.25">
      <c r="A4630" s="31">
        <f>'CGN002 IV TRIM 2025'!B4635</f>
        <v>540818</v>
      </c>
      <c r="B4630" s="32" t="str">
        <f t="shared" si="144"/>
        <v>540818000</v>
      </c>
      <c r="C4630" s="33" t="str">
        <f t="shared" si="145"/>
        <v>5.4.08.18</v>
      </c>
      <c r="D4630" s="34">
        <f>'CGN002 IV TRIM 2025'!E4635</f>
        <v>218054680</v>
      </c>
      <c r="E4630" s="35">
        <v>0</v>
      </c>
      <c r="F4630" s="36">
        <f>'CGN002 IV TRIM 2025'!G4635</f>
        <v>105895551</v>
      </c>
    </row>
    <row r="4631" spans="1:6" x14ac:dyDescent="0.25">
      <c r="A4631" s="31">
        <f>'CGN002 IV TRIM 2025'!B4636</f>
        <v>540818</v>
      </c>
      <c r="B4631" s="32" t="str">
        <f t="shared" si="144"/>
        <v>540818000</v>
      </c>
      <c r="C4631" s="33" t="str">
        <f t="shared" si="145"/>
        <v>5.4.08.18</v>
      </c>
      <c r="D4631" s="34">
        <f>'CGN002 IV TRIM 2025'!E4636</f>
        <v>212585225</v>
      </c>
      <c r="E4631" s="35">
        <v>0</v>
      </c>
      <c r="F4631" s="36">
        <f>'CGN002 IV TRIM 2025'!G4636</f>
        <v>458463633</v>
      </c>
    </row>
    <row r="4632" spans="1:6" x14ac:dyDescent="0.25">
      <c r="A4632" s="31">
        <f>'CGN002 IV TRIM 2025'!B4637</f>
        <v>540818</v>
      </c>
      <c r="B4632" s="32" t="str">
        <f t="shared" si="144"/>
        <v>540818000</v>
      </c>
      <c r="C4632" s="33" t="str">
        <f t="shared" si="145"/>
        <v>5.4.08.18</v>
      </c>
      <c r="D4632" s="34">
        <f>'CGN002 IV TRIM 2025'!E4637</f>
        <v>214973349</v>
      </c>
      <c r="E4632" s="35">
        <v>0</v>
      </c>
      <c r="F4632" s="36">
        <f>'CGN002 IV TRIM 2025'!G4637</f>
        <v>542600315</v>
      </c>
    </row>
    <row r="4633" spans="1:6" x14ac:dyDescent="0.25">
      <c r="A4633" s="31">
        <f>'CGN002 IV TRIM 2025'!B4638</f>
        <v>540818</v>
      </c>
      <c r="B4633" s="32" t="str">
        <f t="shared" si="144"/>
        <v>540818000</v>
      </c>
      <c r="C4633" s="33" t="str">
        <f t="shared" si="145"/>
        <v>5.4.08.18</v>
      </c>
      <c r="D4633" s="34">
        <f>'CGN002 IV TRIM 2025'!E4638</f>
        <v>89970221</v>
      </c>
      <c r="E4633" s="35">
        <v>0</v>
      </c>
      <c r="F4633" s="36">
        <f>'CGN002 IV TRIM 2025'!G4638</f>
        <v>1067463149</v>
      </c>
    </row>
    <row r="4634" spans="1:6" x14ac:dyDescent="0.25">
      <c r="A4634" s="31">
        <f>'CGN002 IV TRIM 2025'!B4639</f>
        <v>540818</v>
      </c>
      <c r="B4634" s="32" t="str">
        <f t="shared" si="144"/>
        <v>540818000</v>
      </c>
      <c r="C4634" s="33" t="str">
        <f t="shared" si="145"/>
        <v>5.4.08.18</v>
      </c>
      <c r="D4634" s="34">
        <f>'CGN002 IV TRIM 2025'!E4639</f>
        <v>219844098</v>
      </c>
      <c r="E4634" s="35">
        <v>0</v>
      </c>
      <c r="F4634" s="36">
        <f>'CGN002 IV TRIM 2025'!G4639</f>
        <v>758559829</v>
      </c>
    </row>
    <row r="4635" spans="1:6" x14ac:dyDescent="0.25">
      <c r="A4635" s="31">
        <f>'CGN002 IV TRIM 2025'!B4640</f>
        <v>540818</v>
      </c>
      <c r="B4635" s="32" t="str">
        <f t="shared" si="144"/>
        <v>540818000</v>
      </c>
      <c r="C4635" s="33" t="str">
        <f t="shared" si="145"/>
        <v>5.4.08.18</v>
      </c>
      <c r="D4635" s="34">
        <f>'CGN002 IV TRIM 2025'!E4640</f>
        <v>212044420</v>
      </c>
      <c r="E4635" s="35">
        <v>0</v>
      </c>
      <c r="F4635" s="36">
        <f>'CGN002 IV TRIM 2025'!G4640</f>
        <v>179132985</v>
      </c>
    </row>
    <row r="4636" spans="1:6" x14ac:dyDescent="0.25">
      <c r="A4636" s="31">
        <f>'CGN002 IV TRIM 2025'!B4641</f>
        <v>540818</v>
      </c>
      <c r="B4636" s="32" t="str">
        <f t="shared" si="144"/>
        <v>540818000</v>
      </c>
      <c r="C4636" s="33" t="str">
        <f t="shared" si="145"/>
        <v>5.4.08.18</v>
      </c>
      <c r="D4636" s="34">
        <f>'CGN002 IV TRIM 2025'!E4641</f>
        <v>218552685</v>
      </c>
      <c r="E4636" s="35">
        <v>0</v>
      </c>
      <c r="F4636" s="36">
        <f>'CGN002 IV TRIM 2025'!G4641</f>
        <v>255227835</v>
      </c>
    </row>
    <row r="4637" spans="1:6" x14ac:dyDescent="0.25">
      <c r="A4637" s="31">
        <f>'CGN002 IV TRIM 2025'!B4642</f>
        <v>540818</v>
      </c>
      <c r="B4637" s="32" t="str">
        <f t="shared" si="144"/>
        <v>540818000</v>
      </c>
      <c r="C4637" s="33" t="str">
        <f t="shared" si="145"/>
        <v>5.4.08.18</v>
      </c>
      <c r="D4637" s="34">
        <f>'CGN002 IV TRIM 2025'!E4642</f>
        <v>219741797</v>
      </c>
      <c r="E4637" s="35">
        <v>0</v>
      </c>
      <c r="F4637" s="36">
        <f>'CGN002 IV TRIM 2025'!G4642</f>
        <v>391108954</v>
      </c>
    </row>
    <row r="4638" spans="1:6" x14ac:dyDescent="0.25">
      <c r="A4638" s="31">
        <f>'CGN002 IV TRIM 2025'!B4643</f>
        <v>540818</v>
      </c>
      <c r="B4638" s="32" t="str">
        <f t="shared" si="144"/>
        <v>540818000</v>
      </c>
      <c r="C4638" s="33" t="str">
        <f t="shared" si="145"/>
        <v>5.4.08.18</v>
      </c>
      <c r="D4638" s="34">
        <f>'CGN002 IV TRIM 2025'!E4643</f>
        <v>216385263</v>
      </c>
      <c r="E4638" s="35">
        <v>0</v>
      </c>
      <c r="F4638" s="36">
        <f>'CGN002 IV TRIM 2025'!G4643</f>
        <v>617516494</v>
      </c>
    </row>
    <row r="4639" spans="1:6" x14ac:dyDescent="0.25">
      <c r="A4639" s="31">
        <f>'CGN002 IV TRIM 2025'!B4644</f>
        <v>540818</v>
      </c>
      <c r="B4639" s="32" t="str">
        <f t="shared" si="144"/>
        <v>540818000</v>
      </c>
      <c r="C4639" s="33" t="str">
        <f t="shared" si="145"/>
        <v>5.4.08.18</v>
      </c>
      <c r="D4639" s="34">
        <f>'CGN002 IV TRIM 2025'!E4644</f>
        <v>213073030</v>
      </c>
      <c r="E4639" s="35">
        <v>0</v>
      </c>
      <c r="F4639" s="36">
        <f>'CGN002 IV TRIM 2025'!G4644</f>
        <v>166176526</v>
      </c>
    </row>
    <row r="4640" spans="1:6" x14ac:dyDescent="0.25">
      <c r="A4640" s="31">
        <f>'CGN002 IV TRIM 2025'!B4645</f>
        <v>540818</v>
      </c>
      <c r="B4640" s="32" t="str">
        <f t="shared" si="144"/>
        <v>540818000</v>
      </c>
      <c r="C4640" s="33" t="str">
        <f t="shared" si="145"/>
        <v>5.4.08.18</v>
      </c>
      <c r="D4640" s="34">
        <f>'CGN002 IV TRIM 2025'!E4645</f>
        <v>213370233</v>
      </c>
      <c r="E4640" s="35">
        <v>0</v>
      </c>
      <c r="F4640" s="36">
        <f>'CGN002 IV TRIM 2025'!G4645</f>
        <v>611178714</v>
      </c>
    </row>
    <row r="4641" spans="1:6" x14ac:dyDescent="0.25">
      <c r="A4641" s="31">
        <f>'CGN002 IV TRIM 2025'!B4646</f>
        <v>540818</v>
      </c>
      <c r="B4641" s="32" t="str">
        <f t="shared" si="144"/>
        <v>540818000</v>
      </c>
      <c r="C4641" s="33" t="str">
        <f t="shared" si="145"/>
        <v>5.4.08.18</v>
      </c>
      <c r="D4641" s="34">
        <f>'CGN002 IV TRIM 2025'!E4646</f>
        <v>217020570</v>
      </c>
      <c r="E4641" s="35">
        <v>0</v>
      </c>
      <c r="F4641" s="36">
        <f>'CGN002 IV TRIM 2025'!G4646</f>
        <v>3009173992</v>
      </c>
    </row>
    <row r="4642" spans="1:6" x14ac:dyDescent="0.25">
      <c r="A4642" s="31">
        <f>'CGN002 IV TRIM 2025'!B4647</f>
        <v>540818</v>
      </c>
      <c r="B4642" s="32" t="str">
        <f t="shared" si="144"/>
        <v>540818000</v>
      </c>
      <c r="C4642" s="33" t="str">
        <f t="shared" si="145"/>
        <v>5.4.08.18</v>
      </c>
      <c r="D4642" s="34">
        <f>'CGN002 IV TRIM 2025'!E4647</f>
        <v>219044090</v>
      </c>
      <c r="E4642" s="35">
        <v>0</v>
      </c>
      <c r="F4642" s="36">
        <f>'CGN002 IV TRIM 2025'!G4647</f>
        <v>2991113917</v>
      </c>
    </row>
    <row r="4643" spans="1:6" x14ac:dyDescent="0.25">
      <c r="A4643" s="31">
        <f>'CGN002 IV TRIM 2025'!B4648</f>
        <v>540818</v>
      </c>
      <c r="B4643" s="32" t="str">
        <f t="shared" si="144"/>
        <v>540818000</v>
      </c>
      <c r="C4643" s="33" t="str">
        <f t="shared" si="145"/>
        <v>5.4.08.18</v>
      </c>
      <c r="D4643" s="34">
        <f>'CGN002 IV TRIM 2025'!E4648</f>
        <v>119797000</v>
      </c>
      <c r="E4643" s="35">
        <v>0</v>
      </c>
      <c r="F4643" s="36">
        <f>'CGN002 IV TRIM 2025'!G4648</f>
        <v>83085359650</v>
      </c>
    </row>
    <row r="4644" spans="1:6" x14ac:dyDescent="0.25">
      <c r="A4644" s="31">
        <f>'CGN002 IV TRIM 2025'!B4649</f>
        <v>540818</v>
      </c>
      <c r="B4644" s="32" t="str">
        <f t="shared" si="144"/>
        <v>540818000</v>
      </c>
      <c r="C4644" s="33" t="str">
        <f t="shared" si="145"/>
        <v>5.4.08.18</v>
      </c>
      <c r="D4644" s="34">
        <f>'CGN002 IV TRIM 2025'!E4649</f>
        <v>212073520</v>
      </c>
      <c r="E4644" s="35">
        <v>0</v>
      </c>
      <c r="F4644" s="36">
        <f>'CGN002 IV TRIM 2025'!G4649</f>
        <v>320307905</v>
      </c>
    </row>
    <row r="4645" spans="1:6" x14ac:dyDescent="0.25">
      <c r="A4645" s="31">
        <f>'CGN002 IV TRIM 2025'!B4650</f>
        <v>540818</v>
      </c>
      <c r="B4645" s="32" t="str">
        <f t="shared" si="144"/>
        <v>540818000</v>
      </c>
      <c r="C4645" s="33" t="str">
        <f t="shared" si="145"/>
        <v>5.4.08.18</v>
      </c>
      <c r="D4645" s="34">
        <f>'CGN002 IV TRIM 2025'!E4650</f>
        <v>219517495</v>
      </c>
      <c r="E4645" s="35">
        <v>0</v>
      </c>
      <c r="F4645" s="36">
        <f>'CGN002 IV TRIM 2025'!G4650</f>
        <v>248632804</v>
      </c>
    </row>
    <row r="4646" spans="1:6" x14ac:dyDescent="0.25">
      <c r="A4646" s="31">
        <f>'CGN002 IV TRIM 2025'!B4651</f>
        <v>540818</v>
      </c>
      <c r="B4646" s="32" t="str">
        <f t="shared" si="144"/>
        <v>540818000</v>
      </c>
      <c r="C4646" s="33" t="str">
        <f t="shared" si="145"/>
        <v>5.4.08.18</v>
      </c>
      <c r="D4646" s="34">
        <f>'CGN002 IV TRIM 2025'!E4651</f>
        <v>219005390</v>
      </c>
      <c r="E4646" s="35">
        <v>0</v>
      </c>
      <c r="F4646" s="36">
        <f>'CGN002 IV TRIM 2025'!G4651</f>
        <v>256676734</v>
      </c>
    </row>
    <row r="4647" spans="1:6" x14ac:dyDescent="0.25">
      <c r="A4647" s="31">
        <f>'CGN002 IV TRIM 2025'!B4652</f>
        <v>540818</v>
      </c>
      <c r="B4647" s="32" t="str">
        <f t="shared" si="144"/>
        <v>540818000</v>
      </c>
      <c r="C4647" s="33" t="str">
        <f t="shared" si="145"/>
        <v>5.4.08.18</v>
      </c>
      <c r="D4647" s="34">
        <f>'CGN002 IV TRIM 2025'!E4652</f>
        <v>215027050</v>
      </c>
      <c r="E4647" s="35">
        <v>0</v>
      </c>
      <c r="F4647" s="36">
        <f>'CGN002 IV TRIM 2025'!G4652</f>
        <v>497790462</v>
      </c>
    </row>
    <row r="4648" spans="1:6" x14ac:dyDescent="0.25">
      <c r="A4648" s="31">
        <f>'CGN002 IV TRIM 2025'!B4653</f>
        <v>540818</v>
      </c>
      <c r="B4648" s="32" t="str">
        <f t="shared" si="144"/>
        <v>540818000</v>
      </c>
      <c r="C4648" s="33" t="str">
        <f t="shared" si="145"/>
        <v>5.4.08.18</v>
      </c>
      <c r="D4648" s="34">
        <f>'CGN002 IV TRIM 2025'!E4653</f>
        <v>213027430</v>
      </c>
      <c r="E4648" s="35">
        <v>0</v>
      </c>
      <c r="F4648" s="36">
        <f>'CGN002 IV TRIM 2025'!G4653</f>
        <v>1571211433</v>
      </c>
    </row>
    <row r="4649" spans="1:6" x14ac:dyDescent="0.25">
      <c r="A4649" s="31">
        <f>'CGN002 IV TRIM 2025'!B4654</f>
        <v>540818</v>
      </c>
      <c r="B4649" s="32" t="str">
        <f t="shared" si="144"/>
        <v>540818000</v>
      </c>
      <c r="C4649" s="33" t="str">
        <f t="shared" si="145"/>
        <v>5.4.08.18</v>
      </c>
      <c r="D4649" s="34">
        <f>'CGN002 IV TRIM 2025'!E4654</f>
        <v>210163001</v>
      </c>
      <c r="E4649" s="35">
        <v>0</v>
      </c>
      <c r="F4649" s="36">
        <f>'CGN002 IV TRIM 2025'!G4654</f>
        <v>135025098080</v>
      </c>
    </row>
    <row r="4650" spans="1:6" x14ac:dyDescent="0.25">
      <c r="A4650" s="31">
        <f>'CGN002 IV TRIM 2025'!B4655</f>
        <v>540818</v>
      </c>
      <c r="B4650" s="32" t="str">
        <f t="shared" si="144"/>
        <v>540818000</v>
      </c>
      <c r="C4650" s="33" t="str">
        <f t="shared" si="145"/>
        <v>5.4.08.18</v>
      </c>
      <c r="D4650" s="34">
        <f>'CGN002 IV TRIM 2025'!E4655</f>
        <v>210263302</v>
      </c>
      <c r="E4650" s="35">
        <v>0</v>
      </c>
      <c r="F4650" s="36">
        <f>'CGN002 IV TRIM 2025'!G4655</f>
        <v>225095815</v>
      </c>
    </row>
    <row r="4651" spans="1:6" x14ac:dyDescent="0.25">
      <c r="A4651" s="31">
        <f>'CGN002 IV TRIM 2025'!B4656</f>
        <v>540818</v>
      </c>
      <c r="B4651" s="32" t="str">
        <f t="shared" si="144"/>
        <v>540818000</v>
      </c>
      <c r="C4651" s="33" t="str">
        <f t="shared" si="145"/>
        <v>5.4.08.18</v>
      </c>
      <c r="D4651" s="34">
        <f>'CGN002 IV TRIM 2025'!E4656</f>
        <v>211263212</v>
      </c>
      <c r="E4651" s="35">
        <v>0</v>
      </c>
      <c r="F4651" s="36">
        <f>'CGN002 IV TRIM 2025'!G4656</f>
        <v>167077307</v>
      </c>
    </row>
    <row r="4652" spans="1:6" x14ac:dyDescent="0.25">
      <c r="A4652" s="31">
        <f>'CGN002 IV TRIM 2025'!B4657</f>
        <v>540818</v>
      </c>
      <c r="B4652" s="32" t="str">
        <f t="shared" si="144"/>
        <v>540818000</v>
      </c>
      <c r="C4652" s="33" t="str">
        <f t="shared" si="145"/>
        <v>5.4.08.18</v>
      </c>
      <c r="D4652" s="34">
        <f>'CGN002 IV TRIM 2025'!E4657</f>
        <v>211163111</v>
      </c>
      <c r="E4652" s="35">
        <v>0</v>
      </c>
      <c r="F4652" s="36">
        <f>'CGN002 IV TRIM 2025'!G4657</f>
        <v>91663090</v>
      </c>
    </row>
    <row r="4653" spans="1:6" x14ac:dyDescent="0.25">
      <c r="A4653" s="31">
        <f>'CGN002 IV TRIM 2025'!B4658</f>
        <v>540818</v>
      </c>
      <c r="B4653" s="32" t="str">
        <f t="shared" si="144"/>
        <v>540818000</v>
      </c>
      <c r="C4653" s="33" t="str">
        <f t="shared" si="145"/>
        <v>5.4.08.18</v>
      </c>
      <c r="D4653" s="34">
        <f>'CGN002 IV TRIM 2025'!E4658</f>
        <v>110808000</v>
      </c>
      <c r="E4653" s="35">
        <v>0</v>
      </c>
      <c r="F4653" s="36">
        <f>'CGN002 IV TRIM 2025'!G4658</f>
        <v>395712529340</v>
      </c>
    </row>
    <row r="4654" spans="1:6" x14ac:dyDescent="0.25">
      <c r="A4654" s="31">
        <f>'CGN002 IV TRIM 2025'!B4659</f>
        <v>540818</v>
      </c>
      <c r="B4654" s="32" t="str">
        <f t="shared" si="144"/>
        <v>540818000</v>
      </c>
      <c r="C4654" s="33" t="str">
        <f t="shared" si="145"/>
        <v>5.4.08.18</v>
      </c>
      <c r="D4654" s="34">
        <f>'CGN002 IV TRIM 2025'!E4659</f>
        <v>219608296</v>
      </c>
      <c r="E4654" s="35">
        <v>0</v>
      </c>
      <c r="F4654" s="36">
        <f>'CGN002 IV TRIM 2025'!G4659</f>
        <v>1923018162</v>
      </c>
    </row>
    <row r="4655" spans="1:6" x14ac:dyDescent="0.25">
      <c r="A4655" s="31">
        <f>'CGN002 IV TRIM 2025'!B4660</f>
        <v>540818</v>
      </c>
      <c r="B4655" s="32" t="str">
        <f t="shared" si="144"/>
        <v>540818000</v>
      </c>
      <c r="C4655" s="33" t="str">
        <f t="shared" si="145"/>
        <v>5.4.08.18</v>
      </c>
      <c r="D4655" s="34">
        <f>'CGN002 IV TRIM 2025'!E4660</f>
        <v>212108421</v>
      </c>
      <c r="E4655" s="35">
        <v>0</v>
      </c>
      <c r="F4655" s="36">
        <f>'CGN002 IV TRIM 2025'!G4660</f>
        <v>1352706650</v>
      </c>
    </row>
    <row r="4656" spans="1:6" x14ac:dyDescent="0.25">
      <c r="A4656" s="31">
        <f>'CGN002 IV TRIM 2025'!B4661</f>
        <v>540818</v>
      </c>
      <c r="B4656" s="32" t="str">
        <f t="shared" si="144"/>
        <v>540818000</v>
      </c>
      <c r="C4656" s="33" t="str">
        <f t="shared" si="145"/>
        <v>5.4.08.18</v>
      </c>
      <c r="D4656" s="34">
        <f>'CGN002 IV TRIM 2025'!E4661</f>
        <v>210608606</v>
      </c>
      <c r="E4656" s="35">
        <v>0</v>
      </c>
      <c r="F4656" s="36">
        <f>'CGN002 IV TRIM 2025'!G4661</f>
        <v>1465945536</v>
      </c>
    </row>
    <row r="4657" spans="1:6" x14ac:dyDescent="0.25">
      <c r="A4657" s="31">
        <f>'CGN002 IV TRIM 2025'!B4662</f>
        <v>540818</v>
      </c>
      <c r="B4657" s="32" t="str">
        <f t="shared" si="144"/>
        <v>540818000</v>
      </c>
      <c r="C4657" s="33" t="str">
        <f t="shared" si="145"/>
        <v>5.4.08.18</v>
      </c>
      <c r="D4657" s="34">
        <f>'CGN002 IV TRIM 2025'!E4662</f>
        <v>217808078</v>
      </c>
      <c r="E4657" s="35">
        <v>0</v>
      </c>
      <c r="F4657" s="36">
        <f>'CGN002 IV TRIM 2025'!G4662</f>
        <v>2096188588</v>
      </c>
    </row>
    <row r="4658" spans="1:6" x14ac:dyDescent="0.25">
      <c r="A4658" s="31">
        <f>'CGN002 IV TRIM 2025'!B4663</f>
        <v>540818</v>
      </c>
      <c r="B4658" s="32" t="str">
        <f t="shared" si="144"/>
        <v>540818000</v>
      </c>
      <c r="C4658" s="33" t="str">
        <f t="shared" si="145"/>
        <v>5.4.08.18</v>
      </c>
      <c r="D4658" s="34">
        <f>'CGN002 IV TRIM 2025'!E4663</f>
        <v>213408634</v>
      </c>
      <c r="E4658" s="35">
        <v>0</v>
      </c>
      <c r="F4658" s="36">
        <f>'CGN002 IV TRIM 2025'!G4663</f>
        <v>1160540843</v>
      </c>
    </row>
    <row r="4659" spans="1:6" x14ac:dyDescent="0.25">
      <c r="A4659" s="31">
        <f>'CGN002 IV TRIM 2025'!B4664</f>
        <v>540818</v>
      </c>
      <c r="B4659" s="32" t="str">
        <f t="shared" si="144"/>
        <v>540818000</v>
      </c>
      <c r="C4659" s="33" t="str">
        <f t="shared" si="145"/>
        <v>5.4.08.18</v>
      </c>
      <c r="D4659" s="34">
        <f>'CGN002 IV TRIM 2025'!E4664</f>
        <v>217008770</v>
      </c>
      <c r="E4659" s="35">
        <v>0</v>
      </c>
      <c r="F4659" s="36">
        <f>'CGN002 IV TRIM 2025'!G4664</f>
        <v>503348949</v>
      </c>
    </row>
    <row r="4660" spans="1:6" x14ac:dyDescent="0.25">
      <c r="A4660" s="31">
        <f>'CGN002 IV TRIM 2025'!B4665</f>
        <v>540818</v>
      </c>
      <c r="B4660" s="32" t="str">
        <f t="shared" si="144"/>
        <v>540818000</v>
      </c>
      <c r="C4660" s="33" t="str">
        <f t="shared" si="145"/>
        <v>5.4.08.18</v>
      </c>
      <c r="D4660" s="34">
        <f>'CGN002 IV TRIM 2025'!E4665</f>
        <v>217568575</v>
      </c>
      <c r="E4660" s="35">
        <v>0</v>
      </c>
      <c r="F4660" s="36">
        <f>'CGN002 IV TRIM 2025'!G4665</f>
        <v>2147808404</v>
      </c>
    </row>
    <row r="4661" spans="1:6" x14ac:dyDescent="0.25">
      <c r="A4661" s="31">
        <f>'CGN002 IV TRIM 2025'!B4666</f>
        <v>540818</v>
      </c>
      <c r="B4661" s="32" t="str">
        <f t="shared" si="144"/>
        <v>540818000</v>
      </c>
      <c r="C4661" s="33" t="str">
        <f t="shared" si="145"/>
        <v>5.4.08.18</v>
      </c>
      <c r="D4661" s="34">
        <f>'CGN002 IV TRIM 2025'!E4666</f>
        <v>116868000</v>
      </c>
      <c r="E4661" s="35">
        <v>0</v>
      </c>
      <c r="F4661" s="36">
        <f>'CGN002 IV TRIM 2025'!G4666</f>
        <v>649347122910</v>
      </c>
    </row>
    <row r="4662" spans="1:6" x14ac:dyDescent="0.25">
      <c r="A4662" s="31">
        <f>'CGN002 IV TRIM 2025'!B4667</f>
        <v>540818</v>
      </c>
      <c r="B4662" s="32" t="str">
        <f t="shared" si="144"/>
        <v>540818000</v>
      </c>
      <c r="C4662" s="33" t="str">
        <f t="shared" si="145"/>
        <v>5.4.08.18</v>
      </c>
      <c r="D4662" s="34">
        <f>'CGN002 IV TRIM 2025'!E4667</f>
        <v>218168081</v>
      </c>
      <c r="E4662" s="35">
        <v>0</v>
      </c>
      <c r="F4662" s="36">
        <f>'CGN002 IV TRIM 2025'!G4667</f>
        <v>141149305975</v>
      </c>
    </row>
    <row r="4663" spans="1:6" x14ac:dyDescent="0.25">
      <c r="A4663" s="31">
        <f>'CGN002 IV TRIM 2025'!B4668</f>
        <v>540818</v>
      </c>
      <c r="B4663" s="32" t="str">
        <f t="shared" si="144"/>
        <v>540818000</v>
      </c>
      <c r="C4663" s="33" t="str">
        <f t="shared" si="145"/>
        <v>5.4.08.18</v>
      </c>
      <c r="D4663" s="34">
        <f>'CGN002 IV TRIM 2025'!E4668</f>
        <v>219568895</v>
      </c>
      <c r="E4663" s="35">
        <v>0</v>
      </c>
      <c r="F4663" s="36">
        <f>'CGN002 IV TRIM 2025'!G4668</f>
        <v>284611098</v>
      </c>
    </row>
    <row r="4664" spans="1:6" x14ac:dyDescent="0.25">
      <c r="A4664" s="31">
        <f>'CGN002 IV TRIM 2025'!B4669</f>
        <v>540818</v>
      </c>
      <c r="B4664" s="32" t="str">
        <f t="shared" si="144"/>
        <v>540818000</v>
      </c>
      <c r="C4664" s="33" t="str">
        <f t="shared" si="145"/>
        <v>5.4.08.18</v>
      </c>
      <c r="D4664" s="34">
        <f>'CGN002 IV TRIM 2025'!E4669</f>
        <v>214968549</v>
      </c>
      <c r="E4664" s="35">
        <v>0</v>
      </c>
      <c r="F4664" s="36">
        <f>'CGN002 IV TRIM 2025'!G4669</f>
        <v>118968665</v>
      </c>
    </row>
    <row r="4665" spans="1:6" x14ac:dyDescent="0.25">
      <c r="A4665" s="31">
        <f>'CGN002 IV TRIM 2025'!B4670</f>
        <v>540818</v>
      </c>
      <c r="B4665" s="32" t="str">
        <f t="shared" si="144"/>
        <v>540818000</v>
      </c>
      <c r="C4665" s="33" t="str">
        <f t="shared" si="145"/>
        <v>5.4.08.18</v>
      </c>
      <c r="D4665" s="34">
        <f>'CGN002 IV TRIM 2025'!E4670</f>
        <v>211868418</v>
      </c>
      <c r="E4665" s="35">
        <v>0</v>
      </c>
      <c r="F4665" s="36">
        <f>'CGN002 IV TRIM 2025'!G4670</f>
        <v>649639425</v>
      </c>
    </row>
    <row r="4666" spans="1:6" x14ac:dyDescent="0.25">
      <c r="A4666" s="31">
        <f>'CGN002 IV TRIM 2025'!B4671</f>
        <v>540818</v>
      </c>
      <c r="B4666" s="32" t="str">
        <f t="shared" si="144"/>
        <v>540818000</v>
      </c>
      <c r="C4666" s="33" t="str">
        <f t="shared" si="145"/>
        <v>5.4.08.18</v>
      </c>
      <c r="D4666" s="34">
        <f>'CGN002 IV TRIM 2025'!E4671</f>
        <v>215568655</v>
      </c>
      <c r="E4666" s="35">
        <v>0</v>
      </c>
      <c r="F4666" s="36">
        <f>'CGN002 IV TRIM 2025'!G4671</f>
        <v>1760563603</v>
      </c>
    </row>
    <row r="4667" spans="1:6" x14ac:dyDescent="0.25">
      <c r="A4667" s="31">
        <f>'CGN002 IV TRIM 2025'!B4672</f>
        <v>540818</v>
      </c>
      <c r="B4667" s="32" t="str">
        <f t="shared" si="144"/>
        <v>540818000</v>
      </c>
      <c r="C4667" s="33" t="str">
        <f t="shared" si="145"/>
        <v>5.4.08.18</v>
      </c>
      <c r="D4667" s="34">
        <f>'CGN002 IV TRIM 2025'!E4672</f>
        <v>216068160</v>
      </c>
      <c r="E4667" s="35">
        <v>0</v>
      </c>
      <c r="F4667" s="36">
        <f>'CGN002 IV TRIM 2025'!G4672</f>
        <v>59042636</v>
      </c>
    </row>
    <row r="4668" spans="1:6" x14ac:dyDescent="0.25">
      <c r="A4668" s="31">
        <f>'CGN002 IV TRIM 2025'!B4673</f>
        <v>540818</v>
      </c>
      <c r="B4668" s="32" t="str">
        <f t="shared" si="144"/>
        <v>540818000</v>
      </c>
      <c r="C4668" s="33" t="str">
        <f t="shared" si="145"/>
        <v>5.4.08.18</v>
      </c>
      <c r="D4668" s="34">
        <f>'CGN002 IV TRIM 2025'!E4673</f>
        <v>210768307</v>
      </c>
      <c r="E4668" s="35">
        <v>0</v>
      </c>
      <c r="F4668" s="36">
        <f>'CGN002 IV TRIM 2025'!G4673</f>
        <v>98530548484</v>
      </c>
    </row>
    <row r="4669" spans="1:6" x14ac:dyDescent="0.25">
      <c r="A4669" s="31">
        <f>'CGN002 IV TRIM 2025'!B4674</f>
        <v>540818</v>
      </c>
      <c r="B4669" s="32" t="str">
        <f t="shared" si="144"/>
        <v>540818000</v>
      </c>
      <c r="C4669" s="33" t="str">
        <f t="shared" si="145"/>
        <v>5.4.08.18</v>
      </c>
      <c r="D4669" s="34">
        <f>'CGN002 IV TRIM 2025'!E4674</f>
        <v>217068770</v>
      </c>
      <c r="E4669" s="35">
        <v>0</v>
      </c>
      <c r="F4669" s="36">
        <f>'CGN002 IV TRIM 2025'!G4674</f>
        <v>363164658</v>
      </c>
    </row>
    <row r="4670" spans="1:6" x14ac:dyDescent="0.25">
      <c r="A4670" s="31">
        <f>'CGN002 IV TRIM 2025'!B4675</f>
        <v>540818</v>
      </c>
      <c r="B4670" s="32" t="str">
        <f t="shared" si="144"/>
        <v>540818000</v>
      </c>
      <c r="C4670" s="33" t="str">
        <f t="shared" si="145"/>
        <v>5.4.08.18</v>
      </c>
      <c r="D4670" s="34">
        <f>'CGN002 IV TRIM 2025'!E4675</f>
        <v>218068780</v>
      </c>
      <c r="E4670" s="35">
        <v>0</v>
      </c>
      <c r="F4670" s="36">
        <f>'CGN002 IV TRIM 2025'!G4675</f>
        <v>146042928</v>
      </c>
    </row>
    <row r="4671" spans="1:6" x14ac:dyDescent="0.25">
      <c r="A4671" s="31">
        <f>'CGN002 IV TRIM 2025'!B4676</f>
        <v>540818</v>
      </c>
      <c r="B4671" s="32" t="str">
        <f t="shared" si="144"/>
        <v>540818000</v>
      </c>
      <c r="C4671" s="33" t="str">
        <f t="shared" si="145"/>
        <v>5.4.08.18</v>
      </c>
      <c r="D4671" s="34">
        <f>'CGN002 IV TRIM 2025'!E4676</f>
        <v>217668276</v>
      </c>
      <c r="E4671" s="35">
        <v>0</v>
      </c>
      <c r="F4671" s="36">
        <f>'CGN002 IV TRIM 2025'!G4676</f>
        <v>107313938532</v>
      </c>
    </row>
    <row r="4672" spans="1:6" x14ac:dyDescent="0.25">
      <c r="A4672" s="31">
        <f>'CGN002 IV TRIM 2025'!B4677</f>
        <v>540818</v>
      </c>
      <c r="B4672" s="32" t="str">
        <f t="shared" si="144"/>
        <v>540818000</v>
      </c>
      <c r="C4672" s="33" t="str">
        <f t="shared" si="145"/>
        <v>5.4.08.18</v>
      </c>
      <c r="D4672" s="34">
        <f>'CGN002 IV TRIM 2025'!E4677</f>
        <v>213268432</v>
      </c>
      <c r="E4672" s="35">
        <v>0</v>
      </c>
      <c r="F4672" s="36">
        <f>'CGN002 IV TRIM 2025'!G4677</f>
        <v>737242483</v>
      </c>
    </row>
    <row r="4673" spans="1:6" x14ac:dyDescent="0.25">
      <c r="A4673" s="31">
        <f>'CGN002 IV TRIM 2025'!B4678</f>
        <v>540818</v>
      </c>
      <c r="B4673" s="32" t="str">
        <f t="shared" ref="B4673:B4736" si="146">CONCATENATE(A4673,$B$2)</f>
        <v>540818000</v>
      </c>
      <c r="C4673" s="33" t="str">
        <f t="shared" ref="C4673:C4736" si="147">MID(B4673,1,1)&amp;"."&amp;MID(B4673,2,1)&amp;"."&amp;MID(B4673,3,2)&amp;"."&amp;MID(B4673,5,2)</f>
        <v>5.4.08.18</v>
      </c>
      <c r="D4673" s="34">
        <f>'CGN002 IV TRIM 2025'!E4678</f>
        <v>216868468</v>
      </c>
      <c r="E4673" s="35">
        <v>0</v>
      </c>
      <c r="F4673" s="36">
        <f>'CGN002 IV TRIM 2025'!G4678</f>
        <v>123132885</v>
      </c>
    </row>
    <row r="4674" spans="1:6" x14ac:dyDescent="0.25">
      <c r="A4674" s="31">
        <f>'CGN002 IV TRIM 2025'!B4679</f>
        <v>540818</v>
      </c>
      <c r="B4674" s="32" t="str">
        <f t="shared" si="146"/>
        <v>540818000</v>
      </c>
      <c r="C4674" s="33" t="str">
        <f t="shared" si="147"/>
        <v>5.4.08.18</v>
      </c>
      <c r="D4674" s="34">
        <f>'CGN002 IV TRIM 2025'!E4679</f>
        <v>214568245</v>
      </c>
      <c r="E4674" s="35">
        <v>0</v>
      </c>
      <c r="F4674" s="36">
        <f>'CGN002 IV TRIM 2025'!G4679</f>
        <v>60575416</v>
      </c>
    </row>
    <row r="4675" spans="1:6" x14ac:dyDescent="0.25">
      <c r="A4675" s="31">
        <f>'CGN002 IV TRIM 2025'!B4680</f>
        <v>540818</v>
      </c>
      <c r="B4675" s="32" t="str">
        <f t="shared" si="146"/>
        <v>540818000</v>
      </c>
      <c r="C4675" s="33" t="str">
        <f t="shared" si="147"/>
        <v>5.4.08.18</v>
      </c>
      <c r="D4675" s="34">
        <f>'CGN002 IV TRIM 2025'!E4680</f>
        <v>216468464</v>
      </c>
      <c r="E4675" s="35">
        <v>0</v>
      </c>
      <c r="F4675" s="36">
        <f>'CGN002 IV TRIM 2025'!G4680</f>
        <v>495879320</v>
      </c>
    </row>
    <row r="4676" spans="1:6" x14ac:dyDescent="0.25">
      <c r="A4676" s="31">
        <f>'CGN002 IV TRIM 2025'!B4681</f>
        <v>540818</v>
      </c>
      <c r="B4676" s="32" t="str">
        <f t="shared" si="146"/>
        <v>540818000</v>
      </c>
      <c r="C4676" s="33" t="str">
        <f t="shared" si="147"/>
        <v>5.4.08.18</v>
      </c>
      <c r="D4676" s="34">
        <f>'CGN002 IV TRIM 2025'!E4681</f>
        <v>217768077</v>
      </c>
      <c r="E4676" s="35">
        <v>0</v>
      </c>
      <c r="F4676" s="36">
        <f>'CGN002 IV TRIM 2025'!G4681</f>
        <v>708944157</v>
      </c>
    </row>
    <row r="4677" spans="1:6" x14ac:dyDescent="0.25">
      <c r="A4677" s="31">
        <f>'CGN002 IV TRIM 2025'!B4682</f>
        <v>540818</v>
      </c>
      <c r="B4677" s="32" t="str">
        <f t="shared" si="146"/>
        <v>540818000</v>
      </c>
      <c r="C4677" s="33" t="str">
        <f t="shared" si="147"/>
        <v>5.4.08.18</v>
      </c>
      <c r="D4677" s="34">
        <f>'CGN002 IV TRIM 2025'!E4682</f>
        <v>219668296</v>
      </c>
      <c r="E4677" s="35">
        <v>0</v>
      </c>
      <c r="F4677" s="36">
        <f>'CGN002 IV TRIM 2025'!G4682</f>
        <v>119595671</v>
      </c>
    </row>
    <row r="4678" spans="1:6" x14ac:dyDescent="0.25">
      <c r="A4678" s="31">
        <f>'CGN002 IV TRIM 2025'!B4683</f>
        <v>540818</v>
      </c>
      <c r="B4678" s="32" t="str">
        <f t="shared" si="146"/>
        <v>540818000</v>
      </c>
      <c r="C4678" s="33" t="str">
        <f t="shared" si="147"/>
        <v>5.4.08.18</v>
      </c>
      <c r="D4678" s="34">
        <f>'CGN002 IV TRIM 2025'!E4683</f>
        <v>217268572</v>
      </c>
      <c r="E4678" s="35">
        <v>0</v>
      </c>
      <c r="F4678" s="36">
        <f>'CGN002 IV TRIM 2025'!G4683</f>
        <v>461220944</v>
      </c>
    </row>
    <row r="4679" spans="1:6" x14ac:dyDescent="0.25">
      <c r="A4679" s="31">
        <f>'CGN002 IV TRIM 2025'!B4684</f>
        <v>540818</v>
      </c>
      <c r="B4679" s="32" t="str">
        <f t="shared" si="146"/>
        <v>540818000</v>
      </c>
      <c r="C4679" s="33" t="str">
        <f t="shared" si="147"/>
        <v>5.4.08.18</v>
      </c>
      <c r="D4679" s="34">
        <f>'CGN002 IV TRIM 2025'!E4684</f>
        <v>210168101</v>
      </c>
      <c r="E4679" s="35">
        <v>0</v>
      </c>
      <c r="F4679" s="36">
        <f>'CGN002 IV TRIM 2025'!G4684</f>
        <v>423374391</v>
      </c>
    </row>
    <row r="4680" spans="1:6" x14ac:dyDescent="0.25">
      <c r="A4680" s="31">
        <f>'CGN002 IV TRIM 2025'!B4685</f>
        <v>540818</v>
      </c>
      <c r="B4680" s="32" t="str">
        <f t="shared" si="146"/>
        <v>540818000</v>
      </c>
      <c r="C4680" s="33" t="str">
        <f t="shared" si="147"/>
        <v>5.4.08.18</v>
      </c>
      <c r="D4680" s="34">
        <f>'CGN002 IV TRIM 2025'!E4685</f>
        <v>217968079</v>
      </c>
      <c r="E4680" s="35">
        <v>0</v>
      </c>
      <c r="F4680" s="36">
        <f>'CGN002 IV TRIM 2025'!G4685</f>
        <v>262576637</v>
      </c>
    </row>
    <row r="4681" spans="1:6" x14ac:dyDescent="0.25">
      <c r="A4681" s="31">
        <f>'CGN002 IV TRIM 2025'!B4686</f>
        <v>540818</v>
      </c>
      <c r="B4681" s="32" t="str">
        <f t="shared" si="146"/>
        <v>540818000</v>
      </c>
      <c r="C4681" s="33" t="str">
        <f t="shared" si="147"/>
        <v>5.4.08.18</v>
      </c>
      <c r="D4681" s="34">
        <f>'CGN002 IV TRIM 2025'!E4686</f>
        <v>210068500</v>
      </c>
      <c r="E4681" s="35">
        <v>0</v>
      </c>
      <c r="F4681" s="36">
        <f>'CGN002 IV TRIM 2025'!G4686</f>
        <v>404800709</v>
      </c>
    </row>
    <row r="4682" spans="1:6" x14ac:dyDescent="0.25">
      <c r="A4682" s="31">
        <f>'CGN002 IV TRIM 2025'!B4687</f>
        <v>540818</v>
      </c>
      <c r="B4682" s="32" t="str">
        <f t="shared" si="146"/>
        <v>540818000</v>
      </c>
      <c r="C4682" s="33" t="str">
        <f t="shared" si="147"/>
        <v>5.4.08.18</v>
      </c>
      <c r="D4682" s="34">
        <f>'CGN002 IV TRIM 2025'!E4687</f>
        <v>218668686</v>
      </c>
      <c r="E4682" s="35">
        <v>0</v>
      </c>
      <c r="F4682" s="36">
        <f>'CGN002 IV TRIM 2025'!G4687</f>
        <v>73875847</v>
      </c>
    </row>
    <row r="4683" spans="1:6" x14ac:dyDescent="0.25">
      <c r="A4683" s="31">
        <f>'CGN002 IV TRIM 2025'!B4688</f>
        <v>540818</v>
      </c>
      <c r="B4683" s="32" t="str">
        <f t="shared" si="146"/>
        <v>540818000</v>
      </c>
      <c r="C4683" s="33" t="str">
        <f t="shared" si="147"/>
        <v>5.4.08.18</v>
      </c>
      <c r="D4683" s="34">
        <f>'CGN002 IV TRIM 2025'!E4688</f>
        <v>216768867</v>
      </c>
      <c r="E4683" s="35">
        <v>0</v>
      </c>
      <c r="F4683" s="36">
        <f>'CGN002 IV TRIM 2025'!G4688</f>
        <v>47636391</v>
      </c>
    </row>
    <row r="4684" spans="1:6" x14ac:dyDescent="0.25">
      <c r="A4684" s="31">
        <f>'CGN002 IV TRIM 2025'!B4689</f>
        <v>540818</v>
      </c>
      <c r="B4684" s="32" t="str">
        <f t="shared" si="146"/>
        <v>540818000</v>
      </c>
      <c r="C4684" s="33" t="str">
        <f t="shared" si="147"/>
        <v>5.4.08.18</v>
      </c>
      <c r="D4684" s="34">
        <f>'CGN002 IV TRIM 2025'!E4689</f>
        <v>210176001</v>
      </c>
      <c r="E4684" s="35">
        <v>0</v>
      </c>
      <c r="F4684" s="36">
        <f>'CGN002 IV TRIM 2025'!G4689</f>
        <v>752094051250</v>
      </c>
    </row>
    <row r="4685" spans="1:6" x14ac:dyDescent="0.25">
      <c r="A4685" s="31">
        <f>'CGN002 IV TRIM 2025'!B4690</f>
        <v>540818</v>
      </c>
      <c r="B4685" s="32" t="str">
        <f t="shared" si="146"/>
        <v>540818000</v>
      </c>
      <c r="C4685" s="33" t="str">
        <f t="shared" si="147"/>
        <v>5.4.08.18</v>
      </c>
      <c r="D4685" s="34">
        <f>'CGN002 IV TRIM 2025'!E4690</f>
        <v>117676000</v>
      </c>
      <c r="E4685" s="35">
        <v>0</v>
      </c>
      <c r="F4685" s="36">
        <f>'CGN002 IV TRIM 2025'!G4690</f>
        <v>551141919997</v>
      </c>
    </row>
    <row r="4686" spans="1:6" x14ac:dyDescent="0.25">
      <c r="A4686" s="31">
        <f>'CGN002 IV TRIM 2025'!B4691</f>
        <v>540818</v>
      </c>
      <c r="B4686" s="32" t="str">
        <f t="shared" si="146"/>
        <v>540818000</v>
      </c>
      <c r="C4686" s="33" t="str">
        <f t="shared" si="147"/>
        <v>5.4.08.18</v>
      </c>
      <c r="D4686" s="34">
        <f>'CGN002 IV TRIM 2025'!E4691</f>
        <v>216476364</v>
      </c>
      <c r="E4686" s="35">
        <v>0</v>
      </c>
      <c r="F4686" s="36">
        <f>'CGN002 IV TRIM 2025'!G4691</f>
        <v>70128227152</v>
      </c>
    </row>
    <row r="4687" spans="1:6" x14ac:dyDescent="0.25">
      <c r="A4687" s="31">
        <f>'CGN002 IV TRIM 2025'!B4692</f>
        <v>540818</v>
      </c>
      <c r="B4687" s="32" t="str">
        <f t="shared" si="146"/>
        <v>540818000</v>
      </c>
      <c r="C4687" s="33" t="str">
        <f t="shared" si="147"/>
        <v>5.4.08.18</v>
      </c>
      <c r="D4687" s="34">
        <f>'CGN002 IV TRIM 2025'!E4692</f>
        <v>214413744</v>
      </c>
      <c r="E4687" s="35">
        <v>0</v>
      </c>
      <c r="F4687" s="36">
        <f>'CGN002 IV TRIM 2025'!G4692</f>
        <v>1055264109</v>
      </c>
    </row>
    <row r="4688" spans="1:6" x14ac:dyDescent="0.25">
      <c r="A4688" s="31">
        <f>'CGN002 IV TRIM 2025'!B4693</f>
        <v>540818</v>
      </c>
      <c r="B4688" s="32" t="str">
        <f t="shared" si="146"/>
        <v>540818000</v>
      </c>
      <c r="C4688" s="33" t="str">
        <f t="shared" si="147"/>
        <v>5.4.08.18</v>
      </c>
      <c r="D4688" s="34">
        <f>'CGN002 IV TRIM 2025'!E4693</f>
        <v>111313000</v>
      </c>
      <c r="E4688" s="35">
        <v>0</v>
      </c>
      <c r="F4688" s="36">
        <f>'CGN002 IV TRIM 2025'!G4693</f>
        <v>883641170305</v>
      </c>
    </row>
    <row r="4689" spans="1:6" x14ac:dyDescent="0.25">
      <c r="A4689" s="31">
        <f>'CGN002 IV TRIM 2025'!B4694</f>
        <v>540818</v>
      </c>
      <c r="B4689" s="32" t="str">
        <f t="shared" si="146"/>
        <v>540818000</v>
      </c>
      <c r="C4689" s="33" t="str">
        <f t="shared" si="147"/>
        <v>5.4.08.18</v>
      </c>
      <c r="D4689" s="34">
        <f>'CGN002 IV TRIM 2025'!E4694</f>
        <v>215213052</v>
      </c>
      <c r="E4689" s="35">
        <v>0</v>
      </c>
      <c r="F4689" s="36">
        <f>'CGN002 IV TRIM 2025'!G4694</f>
        <v>3156881287</v>
      </c>
    </row>
    <row r="4690" spans="1:6" x14ac:dyDescent="0.25">
      <c r="A4690" s="31">
        <f>'CGN002 IV TRIM 2025'!B4695</f>
        <v>540818</v>
      </c>
      <c r="B4690" s="32" t="str">
        <f t="shared" si="146"/>
        <v>540818000</v>
      </c>
      <c r="C4690" s="33" t="str">
        <f t="shared" si="147"/>
        <v>5.4.08.18</v>
      </c>
      <c r="D4690" s="34">
        <f>'CGN002 IV TRIM 2025'!E4695</f>
        <v>219413894</v>
      </c>
      <c r="E4690" s="35">
        <v>0</v>
      </c>
      <c r="F4690" s="36">
        <f>'CGN002 IV TRIM 2025'!G4695</f>
        <v>778223343</v>
      </c>
    </row>
    <row r="4691" spans="1:6" x14ac:dyDescent="0.25">
      <c r="A4691" s="31">
        <f>'CGN002 IV TRIM 2025'!B4696</f>
        <v>540818</v>
      </c>
      <c r="B4691" s="32" t="str">
        <f t="shared" si="146"/>
        <v>540818000</v>
      </c>
      <c r="C4691" s="33" t="str">
        <f t="shared" si="147"/>
        <v>5.4.08.18</v>
      </c>
      <c r="D4691" s="34">
        <f>'CGN002 IV TRIM 2025'!E4696</f>
        <v>213813838</v>
      </c>
      <c r="E4691" s="35">
        <v>0</v>
      </c>
      <c r="F4691" s="36">
        <f>'CGN002 IV TRIM 2025'!G4696</f>
        <v>1027037756</v>
      </c>
    </row>
    <row r="4692" spans="1:6" x14ac:dyDescent="0.25">
      <c r="A4692" s="31">
        <f>'CGN002 IV TRIM 2025'!B4697</f>
        <v>540818</v>
      </c>
      <c r="B4692" s="32" t="str">
        <f t="shared" si="146"/>
        <v>540818000</v>
      </c>
      <c r="C4692" s="33" t="str">
        <f t="shared" si="147"/>
        <v>5.4.08.18</v>
      </c>
      <c r="D4692" s="34">
        <f>'CGN002 IV TRIM 2025'!E4697</f>
        <v>219854498</v>
      </c>
      <c r="E4692" s="35">
        <v>0</v>
      </c>
      <c r="F4692" s="36">
        <f>'CGN002 IV TRIM 2025'!G4697</f>
        <v>3972995366</v>
      </c>
    </row>
    <row r="4693" spans="1:6" x14ac:dyDescent="0.25">
      <c r="A4693" s="31">
        <f>'CGN002 IV TRIM 2025'!B4698</f>
        <v>540818</v>
      </c>
      <c r="B4693" s="32" t="str">
        <f t="shared" si="146"/>
        <v>540818000</v>
      </c>
      <c r="C4693" s="33" t="str">
        <f t="shared" si="147"/>
        <v>5.4.08.18</v>
      </c>
      <c r="D4693" s="34">
        <f>'CGN002 IV TRIM 2025'!E4698</f>
        <v>212054820</v>
      </c>
      <c r="E4693" s="35">
        <v>0</v>
      </c>
      <c r="F4693" s="36">
        <f>'CGN002 IV TRIM 2025'!G4698</f>
        <v>936514104</v>
      </c>
    </row>
    <row r="4694" spans="1:6" x14ac:dyDescent="0.25">
      <c r="A4694" s="31">
        <f>'CGN002 IV TRIM 2025'!B4699</f>
        <v>540818</v>
      </c>
      <c r="B4694" s="32" t="str">
        <f t="shared" si="146"/>
        <v>540818000</v>
      </c>
      <c r="C4694" s="33" t="str">
        <f t="shared" si="147"/>
        <v>5.4.08.18</v>
      </c>
      <c r="D4694" s="34">
        <f>'CGN002 IV TRIM 2025'!E4699</f>
        <v>217454174</v>
      </c>
      <c r="E4694" s="35">
        <v>0</v>
      </c>
      <c r="F4694" s="36">
        <f>'CGN002 IV TRIM 2025'!G4699</f>
        <v>570213877</v>
      </c>
    </row>
    <row r="4695" spans="1:6" x14ac:dyDescent="0.25">
      <c r="A4695" s="31">
        <f>'CGN002 IV TRIM 2025'!B4700</f>
        <v>540818</v>
      </c>
      <c r="B4695" s="32" t="str">
        <f t="shared" si="146"/>
        <v>540818000</v>
      </c>
      <c r="C4695" s="33" t="str">
        <f t="shared" si="147"/>
        <v>5.4.08.18</v>
      </c>
      <c r="D4695" s="34">
        <f>'CGN002 IV TRIM 2025'!E4700</f>
        <v>210154001</v>
      </c>
      <c r="E4695" s="35">
        <v>0</v>
      </c>
      <c r="F4695" s="36">
        <f>'CGN002 IV TRIM 2025'!G4700</f>
        <v>428551349645</v>
      </c>
    </row>
    <row r="4696" spans="1:6" x14ac:dyDescent="0.25">
      <c r="A4696" s="31">
        <f>'CGN002 IV TRIM 2025'!B4701</f>
        <v>540818</v>
      </c>
      <c r="B4696" s="32" t="str">
        <f t="shared" si="146"/>
        <v>540818000</v>
      </c>
      <c r="C4696" s="33" t="str">
        <f t="shared" si="147"/>
        <v>5.4.08.18</v>
      </c>
      <c r="D4696" s="34">
        <f>'CGN002 IV TRIM 2025'!E4701</f>
        <v>216054660</v>
      </c>
      <c r="E4696" s="35">
        <v>0</v>
      </c>
      <c r="F4696" s="36">
        <f>'CGN002 IV TRIM 2025'!G4701</f>
        <v>406482439</v>
      </c>
    </row>
    <row r="4697" spans="1:6" x14ac:dyDescent="0.25">
      <c r="A4697" s="31">
        <f>'CGN002 IV TRIM 2025'!B4702</f>
        <v>540818</v>
      </c>
      <c r="B4697" s="32" t="str">
        <f t="shared" si="146"/>
        <v>540818000</v>
      </c>
      <c r="C4697" s="33" t="str">
        <f t="shared" si="147"/>
        <v>5.4.08.18</v>
      </c>
      <c r="D4697" s="34">
        <f>'CGN002 IV TRIM 2025'!E4702</f>
        <v>211854418</v>
      </c>
      <c r="E4697" s="35">
        <v>0</v>
      </c>
      <c r="F4697" s="36">
        <f>'CGN002 IV TRIM 2025'!G4702</f>
        <v>150319758</v>
      </c>
    </row>
    <row r="4698" spans="1:6" x14ac:dyDescent="0.25">
      <c r="A4698" s="31">
        <f>'CGN002 IV TRIM 2025'!B4703</f>
        <v>540818</v>
      </c>
      <c r="B4698" s="32" t="str">
        <f t="shared" si="146"/>
        <v>540818000</v>
      </c>
      <c r="C4698" s="33" t="str">
        <f t="shared" si="147"/>
        <v>5.4.08.18</v>
      </c>
      <c r="D4698" s="34">
        <f>'CGN002 IV TRIM 2025'!E4703</f>
        <v>218054480</v>
      </c>
      <c r="E4698" s="35">
        <v>0</v>
      </c>
      <c r="F4698" s="36">
        <f>'CGN002 IV TRIM 2025'!G4703</f>
        <v>141153106</v>
      </c>
    </row>
    <row r="4699" spans="1:6" x14ac:dyDescent="0.25">
      <c r="A4699" s="31">
        <f>'CGN002 IV TRIM 2025'!B4704</f>
        <v>540818</v>
      </c>
      <c r="B4699" s="32" t="str">
        <f t="shared" si="146"/>
        <v>540818000</v>
      </c>
      <c r="C4699" s="33" t="str">
        <f t="shared" si="147"/>
        <v>5.4.08.18</v>
      </c>
      <c r="D4699" s="34">
        <f>'CGN002 IV TRIM 2025'!E4704</f>
        <v>210354003</v>
      </c>
      <c r="E4699" s="35">
        <v>0</v>
      </c>
      <c r="F4699" s="36">
        <f>'CGN002 IV TRIM 2025'!G4704</f>
        <v>1746888419</v>
      </c>
    </row>
    <row r="4700" spans="1:6" x14ac:dyDescent="0.25">
      <c r="A4700" s="31">
        <f>'CGN002 IV TRIM 2025'!B4705</f>
        <v>540818</v>
      </c>
      <c r="B4700" s="32" t="str">
        <f t="shared" si="146"/>
        <v>540818000</v>
      </c>
      <c r="C4700" s="33" t="str">
        <f t="shared" si="147"/>
        <v>5.4.08.18</v>
      </c>
      <c r="D4700" s="34">
        <f>'CGN002 IV TRIM 2025'!E4705</f>
        <v>219954099</v>
      </c>
      <c r="E4700" s="35">
        <v>0</v>
      </c>
      <c r="F4700" s="36">
        <f>'CGN002 IV TRIM 2025'!G4705</f>
        <v>273563362</v>
      </c>
    </row>
    <row r="4701" spans="1:6" x14ac:dyDescent="0.25">
      <c r="A4701" s="31">
        <f>'CGN002 IV TRIM 2025'!B4706</f>
        <v>540818</v>
      </c>
      <c r="B4701" s="32" t="str">
        <f t="shared" si="146"/>
        <v>540818000</v>
      </c>
      <c r="C4701" s="33" t="str">
        <f t="shared" si="147"/>
        <v>5.4.08.18</v>
      </c>
      <c r="D4701" s="34">
        <f>'CGN002 IV TRIM 2025'!E4706</f>
        <v>212054520</v>
      </c>
      <c r="E4701" s="35">
        <v>0</v>
      </c>
      <c r="F4701" s="36">
        <f>'CGN002 IV TRIM 2025'!G4706</f>
        <v>249487688</v>
      </c>
    </row>
    <row r="4702" spans="1:6" x14ac:dyDescent="0.25">
      <c r="A4702" s="31">
        <f>'CGN002 IV TRIM 2025'!B4707</f>
        <v>540818</v>
      </c>
      <c r="B4702" s="32" t="str">
        <f t="shared" si="146"/>
        <v>540818000</v>
      </c>
      <c r="C4702" s="33" t="str">
        <f t="shared" si="147"/>
        <v>5.4.08.18</v>
      </c>
      <c r="D4702" s="34">
        <f>'CGN002 IV TRIM 2025'!E4707</f>
        <v>214354743</v>
      </c>
      <c r="E4702" s="35">
        <v>0</v>
      </c>
      <c r="F4702" s="36">
        <f>'CGN002 IV TRIM 2025'!G4707</f>
        <v>249283678</v>
      </c>
    </row>
    <row r="4703" spans="1:6" x14ac:dyDescent="0.25">
      <c r="A4703" s="31">
        <f>'CGN002 IV TRIM 2025'!B4708</f>
        <v>540818</v>
      </c>
      <c r="B4703" s="32" t="str">
        <f t="shared" si="146"/>
        <v>540818000</v>
      </c>
      <c r="C4703" s="33" t="str">
        <f t="shared" si="147"/>
        <v>5.4.08.18</v>
      </c>
      <c r="D4703" s="34">
        <f>'CGN002 IV TRIM 2025'!E4708</f>
        <v>218625386</v>
      </c>
      <c r="E4703" s="35">
        <v>0</v>
      </c>
      <c r="F4703" s="36">
        <f>'CGN002 IV TRIM 2025'!G4708</f>
        <v>816102261</v>
      </c>
    </row>
    <row r="4704" spans="1:6" x14ac:dyDescent="0.25">
      <c r="A4704" s="31">
        <f>'CGN002 IV TRIM 2025'!B4709</f>
        <v>540818</v>
      </c>
      <c r="B4704" s="32" t="str">
        <f t="shared" si="146"/>
        <v>540818000</v>
      </c>
      <c r="C4704" s="33" t="str">
        <f t="shared" si="147"/>
        <v>5.4.08.18</v>
      </c>
      <c r="D4704" s="34">
        <f>'CGN002 IV TRIM 2025'!E4709</f>
        <v>213525035</v>
      </c>
      <c r="E4704" s="35">
        <v>0</v>
      </c>
      <c r="F4704" s="36">
        <f>'CGN002 IV TRIM 2025'!G4709</f>
        <v>464780323</v>
      </c>
    </row>
    <row r="4705" spans="1:6" x14ac:dyDescent="0.25">
      <c r="A4705" s="31">
        <f>'CGN002 IV TRIM 2025'!B4710</f>
        <v>540818</v>
      </c>
      <c r="B4705" s="32" t="str">
        <f t="shared" si="146"/>
        <v>540818000</v>
      </c>
      <c r="C4705" s="33" t="str">
        <f t="shared" si="147"/>
        <v>5.4.08.18</v>
      </c>
      <c r="D4705" s="34">
        <f>'CGN002 IV TRIM 2025'!E4710</f>
        <v>212025120</v>
      </c>
      <c r="E4705" s="35">
        <v>0</v>
      </c>
      <c r="F4705" s="36">
        <f>'CGN002 IV TRIM 2025'!G4710</f>
        <v>171409026</v>
      </c>
    </row>
    <row r="4706" spans="1:6" x14ac:dyDescent="0.25">
      <c r="A4706" s="31">
        <f>'CGN002 IV TRIM 2025'!B4711</f>
        <v>540818</v>
      </c>
      <c r="B4706" s="32" t="str">
        <f t="shared" si="146"/>
        <v>540818000</v>
      </c>
      <c r="C4706" s="33" t="str">
        <f t="shared" si="147"/>
        <v>5.4.08.18</v>
      </c>
      <c r="D4706" s="34">
        <f>'CGN002 IV TRIM 2025'!E4711</f>
        <v>210125001</v>
      </c>
      <c r="E4706" s="35">
        <v>0</v>
      </c>
      <c r="F4706" s="36">
        <f>'CGN002 IV TRIM 2025'!G4711</f>
        <v>98737102</v>
      </c>
    </row>
    <row r="4707" spans="1:6" x14ac:dyDescent="0.25">
      <c r="A4707" s="31">
        <f>'CGN002 IV TRIM 2025'!B4712</f>
        <v>540818</v>
      </c>
      <c r="B4707" s="32" t="str">
        <f t="shared" si="146"/>
        <v>540818000</v>
      </c>
      <c r="C4707" s="33" t="str">
        <f t="shared" si="147"/>
        <v>5.4.08.18</v>
      </c>
      <c r="D4707" s="34">
        <f>'CGN002 IV TRIM 2025'!E4712</f>
        <v>213525535</v>
      </c>
      <c r="E4707" s="35">
        <v>0</v>
      </c>
      <c r="F4707" s="36">
        <f>'CGN002 IV TRIM 2025'!G4712</f>
        <v>416951166</v>
      </c>
    </row>
    <row r="4708" spans="1:6" x14ac:dyDescent="0.25">
      <c r="A4708" s="31">
        <f>'CGN002 IV TRIM 2025'!B4713</f>
        <v>540818</v>
      </c>
      <c r="B4708" s="32" t="str">
        <f t="shared" si="146"/>
        <v>540818000</v>
      </c>
      <c r="C4708" s="33" t="str">
        <f t="shared" si="147"/>
        <v>5.4.08.18</v>
      </c>
      <c r="D4708" s="34">
        <f>'CGN002 IV TRIM 2025'!E4713</f>
        <v>217873678</v>
      </c>
      <c r="E4708" s="35">
        <v>0</v>
      </c>
      <c r="F4708" s="36">
        <f>'CGN002 IV TRIM 2025'!G4713</f>
        <v>493123669</v>
      </c>
    </row>
    <row r="4709" spans="1:6" x14ac:dyDescent="0.25">
      <c r="A4709" s="31">
        <f>'CGN002 IV TRIM 2025'!B4714</f>
        <v>540818</v>
      </c>
      <c r="B4709" s="32" t="str">
        <f t="shared" si="146"/>
        <v>540818000</v>
      </c>
      <c r="C4709" s="33" t="str">
        <f t="shared" si="147"/>
        <v>5.4.08.18</v>
      </c>
      <c r="D4709" s="34">
        <f>'CGN002 IV TRIM 2025'!E4714</f>
        <v>218573585</v>
      </c>
      <c r="E4709" s="35">
        <v>0</v>
      </c>
      <c r="F4709" s="36">
        <f>'CGN002 IV TRIM 2025'!G4714</f>
        <v>650903137</v>
      </c>
    </row>
    <row r="4710" spans="1:6" x14ac:dyDescent="0.25">
      <c r="A4710" s="31">
        <f>'CGN002 IV TRIM 2025'!B4715</f>
        <v>540818</v>
      </c>
      <c r="B4710" s="32" t="str">
        <f t="shared" si="146"/>
        <v>540818000</v>
      </c>
      <c r="C4710" s="33" t="str">
        <f t="shared" si="147"/>
        <v>5.4.08.18</v>
      </c>
      <c r="D4710" s="34">
        <f>'CGN002 IV TRIM 2025'!E4715</f>
        <v>214973449</v>
      </c>
      <c r="E4710" s="35">
        <v>0</v>
      </c>
      <c r="F4710" s="36">
        <f>'CGN002 IV TRIM 2025'!G4715</f>
        <v>1027085167</v>
      </c>
    </row>
    <row r="4711" spans="1:6" x14ac:dyDescent="0.25">
      <c r="A4711" s="31">
        <f>'CGN002 IV TRIM 2025'!B4716</f>
        <v>540818</v>
      </c>
      <c r="B4711" s="32" t="str">
        <f t="shared" si="146"/>
        <v>540818000</v>
      </c>
      <c r="C4711" s="33" t="str">
        <f t="shared" si="147"/>
        <v>5.4.08.18</v>
      </c>
      <c r="D4711" s="34">
        <f>'CGN002 IV TRIM 2025'!E4716</f>
        <v>211973319</v>
      </c>
      <c r="E4711" s="35">
        <v>0</v>
      </c>
      <c r="F4711" s="36">
        <f>'CGN002 IV TRIM 2025'!G4716</f>
        <v>949376577</v>
      </c>
    </row>
    <row r="4712" spans="1:6" x14ac:dyDescent="0.25">
      <c r="A4712" s="31">
        <f>'CGN002 IV TRIM 2025'!B4717</f>
        <v>540818</v>
      </c>
      <c r="B4712" s="32" t="str">
        <f t="shared" si="146"/>
        <v>540818000</v>
      </c>
      <c r="C4712" s="33" t="str">
        <f t="shared" si="147"/>
        <v>5.4.08.18</v>
      </c>
      <c r="D4712" s="34">
        <f>'CGN002 IV TRIM 2025'!E4717</f>
        <v>214373043</v>
      </c>
      <c r="E4712" s="35">
        <v>0</v>
      </c>
      <c r="F4712" s="36">
        <f>'CGN002 IV TRIM 2025'!G4717</f>
        <v>429586951</v>
      </c>
    </row>
    <row r="4713" spans="1:6" x14ac:dyDescent="0.25">
      <c r="A4713" s="31">
        <f>'CGN002 IV TRIM 2025'!B4718</f>
        <v>540818</v>
      </c>
      <c r="B4713" s="32" t="str">
        <f t="shared" si="146"/>
        <v>540818000</v>
      </c>
      <c r="C4713" s="33" t="str">
        <f t="shared" si="147"/>
        <v>5.4.08.18</v>
      </c>
      <c r="D4713" s="34">
        <f>'CGN002 IV TRIM 2025'!E4718</f>
        <v>216873268</v>
      </c>
      <c r="E4713" s="35">
        <v>0</v>
      </c>
      <c r="F4713" s="36">
        <f>'CGN002 IV TRIM 2025'!G4718</f>
        <v>1564893780</v>
      </c>
    </row>
    <row r="4714" spans="1:6" x14ac:dyDescent="0.25">
      <c r="A4714" s="31">
        <f>'CGN002 IV TRIM 2025'!B4719</f>
        <v>540818</v>
      </c>
      <c r="B4714" s="32" t="str">
        <f t="shared" si="146"/>
        <v>540818000</v>
      </c>
      <c r="C4714" s="33" t="str">
        <f t="shared" si="147"/>
        <v>5.4.08.18</v>
      </c>
      <c r="D4714" s="34">
        <f>'CGN002 IV TRIM 2025'!E4719</f>
        <v>210873408</v>
      </c>
      <c r="E4714" s="35">
        <v>0</v>
      </c>
      <c r="F4714" s="36">
        <f>'CGN002 IV TRIM 2025'!G4719</f>
        <v>553426439</v>
      </c>
    </row>
    <row r="4715" spans="1:6" x14ac:dyDescent="0.25">
      <c r="A4715" s="31">
        <f>'CGN002 IV TRIM 2025'!B4720</f>
        <v>540818</v>
      </c>
      <c r="B4715" s="32" t="str">
        <f t="shared" si="146"/>
        <v>540818000</v>
      </c>
      <c r="C4715" s="33" t="str">
        <f t="shared" si="147"/>
        <v>5.4.08.18</v>
      </c>
      <c r="D4715" s="34">
        <f>'CGN002 IV TRIM 2025'!E4720</f>
        <v>216373563</v>
      </c>
      <c r="E4715" s="35">
        <v>0</v>
      </c>
      <c r="F4715" s="36">
        <f>'CGN002 IV TRIM 2025'!G4720</f>
        <v>313198582</v>
      </c>
    </row>
    <row r="4716" spans="1:6" x14ac:dyDescent="0.25">
      <c r="A4716" s="31">
        <f>'CGN002 IV TRIM 2025'!B4721</f>
        <v>540818</v>
      </c>
      <c r="B4716" s="32" t="str">
        <f t="shared" si="146"/>
        <v>540818000</v>
      </c>
      <c r="C4716" s="33" t="str">
        <f t="shared" si="147"/>
        <v>5.4.08.18</v>
      </c>
      <c r="D4716" s="34">
        <f>'CGN002 IV TRIM 2025'!E4721</f>
        <v>211317013</v>
      </c>
      <c r="E4716" s="35">
        <v>0</v>
      </c>
      <c r="F4716" s="36">
        <f>'CGN002 IV TRIM 2025'!G4721</f>
        <v>718527355</v>
      </c>
    </row>
    <row r="4717" spans="1:6" x14ac:dyDescent="0.25">
      <c r="A4717" s="31">
        <f>'CGN002 IV TRIM 2025'!B4722</f>
        <v>540818</v>
      </c>
      <c r="B4717" s="32" t="str">
        <f t="shared" si="146"/>
        <v>540818000</v>
      </c>
      <c r="C4717" s="33" t="str">
        <f t="shared" si="147"/>
        <v>5.4.08.18</v>
      </c>
      <c r="D4717" s="34">
        <f>'CGN002 IV TRIM 2025'!E4722</f>
        <v>214217042</v>
      </c>
      <c r="E4717" s="35">
        <v>0</v>
      </c>
      <c r="F4717" s="36">
        <f>'CGN002 IV TRIM 2025'!G4722</f>
        <v>955744337</v>
      </c>
    </row>
    <row r="4718" spans="1:6" x14ac:dyDescent="0.25">
      <c r="A4718" s="31">
        <f>'CGN002 IV TRIM 2025'!B4723</f>
        <v>540818</v>
      </c>
      <c r="B4718" s="32" t="str">
        <f t="shared" si="146"/>
        <v>540818000</v>
      </c>
      <c r="C4718" s="33" t="str">
        <f t="shared" si="147"/>
        <v>5.4.08.18</v>
      </c>
      <c r="D4718" s="34">
        <f>'CGN002 IV TRIM 2025'!E4723</f>
        <v>212417524</v>
      </c>
      <c r="E4718" s="35">
        <v>0</v>
      </c>
      <c r="F4718" s="36">
        <f>'CGN002 IV TRIM 2025'!G4723</f>
        <v>463819034</v>
      </c>
    </row>
    <row r="4719" spans="1:6" x14ac:dyDescent="0.25">
      <c r="A4719" s="31">
        <f>'CGN002 IV TRIM 2025'!B4724</f>
        <v>540818</v>
      </c>
      <c r="B4719" s="32" t="str">
        <f t="shared" si="146"/>
        <v>540818000</v>
      </c>
      <c r="C4719" s="33" t="str">
        <f t="shared" si="147"/>
        <v>5.4.08.18</v>
      </c>
      <c r="D4719" s="34">
        <f>'CGN002 IV TRIM 2025'!E4724</f>
        <v>215017050</v>
      </c>
      <c r="E4719" s="35">
        <v>0</v>
      </c>
      <c r="F4719" s="36">
        <f>'CGN002 IV TRIM 2025'!G4724</f>
        <v>344363765</v>
      </c>
    </row>
    <row r="4720" spans="1:6" x14ac:dyDescent="0.25">
      <c r="A4720" s="31">
        <f>'CGN002 IV TRIM 2025'!B4725</f>
        <v>540818</v>
      </c>
      <c r="B4720" s="32" t="str">
        <f t="shared" si="146"/>
        <v>540818000</v>
      </c>
      <c r="C4720" s="33" t="str">
        <f t="shared" si="147"/>
        <v>5.4.08.18</v>
      </c>
      <c r="D4720" s="34">
        <f>'CGN002 IV TRIM 2025'!E4725</f>
        <v>214217442</v>
      </c>
      <c r="E4720" s="35">
        <v>0</v>
      </c>
      <c r="F4720" s="36">
        <f>'CGN002 IV TRIM 2025'!G4725</f>
        <v>438058895</v>
      </c>
    </row>
    <row r="4721" spans="1:6" x14ac:dyDescent="0.25">
      <c r="A4721" s="31">
        <f>'CGN002 IV TRIM 2025'!B4726</f>
        <v>540818</v>
      </c>
      <c r="B4721" s="32" t="str">
        <f t="shared" si="146"/>
        <v>540818000</v>
      </c>
      <c r="C4721" s="33" t="str">
        <f t="shared" si="147"/>
        <v>5.4.08.18</v>
      </c>
      <c r="D4721" s="34">
        <f>'CGN002 IV TRIM 2025'!E4726</f>
        <v>216217662</v>
      </c>
      <c r="E4721" s="35">
        <v>0</v>
      </c>
      <c r="F4721" s="36">
        <f>'CGN002 IV TRIM 2025'!G4726</f>
        <v>714002262</v>
      </c>
    </row>
    <row r="4722" spans="1:6" x14ac:dyDescent="0.25">
      <c r="A4722" s="31">
        <f>'CGN002 IV TRIM 2025'!B4727</f>
        <v>540818</v>
      </c>
      <c r="B4722" s="32" t="str">
        <f t="shared" si="146"/>
        <v>540818000</v>
      </c>
      <c r="C4722" s="33" t="str">
        <f t="shared" si="147"/>
        <v>5.4.08.18</v>
      </c>
      <c r="D4722" s="34">
        <f>'CGN002 IV TRIM 2025'!E4727</f>
        <v>217717777</v>
      </c>
      <c r="E4722" s="35">
        <v>0</v>
      </c>
      <c r="F4722" s="36">
        <f>'CGN002 IV TRIM 2025'!G4727</f>
        <v>952740329</v>
      </c>
    </row>
    <row r="4723" spans="1:6" x14ac:dyDescent="0.25">
      <c r="A4723" s="31">
        <f>'CGN002 IV TRIM 2025'!B4728</f>
        <v>540818</v>
      </c>
      <c r="B4723" s="32" t="str">
        <f t="shared" si="146"/>
        <v>540818000</v>
      </c>
      <c r="C4723" s="33" t="str">
        <f t="shared" si="147"/>
        <v>5.4.08.18</v>
      </c>
      <c r="D4723" s="34">
        <f>'CGN002 IV TRIM 2025'!E4728</f>
        <v>216717867</v>
      </c>
      <c r="E4723" s="35">
        <v>0</v>
      </c>
      <c r="F4723" s="36">
        <f>'CGN002 IV TRIM 2025'!G4728</f>
        <v>320826041</v>
      </c>
    </row>
    <row r="4724" spans="1:6" x14ac:dyDescent="0.25">
      <c r="A4724" s="31">
        <f>'CGN002 IV TRIM 2025'!B4729</f>
        <v>540818</v>
      </c>
      <c r="B4724" s="32" t="str">
        <f t="shared" si="146"/>
        <v>540818000</v>
      </c>
      <c r="C4724" s="33" t="str">
        <f t="shared" si="147"/>
        <v>5.4.08.18</v>
      </c>
      <c r="D4724" s="34">
        <f>'CGN002 IV TRIM 2025'!E4729</f>
        <v>110505000</v>
      </c>
      <c r="E4724" s="35">
        <v>0</v>
      </c>
      <c r="F4724" s="36">
        <f>'CGN002 IV TRIM 2025'!G4729</f>
        <v>1458089403731</v>
      </c>
    </row>
    <row r="4725" spans="1:6" x14ac:dyDescent="0.25">
      <c r="A4725" s="31">
        <f>'CGN002 IV TRIM 2025'!B4730</f>
        <v>540818</v>
      </c>
      <c r="B4725" s="32" t="str">
        <f t="shared" si="146"/>
        <v>540818000</v>
      </c>
      <c r="C4725" s="33" t="str">
        <f t="shared" si="147"/>
        <v>5.4.08.18</v>
      </c>
      <c r="D4725" s="34">
        <f>'CGN002 IV TRIM 2025'!E4730</f>
        <v>216605266</v>
      </c>
      <c r="E4725" s="35">
        <v>0</v>
      </c>
      <c r="F4725" s="36">
        <f>'CGN002 IV TRIM 2025'!G4730</f>
        <v>44124503318</v>
      </c>
    </row>
    <row r="4726" spans="1:6" x14ac:dyDescent="0.25">
      <c r="A4726" s="31">
        <f>'CGN002 IV TRIM 2025'!B4731</f>
        <v>540818</v>
      </c>
      <c r="B4726" s="32" t="str">
        <f t="shared" si="146"/>
        <v>540818000</v>
      </c>
      <c r="C4726" s="33" t="str">
        <f t="shared" si="147"/>
        <v>5.4.08.18</v>
      </c>
      <c r="D4726" s="34">
        <f>'CGN002 IV TRIM 2025'!E4731</f>
        <v>214205042</v>
      </c>
      <c r="E4726" s="35">
        <v>0</v>
      </c>
      <c r="F4726" s="36">
        <f>'CGN002 IV TRIM 2025'!G4731</f>
        <v>890974521</v>
      </c>
    </row>
    <row r="4727" spans="1:6" x14ac:dyDescent="0.25">
      <c r="A4727" s="31">
        <f>'CGN002 IV TRIM 2025'!B4732</f>
        <v>540818</v>
      </c>
      <c r="B4727" s="32" t="str">
        <f t="shared" si="146"/>
        <v>540818000</v>
      </c>
      <c r="C4727" s="33" t="str">
        <f t="shared" si="147"/>
        <v>5.4.08.18</v>
      </c>
      <c r="D4727" s="34">
        <f>'CGN002 IV TRIM 2025'!E4732</f>
        <v>214525645</v>
      </c>
      <c r="E4727" s="35">
        <v>0</v>
      </c>
      <c r="F4727" s="36">
        <f>'CGN002 IV TRIM 2025'!G4732</f>
        <v>299876063</v>
      </c>
    </row>
    <row r="4728" spans="1:6" x14ac:dyDescent="0.25">
      <c r="A4728" s="31">
        <f>'CGN002 IV TRIM 2025'!B4733</f>
        <v>540818</v>
      </c>
      <c r="B4728" s="32" t="str">
        <f t="shared" si="146"/>
        <v>540818000</v>
      </c>
      <c r="C4728" s="33" t="str">
        <f t="shared" si="147"/>
        <v>5.4.08.18</v>
      </c>
      <c r="D4728" s="34">
        <f>'CGN002 IV TRIM 2025'!E4733</f>
        <v>216005360</v>
      </c>
      <c r="E4728" s="35">
        <v>0</v>
      </c>
      <c r="F4728" s="36">
        <f>'CGN002 IV TRIM 2025'!G4733</f>
        <v>97799501401</v>
      </c>
    </row>
    <row r="4729" spans="1:6" x14ac:dyDescent="0.25">
      <c r="A4729" s="31">
        <f>'CGN002 IV TRIM 2025'!B4734</f>
        <v>540818</v>
      </c>
      <c r="B4729" s="32" t="str">
        <f t="shared" si="146"/>
        <v>540818000</v>
      </c>
      <c r="C4729" s="33" t="str">
        <f t="shared" si="147"/>
        <v>5.4.08.18</v>
      </c>
      <c r="D4729" s="34">
        <f>'CGN002 IV TRIM 2025'!E4734</f>
        <v>218805088</v>
      </c>
      <c r="E4729" s="35">
        <v>0</v>
      </c>
      <c r="F4729" s="36">
        <f>'CGN002 IV TRIM 2025'!G4734</f>
        <v>207006128983</v>
      </c>
    </row>
    <row r="4730" spans="1:6" x14ac:dyDescent="0.25">
      <c r="A4730" s="31">
        <f>'CGN002 IV TRIM 2025'!B4735</f>
        <v>540818</v>
      </c>
      <c r="B4730" s="32" t="str">
        <f t="shared" si="146"/>
        <v>540818000</v>
      </c>
      <c r="C4730" s="33" t="str">
        <f t="shared" si="147"/>
        <v>5.4.08.18</v>
      </c>
      <c r="D4730" s="34">
        <f>'CGN002 IV TRIM 2025'!E4735</f>
        <v>213405034</v>
      </c>
      <c r="E4730" s="35">
        <v>0</v>
      </c>
      <c r="F4730" s="36">
        <f>'CGN002 IV TRIM 2025'!G4735</f>
        <v>1258245709</v>
      </c>
    </row>
    <row r="4731" spans="1:6" x14ac:dyDescent="0.25">
      <c r="A4731" s="31">
        <f>'CGN002 IV TRIM 2025'!B4736</f>
        <v>540818</v>
      </c>
      <c r="B4731" s="32" t="str">
        <f t="shared" si="146"/>
        <v>540818000</v>
      </c>
      <c r="C4731" s="33" t="str">
        <f t="shared" si="147"/>
        <v>5.4.08.18</v>
      </c>
      <c r="D4731" s="34">
        <f>'CGN002 IV TRIM 2025'!E4736</f>
        <v>217905079</v>
      </c>
      <c r="E4731" s="35">
        <v>0</v>
      </c>
      <c r="F4731" s="36">
        <f>'CGN002 IV TRIM 2025'!G4736</f>
        <v>1152165055</v>
      </c>
    </row>
    <row r="4732" spans="1:6" x14ac:dyDescent="0.25">
      <c r="A4732" s="31">
        <f>'CGN002 IV TRIM 2025'!B4737</f>
        <v>540818</v>
      </c>
      <c r="B4732" s="32" t="str">
        <f t="shared" si="146"/>
        <v>540818000</v>
      </c>
      <c r="C4732" s="33" t="str">
        <f t="shared" si="147"/>
        <v>5.4.08.18</v>
      </c>
      <c r="D4732" s="34">
        <f>'CGN002 IV TRIM 2025'!E4737</f>
        <v>214205642</v>
      </c>
      <c r="E4732" s="35">
        <v>0</v>
      </c>
      <c r="F4732" s="36">
        <f>'CGN002 IV TRIM 2025'!G4737</f>
        <v>515166415</v>
      </c>
    </row>
    <row r="4733" spans="1:6" x14ac:dyDescent="0.25">
      <c r="A4733" s="31">
        <f>'CGN002 IV TRIM 2025'!B4738</f>
        <v>540818</v>
      </c>
      <c r="B4733" s="32" t="str">
        <f t="shared" si="146"/>
        <v>540818000</v>
      </c>
      <c r="C4733" s="33" t="str">
        <f t="shared" si="147"/>
        <v>5.4.08.18</v>
      </c>
      <c r="D4733" s="34">
        <f>'CGN002 IV TRIM 2025'!E4738</f>
        <v>216105861</v>
      </c>
      <c r="E4733" s="35">
        <v>0</v>
      </c>
      <c r="F4733" s="36">
        <f>'CGN002 IV TRIM 2025'!G4738</f>
        <v>252826715</v>
      </c>
    </row>
    <row r="4734" spans="1:6" x14ac:dyDescent="0.25">
      <c r="A4734" s="31">
        <f>'CGN002 IV TRIM 2025'!B4739</f>
        <v>540818</v>
      </c>
      <c r="B4734" s="32" t="str">
        <f t="shared" si="146"/>
        <v>540818000</v>
      </c>
      <c r="C4734" s="33" t="str">
        <f t="shared" si="147"/>
        <v>5.4.08.18</v>
      </c>
      <c r="D4734" s="34">
        <f>'CGN002 IV TRIM 2025'!E4739</f>
        <v>210905809</v>
      </c>
      <c r="E4734" s="35">
        <v>0</v>
      </c>
      <c r="F4734" s="36">
        <f>'CGN002 IV TRIM 2025'!G4739</f>
        <v>234170634</v>
      </c>
    </row>
    <row r="4735" spans="1:6" x14ac:dyDescent="0.25">
      <c r="A4735" s="31">
        <f>'CGN002 IV TRIM 2025'!B4740</f>
        <v>540818</v>
      </c>
      <c r="B4735" s="32" t="str">
        <f t="shared" si="146"/>
        <v>540818000</v>
      </c>
      <c r="C4735" s="33" t="str">
        <f t="shared" si="147"/>
        <v>5.4.08.18</v>
      </c>
      <c r="D4735" s="34">
        <f>'CGN002 IV TRIM 2025'!E4740</f>
        <v>218005380</v>
      </c>
      <c r="E4735" s="35">
        <v>0</v>
      </c>
      <c r="F4735" s="36">
        <f>'CGN002 IV TRIM 2025'!G4740</f>
        <v>22899367067</v>
      </c>
    </row>
    <row r="4736" spans="1:6" x14ac:dyDescent="0.25">
      <c r="A4736" s="31">
        <f>'CGN002 IV TRIM 2025'!B4741</f>
        <v>540818</v>
      </c>
      <c r="B4736" s="32" t="str">
        <f t="shared" si="146"/>
        <v>540818000</v>
      </c>
      <c r="C4736" s="33" t="str">
        <f t="shared" si="147"/>
        <v>5.4.08.18</v>
      </c>
      <c r="D4736" s="34">
        <f>'CGN002 IV TRIM 2025'!E4741</f>
        <v>219105091</v>
      </c>
      <c r="E4736" s="35">
        <v>0</v>
      </c>
      <c r="F4736" s="36">
        <f>'CGN002 IV TRIM 2025'!G4741</f>
        <v>269657760</v>
      </c>
    </row>
    <row r="4737" spans="1:8" x14ac:dyDescent="0.25">
      <c r="A4737" s="31">
        <f>'CGN002 IV TRIM 2025'!B4742</f>
        <v>540818</v>
      </c>
      <c r="B4737" s="32" t="str">
        <f t="shared" ref="B4737:B4800" si="148">CONCATENATE(A4737,$B$2)</f>
        <v>540818000</v>
      </c>
      <c r="C4737" s="33" t="str">
        <f t="shared" ref="C4737:C4800" si="149">MID(B4737,1,1)&amp;"."&amp;MID(B4737,2,1)&amp;"."&amp;MID(B4737,3,2)&amp;"."&amp;MID(B4737,5,2)</f>
        <v>5.4.08.18</v>
      </c>
      <c r="D4737" s="34">
        <f>'CGN002 IV TRIM 2025'!E4742</f>
        <v>217005670</v>
      </c>
      <c r="E4737" s="35">
        <v>0</v>
      </c>
      <c r="F4737" s="36">
        <f>'CGN002 IV TRIM 2025'!G4742</f>
        <v>738202849</v>
      </c>
    </row>
    <row r="4738" spans="1:8" x14ac:dyDescent="0.25">
      <c r="A4738" s="31">
        <f>'CGN002 IV TRIM 2025'!B4743</f>
        <v>540818</v>
      </c>
      <c r="B4738" s="32" t="str">
        <f t="shared" si="148"/>
        <v>540818000</v>
      </c>
      <c r="C4738" s="33" t="str">
        <f t="shared" si="149"/>
        <v>5.4.08.18</v>
      </c>
      <c r="D4738" s="34">
        <f>'CGN002 IV TRIM 2025'!E4743</f>
        <v>212505425</v>
      </c>
      <c r="E4738" s="35">
        <v>0</v>
      </c>
      <c r="F4738" s="36">
        <f>'CGN002 IV TRIM 2025'!G4743</f>
        <v>328416977</v>
      </c>
    </row>
    <row r="4739" spans="1:8" x14ac:dyDescent="0.25">
      <c r="A4739" s="31">
        <f>'CGN002 IV TRIM 2025'!B4744</f>
        <v>540818</v>
      </c>
      <c r="B4739" s="32" t="str">
        <f t="shared" si="148"/>
        <v>540818000</v>
      </c>
      <c r="C4739" s="33" t="str">
        <f t="shared" si="149"/>
        <v>5.4.08.18</v>
      </c>
      <c r="D4739" s="34">
        <f>'CGN002 IV TRIM 2025'!E4744</f>
        <v>218505885</v>
      </c>
      <c r="E4739" s="35">
        <v>0</v>
      </c>
      <c r="F4739" s="36">
        <f>'CGN002 IV TRIM 2025'!G4744</f>
        <v>264920182</v>
      </c>
    </row>
    <row r="4740" spans="1:8" x14ac:dyDescent="0.25">
      <c r="A4740" s="31">
        <f>'CGN002 IV TRIM 2025'!B4745</f>
        <v>540818</v>
      </c>
      <c r="B4740" s="32" t="str">
        <f t="shared" si="148"/>
        <v>540818000</v>
      </c>
      <c r="C4740" s="33" t="str">
        <f t="shared" si="149"/>
        <v>5.4.08.18</v>
      </c>
      <c r="D4740" s="34">
        <f>'CGN002 IV TRIM 2025'!E4745</f>
        <v>217205172</v>
      </c>
      <c r="E4740" s="35">
        <v>0</v>
      </c>
      <c r="F4740" s="36">
        <f>'CGN002 IV TRIM 2025'!G4745</f>
        <v>2771880475</v>
      </c>
    </row>
    <row r="4741" spans="1:8" x14ac:dyDescent="0.25">
      <c r="A4741" s="31">
        <f>'CGN002 IV TRIM 2025'!B4746</f>
        <v>540818</v>
      </c>
      <c r="B4741" s="32" t="str">
        <f t="shared" si="148"/>
        <v>540818000</v>
      </c>
      <c r="C4741" s="33" t="str">
        <f t="shared" si="149"/>
        <v>5.4.08.18</v>
      </c>
      <c r="D4741" s="34">
        <f>'CGN002 IV TRIM 2025'!E4746</f>
        <v>216805368</v>
      </c>
      <c r="E4741" s="35">
        <v>0</v>
      </c>
      <c r="F4741" s="36">
        <f>'CGN002 IV TRIM 2025'!G4746</f>
        <v>289367326</v>
      </c>
    </row>
    <row r="4742" spans="1:8" x14ac:dyDescent="0.25">
      <c r="A4742" s="31">
        <f>'CGN002 IV TRIM 2025'!B4747</f>
        <v>540818</v>
      </c>
      <c r="B4742" s="32" t="str">
        <f t="shared" si="148"/>
        <v>540818000</v>
      </c>
      <c r="C4742" s="33" t="str">
        <f t="shared" si="149"/>
        <v>5.4.08.18</v>
      </c>
      <c r="D4742" s="34">
        <f>'CGN002 IV TRIM 2025'!E4747</f>
        <v>217605576</v>
      </c>
      <c r="E4742" s="35">
        <v>0</v>
      </c>
      <c r="F4742" s="36">
        <f>'CGN002 IV TRIM 2025'!G4747</f>
        <v>221743166</v>
      </c>
    </row>
    <row r="4743" spans="1:8" x14ac:dyDescent="0.25">
      <c r="A4743" s="31">
        <f>'CGN002 IV TRIM 2025'!B4748</f>
        <v>540818</v>
      </c>
      <c r="B4743" s="32" t="str">
        <f t="shared" si="148"/>
        <v>540818000</v>
      </c>
      <c r="C4743" s="33" t="str">
        <f t="shared" si="149"/>
        <v>5.4.08.18</v>
      </c>
      <c r="D4743" s="34">
        <f>'CGN002 IV TRIM 2025'!E4748</f>
        <v>213605736</v>
      </c>
      <c r="E4743" s="35">
        <v>0</v>
      </c>
      <c r="F4743" s="36">
        <f>'CGN002 IV TRIM 2025'!G4748</f>
        <v>1680201999</v>
      </c>
      <c r="G4743" s="37"/>
      <c r="H4743" s="37"/>
    </row>
    <row r="4744" spans="1:8" x14ac:dyDescent="0.25">
      <c r="A4744" s="31">
        <f>'CGN002 IV TRIM 2025'!B4749</f>
        <v>540818</v>
      </c>
      <c r="B4744" s="32" t="str">
        <f t="shared" si="148"/>
        <v>540818000</v>
      </c>
      <c r="C4744" s="33" t="str">
        <f t="shared" si="149"/>
        <v>5.4.08.18</v>
      </c>
      <c r="D4744" s="34">
        <f>'CGN002 IV TRIM 2025'!E4749</f>
        <v>212005120</v>
      </c>
      <c r="E4744" s="35">
        <v>0</v>
      </c>
      <c r="F4744" s="36">
        <f>'CGN002 IV TRIM 2025'!G4749</f>
        <v>2069173349</v>
      </c>
    </row>
    <row r="4745" spans="1:8" x14ac:dyDescent="0.25">
      <c r="A4745" s="31">
        <f>'CGN002 IV TRIM 2025'!B4750</f>
        <v>540818</v>
      </c>
      <c r="B4745" s="32" t="str">
        <f t="shared" si="148"/>
        <v>540818000</v>
      </c>
      <c r="C4745" s="33" t="str">
        <f t="shared" si="149"/>
        <v>5.4.08.18</v>
      </c>
      <c r="D4745" s="34">
        <f>'CGN002 IV TRIM 2025'!E4750</f>
        <v>218605086</v>
      </c>
      <c r="E4745" s="35">
        <v>0</v>
      </c>
      <c r="F4745" s="36">
        <f>'CGN002 IV TRIM 2025'!G4750</f>
        <v>237942679</v>
      </c>
    </row>
    <row r="4746" spans="1:8" x14ac:dyDescent="0.25">
      <c r="A4746" s="31">
        <f>'CGN002 IV TRIM 2025'!B4751</f>
        <v>540818</v>
      </c>
      <c r="B4746" s="32" t="str">
        <f t="shared" si="148"/>
        <v>540818000</v>
      </c>
      <c r="C4746" s="33" t="str">
        <f t="shared" si="149"/>
        <v>5.4.08.18</v>
      </c>
      <c r="D4746" s="34">
        <f>'CGN002 IV TRIM 2025'!E4751</f>
        <v>216405264</v>
      </c>
      <c r="E4746" s="35">
        <v>0</v>
      </c>
      <c r="F4746" s="36">
        <f>'CGN002 IV TRIM 2025'!G4751</f>
        <v>234031439</v>
      </c>
    </row>
    <row r="4747" spans="1:8" x14ac:dyDescent="0.25">
      <c r="A4747" s="31">
        <f>'CGN002 IV TRIM 2025'!B4752</f>
        <v>540818</v>
      </c>
      <c r="B4747" s="32" t="str">
        <f t="shared" si="148"/>
        <v>540818000</v>
      </c>
      <c r="C4747" s="33" t="str">
        <f t="shared" si="149"/>
        <v>5.4.08.18</v>
      </c>
      <c r="D4747" s="34">
        <f>'CGN002 IV TRIM 2025'!E4752</f>
        <v>210905209</v>
      </c>
      <c r="E4747" s="35">
        <v>0</v>
      </c>
      <c r="F4747" s="36">
        <f>'CGN002 IV TRIM 2025'!G4752</f>
        <v>536343762</v>
      </c>
    </row>
    <row r="4748" spans="1:8" x14ac:dyDescent="0.25">
      <c r="A4748" s="31">
        <f>'CGN002 IV TRIM 2025'!B4753</f>
        <v>540818</v>
      </c>
      <c r="B4748" s="32" t="str">
        <f t="shared" si="148"/>
        <v>540818000</v>
      </c>
      <c r="C4748" s="33" t="str">
        <f t="shared" si="149"/>
        <v>5.4.08.18</v>
      </c>
      <c r="D4748" s="34">
        <f>'CGN002 IV TRIM 2025'!E4753</f>
        <v>214305543</v>
      </c>
      <c r="E4748" s="35">
        <v>0</v>
      </c>
      <c r="F4748" s="36">
        <f>'CGN002 IV TRIM 2025'!G4753</f>
        <v>340750175</v>
      </c>
    </row>
    <row r="4749" spans="1:8" x14ac:dyDescent="0.25">
      <c r="A4749" s="31">
        <f>'CGN002 IV TRIM 2025'!B4754</f>
        <v>540818</v>
      </c>
      <c r="B4749" s="32" t="str">
        <f t="shared" si="148"/>
        <v>540818000</v>
      </c>
      <c r="C4749" s="33" t="str">
        <f t="shared" si="149"/>
        <v>5.4.08.18</v>
      </c>
      <c r="D4749" s="34">
        <f>'CGN002 IV TRIM 2025'!E4754</f>
        <v>214805148</v>
      </c>
      <c r="E4749" s="35">
        <v>0</v>
      </c>
      <c r="F4749" s="36">
        <f>'CGN002 IV TRIM 2025'!G4754</f>
        <v>1845025939</v>
      </c>
    </row>
    <row r="4750" spans="1:8" x14ac:dyDescent="0.25">
      <c r="A4750" s="31">
        <f>'CGN002 IV TRIM 2025'!B4755</f>
        <v>540818</v>
      </c>
      <c r="B4750" s="32" t="str">
        <f t="shared" si="148"/>
        <v>540818000</v>
      </c>
      <c r="C4750" s="33" t="str">
        <f t="shared" si="149"/>
        <v>5.4.08.18</v>
      </c>
      <c r="D4750" s="34">
        <f>'CGN002 IV TRIM 2025'!E4755</f>
        <v>214905649</v>
      </c>
      <c r="E4750" s="35">
        <v>0</v>
      </c>
      <c r="F4750" s="36">
        <f>'CGN002 IV TRIM 2025'!G4755</f>
        <v>565460789</v>
      </c>
    </row>
    <row r="4751" spans="1:8" x14ac:dyDescent="0.25">
      <c r="A4751" s="31">
        <f>'CGN002 IV TRIM 2025'!B4756</f>
        <v>540818</v>
      </c>
      <c r="B4751" s="32" t="str">
        <f t="shared" si="148"/>
        <v>540818000</v>
      </c>
      <c r="C4751" s="33" t="str">
        <f t="shared" si="149"/>
        <v>5.4.08.18</v>
      </c>
      <c r="D4751" s="34">
        <f>'CGN002 IV TRIM 2025'!E4756</f>
        <v>210605306</v>
      </c>
      <c r="E4751" s="35">
        <v>0</v>
      </c>
      <c r="F4751" s="36">
        <f>'CGN002 IV TRIM 2025'!G4756</f>
        <v>276039525</v>
      </c>
    </row>
    <row r="4752" spans="1:8" x14ac:dyDescent="0.25">
      <c r="A4752" s="31">
        <f>'CGN002 IV TRIM 2025'!B4757</f>
        <v>540818</v>
      </c>
      <c r="B4752" s="32" t="str">
        <f t="shared" si="148"/>
        <v>540818000</v>
      </c>
      <c r="C4752" s="33" t="str">
        <f t="shared" si="149"/>
        <v>5.4.08.18</v>
      </c>
      <c r="D4752" s="34">
        <f>'CGN002 IV TRIM 2025'!E4757</f>
        <v>219005490</v>
      </c>
      <c r="E4752" s="35">
        <v>0</v>
      </c>
      <c r="F4752" s="36">
        <f>'CGN002 IV TRIM 2025'!G4757</f>
        <v>4460837179</v>
      </c>
    </row>
    <row r="4753" spans="1:6" x14ac:dyDescent="0.25">
      <c r="A4753" s="31">
        <f>'CGN002 IV TRIM 2025'!B4758</f>
        <v>540818</v>
      </c>
      <c r="B4753" s="32" t="str">
        <f t="shared" si="148"/>
        <v>540818000</v>
      </c>
      <c r="C4753" s="33" t="str">
        <f t="shared" si="149"/>
        <v>5.4.08.18</v>
      </c>
      <c r="D4753" s="34">
        <f>'CGN002 IV TRIM 2025'!E4758</f>
        <v>216405664</v>
      </c>
      <c r="E4753" s="35">
        <v>0</v>
      </c>
      <c r="F4753" s="36">
        <f>'CGN002 IV TRIM 2025'!G4758</f>
        <v>832284881</v>
      </c>
    </row>
    <row r="4754" spans="1:6" x14ac:dyDescent="0.25">
      <c r="A4754" s="31">
        <f>'CGN002 IV TRIM 2025'!B4759</f>
        <v>540818</v>
      </c>
      <c r="B4754" s="32" t="str">
        <f t="shared" si="148"/>
        <v>540818000</v>
      </c>
      <c r="C4754" s="33" t="str">
        <f t="shared" si="149"/>
        <v>5.4.08.18</v>
      </c>
      <c r="D4754" s="34">
        <f>'CGN002 IV TRIM 2025'!E4759</f>
        <v>210105501</v>
      </c>
      <c r="E4754" s="35">
        <v>0</v>
      </c>
      <c r="F4754" s="36">
        <f>'CGN002 IV TRIM 2025'!G4759</f>
        <v>94964126</v>
      </c>
    </row>
    <row r="4755" spans="1:6" x14ac:dyDescent="0.25">
      <c r="A4755" s="31">
        <f>'CGN002 IV TRIM 2025'!B4760</f>
        <v>540818</v>
      </c>
      <c r="B4755" s="32" t="str">
        <f t="shared" si="148"/>
        <v>540818000</v>
      </c>
      <c r="C4755" s="33" t="str">
        <f t="shared" si="149"/>
        <v>5.4.08.18</v>
      </c>
      <c r="D4755" s="34">
        <f>'CGN002 IV TRIM 2025'!E4760</f>
        <v>216005660</v>
      </c>
      <c r="E4755" s="35">
        <v>0</v>
      </c>
      <c r="F4755" s="36">
        <f>'CGN002 IV TRIM 2025'!G4760</f>
        <v>592530758</v>
      </c>
    </row>
    <row r="4756" spans="1:6" x14ac:dyDescent="0.25">
      <c r="A4756" s="31">
        <f>'CGN002 IV TRIM 2025'!B4761</f>
        <v>540818</v>
      </c>
      <c r="B4756" s="32" t="str">
        <f t="shared" si="148"/>
        <v>540818000</v>
      </c>
      <c r="C4756" s="33" t="str">
        <f t="shared" si="149"/>
        <v>5.4.08.18</v>
      </c>
      <c r="D4756" s="34">
        <f>'CGN002 IV TRIM 2025'!E4761</f>
        <v>217505475</v>
      </c>
      <c r="E4756" s="35">
        <v>0</v>
      </c>
      <c r="F4756" s="36">
        <f>'CGN002 IV TRIM 2025'!G4761</f>
        <v>562586710</v>
      </c>
    </row>
    <row r="4757" spans="1:6" x14ac:dyDescent="0.25">
      <c r="A4757" s="31">
        <f>'CGN002 IV TRIM 2025'!B4762</f>
        <v>540818</v>
      </c>
      <c r="B4757" s="32" t="str">
        <f t="shared" si="148"/>
        <v>540818000</v>
      </c>
      <c r="C4757" s="33" t="str">
        <f t="shared" si="149"/>
        <v>5.4.08.18</v>
      </c>
      <c r="D4757" s="34">
        <f>'CGN002 IV TRIM 2025'!E4762</f>
        <v>215105051</v>
      </c>
      <c r="E4757" s="35">
        <v>0</v>
      </c>
      <c r="F4757" s="36">
        <f>'CGN002 IV TRIM 2025'!G4762</f>
        <v>2654820790</v>
      </c>
    </row>
    <row r="4758" spans="1:6" x14ac:dyDescent="0.25">
      <c r="A4758" s="31">
        <f>'CGN002 IV TRIM 2025'!B4763</f>
        <v>540818</v>
      </c>
      <c r="B4758" s="32" t="str">
        <f t="shared" si="148"/>
        <v>540818000</v>
      </c>
      <c r="C4758" s="33" t="str">
        <f t="shared" si="149"/>
        <v>5.4.08.18</v>
      </c>
      <c r="D4758" s="34">
        <f>'CGN002 IV TRIM 2025'!E4763</f>
        <v>213041530</v>
      </c>
      <c r="E4758" s="35">
        <v>0</v>
      </c>
      <c r="F4758" s="36">
        <f>'CGN002 IV TRIM 2025'!G4763</f>
        <v>575583251</v>
      </c>
    </row>
    <row r="4759" spans="1:6" x14ac:dyDescent="0.25">
      <c r="A4759" s="31">
        <f>'CGN002 IV TRIM 2025'!B4764</f>
        <v>540818</v>
      </c>
      <c r="B4759" s="32" t="str">
        <f t="shared" si="148"/>
        <v>540818000</v>
      </c>
      <c r="C4759" s="33" t="str">
        <f t="shared" si="149"/>
        <v>5.4.08.18</v>
      </c>
      <c r="D4759" s="34">
        <f>'CGN002 IV TRIM 2025'!E4764</f>
        <v>218341483</v>
      </c>
      <c r="E4759" s="35">
        <v>0</v>
      </c>
      <c r="F4759" s="36">
        <f>'CGN002 IV TRIM 2025'!G4764</f>
        <v>312166114</v>
      </c>
    </row>
    <row r="4760" spans="1:6" x14ac:dyDescent="0.25">
      <c r="A4760" s="31">
        <f>'CGN002 IV TRIM 2025'!B4765</f>
        <v>540818</v>
      </c>
      <c r="B4760" s="32" t="str">
        <f t="shared" si="148"/>
        <v>540818000</v>
      </c>
      <c r="C4760" s="33" t="str">
        <f t="shared" si="149"/>
        <v>5.4.08.18</v>
      </c>
      <c r="D4760" s="34">
        <f>'CGN002 IV TRIM 2025'!E4765</f>
        <v>212441524</v>
      </c>
      <c r="E4760" s="35">
        <v>0</v>
      </c>
      <c r="F4760" s="36">
        <f>'CGN002 IV TRIM 2025'!G4765</f>
        <v>947872276</v>
      </c>
    </row>
    <row r="4761" spans="1:6" x14ac:dyDescent="0.25">
      <c r="A4761" s="31">
        <f>'CGN002 IV TRIM 2025'!B4766</f>
        <v>540818</v>
      </c>
      <c r="B4761" s="32" t="str">
        <f t="shared" si="148"/>
        <v>540818000</v>
      </c>
      <c r="C4761" s="33" t="str">
        <f t="shared" si="149"/>
        <v>5.4.08.18</v>
      </c>
      <c r="D4761" s="34">
        <f>'CGN002 IV TRIM 2025'!E4766</f>
        <v>212041020</v>
      </c>
      <c r="E4761" s="35">
        <v>0</v>
      </c>
      <c r="F4761" s="36">
        <f>'CGN002 IV TRIM 2025'!G4766</f>
        <v>1037049937</v>
      </c>
    </row>
    <row r="4762" spans="1:6" x14ac:dyDescent="0.25">
      <c r="A4762" s="31">
        <f>'CGN002 IV TRIM 2025'!B4767</f>
        <v>540818</v>
      </c>
      <c r="B4762" s="32" t="str">
        <f t="shared" si="148"/>
        <v>540818000</v>
      </c>
      <c r="C4762" s="33" t="str">
        <f t="shared" si="149"/>
        <v>5.4.08.18</v>
      </c>
      <c r="D4762" s="34">
        <f>'CGN002 IV TRIM 2025'!E4767</f>
        <v>211541615</v>
      </c>
      <c r="E4762" s="35">
        <v>0</v>
      </c>
      <c r="F4762" s="36">
        <f>'CGN002 IV TRIM 2025'!G4767</f>
        <v>834318666</v>
      </c>
    </row>
    <row r="4763" spans="1:6" x14ac:dyDescent="0.25">
      <c r="A4763" s="31">
        <f>'CGN002 IV TRIM 2025'!B4768</f>
        <v>540818</v>
      </c>
      <c r="B4763" s="32" t="str">
        <f t="shared" si="148"/>
        <v>540818000</v>
      </c>
      <c r="C4763" s="33" t="str">
        <f t="shared" si="149"/>
        <v>5.4.08.18</v>
      </c>
      <c r="D4763" s="34">
        <f>'CGN002 IV TRIM 2025'!E4768</f>
        <v>210641006</v>
      </c>
      <c r="E4763" s="35">
        <v>0</v>
      </c>
      <c r="F4763" s="36">
        <f>'CGN002 IV TRIM 2025'!G4768</f>
        <v>1591872930</v>
      </c>
    </row>
    <row r="4764" spans="1:6" x14ac:dyDescent="0.25">
      <c r="A4764" s="31">
        <f>'CGN002 IV TRIM 2025'!B4769</f>
        <v>540818</v>
      </c>
      <c r="B4764" s="32" t="str">
        <f t="shared" si="148"/>
        <v>540818000</v>
      </c>
      <c r="C4764" s="33" t="str">
        <f t="shared" si="149"/>
        <v>5.4.08.18</v>
      </c>
      <c r="D4764" s="34">
        <f>'CGN002 IV TRIM 2025'!E4769</f>
        <v>217641676</v>
      </c>
      <c r="E4764" s="35">
        <v>0</v>
      </c>
      <c r="F4764" s="36">
        <f>'CGN002 IV TRIM 2025'!G4769</f>
        <v>521721696</v>
      </c>
    </row>
    <row r="4765" spans="1:6" x14ac:dyDescent="0.25">
      <c r="A4765" s="31">
        <f>'CGN002 IV TRIM 2025'!B4770</f>
        <v>540818</v>
      </c>
      <c r="B4765" s="32" t="str">
        <f t="shared" si="148"/>
        <v>540818000</v>
      </c>
      <c r="C4765" s="33" t="str">
        <f t="shared" si="149"/>
        <v>5.4.08.18</v>
      </c>
      <c r="D4765" s="34">
        <f>'CGN002 IV TRIM 2025'!E4770</f>
        <v>219941799</v>
      </c>
      <c r="E4765" s="35">
        <v>0</v>
      </c>
      <c r="F4765" s="36">
        <f>'CGN002 IV TRIM 2025'!G4770</f>
        <v>472907063</v>
      </c>
    </row>
    <row r="4766" spans="1:6" x14ac:dyDescent="0.25">
      <c r="A4766" s="31">
        <f>'CGN002 IV TRIM 2025'!B4771</f>
        <v>540818</v>
      </c>
      <c r="B4766" s="32" t="str">
        <f t="shared" si="148"/>
        <v>540818000</v>
      </c>
      <c r="C4766" s="33" t="str">
        <f t="shared" si="149"/>
        <v>5.4.08.18</v>
      </c>
      <c r="D4766" s="34">
        <f>'CGN002 IV TRIM 2025'!E4771</f>
        <v>215741357</v>
      </c>
      <c r="E4766" s="35">
        <v>0</v>
      </c>
      <c r="F4766" s="36">
        <f>'CGN002 IV TRIM 2025'!G4771</f>
        <v>558795495</v>
      </c>
    </row>
    <row r="4767" spans="1:6" x14ac:dyDescent="0.25">
      <c r="A4767" s="31">
        <f>'CGN002 IV TRIM 2025'!B4772</f>
        <v>540818</v>
      </c>
      <c r="B4767" s="32" t="str">
        <f t="shared" si="148"/>
        <v>540818000</v>
      </c>
      <c r="C4767" s="33" t="str">
        <f t="shared" si="149"/>
        <v>5.4.08.18</v>
      </c>
      <c r="D4767" s="34">
        <f>'CGN002 IV TRIM 2025'!E4772</f>
        <v>211341013</v>
      </c>
      <c r="E4767" s="35">
        <v>0</v>
      </c>
      <c r="F4767" s="36">
        <f>'CGN002 IV TRIM 2025'!G4772</f>
        <v>405680116</v>
      </c>
    </row>
    <row r="4768" spans="1:6" x14ac:dyDescent="0.25">
      <c r="A4768" s="31">
        <f>'CGN002 IV TRIM 2025'!B4773</f>
        <v>540818</v>
      </c>
      <c r="B4768" s="32" t="str">
        <f t="shared" si="148"/>
        <v>540818000</v>
      </c>
      <c r="C4768" s="33" t="str">
        <f t="shared" si="149"/>
        <v>5.4.08.18</v>
      </c>
      <c r="D4768" s="34">
        <f>'CGN002 IV TRIM 2025'!E4773</f>
        <v>216041660</v>
      </c>
      <c r="E4768" s="35">
        <v>0</v>
      </c>
      <c r="F4768" s="36">
        <f>'CGN002 IV TRIM 2025'!G4773</f>
        <v>622550884</v>
      </c>
    </row>
    <row r="4769" spans="1:6" x14ac:dyDescent="0.25">
      <c r="A4769" s="31">
        <f>'CGN002 IV TRIM 2025'!B4774</f>
        <v>540818</v>
      </c>
      <c r="B4769" s="32" t="str">
        <f t="shared" si="148"/>
        <v>540818000</v>
      </c>
      <c r="C4769" s="33" t="str">
        <f t="shared" si="149"/>
        <v>5.4.08.18</v>
      </c>
      <c r="D4769" s="34">
        <f>'CGN002 IV TRIM 2025'!E4774</f>
        <v>211841518</v>
      </c>
      <c r="E4769" s="35">
        <v>0</v>
      </c>
      <c r="F4769" s="36">
        <f>'CGN002 IV TRIM 2025'!G4774</f>
        <v>256442349</v>
      </c>
    </row>
    <row r="4770" spans="1:6" x14ac:dyDescent="0.25">
      <c r="A4770" s="31">
        <f>'CGN002 IV TRIM 2025'!B4775</f>
        <v>540818</v>
      </c>
      <c r="B4770" s="32" t="str">
        <f t="shared" si="148"/>
        <v>540818000</v>
      </c>
      <c r="C4770" s="33" t="str">
        <f t="shared" si="149"/>
        <v>5.4.08.18</v>
      </c>
      <c r="D4770" s="34">
        <f>'CGN002 IV TRIM 2025'!E4775</f>
        <v>214841548</v>
      </c>
      <c r="E4770" s="35">
        <v>0</v>
      </c>
      <c r="F4770" s="36">
        <f>'CGN002 IV TRIM 2025'!G4775</f>
        <v>635660813</v>
      </c>
    </row>
    <row r="4771" spans="1:6" x14ac:dyDescent="0.25">
      <c r="A4771" s="31">
        <f>'CGN002 IV TRIM 2025'!B4776</f>
        <v>540818</v>
      </c>
      <c r="B4771" s="32" t="str">
        <f t="shared" si="148"/>
        <v>540818000</v>
      </c>
      <c r="C4771" s="33" t="str">
        <f t="shared" si="149"/>
        <v>5.4.08.18</v>
      </c>
      <c r="D4771" s="34">
        <f>'CGN002 IV TRIM 2025'!E4776</f>
        <v>219141791</v>
      </c>
      <c r="E4771" s="35">
        <v>0</v>
      </c>
      <c r="F4771" s="36">
        <f>'CGN002 IV TRIM 2025'!G4776</f>
        <v>696829173</v>
      </c>
    </row>
    <row r="4772" spans="1:6" x14ac:dyDescent="0.25">
      <c r="A4772" s="31">
        <f>'CGN002 IV TRIM 2025'!B4777</f>
        <v>540818</v>
      </c>
      <c r="B4772" s="32" t="str">
        <f t="shared" si="148"/>
        <v>540818000</v>
      </c>
      <c r="C4772" s="33" t="str">
        <f t="shared" si="149"/>
        <v>5.4.08.18</v>
      </c>
      <c r="D4772" s="34">
        <f>'CGN002 IV TRIM 2025'!E4777</f>
        <v>219063190</v>
      </c>
      <c r="E4772" s="35">
        <v>0</v>
      </c>
      <c r="F4772" s="36">
        <f>'CGN002 IV TRIM 2025'!G4777</f>
        <v>595827981</v>
      </c>
    </row>
    <row r="4773" spans="1:6" x14ac:dyDescent="0.25">
      <c r="A4773" s="31">
        <f>'CGN002 IV TRIM 2025'!B4778</f>
        <v>540818</v>
      </c>
      <c r="B4773" s="32" t="str">
        <f t="shared" si="148"/>
        <v>540818000</v>
      </c>
      <c r="C4773" s="33" t="str">
        <f t="shared" si="149"/>
        <v>5.4.08.18</v>
      </c>
      <c r="D4773" s="34">
        <f>'CGN002 IV TRIM 2025'!E4778</f>
        <v>214863548</v>
      </c>
      <c r="E4773" s="35">
        <v>0</v>
      </c>
      <c r="F4773" s="36">
        <f>'CGN002 IV TRIM 2025'!G4778</f>
        <v>211349103</v>
      </c>
    </row>
    <row r="4774" spans="1:6" x14ac:dyDescent="0.25">
      <c r="A4774" s="31">
        <f>'CGN002 IV TRIM 2025'!B4779</f>
        <v>540818</v>
      </c>
      <c r="B4774" s="32" t="str">
        <f t="shared" si="148"/>
        <v>540818000</v>
      </c>
      <c r="C4774" s="33" t="str">
        <f t="shared" si="149"/>
        <v>5.4.08.18</v>
      </c>
      <c r="D4774" s="34">
        <f>'CGN002 IV TRIM 2025'!E4779</f>
        <v>215808758</v>
      </c>
      <c r="E4774" s="35">
        <v>0</v>
      </c>
      <c r="F4774" s="36">
        <f>'CGN002 IV TRIM 2025'!G4779</f>
        <v>268126889294</v>
      </c>
    </row>
    <row r="4775" spans="1:6" x14ac:dyDescent="0.25">
      <c r="A4775" s="31">
        <f>'CGN002 IV TRIM 2025'!B4780</f>
        <v>540818</v>
      </c>
      <c r="B4775" s="32" t="str">
        <f t="shared" si="148"/>
        <v>540818000</v>
      </c>
      <c r="C4775" s="33" t="str">
        <f t="shared" si="149"/>
        <v>5.4.08.18</v>
      </c>
      <c r="D4775" s="34">
        <f>'CGN002 IV TRIM 2025'!E4780</f>
        <v>211568615</v>
      </c>
      <c r="E4775" s="35">
        <v>0</v>
      </c>
      <c r="F4775" s="36">
        <f>'CGN002 IV TRIM 2025'!G4780</f>
        <v>1184177339</v>
      </c>
    </row>
    <row r="4776" spans="1:6" x14ac:dyDescent="0.25">
      <c r="A4776" s="31">
        <f>'CGN002 IV TRIM 2025'!B4781</f>
        <v>540818</v>
      </c>
      <c r="B4776" s="32" t="str">
        <f t="shared" si="148"/>
        <v>540818000</v>
      </c>
      <c r="C4776" s="33" t="str">
        <f t="shared" si="149"/>
        <v>5.4.08.18</v>
      </c>
      <c r="D4776" s="34">
        <f>'CGN002 IV TRIM 2025'!E4781</f>
        <v>212268322</v>
      </c>
      <c r="E4776" s="35">
        <v>0</v>
      </c>
      <c r="F4776" s="36">
        <f>'CGN002 IV TRIM 2025'!G4781</f>
        <v>72897281</v>
      </c>
    </row>
    <row r="4777" spans="1:6" x14ac:dyDescent="0.25">
      <c r="A4777" s="31">
        <f>'CGN002 IV TRIM 2025'!B4782</f>
        <v>540818</v>
      </c>
      <c r="B4777" s="32" t="str">
        <f t="shared" si="148"/>
        <v>540818000</v>
      </c>
      <c r="C4777" s="33" t="str">
        <f t="shared" si="149"/>
        <v>5.4.08.18</v>
      </c>
      <c r="D4777" s="34">
        <f>'CGN002 IV TRIM 2025'!E4782</f>
        <v>211768217</v>
      </c>
      <c r="E4777" s="35">
        <v>0</v>
      </c>
      <c r="F4777" s="36">
        <f>'CGN002 IV TRIM 2025'!G4782</f>
        <v>210903183</v>
      </c>
    </row>
    <row r="4778" spans="1:6" x14ac:dyDescent="0.25">
      <c r="A4778" s="31">
        <f>'CGN002 IV TRIM 2025'!B4783</f>
        <v>540818</v>
      </c>
      <c r="B4778" s="32" t="str">
        <f t="shared" si="148"/>
        <v>540818000</v>
      </c>
      <c r="C4778" s="33" t="str">
        <f t="shared" si="149"/>
        <v>5.4.08.18</v>
      </c>
      <c r="D4778" s="34">
        <f>'CGN002 IV TRIM 2025'!E4783</f>
        <v>216768167</v>
      </c>
      <c r="E4778" s="35">
        <v>0</v>
      </c>
      <c r="F4778" s="36">
        <f>'CGN002 IV TRIM 2025'!G4783</f>
        <v>448363499</v>
      </c>
    </row>
    <row r="4779" spans="1:6" x14ac:dyDescent="0.25">
      <c r="A4779" s="31">
        <f>'CGN002 IV TRIM 2025'!B4784</f>
        <v>540818</v>
      </c>
      <c r="B4779" s="32" t="str">
        <f t="shared" si="148"/>
        <v>540818000</v>
      </c>
      <c r="C4779" s="33" t="str">
        <f t="shared" si="149"/>
        <v>5.4.08.18</v>
      </c>
      <c r="D4779" s="34">
        <f>'CGN002 IV TRIM 2025'!E4784</f>
        <v>214768147</v>
      </c>
      <c r="E4779" s="35">
        <v>0</v>
      </c>
      <c r="F4779" s="36">
        <f>'CGN002 IV TRIM 2025'!G4784</f>
        <v>188179336</v>
      </c>
    </row>
    <row r="4780" spans="1:6" x14ac:dyDescent="0.25">
      <c r="A4780" s="31">
        <f>'CGN002 IV TRIM 2025'!B4785</f>
        <v>540818</v>
      </c>
      <c r="B4780" s="32" t="str">
        <f t="shared" si="148"/>
        <v>540818000</v>
      </c>
      <c r="C4780" s="33" t="str">
        <f t="shared" si="149"/>
        <v>5.4.08.18</v>
      </c>
      <c r="D4780" s="34">
        <f>'CGN002 IV TRIM 2025'!E4785</f>
        <v>219868498</v>
      </c>
      <c r="E4780" s="35">
        <v>0</v>
      </c>
      <c r="F4780" s="36">
        <f>'CGN002 IV TRIM 2025'!G4785</f>
        <v>153729492</v>
      </c>
    </row>
    <row r="4781" spans="1:6" x14ac:dyDescent="0.25">
      <c r="A4781" s="31">
        <f>'CGN002 IV TRIM 2025'!B4786</f>
        <v>540818</v>
      </c>
      <c r="B4781" s="32" t="str">
        <f t="shared" si="148"/>
        <v>540818000</v>
      </c>
      <c r="C4781" s="33" t="str">
        <f t="shared" si="149"/>
        <v>5.4.08.18</v>
      </c>
      <c r="D4781" s="34">
        <f>'CGN002 IV TRIM 2025'!E4786</f>
        <v>212168121</v>
      </c>
      <c r="E4781" s="35">
        <v>0</v>
      </c>
      <c r="F4781" s="36">
        <f>'CGN002 IV TRIM 2025'!G4786</f>
        <v>45096341</v>
      </c>
    </row>
    <row r="4782" spans="1:6" x14ac:dyDescent="0.25">
      <c r="A4782" s="31">
        <f>'CGN002 IV TRIM 2025'!B4787</f>
        <v>540818</v>
      </c>
      <c r="B4782" s="32" t="str">
        <f t="shared" si="148"/>
        <v>540818000</v>
      </c>
      <c r="C4782" s="33" t="str">
        <f t="shared" si="149"/>
        <v>5.4.08.18</v>
      </c>
      <c r="D4782" s="34">
        <f>'CGN002 IV TRIM 2025'!E4787</f>
        <v>210568705</v>
      </c>
      <c r="E4782" s="35">
        <v>0</v>
      </c>
      <c r="F4782" s="36">
        <f>'CGN002 IV TRIM 2025'!G4787</f>
        <v>80925726</v>
      </c>
    </row>
    <row r="4783" spans="1:6" x14ac:dyDescent="0.25">
      <c r="A4783" s="31">
        <f>'CGN002 IV TRIM 2025'!B4788</f>
        <v>540818</v>
      </c>
      <c r="B4783" s="32" t="str">
        <f t="shared" si="148"/>
        <v>540818000</v>
      </c>
      <c r="C4783" s="33" t="str">
        <f t="shared" si="149"/>
        <v>5.4.08.18</v>
      </c>
      <c r="D4783" s="34">
        <f>'CGN002 IV TRIM 2025'!E4788</f>
        <v>217268872</v>
      </c>
      <c r="E4783" s="35">
        <v>0</v>
      </c>
      <c r="F4783" s="36">
        <f>'CGN002 IV TRIM 2025'!G4788</f>
        <v>209949285</v>
      </c>
    </row>
    <row r="4784" spans="1:6" x14ac:dyDescent="0.25">
      <c r="A4784" s="31">
        <f>'CGN002 IV TRIM 2025'!B4789</f>
        <v>540818</v>
      </c>
      <c r="B4784" s="32" t="str">
        <f t="shared" si="148"/>
        <v>540818000</v>
      </c>
      <c r="C4784" s="33" t="str">
        <f t="shared" si="149"/>
        <v>5.4.08.18</v>
      </c>
      <c r="D4784" s="34">
        <f>'CGN002 IV TRIM 2025'!E4789</f>
        <v>214468444</v>
      </c>
      <c r="E4784" s="35">
        <v>0</v>
      </c>
      <c r="F4784" s="36">
        <f>'CGN002 IV TRIM 2025'!G4789</f>
        <v>234929262</v>
      </c>
    </row>
    <row r="4785" spans="1:6" x14ac:dyDescent="0.25">
      <c r="A4785" s="31">
        <f>'CGN002 IV TRIM 2025'!B4790</f>
        <v>540818</v>
      </c>
      <c r="B4785" s="32" t="str">
        <f t="shared" si="148"/>
        <v>540818000</v>
      </c>
      <c r="C4785" s="33" t="str">
        <f t="shared" si="149"/>
        <v>5.4.08.18</v>
      </c>
      <c r="D4785" s="34">
        <f>'CGN002 IV TRIM 2025'!E4790</f>
        <v>219268092</v>
      </c>
      <c r="E4785" s="35">
        <v>0</v>
      </c>
      <c r="F4785" s="36">
        <f>'CGN002 IV TRIM 2025'!G4790</f>
        <v>282743741</v>
      </c>
    </row>
    <row r="4786" spans="1:6" x14ac:dyDescent="0.25">
      <c r="A4786" s="31">
        <f>'CGN002 IV TRIM 2025'!B4791</f>
        <v>540818</v>
      </c>
      <c r="B4786" s="32" t="str">
        <f t="shared" si="148"/>
        <v>540818000</v>
      </c>
      <c r="C4786" s="33" t="str">
        <f t="shared" si="149"/>
        <v>5.4.08.18</v>
      </c>
      <c r="D4786" s="34">
        <f>'CGN002 IV TRIM 2025'!E4791</f>
        <v>214468344</v>
      </c>
      <c r="E4786" s="35">
        <v>0</v>
      </c>
      <c r="F4786" s="36">
        <f>'CGN002 IV TRIM 2025'!G4791</f>
        <v>81776385</v>
      </c>
    </row>
    <row r="4787" spans="1:6" x14ac:dyDescent="0.25">
      <c r="A4787" s="31">
        <f>'CGN002 IV TRIM 2025'!B4792</f>
        <v>540818</v>
      </c>
      <c r="B4787" s="32" t="str">
        <f t="shared" si="148"/>
        <v>540818000</v>
      </c>
      <c r="C4787" s="33" t="str">
        <f t="shared" si="149"/>
        <v>5.4.08.18</v>
      </c>
      <c r="D4787" s="34">
        <f>'CGN002 IV TRIM 2025'!E4792</f>
        <v>218568385</v>
      </c>
      <c r="E4787" s="35">
        <v>0</v>
      </c>
      <c r="F4787" s="36">
        <f>'CGN002 IV TRIM 2025'!G4792</f>
        <v>436483613</v>
      </c>
    </row>
    <row r="4788" spans="1:6" x14ac:dyDescent="0.25">
      <c r="A4788" s="31">
        <f>'CGN002 IV TRIM 2025'!B4793</f>
        <v>540818</v>
      </c>
      <c r="B4788" s="32" t="str">
        <f t="shared" si="148"/>
        <v>540818000</v>
      </c>
      <c r="C4788" s="33" t="str">
        <f t="shared" si="149"/>
        <v>5.4.08.18</v>
      </c>
      <c r="D4788" s="34">
        <f>'CGN002 IV TRIM 2025'!E4793</f>
        <v>212918029</v>
      </c>
      <c r="E4788" s="35">
        <v>0</v>
      </c>
      <c r="F4788" s="36">
        <f>'CGN002 IV TRIM 2025'!G4793</f>
        <v>213626855</v>
      </c>
    </row>
    <row r="4789" spans="1:6" x14ac:dyDescent="0.25">
      <c r="A4789" s="31">
        <f>'CGN002 IV TRIM 2025'!B4794</f>
        <v>540818</v>
      </c>
      <c r="B4789" s="32" t="str">
        <f t="shared" si="148"/>
        <v>540818000</v>
      </c>
      <c r="C4789" s="33" t="str">
        <f t="shared" si="149"/>
        <v>5.4.08.18</v>
      </c>
      <c r="D4789" s="34">
        <f>'CGN002 IV TRIM 2025'!E4794</f>
        <v>214986749</v>
      </c>
      <c r="E4789" s="35">
        <v>0</v>
      </c>
      <c r="F4789" s="36">
        <f>'CGN002 IV TRIM 2025'!G4794</f>
        <v>570620918</v>
      </c>
    </row>
    <row r="4790" spans="1:6" x14ac:dyDescent="0.25">
      <c r="A4790" s="31">
        <f>'CGN002 IV TRIM 2025'!B4795</f>
        <v>540818</v>
      </c>
      <c r="B4790" s="32" t="str">
        <f t="shared" si="148"/>
        <v>540818000</v>
      </c>
      <c r="C4790" s="33" t="str">
        <f t="shared" si="149"/>
        <v>5.4.08.18</v>
      </c>
      <c r="D4790" s="34">
        <f>'CGN002 IV TRIM 2025'!E4795</f>
        <v>210152001</v>
      </c>
      <c r="E4790" s="35">
        <v>0</v>
      </c>
      <c r="F4790" s="36">
        <f>'CGN002 IV TRIM 2025'!G4795</f>
        <v>219439049417</v>
      </c>
    </row>
    <row r="4791" spans="1:6" x14ac:dyDescent="0.25">
      <c r="A4791" s="31">
        <f>'CGN002 IV TRIM 2025'!B4796</f>
        <v>540818</v>
      </c>
      <c r="B4791" s="32" t="str">
        <f t="shared" si="148"/>
        <v>540818000</v>
      </c>
      <c r="C4791" s="33" t="str">
        <f t="shared" si="149"/>
        <v>5.4.08.18</v>
      </c>
      <c r="D4791" s="34">
        <f>'CGN002 IV TRIM 2025'!E4796</f>
        <v>212076520</v>
      </c>
      <c r="E4791" s="35">
        <v>0</v>
      </c>
      <c r="F4791" s="36">
        <f>'CGN002 IV TRIM 2025'!G4796</f>
        <v>135815486944</v>
      </c>
    </row>
    <row r="4792" spans="1:6" x14ac:dyDescent="0.25">
      <c r="A4792" s="31">
        <f>'CGN002 IV TRIM 2025'!B4797</f>
        <v>540818</v>
      </c>
      <c r="B4792" s="32" t="str">
        <f t="shared" si="148"/>
        <v>540818000</v>
      </c>
      <c r="C4792" s="33" t="str">
        <f t="shared" si="149"/>
        <v>5.4.08.18</v>
      </c>
      <c r="D4792" s="34">
        <f>'CGN002 IV TRIM 2025'!E4797</f>
        <v>211176111</v>
      </c>
      <c r="E4792" s="35">
        <v>0</v>
      </c>
      <c r="F4792" s="36">
        <f>'CGN002 IV TRIM 2025'!G4797</f>
        <v>47333313167</v>
      </c>
    </row>
    <row r="4793" spans="1:6" x14ac:dyDescent="0.25">
      <c r="A4793" s="31">
        <f>'CGN002 IV TRIM 2025'!B4798</f>
        <v>540818</v>
      </c>
      <c r="B4793" s="32" t="str">
        <f t="shared" si="148"/>
        <v>540818000</v>
      </c>
      <c r="C4793" s="33" t="str">
        <f t="shared" si="149"/>
        <v>5.4.08.18</v>
      </c>
      <c r="D4793" s="34">
        <f>'CGN002 IV TRIM 2025'!E4798</f>
        <v>211876318</v>
      </c>
      <c r="E4793" s="35">
        <v>0</v>
      </c>
      <c r="F4793" s="36">
        <f>'CGN002 IV TRIM 2025'!G4798</f>
        <v>850141005</v>
      </c>
    </row>
    <row r="4794" spans="1:6" x14ac:dyDescent="0.25">
      <c r="A4794" s="31">
        <f>'CGN002 IV TRIM 2025'!B4799</f>
        <v>540818</v>
      </c>
      <c r="B4794" s="32" t="str">
        <f t="shared" si="148"/>
        <v>540818000</v>
      </c>
      <c r="C4794" s="33" t="str">
        <f t="shared" si="149"/>
        <v>5.4.08.18</v>
      </c>
      <c r="D4794" s="34">
        <f>'CGN002 IV TRIM 2025'!E4799</f>
        <v>214566045</v>
      </c>
      <c r="E4794" s="35">
        <v>0</v>
      </c>
      <c r="F4794" s="36">
        <f>'CGN002 IV TRIM 2025'!G4799</f>
        <v>318093092</v>
      </c>
    </row>
    <row r="4795" spans="1:6" x14ac:dyDescent="0.25">
      <c r="A4795" s="31">
        <f>'CGN002 IV TRIM 2025'!B4800</f>
        <v>540818</v>
      </c>
      <c r="B4795" s="32" t="str">
        <f t="shared" si="148"/>
        <v>540818000</v>
      </c>
      <c r="C4795" s="33" t="str">
        <f t="shared" si="149"/>
        <v>5.4.08.18</v>
      </c>
      <c r="D4795" s="34">
        <f>'CGN002 IV TRIM 2025'!E4800</f>
        <v>218866088</v>
      </c>
      <c r="E4795" s="35">
        <v>0</v>
      </c>
      <c r="F4795" s="36">
        <f>'CGN002 IV TRIM 2025'!G4800</f>
        <v>828572953</v>
      </c>
    </row>
    <row r="4796" spans="1:6" x14ac:dyDescent="0.25">
      <c r="A4796" s="31">
        <f>'CGN002 IV TRIM 2025'!B4801</f>
        <v>540818</v>
      </c>
      <c r="B4796" s="32" t="str">
        <f t="shared" si="148"/>
        <v>540818000</v>
      </c>
      <c r="C4796" s="33" t="str">
        <f t="shared" si="149"/>
        <v>5.4.08.18</v>
      </c>
      <c r="D4796" s="34">
        <f>'CGN002 IV TRIM 2025'!E4801</f>
        <v>219819698</v>
      </c>
      <c r="E4796" s="35">
        <v>0</v>
      </c>
      <c r="F4796" s="36">
        <f>'CGN002 IV TRIM 2025'!G4801</f>
        <v>3743051509</v>
      </c>
    </row>
    <row r="4797" spans="1:6" x14ac:dyDescent="0.25">
      <c r="A4797" s="31">
        <f>'CGN002 IV TRIM 2025'!B4802</f>
        <v>540818</v>
      </c>
      <c r="B4797" s="32" t="str">
        <f t="shared" si="148"/>
        <v>540818000</v>
      </c>
      <c r="C4797" s="33" t="str">
        <f t="shared" si="149"/>
        <v>5.4.08.18</v>
      </c>
      <c r="D4797" s="34">
        <f>'CGN002 IV TRIM 2025'!E4802</f>
        <v>214819548</v>
      </c>
      <c r="E4797" s="35">
        <v>0</v>
      </c>
      <c r="F4797" s="36">
        <f>'CGN002 IV TRIM 2025'!G4802</f>
        <v>1451483371</v>
      </c>
    </row>
    <row r="4798" spans="1:6" x14ac:dyDescent="0.25">
      <c r="A4798" s="31">
        <f>'CGN002 IV TRIM 2025'!B4803</f>
        <v>540818</v>
      </c>
      <c r="B4798" s="32" t="str">
        <f t="shared" si="148"/>
        <v>540818000</v>
      </c>
      <c r="C4798" s="33" t="str">
        <f t="shared" si="149"/>
        <v>5.4.08.18</v>
      </c>
      <c r="D4798" s="34">
        <f>'CGN002 IV TRIM 2025'!E4803</f>
        <v>213019130</v>
      </c>
      <c r="E4798" s="35">
        <v>0</v>
      </c>
      <c r="F4798" s="36">
        <f>'CGN002 IV TRIM 2025'!G4803</f>
        <v>1682185108</v>
      </c>
    </row>
    <row r="4799" spans="1:6" x14ac:dyDescent="0.25">
      <c r="A4799" s="31">
        <f>'CGN002 IV TRIM 2025'!B4804</f>
        <v>540818</v>
      </c>
      <c r="B4799" s="32" t="str">
        <f t="shared" si="148"/>
        <v>540818000</v>
      </c>
      <c r="C4799" s="33" t="str">
        <f t="shared" si="149"/>
        <v>5.4.08.18</v>
      </c>
      <c r="D4799" s="34">
        <f>'CGN002 IV TRIM 2025'!E4804</f>
        <v>212119821</v>
      </c>
      <c r="E4799" s="35">
        <v>0</v>
      </c>
      <c r="F4799" s="36">
        <f>'CGN002 IV TRIM 2025'!G4804</f>
        <v>1614208900</v>
      </c>
    </row>
    <row r="4800" spans="1:6" x14ac:dyDescent="0.25">
      <c r="A4800" s="31">
        <f>'CGN002 IV TRIM 2025'!B4805</f>
        <v>540818</v>
      </c>
      <c r="B4800" s="32" t="str">
        <f t="shared" si="148"/>
        <v>540818000</v>
      </c>
      <c r="C4800" s="33" t="str">
        <f t="shared" si="149"/>
        <v>5.4.08.18</v>
      </c>
      <c r="D4800" s="34">
        <f>'CGN002 IV TRIM 2025'!E4805</f>
        <v>211219212</v>
      </c>
      <c r="E4800" s="35">
        <v>0</v>
      </c>
      <c r="F4800" s="36">
        <f>'CGN002 IV TRIM 2025'!G4805</f>
        <v>968518207</v>
      </c>
    </row>
    <row r="4801" spans="1:6" x14ac:dyDescent="0.25">
      <c r="A4801" s="31">
        <f>'CGN002 IV TRIM 2025'!B4806</f>
        <v>540818</v>
      </c>
      <c r="B4801" s="32" t="str">
        <f t="shared" ref="B4801:B4864" si="150">CONCATENATE(A4801,$B$2)</f>
        <v>540818000</v>
      </c>
      <c r="C4801" s="33" t="str">
        <f t="shared" ref="C4801:C4864" si="151">MID(B4801,1,1)&amp;"."&amp;MID(B4801,2,1)&amp;"."&amp;MID(B4801,3,2)&amp;"."&amp;MID(B4801,5,2)</f>
        <v>5.4.08.18</v>
      </c>
      <c r="D4801" s="34">
        <f>'CGN002 IV TRIM 2025'!E4806</f>
        <v>213719137</v>
      </c>
      <c r="E4801" s="35">
        <v>0</v>
      </c>
      <c r="F4801" s="36">
        <f>'CGN002 IV TRIM 2025'!G4806</f>
        <v>2663677728</v>
      </c>
    </row>
    <row r="4802" spans="1:6" x14ac:dyDescent="0.25">
      <c r="A4802" s="31">
        <f>'CGN002 IV TRIM 2025'!B4807</f>
        <v>540818</v>
      </c>
      <c r="B4802" s="32" t="str">
        <f t="shared" si="150"/>
        <v>540818000</v>
      </c>
      <c r="C4802" s="33" t="str">
        <f t="shared" si="151"/>
        <v>5.4.08.18</v>
      </c>
      <c r="D4802" s="34">
        <f>'CGN002 IV TRIM 2025'!E4807</f>
        <v>217519075</v>
      </c>
      <c r="E4802" s="35">
        <v>0</v>
      </c>
      <c r="F4802" s="36">
        <f>'CGN002 IV TRIM 2025'!G4807</f>
        <v>814167615</v>
      </c>
    </row>
    <row r="4803" spans="1:6" x14ac:dyDescent="0.25">
      <c r="A4803" s="31">
        <f>'CGN002 IV TRIM 2025'!B4808</f>
        <v>540818</v>
      </c>
      <c r="B4803" s="32" t="str">
        <f t="shared" si="150"/>
        <v>540818000</v>
      </c>
      <c r="C4803" s="33" t="str">
        <f t="shared" si="151"/>
        <v>5.4.08.18</v>
      </c>
      <c r="D4803" s="34">
        <f>'CGN002 IV TRIM 2025'!E4808</f>
        <v>218727787</v>
      </c>
      <c r="E4803" s="35">
        <v>0</v>
      </c>
      <c r="F4803" s="36">
        <f>'CGN002 IV TRIM 2025'!G4808</f>
        <v>2346846589</v>
      </c>
    </row>
    <row r="4804" spans="1:6" x14ac:dyDescent="0.25">
      <c r="A4804" s="31">
        <f>'CGN002 IV TRIM 2025'!B4809</f>
        <v>540818</v>
      </c>
      <c r="B4804" s="32" t="str">
        <f t="shared" si="150"/>
        <v>540818000</v>
      </c>
      <c r="C4804" s="33" t="str">
        <f t="shared" si="151"/>
        <v>5.4.08.18</v>
      </c>
      <c r="D4804" s="34">
        <f>'CGN002 IV TRIM 2025'!E4809</f>
        <v>212450124</v>
      </c>
      <c r="E4804" s="35">
        <v>0</v>
      </c>
      <c r="F4804" s="36">
        <f>'CGN002 IV TRIM 2025'!G4809</f>
        <v>390392217</v>
      </c>
    </row>
    <row r="4805" spans="1:6" x14ac:dyDescent="0.25">
      <c r="A4805" s="31">
        <f>'CGN002 IV TRIM 2025'!B4810</f>
        <v>540818</v>
      </c>
      <c r="B4805" s="32" t="str">
        <f t="shared" si="150"/>
        <v>540818000</v>
      </c>
      <c r="C4805" s="33" t="str">
        <f t="shared" si="151"/>
        <v>5.4.08.18</v>
      </c>
      <c r="D4805" s="34">
        <f>'CGN002 IV TRIM 2025'!E4810</f>
        <v>218325183</v>
      </c>
      <c r="E4805" s="35">
        <v>0</v>
      </c>
      <c r="F4805" s="36">
        <f>'CGN002 IV TRIM 2025'!G4810</f>
        <v>680876505</v>
      </c>
    </row>
    <row r="4806" spans="1:6" x14ac:dyDescent="0.25">
      <c r="A4806" s="31">
        <f>'CGN002 IV TRIM 2025'!B4811</f>
        <v>540818</v>
      </c>
      <c r="B4806" s="32" t="str">
        <f t="shared" si="150"/>
        <v>540818000</v>
      </c>
      <c r="C4806" s="33" t="str">
        <f t="shared" si="151"/>
        <v>5.4.08.18</v>
      </c>
      <c r="D4806" s="34">
        <f>'CGN002 IV TRIM 2025'!E4811</f>
        <v>211105411</v>
      </c>
      <c r="E4806" s="35">
        <v>0</v>
      </c>
      <c r="F4806" s="36">
        <f>'CGN002 IV TRIM 2025'!G4811</f>
        <v>296061958</v>
      </c>
    </row>
    <row r="4807" spans="1:6" x14ac:dyDescent="0.25">
      <c r="A4807" s="31">
        <f>'CGN002 IV TRIM 2025'!B4812</f>
        <v>540818</v>
      </c>
      <c r="B4807" s="32" t="str">
        <f t="shared" si="150"/>
        <v>540818000</v>
      </c>
      <c r="C4807" s="33" t="str">
        <f t="shared" si="151"/>
        <v>5.4.08.18</v>
      </c>
      <c r="D4807" s="34">
        <f>'CGN002 IV TRIM 2025'!E4812</f>
        <v>216415764</v>
      </c>
      <c r="E4807" s="35">
        <v>0</v>
      </c>
      <c r="F4807" s="36">
        <f>'CGN002 IV TRIM 2025'!G4812</f>
        <v>313845078</v>
      </c>
    </row>
    <row r="4808" spans="1:6" x14ac:dyDescent="0.25">
      <c r="A4808" s="31">
        <f>'CGN002 IV TRIM 2025'!B4813</f>
        <v>540818</v>
      </c>
      <c r="B4808" s="32" t="str">
        <f t="shared" si="150"/>
        <v>540818000</v>
      </c>
      <c r="C4808" s="33" t="str">
        <f t="shared" si="151"/>
        <v>5.4.08.18</v>
      </c>
      <c r="D4808" s="34">
        <f>'CGN002 IV TRIM 2025'!E4813</f>
        <v>219815798</v>
      </c>
      <c r="E4808" s="35">
        <v>0</v>
      </c>
      <c r="F4808" s="36">
        <f>'CGN002 IV TRIM 2025'!G4813</f>
        <v>79503134</v>
      </c>
    </row>
    <row r="4809" spans="1:6" x14ac:dyDescent="0.25">
      <c r="A4809" s="31">
        <f>'CGN002 IV TRIM 2025'!B4814</f>
        <v>540818</v>
      </c>
      <c r="B4809" s="32" t="str">
        <f t="shared" si="150"/>
        <v>540818000</v>
      </c>
      <c r="C4809" s="33" t="str">
        <f t="shared" si="151"/>
        <v>5.4.08.18</v>
      </c>
      <c r="D4809" s="34">
        <f>'CGN002 IV TRIM 2025'!E4814</f>
        <v>210070400</v>
      </c>
      <c r="E4809" s="35">
        <v>0</v>
      </c>
      <c r="F4809" s="36">
        <f>'CGN002 IV TRIM 2025'!G4814</f>
        <v>701935156</v>
      </c>
    </row>
    <row r="4810" spans="1:6" x14ac:dyDescent="0.25">
      <c r="A4810" s="31">
        <f>'CGN002 IV TRIM 2025'!B4815</f>
        <v>540818</v>
      </c>
      <c r="B4810" s="32" t="str">
        <f t="shared" si="150"/>
        <v>540818000</v>
      </c>
      <c r="C4810" s="33" t="str">
        <f t="shared" si="151"/>
        <v>5.4.08.18</v>
      </c>
      <c r="D4810" s="34">
        <f>'CGN002 IV TRIM 2025'!E4815</f>
        <v>212325823</v>
      </c>
      <c r="E4810" s="35">
        <v>0</v>
      </c>
      <c r="F4810" s="36">
        <f>'CGN002 IV TRIM 2025'!G4815</f>
        <v>134806334</v>
      </c>
    </row>
    <row r="4811" spans="1:6" x14ac:dyDescent="0.25">
      <c r="A4811" s="31">
        <f>'CGN002 IV TRIM 2025'!B4816</f>
        <v>540818</v>
      </c>
      <c r="B4811" s="32" t="str">
        <f t="shared" si="150"/>
        <v>540818000</v>
      </c>
      <c r="C4811" s="33" t="str">
        <f t="shared" si="151"/>
        <v>5.4.08.18</v>
      </c>
      <c r="D4811" s="34">
        <f>'CGN002 IV TRIM 2025'!E4816</f>
        <v>213525335</v>
      </c>
      <c r="E4811" s="35">
        <v>0</v>
      </c>
      <c r="F4811" s="36">
        <f>'CGN002 IV TRIM 2025'!G4816</f>
        <v>213972774</v>
      </c>
    </row>
    <row r="4812" spans="1:6" x14ac:dyDescent="0.25">
      <c r="A4812" s="31">
        <f>'CGN002 IV TRIM 2025'!B4817</f>
        <v>540818</v>
      </c>
      <c r="B4812" s="32" t="str">
        <f t="shared" si="150"/>
        <v>540818000</v>
      </c>
      <c r="C4812" s="33" t="str">
        <f t="shared" si="151"/>
        <v>5.4.08.18</v>
      </c>
      <c r="D4812" s="34">
        <f>'CGN002 IV TRIM 2025'!E4817</f>
        <v>213625436</v>
      </c>
      <c r="E4812" s="35">
        <v>0</v>
      </c>
      <c r="F4812" s="36">
        <f>'CGN002 IV TRIM 2025'!G4817</f>
        <v>79891758</v>
      </c>
    </row>
    <row r="4813" spans="1:6" x14ac:dyDescent="0.25">
      <c r="A4813" s="31">
        <f>'CGN002 IV TRIM 2025'!B4818</f>
        <v>540818</v>
      </c>
      <c r="B4813" s="32" t="str">
        <f t="shared" si="150"/>
        <v>540818000</v>
      </c>
      <c r="C4813" s="33" t="str">
        <f t="shared" si="151"/>
        <v>5.4.08.18</v>
      </c>
      <c r="D4813" s="34">
        <f>'CGN002 IV TRIM 2025'!E4818</f>
        <v>215618756</v>
      </c>
      <c r="E4813" s="35">
        <v>0</v>
      </c>
      <c r="F4813" s="36">
        <f>'CGN002 IV TRIM 2025'!G4818</f>
        <v>770810675</v>
      </c>
    </row>
    <row r="4814" spans="1:6" x14ac:dyDescent="0.25">
      <c r="A4814" s="31">
        <f>'CGN002 IV TRIM 2025'!B4819</f>
        <v>540818</v>
      </c>
      <c r="B4814" s="32" t="str">
        <f t="shared" si="150"/>
        <v>540818000</v>
      </c>
      <c r="C4814" s="33" t="str">
        <f t="shared" si="151"/>
        <v>5.4.08.18</v>
      </c>
      <c r="D4814" s="34">
        <f>'CGN002 IV TRIM 2025'!E4819</f>
        <v>218015480</v>
      </c>
      <c r="E4814" s="35">
        <v>0</v>
      </c>
      <c r="F4814" s="36">
        <f>'CGN002 IV TRIM 2025'!G4819</f>
        <v>325987613</v>
      </c>
    </row>
    <row r="4815" spans="1:6" x14ac:dyDescent="0.25">
      <c r="A4815" s="31">
        <f>'CGN002 IV TRIM 2025'!B4820</f>
        <v>540818</v>
      </c>
      <c r="B4815" s="32" t="str">
        <f t="shared" si="150"/>
        <v>540818000</v>
      </c>
      <c r="C4815" s="33" t="str">
        <f t="shared" si="151"/>
        <v>5.4.08.18</v>
      </c>
      <c r="D4815" s="34">
        <f>'CGN002 IV TRIM 2025'!E4820</f>
        <v>218050680</v>
      </c>
      <c r="E4815" s="35">
        <v>0</v>
      </c>
      <c r="F4815" s="36">
        <f>'CGN002 IV TRIM 2025'!G4820</f>
        <v>552506822</v>
      </c>
    </row>
    <row r="4816" spans="1:6" x14ac:dyDescent="0.25">
      <c r="A4816" s="31">
        <f>'CGN002 IV TRIM 2025'!B4821</f>
        <v>540818</v>
      </c>
      <c r="B4816" s="32" t="str">
        <f t="shared" si="150"/>
        <v>540818000</v>
      </c>
      <c r="C4816" s="33" t="str">
        <f t="shared" si="151"/>
        <v>5.4.08.18</v>
      </c>
      <c r="D4816" s="34">
        <f>'CGN002 IV TRIM 2025'!E4821</f>
        <v>218350683</v>
      </c>
      <c r="E4816" s="35">
        <v>0</v>
      </c>
      <c r="F4816" s="36">
        <f>'CGN002 IV TRIM 2025'!G4821</f>
        <v>342572033</v>
      </c>
    </row>
    <row r="4817" spans="1:6" x14ac:dyDescent="0.25">
      <c r="A4817" s="31">
        <f>'CGN002 IV TRIM 2025'!B4822</f>
        <v>540818</v>
      </c>
      <c r="B4817" s="32" t="str">
        <f t="shared" si="150"/>
        <v>540818000</v>
      </c>
      <c r="C4817" s="33" t="str">
        <f t="shared" si="151"/>
        <v>5.4.08.18</v>
      </c>
      <c r="D4817" s="34">
        <f>'CGN002 IV TRIM 2025'!E4822</f>
        <v>217054670</v>
      </c>
      <c r="E4817" s="35">
        <v>0</v>
      </c>
      <c r="F4817" s="36">
        <f>'CGN002 IV TRIM 2025'!G4822</f>
        <v>791177478</v>
      </c>
    </row>
    <row r="4818" spans="1:6" x14ac:dyDescent="0.25">
      <c r="A4818" s="31">
        <f>'CGN002 IV TRIM 2025'!B4823</f>
        <v>540818</v>
      </c>
      <c r="B4818" s="32" t="str">
        <f t="shared" si="150"/>
        <v>540818000</v>
      </c>
      <c r="C4818" s="33" t="str">
        <f t="shared" si="151"/>
        <v>5.4.08.18</v>
      </c>
      <c r="D4818" s="34">
        <f>'CGN002 IV TRIM 2025'!E4823</f>
        <v>219181591</v>
      </c>
      <c r="E4818" s="35">
        <v>0</v>
      </c>
      <c r="F4818" s="36">
        <f>'CGN002 IV TRIM 2025'!G4823</f>
        <v>196570843</v>
      </c>
    </row>
    <row r="4819" spans="1:6" x14ac:dyDescent="0.25">
      <c r="A4819" s="31">
        <f>'CGN002 IV TRIM 2025'!B4824</f>
        <v>540818</v>
      </c>
      <c r="B4819" s="32" t="str">
        <f t="shared" si="150"/>
        <v>540818000</v>
      </c>
      <c r="C4819" s="33" t="str">
        <f t="shared" si="151"/>
        <v>5.4.08.18</v>
      </c>
      <c r="D4819" s="34">
        <f>'CGN002 IV TRIM 2025'!E4824</f>
        <v>213685136</v>
      </c>
      <c r="E4819" s="35">
        <v>0</v>
      </c>
      <c r="F4819" s="36">
        <f>'CGN002 IV TRIM 2025'!G4824</f>
        <v>54686805</v>
      </c>
    </row>
    <row r="4820" spans="1:6" x14ac:dyDescent="0.25">
      <c r="A4820" s="31">
        <f>'CGN002 IV TRIM 2025'!B4825</f>
        <v>540818</v>
      </c>
      <c r="B4820" s="32" t="str">
        <f t="shared" si="150"/>
        <v>540818000</v>
      </c>
      <c r="C4820" s="33" t="str">
        <f t="shared" si="151"/>
        <v>5.4.08.18</v>
      </c>
      <c r="D4820" s="34">
        <f>'CGN002 IV TRIM 2025'!E4825</f>
        <v>216570265</v>
      </c>
      <c r="E4820" s="35">
        <v>0</v>
      </c>
      <c r="F4820" s="36">
        <f>'CGN002 IV TRIM 2025'!G4825</f>
        <v>1303405158</v>
      </c>
    </row>
    <row r="4821" spans="1:6" x14ac:dyDescent="0.25">
      <c r="A4821" s="31">
        <f>'CGN002 IV TRIM 2025'!B4826</f>
        <v>540818</v>
      </c>
      <c r="B4821" s="32" t="str">
        <f t="shared" si="150"/>
        <v>540818000</v>
      </c>
      <c r="C4821" s="33" t="str">
        <f t="shared" si="151"/>
        <v>5.4.08.18</v>
      </c>
      <c r="D4821" s="34">
        <f>'CGN002 IV TRIM 2025'!E4826</f>
        <v>213925339</v>
      </c>
      <c r="E4821" s="35">
        <v>0</v>
      </c>
      <c r="F4821" s="36">
        <f>'CGN002 IV TRIM 2025'!G4826</f>
        <v>138149906</v>
      </c>
    </row>
    <row r="4822" spans="1:6" x14ac:dyDescent="0.25">
      <c r="A4822" s="31">
        <f>'CGN002 IV TRIM 2025'!B4827</f>
        <v>540818</v>
      </c>
      <c r="B4822" s="32" t="str">
        <f t="shared" si="150"/>
        <v>540818000</v>
      </c>
      <c r="C4822" s="33" t="str">
        <f t="shared" si="151"/>
        <v>5.4.08.18</v>
      </c>
      <c r="D4822" s="34">
        <f>'CGN002 IV TRIM 2025'!E4827</f>
        <v>219825898</v>
      </c>
      <c r="E4822" s="35">
        <v>0</v>
      </c>
      <c r="F4822" s="36">
        <f>'CGN002 IV TRIM 2025'!G4827</f>
        <v>155299718</v>
      </c>
    </row>
    <row r="4823" spans="1:6" x14ac:dyDescent="0.25">
      <c r="A4823" s="31">
        <f>'CGN002 IV TRIM 2025'!B4828</f>
        <v>540818</v>
      </c>
      <c r="B4823" s="32" t="str">
        <f t="shared" si="150"/>
        <v>540818000</v>
      </c>
      <c r="C4823" s="33" t="str">
        <f t="shared" si="151"/>
        <v>5.4.08.18</v>
      </c>
      <c r="D4823" s="34">
        <f>'CGN002 IV TRIM 2025'!E4828</f>
        <v>210725807</v>
      </c>
      <c r="E4823" s="35">
        <v>0</v>
      </c>
      <c r="F4823" s="36">
        <f>'CGN002 IV TRIM 2025'!G4828</f>
        <v>73621213</v>
      </c>
    </row>
    <row r="4824" spans="1:6" x14ac:dyDescent="0.25">
      <c r="A4824" s="31">
        <f>'CGN002 IV TRIM 2025'!B4829</f>
        <v>540818</v>
      </c>
      <c r="B4824" s="32" t="str">
        <f t="shared" si="150"/>
        <v>540818000</v>
      </c>
      <c r="C4824" s="33" t="str">
        <f t="shared" si="151"/>
        <v>5.4.08.18</v>
      </c>
      <c r="D4824" s="34">
        <f>'CGN002 IV TRIM 2025'!E4829</f>
        <v>210723807</v>
      </c>
      <c r="E4824" s="35">
        <v>0</v>
      </c>
      <c r="F4824" s="36">
        <f>'CGN002 IV TRIM 2025'!G4829</f>
        <v>8458612864</v>
      </c>
    </row>
    <row r="4825" spans="1:6" x14ac:dyDescent="0.25">
      <c r="A4825" s="31">
        <f>'CGN002 IV TRIM 2025'!B4830</f>
        <v>540818</v>
      </c>
      <c r="B4825" s="32" t="str">
        <f t="shared" si="150"/>
        <v>540818000</v>
      </c>
      <c r="C4825" s="33" t="str">
        <f t="shared" si="151"/>
        <v>5.4.08.18</v>
      </c>
      <c r="D4825" s="34">
        <f>'CGN002 IV TRIM 2025'!E4830</f>
        <v>211850318</v>
      </c>
      <c r="E4825" s="35">
        <v>0</v>
      </c>
      <c r="F4825" s="36">
        <f>'CGN002 IV TRIM 2025'!G4830</f>
        <v>409201468</v>
      </c>
    </row>
    <row r="4826" spans="1:6" x14ac:dyDescent="0.25">
      <c r="A4826" s="31">
        <f>'CGN002 IV TRIM 2025'!B4831</f>
        <v>540818</v>
      </c>
      <c r="B4826" s="32" t="str">
        <f t="shared" si="150"/>
        <v>540818000</v>
      </c>
      <c r="C4826" s="33" t="str">
        <f t="shared" si="151"/>
        <v>5.4.08.18</v>
      </c>
      <c r="D4826" s="34">
        <f>'CGN002 IV TRIM 2025'!E4831</f>
        <v>210650606</v>
      </c>
      <c r="E4826" s="35">
        <v>0</v>
      </c>
      <c r="F4826" s="36">
        <f>'CGN002 IV TRIM 2025'!G4831</f>
        <v>643815610</v>
      </c>
    </row>
    <row r="4827" spans="1:6" x14ac:dyDescent="0.25">
      <c r="A4827" s="31">
        <f>'CGN002 IV TRIM 2025'!B4832</f>
        <v>540818</v>
      </c>
      <c r="B4827" s="32" t="str">
        <f t="shared" si="150"/>
        <v>540818000</v>
      </c>
      <c r="C4827" s="33" t="str">
        <f t="shared" si="151"/>
        <v>5.4.08.18</v>
      </c>
      <c r="D4827" s="34">
        <f>'CGN002 IV TRIM 2025'!E4832</f>
        <v>217952079</v>
      </c>
      <c r="E4827" s="35">
        <v>0</v>
      </c>
      <c r="F4827" s="36">
        <f>'CGN002 IV TRIM 2025'!G4832</f>
        <v>4381241406</v>
      </c>
    </row>
    <row r="4828" spans="1:6" x14ac:dyDescent="0.25">
      <c r="A4828" s="31">
        <f>'CGN002 IV TRIM 2025'!B4833</f>
        <v>540818</v>
      </c>
      <c r="B4828" s="32" t="str">
        <f t="shared" si="150"/>
        <v>540818000</v>
      </c>
      <c r="C4828" s="33" t="str">
        <f t="shared" si="151"/>
        <v>5.4.08.18</v>
      </c>
      <c r="D4828" s="34">
        <f>'CGN002 IV TRIM 2025'!E4833</f>
        <v>214908549</v>
      </c>
      <c r="E4828" s="35">
        <v>0</v>
      </c>
      <c r="F4828" s="36">
        <f>'CGN002 IV TRIM 2025'!G4833</f>
        <v>228418803</v>
      </c>
    </row>
    <row r="4829" spans="1:6" x14ac:dyDescent="0.25">
      <c r="A4829" s="31">
        <f>'CGN002 IV TRIM 2025'!B4834</f>
        <v>540818</v>
      </c>
      <c r="B4829" s="32" t="str">
        <f t="shared" si="150"/>
        <v>540818000</v>
      </c>
      <c r="C4829" s="33" t="str">
        <f t="shared" si="151"/>
        <v>5.4.08.18</v>
      </c>
      <c r="D4829" s="34">
        <f>'CGN002 IV TRIM 2025'!E4834</f>
        <v>218925489</v>
      </c>
      <c r="E4829" s="35">
        <v>0</v>
      </c>
      <c r="F4829" s="36">
        <f>'CGN002 IV TRIM 2025'!G4834</f>
        <v>91241849</v>
      </c>
    </row>
    <row r="4830" spans="1:6" x14ac:dyDescent="0.25">
      <c r="A4830" s="31">
        <f>'CGN002 IV TRIM 2025'!B4835</f>
        <v>540818</v>
      </c>
      <c r="B4830" s="32" t="str">
        <f t="shared" si="150"/>
        <v>540818000</v>
      </c>
      <c r="C4830" s="33" t="str">
        <f t="shared" si="151"/>
        <v>5.4.08.18</v>
      </c>
      <c r="D4830" s="34">
        <f>'CGN002 IV TRIM 2025'!E4835</f>
        <v>219425594</v>
      </c>
      <c r="E4830" s="35">
        <v>0</v>
      </c>
      <c r="F4830" s="36">
        <f>'CGN002 IV TRIM 2025'!G4835</f>
        <v>248386105</v>
      </c>
    </row>
    <row r="4831" spans="1:6" x14ac:dyDescent="0.25">
      <c r="A4831" s="31">
        <f>'CGN002 IV TRIM 2025'!B4836</f>
        <v>540818</v>
      </c>
      <c r="B4831" s="32" t="str">
        <f t="shared" si="150"/>
        <v>540818000</v>
      </c>
      <c r="C4831" s="33" t="str">
        <f t="shared" si="151"/>
        <v>5.4.08.18</v>
      </c>
      <c r="D4831" s="34">
        <f>'CGN002 IV TRIM 2025'!E4836</f>
        <v>213215832</v>
      </c>
      <c r="E4831" s="35">
        <v>0</v>
      </c>
      <c r="F4831" s="36">
        <f>'CGN002 IV TRIM 2025'!G4836</f>
        <v>70857113</v>
      </c>
    </row>
    <row r="4832" spans="1:6" x14ac:dyDescent="0.25">
      <c r="A4832" s="31">
        <f>'CGN002 IV TRIM 2025'!B4837</f>
        <v>540818</v>
      </c>
      <c r="B4832" s="32" t="str">
        <f t="shared" si="150"/>
        <v>540818000</v>
      </c>
      <c r="C4832" s="33" t="str">
        <f t="shared" si="151"/>
        <v>5.4.08.18</v>
      </c>
      <c r="D4832" s="34">
        <f>'CGN002 IV TRIM 2025'!E4837</f>
        <v>215325653</v>
      </c>
      <c r="E4832" s="35">
        <v>0</v>
      </c>
      <c r="F4832" s="36">
        <f>'CGN002 IV TRIM 2025'!G4837</f>
        <v>121784313</v>
      </c>
    </row>
    <row r="4833" spans="1:6" x14ac:dyDescent="0.25">
      <c r="A4833" s="31">
        <f>'CGN002 IV TRIM 2025'!B4838</f>
        <v>540818</v>
      </c>
      <c r="B4833" s="32" t="str">
        <f t="shared" si="150"/>
        <v>540818000</v>
      </c>
      <c r="C4833" s="33" t="str">
        <f t="shared" si="151"/>
        <v>5.4.08.18</v>
      </c>
      <c r="D4833" s="34">
        <f>'CGN002 IV TRIM 2025'!E4838</f>
        <v>214576845</v>
      </c>
      <c r="E4833" s="35">
        <v>0</v>
      </c>
      <c r="F4833" s="36">
        <f>'CGN002 IV TRIM 2025'!G4838</f>
        <v>140528075</v>
      </c>
    </row>
    <row r="4834" spans="1:6" x14ac:dyDescent="0.25">
      <c r="A4834" s="31">
        <f>'CGN002 IV TRIM 2025'!B4839</f>
        <v>540818</v>
      </c>
      <c r="B4834" s="32" t="str">
        <f t="shared" si="150"/>
        <v>540818000</v>
      </c>
      <c r="C4834" s="33" t="str">
        <f t="shared" si="151"/>
        <v>5.4.08.18</v>
      </c>
      <c r="D4834" s="34">
        <f>'CGN002 IV TRIM 2025'!E4839</f>
        <v>214091540</v>
      </c>
      <c r="E4834" s="35">
        <v>0</v>
      </c>
      <c r="F4834" s="36">
        <f>'CGN002 IV TRIM 2025'!G4839</f>
        <v>611398719</v>
      </c>
    </row>
    <row r="4835" spans="1:6" x14ac:dyDescent="0.25">
      <c r="A4835" s="31">
        <f>'CGN002 IV TRIM 2025'!B4840</f>
        <v>540818</v>
      </c>
      <c r="B4835" s="32" t="str">
        <f t="shared" si="150"/>
        <v>540818000</v>
      </c>
      <c r="C4835" s="33" t="str">
        <f t="shared" si="151"/>
        <v>5.4.08.18</v>
      </c>
      <c r="D4835" s="34">
        <f>'CGN002 IV TRIM 2025'!E4840</f>
        <v>210170001</v>
      </c>
      <c r="E4835" s="35">
        <v>0</v>
      </c>
      <c r="F4835" s="36">
        <f>'CGN002 IV TRIM 2025'!G4840</f>
        <v>198455455537</v>
      </c>
    </row>
    <row r="4836" spans="1:6" x14ac:dyDescent="0.25">
      <c r="A4836" s="31">
        <f>'CGN002 IV TRIM 2025'!B4841</f>
        <v>540818</v>
      </c>
      <c r="B4836" s="32" t="str">
        <f t="shared" si="150"/>
        <v>540818000</v>
      </c>
      <c r="C4836" s="33" t="str">
        <f t="shared" si="151"/>
        <v>5.4.08.18</v>
      </c>
      <c r="D4836" s="34">
        <f>'CGN002 IV TRIM 2025'!E4841</f>
        <v>218552385</v>
      </c>
      <c r="E4836" s="35">
        <v>0</v>
      </c>
      <c r="F4836" s="36">
        <f>'CGN002 IV TRIM 2025'!G4841</f>
        <v>192969652</v>
      </c>
    </row>
    <row r="4837" spans="1:6" x14ac:dyDescent="0.25">
      <c r="A4837" s="31">
        <f>'CGN002 IV TRIM 2025'!B4842</f>
        <v>540818</v>
      </c>
      <c r="B4837" s="32" t="str">
        <f t="shared" si="150"/>
        <v>540818000</v>
      </c>
      <c r="C4837" s="33" t="str">
        <f t="shared" si="151"/>
        <v>5.4.08.18</v>
      </c>
      <c r="D4837" s="34">
        <f>'CGN002 IV TRIM 2025'!E4842</f>
        <v>211050110</v>
      </c>
      <c r="E4837" s="35">
        <v>0</v>
      </c>
      <c r="F4837" s="36">
        <f>'CGN002 IV TRIM 2025'!G4842</f>
        <v>366334430</v>
      </c>
    </row>
    <row r="4838" spans="1:6" x14ac:dyDescent="0.25">
      <c r="A4838" s="31">
        <f>'CGN002 IV TRIM 2025'!B4843</f>
        <v>540818</v>
      </c>
      <c r="B4838" s="32" t="str">
        <f t="shared" si="150"/>
        <v>540818000</v>
      </c>
      <c r="C4838" s="33" t="str">
        <f t="shared" si="151"/>
        <v>5.4.08.18</v>
      </c>
      <c r="D4838" s="34">
        <f>'CGN002 IV TRIM 2025'!E4843</f>
        <v>210870508</v>
      </c>
      <c r="E4838" s="35">
        <v>0</v>
      </c>
      <c r="F4838" s="36">
        <f>'CGN002 IV TRIM 2025'!G4843</f>
        <v>1212458948</v>
      </c>
    </row>
    <row r="4839" spans="1:6" x14ac:dyDescent="0.25">
      <c r="A4839" s="31">
        <f>'CGN002 IV TRIM 2025'!B4844</f>
        <v>540818</v>
      </c>
      <c r="B4839" s="32" t="str">
        <f t="shared" si="150"/>
        <v>540818000</v>
      </c>
      <c r="C4839" s="33" t="str">
        <f t="shared" si="151"/>
        <v>5.4.08.18</v>
      </c>
      <c r="D4839" s="34">
        <f>'CGN002 IV TRIM 2025'!E4844</f>
        <v>213681736</v>
      </c>
      <c r="E4839" s="35">
        <v>0</v>
      </c>
      <c r="F4839" s="36">
        <f>'CGN002 IV TRIM 2025'!G4844</f>
        <v>2998537140</v>
      </c>
    </row>
    <row r="4840" spans="1:6" x14ac:dyDescent="0.25">
      <c r="A4840" s="31">
        <f>'CGN002 IV TRIM 2025'!B4845</f>
        <v>540818</v>
      </c>
      <c r="B4840" s="32" t="str">
        <f t="shared" si="150"/>
        <v>540818000</v>
      </c>
      <c r="C4840" s="33" t="str">
        <f t="shared" si="151"/>
        <v>5.4.08.18</v>
      </c>
      <c r="D4840" s="34">
        <f>'CGN002 IV TRIM 2025'!E4845</f>
        <v>211585315</v>
      </c>
      <c r="E4840" s="35">
        <v>0</v>
      </c>
      <c r="F4840" s="36">
        <f>'CGN002 IV TRIM 2025'!G4845</f>
        <v>79880300</v>
      </c>
    </row>
    <row r="4841" spans="1:6" x14ac:dyDescent="0.25">
      <c r="A4841" s="31">
        <f>'CGN002 IV TRIM 2025'!B4846</f>
        <v>540818</v>
      </c>
      <c r="B4841" s="32" t="str">
        <f t="shared" si="150"/>
        <v>540818000</v>
      </c>
      <c r="C4841" s="33" t="str">
        <f t="shared" si="151"/>
        <v>5.4.08.18</v>
      </c>
      <c r="D4841" s="34">
        <f>'CGN002 IV TRIM 2025'!E4846</f>
        <v>212550325</v>
      </c>
      <c r="E4841" s="35">
        <v>0</v>
      </c>
      <c r="F4841" s="36">
        <f>'CGN002 IV TRIM 2025'!G4846</f>
        <v>508237138</v>
      </c>
    </row>
    <row r="4842" spans="1:6" x14ac:dyDescent="0.25">
      <c r="A4842" s="31">
        <f>'CGN002 IV TRIM 2025'!B4847</f>
        <v>540818</v>
      </c>
      <c r="B4842" s="32" t="str">
        <f t="shared" si="150"/>
        <v>540818000</v>
      </c>
      <c r="C4842" s="33" t="str">
        <f t="shared" si="151"/>
        <v>5.4.08.18</v>
      </c>
      <c r="D4842" s="34">
        <f>'CGN002 IV TRIM 2025'!E4847</f>
        <v>211595015</v>
      </c>
      <c r="E4842" s="35">
        <v>0</v>
      </c>
      <c r="F4842" s="36">
        <f>'CGN002 IV TRIM 2025'!G4847</f>
        <v>631025587</v>
      </c>
    </row>
    <row r="4843" spans="1:6" x14ac:dyDescent="0.25">
      <c r="A4843" s="31">
        <f>'CGN002 IV TRIM 2025'!B4848</f>
        <v>540818</v>
      </c>
      <c r="B4843" s="32" t="str">
        <f t="shared" si="150"/>
        <v>540818000</v>
      </c>
      <c r="C4843" s="33" t="str">
        <f t="shared" si="151"/>
        <v>5.4.08.18</v>
      </c>
      <c r="D4843" s="34">
        <f>'CGN002 IV TRIM 2025'!E4848</f>
        <v>215050450</v>
      </c>
      <c r="E4843" s="35">
        <v>0</v>
      </c>
      <c r="F4843" s="36">
        <f>'CGN002 IV TRIM 2025'!G4848</f>
        <v>682318563</v>
      </c>
    </row>
    <row r="4844" spans="1:6" x14ac:dyDescent="0.25">
      <c r="A4844" s="31">
        <f>'CGN002 IV TRIM 2025'!B4849</f>
        <v>540818</v>
      </c>
      <c r="B4844" s="32" t="str">
        <f t="shared" si="150"/>
        <v>540818000</v>
      </c>
      <c r="C4844" s="33" t="str">
        <f t="shared" si="151"/>
        <v>5.4.08.18</v>
      </c>
      <c r="D4844" s="34">
        <f>'CGN002 IV TRIM 2025'!E4849</f>
        <v>218813188</v>
      </c>
      <c r="E4844" s="35">
        <v>0</v>
      </c>
      <c r="F4844" s="36">
        <f>'CGN002 IV TRIM 2025'!G4849</f>
        <v>816653393</v>
      </c>
    </row>
    <row r="4845" spans="1:6" x14ac:dyDescent="0.25">
      <c r="A4845" s="31">
        <f>'CGN002 IV TRIM 2025'!B4850</f>
        <v>540818</v>
      </c>
      <c r="B4845" s="32" t="str">
        <f t="shared" si="150"/>
        <v>540818000</v>
      </c>
      <c r="C4845" s="33" t="str">
        <f t="shared" si="151"/>
        <v>5.4.08.18</v>
      </c>
      <c r="D4845" s="34">
        <f>'CGN002 IV TRIM 2025'!E4850</f>
        <v>212595025</v>
      </c>
      <c r="E4845" s="35">
        <v>0</v>
      </c>
      <c r="F4845" s="36">
        <f>'CGN002 IV TRIM 2025'!G4850</f>
        <v>725598844</v>
      </c>
    </row>
    <row r="4846" spans="1:6" x14ac:dyDescent="0.25">
      <c r="A4846" s="31">
        <f>'CGN002 IV TRIM 2025'!B4851</f>
        <v>540818</v>
      </c>
      <c r="B4846" s="32" t="str">
        <f t="shared" si="150"/>
        <v>540818000</v>
      </c>
      <c r="C4846" s="33" t="str">
        <f t="shared" si="151"/>
        <v>5.4.08.18</v>
      </c>
      <c r="D4846" s="34">
        <f>'CGN002 IV TRIM 2025'!E4851</f>
        <v>218013580</v>
      </c>
      <c r="E4846" s="35">
        <v>0</v>
      </c>
      <c r="F4846" s="36">
        <f>'CGN002 IV TRIM 2025'!G4851</f>
        <v>367739596</v>
      </c>
    </row>
    <row r="4847" spans="1:6" x14ac:dyDescent="0.25">
      <c r="A4847" s="31">
        <f>'CGN002 IV TRIM 2025'!B4852</f>
        <v>540818</v>
      </c>
      <c r="B4847" s="32" t="str">
        <f t="shared" si="150"/>
        <v>540818000</v>
      </c>
      <c r="C4847" s="33" t="str">
        <f t="shared" si="151"/>
        <v>5.4.08.18</v>
      </c>
      <c r="D4847" s="34">
        <f>'CGN002 IV TRIM 2025'!E4852</f>
        <v>216213062</v>
      </c>
      <c r="E4847" s="35">
        <v>0</v>
      </c>
      <c r="F4847" s="36">
        <f>'CGN002 IV TRIM 2025'!G4852</f>
        <v>570052588</v>
      </c>
    </row>
    <row r="4848" spans="1:6" x14ac:dyDescent="0.25">
      <c r="A4848" s="31">
        <f>'CGN002 IV TRIM 2025'!B4853</f>
        <v>540818</v>
      </c>
      <c r="B4848" s="32" t="str">
        <f t="shared" si="150"/>
        <v>540818000</v>
      </c>
      <c r="C4848" s="33" t="str">
        <f t="shared" si="151"/>
        <v>5.4.08.18</v>
      </c>
      <c r="D4848" s="34">
        <f>'CGN002 IV TRIM 2025'!E4853</f>
        <v>211013810</v>
      </c>
      <c r="E4848" s="35">
        <v>0</v>
      </c>
      <c r="F4848" s="36">
        <f>'CGN002 IV TRIM 2025'!G4853</f>
        <v>2120607383</v>
      </c>
    </row>
    <row r="4849" spans="1:6" x14ac:dyDescent="0.25">
      <c r="A4849" s="31">
        <f>'CGN002 IV TRIM 2025'!B4854</f>
        <v>540818</v>
      </c>
      <c r="B4849" s="32" t="str">
        <f t="shared" si="150"/>
        <v>540818000</v>
      </c>
      <c r="C4849" s="33" t="str">
        <f t="shared" si="151"/>
        <v>5.4.08.18</v>
      </c>
      <c r="D4849" s="34">
        <f>'CGN002 IV TRIM 2025'!E4854</f>
        <v>214519845</v>
      </c>
      <c r="E4849" s="35">
        <v>0</v>
      </c>
      <c r="F4849" s="36">
        <f>'CGN002 IV TRIM 2025'!G4854</f>
        <v>530900502</v>
      </c>
    </row>
    <row r="4850" spans="1:6" x14ac:dyDescent="0.25">
      <c r="A4850" s="31">
        <f>'CGN002 IV TRIM 2025'!B4855</f>
        <v>540818</v>
      </c>
      <c r="B4850" s="32" t="str">
        <f t="shared" si="150"/>
        <v>540818000</v>
      </c>
      <c r="C4850" s="33" t="str">
        <f t="shared" si="151"/>
        <v>5.4.08.18</v>
      </c>
      <c r="D4850" s="34">
        <f>'CGN002 IV TRIM 2025'!E4855</f>
        <v>216027160</v>
      </c>
      <c r="E4850" s="35">
        <v>0</v>
      </c>
      <c r="F4850" s="36">
        <f>'CGN002 IV TRIM 2025'!G4855</f>
        <v>413566004</v>
      </c>
    </row>
    <row r="4851" spans="1:6" x14ac:dyDescent="0.25">
      <c r="A4851" s="31">
        <f>'CGN002 IV TRIM 2025'!B4856</f>
        <v>540818</v>
      </c>
      <c r="B4851" s="32" t="str">
        <f t="shared" si="150"/>
        <v>540818000</v>
      </c>
      <c r="C4851" s="33" t="str">
        <f t="shared" si="151"/>
        <v>5.4.08.18</v>
      </c>
      <c r="D4851" s="34">
        <f>'CGN002 IV TRIM 2025'!E4856</f>
        <v>216047460</v>
      </c>
      <c r="E4851" s="35">
        <v>0</v>
      </c>
      <c r="F4851" s="36">
        <f>'CGN002 IV TRIM 2025'!G4856</f>
        <v>2434790889</v>
      </c>
    </row>
    <row r="4852" spans="1:6" x14ac:dyDescent="0.25">
      <c r="A4852" s="31">
        <f>'CGN002 IV TRIM 2025'!B4857</f>
        <v>540818</v>
      </c>
      <c r="B4852" s="32" t="str">
        <f t="shared" si="150"/>
        <v>540818000</v>
      </c>
      <c r="C4852" s="33" t="str">
        <f t="shared" si="151"/>
        <v>5.4.08.18</v>
      </c>
      <c r="D4852" s="34">
        <f>'CGN002 IV TRIM 2025'!E4857</f>
        <v>215023350</v>
      </c>
      <c r="E4852" s="35">
        <v>0</v>
      </c>
      <c r="F4852" s="36">
        <f>'CGN002 IV TRIM 2025'!G4857</f>
        <v>773782648</v>
      </c>
    </row>
    <row r="4853" spans="1:6" x14ac:dyDescent="0.25">
      <c r="A4853" s="31">
        <f>'CGN002 IV TRIM 2025'!B4858</f>
        <v>540818</v>
      </c>
      <c r="B4853" s="32" t="str">
        <f t="shared" si="150"/>
        <v>540818000</v>
      </c>
      <c r="C4853" s="33" t="str">
        <f t="shared" si="151"/>
        <v>5.4.08.18</v>
      </c>
      <c r="D4853" s="34">
        <f>'CGN002 IV TRIM 2025'!E4858</f>
        <v>216697666</v>
      </c>
      <c r="E4853" s="35">
        <v>0</v>
      </c>
      <c r="F4853" s="36">
        <f>'CGN002 IV TRIM 2025'!G4858</f>
        <v>77610498</v>
      </c>
    </row>
    <row r="4854" spans="1:6" x14ac:dyDescent="0.25">
      <c r="A4854" s="31">
        <f>'CGN002 IV TRIM 2025'!B4859</f>
        <v>540818</v>
      </c>
      <c r="B4854" s="32" t="str">
        <f t="shared" si="150"/>
        <v>540818000</v>
      </c>
      <c r="C4854" s="33" t="str">
        <f t="shared" si="151"/>
        <v>5.4.08.18</v>
      </c>
      <c r="D4854" s="34">
        <f>'CGN002 IV TRIM 2025'!E4859</f>
        <v>216197161</v>
      </c>
      <c r="E4854" s="35">
        <v>0</v>
      </c>
      <c r="F4854" s="36">
        <f>'CGN002 IV TRIM 2025'!G4859</f>
        <v>203174111</v>
      </c>
    </row>
    <row r="4855" spans="1:6" x14ac:dyDescent="0.25">
      <c r="A4855" s="31">
        <f>'CGN002 IV TRIM 2025'!B4860</f>
        <v>540818</v>
      </c>
      <c r="B4855" s="32" t="str">
        <f t="shared" si="150"/>
        <v>540818000</v>
      </c>
      <c r="C4855" s="33" t="str">
        <f t="shared" si="151"/>
        <v>5.4.08.18</v>
      </c>
      <c r="D4855" s="34">
        <f>'CGN002 IV TRIM 2025'!E4860</f>
        <v>216025260</v>
      </c>
      <c r="E4855" s="35">
        <v>0</v>
      </c>
      <c r="F4855" s="36">
        <f>'CGN002 IV TRIM 2025'!G4860</f>
        <v>693771868</v>
      </c>
    </row>
    <row r="4856" spans="1:6" x14ac:dyDescent="0.25">
      <c r="A4856" s="31">
        <f>'CGN002 IV TRIM 2025'!B4861</f>
        <v>540818</v>
      </c>
      <c r="B4856" s="32" t="str">
        <f t="shared" si="150"/>
        <v>540818000</v>
      </c>
      <c r="C4856" s="33" t="str">
        <f t="shared" si="151"/>
        <v>5.4.08.18</v>
      </c>
      <c r="D4856" s="34">
        <f>'CGN002 IV TRIM 2025'!E4861</f>
        <v>217399773</v>
      </c>
      <c r="E4856" s="35">
        <v>0</v>
      </c>
      <c r="F4856" s="36">
        <f>'CGN002 IV TRIM 2025'!G4861</f>
        <v>6300172928</v>
      </c>
    </row>
    <row r="4857" spans="1:6" x14ac:dyDescent="0.25">
      <c r="A4857" s="31">
        <f>'CGN002 IV TRIM 2025'!B4862</f>
        <v>540818</v>
      </c>
      <c r="B4857" s="32" t="str">
        <f t="shared" si="150"/>
        <v>540818000</v>
      </c>
      <c r="C4857" s="33" t="str">
        <f t="shared" si="151"/>
        <v>5.4.08.18</v>
      </c>
      <c r="D4857" s="34">
        <f>'CGN002 IV TRIM 2025'!E4862</f>
        <v>212047720</v>
      </c>
      <c r="E4857" s="35">
        <v>0</v>
      </c>
      <c r="F4857" s="36">
        <f>'CGN002 IV TRIM 2025'!G4862</f>
        <v>837574674</v>
      </c>
    </row>
    <row r="4858" spans="1:6" x14ac:dyDescent="0.25">
      <c r="A4858" s="31">
        <f>'CGN002 IV TRIM 2025'!B4863</f>
        <v>540818</v>
      </c>
      <c r="B4858" s="32" t="str">
        <f t="shared" si="150"/>
        <v>540818000</v>
      </c>
      <c r="C4858" s="33" t="str">
        <f t="shared" si="151"/>
        <v>5.4.08.18</v>
      </c>
      <c r="D4858" s="34">
        <f>'CGN002 IV TRIM 2025'!E4863</f>
        <v>213063130</v>
      </c>
      <c r="E4858" s="35">
        <v>0</v>
      </c>
      <c r="F4858" s="36">
        <f>'CGN002 IV TRIM 2025'!G4863</f>
        <v>1775174946</v>
      </c>
    </row>
    <row r="4859" spans="1:6" x14ac:dyDescent="0.25">
      <c r="A4859" s="31">
        <f>'CGN002 IV TRIM 2025'!B4864</f>
        <v>540818</v>
      </c>
      <c r="B4859" s="32" t="str">
        <f t="shared" si="150"/>
        <v>540818000</v>
      </c>
      <c r="C4859" s="33" t="str">
        <f t="shared" si="151"/>
        <v>5.4.08.18</v>
      </c>
      <c r="D4859" s="34">
        <f>'CGN002 IV TRIM 2025'!E4864</f>
        <v>116363000</v>
      </c>
      <c r="E4859" s="35">
        <v>0</v>
      </c>
      <c r="F4859" s="36">
        <f>'CGN002 IV TRIM 2025'!G4864</f>
        <v>153286087975</v>
      </c>
    </row>
    <row r="4860" spans="1:6" x14ac:dyDescent="0.25">
      <c r="A4860" s="31">
        <f>'CGN002 IV TRIM 2025'!B4865</f>
        <v>540818</v>
      </c>
      <c r="B4860" s="32" t="str">
        <f t="shared" si="150"/>
        <v>540818000</v>
      </c>
      <c r="C4860" s="33" t="str">
        <f t="shared" si="151"/>
        <v>5.4.08.18</v>
      </c>
      <c r="D4860" s="34">
        <f>'CGN002 IV TRIM 2025'!E4865</f>
        <v>215568755</v>
      </c>
      <c r="E4860" s="35">
        <v>0</v>
      </c>
      <c r="F4860" s="36">
        <f>'CGN002 IV TRIM 2025'!G4865</f>
        <v>722733185</v>
      </c>
    </row>
    <row r="4861" spans="1:6" x14ac:dyDescent="0.25">
      <c r="A4861" s="31">
        <f>'CGN002 IV TRIM 2025'!B4866</f>
        <v>540818</v>
      </c>
      <c r="B4861" s="32" t="str">
        <f t="shared" si="150"/>
        <v>540818000</v>
      </c>
      <c r="C4861" s="33" t="str">
        <f t="shared" si="151"/>
        <v>5.4.08.18</v>
      </c>
      <c r="D4861" s="34">
        <f>'CGN002 IV TRIM 2025'!E4866</f>
        <v>212768327</v>
      </c>
      <c r="E4861" s="35">
        <v>0</v>
      </c>
      <c r="F4861" s="36">
        <f>'CGN002 IV TRIM 2025'!G4866</f>
        <v>137493867</v>
      </c>
    </row>
    <row r="4862" spans="1:6" x14ac:dyDescent="0.25">
      <c r="A4862" s="31">
        <f>'CGN002 IV TRIM 2025'!B4867</f>
        <v>540818</v>
      </c>
      <c r="B4862" s="32" t="str">
        <f t="shared" si="150"/>
        <v>540818000</v>
      </c>
      <c r="C4862" s="33" t="str">
        <f t="shared" si="151"/>
        <v>5.4.08.18</v>
      </c>
      <c r="D4862" s="34">
        <f>'CGN002 IV TRIM 2025'!E4867</f>
        <v>211868318</v>
      </c>
      <c r="E4862" s="35">
        <v>0</v>
      </c>
      <c r="F4862" s="36">
        <f>'CGN002 IV TRIM 2025'!G4867</f>
        <v>196380111</v>
      </c>
    </row>
    <row r="4863" spans="1:6" x14ac:dyDescent="0.25">
      <c r="A4863" s="31">
        <f>'CGN002 IV TRIM 2025'!B4868</f>
        <v>540818</v>
      </c>
      <c r="B4863" s="32" t="str">
        <f t="shared" si="150"/>
        <v>540818000</v>
      </c>
      <c r="C4863" s="33" t="str">
        <f t="shared" si="151"/>
        <v>5.4.08.18</v>
      </c>
      <c r="D4863" s="34">
        <f>'CGN002 IV TRIM 2025'!E4868</f>
        <v>218268682</v>
      </c>
      <c r="E4863" s="35">
        <v>0</v>
      </c>
      <c r="F4863" s="36">
        <f>'CGN002 IV TRIM 2025'!G4868</f>
        <v>71869638</v>
      </c>
    </row>
    <row r="4864" spans="1:6" x14ac:dyDescent="0.25">
      <c r="A4864" s="31">
        <f>'CGN002 IV TRIM 2025'!B4869</f>
        <v>540818</v>
      </c>
      <c r="B4864" s="32" t="str">
        <f t="shared" si="150"/>
        <v>540818000</v>
      </c>
      <c r="C4864" s="33" t="str">
        <f t="shared" si="151"/>
        <v>5.4.08.18</v>
      </c>
      <c r="D4864" s="34">
        <f>'CGN002 IV TRIM 2025'!E4869</f>
        <v>214568745</v>
      </c>
      <c r="E4864" s="35">
        <v>0</v>
      </c>
      <c r="F4864" s="36">
        <f>'CGN002 IV TRIM 2025'!G4869</f>
        <v>453361322</v>
      </c>
    </row>
    <row r="4865" spans="1:6" x14ac:dyDescent="0.25">
      <c r="A4865" s="31">
        <f>'CGN002 IV TRIM 2025'!B4870</f>
        <v>540818</v>
      </c>
      <c r="B4865" s="32" t="str">
        <f t="shared" ref="B4865:B4928" si="152">CONCATENATE(A4865,$B$2)</f>
        <v>540818000</v>
      </c>
      <c r="C4865" s="33" t="str">
        <f t="shared" ref="C4865:C4928" si="153">MID(B4865,1,1)&amp;"."&amp;MID(B4865,2,1)&amp;"."&amp;MID(B4865,3,2)&amp;"."&amp;MID(B4865,5,2)</f>
        <v>5.4.08.18</v>
      </c>
      <c r="D4865" s="34">
        <f>'CGN002 IV TRIM 2025'!E4870</f>
        <v>217768377</v>
      </c>
      <c r="E4865" s="35">
        <v>0</v>
      </c>
      <c r="F4865" s="36">
        <f>'CGN002 IV TRIM 2025'!G4870</f>
        <v>203857315</v>
      </c>
    </row>
    <row r="4866" spans="1:6" x14ac:dyDescent="0.25">
      <c r="A4866" s="31">
        <f>'CGN002 IV TRIM 2025'!B4871</f>
        <v>540818</v>
      </c>
      <c r="B4866" s="32" t="str">
        <f t="shared" si="152"/>
        <v>540818000</v>
      </c>
      <c r="C4866" s="33" t="str">
        <f t="shared" si="153"/>
        <v>5.4.08.18</v>
      </c>
      <c r="D4866" s="34">
        <f>'CGN002 IV TRIM 2025'!E4871</f>
        <v>212568425</v>
      </c>
      <c r="E4866" s="35">
        <v>0</v>
      </c>
      <c r="F4866" s="36">
        <f>'CGN002 IV TRIM 2025'!G4871</f>
        <v>79024876</v>
      </c>
    </row>
    <row r="4867" spans="1:6" x14ac:dyDescent="0.25">
      <c r="A4867" s="31">
        <f>'CGN002 IV TRIM 2025'!B4872</f>
        <v>540818</v>
      </c>
      <c r="B4867" s="32" t="str">
        <f t="shared" si="152"/>
        <v>540818000</v>
      </c>
      <c r="C4867" s="33" t="str">
        <f t="shared" si="153"/>
        <v>5.4.08.18</v>
      </c>
      <c r="D4867" s="34">
        <f>'CGN002 IV TRIM 2025'!E4872</f>
        <v>216813468</v>
      </c>
      <c r="E4867" s="35">
        <v>0</v>
      </c>
      <c r="F4867" s="36">
        <f>'CGN002 IV TRIM 2025'!G4872</f>
        <v>2667713779</v>
      </c>
    </row>
    <row r="4868" spans="1:6" x14ac:dyDescent="0.25">
      <c r="A4868" s="31">
        <f>'CGN002 IV TRIM 2025'!B4873</f>
        <v>540818</v>
      </c>
      <c r="B4868" s="32" t="str">
        <f t="shared" si="152"/>
        <v>540818000</v>
      </c>
      <c r="C4868" s="33" t="str">
        <f t="shared" si="153"/>
        <v>5.4.08.18</v>
      </c>
      <c r="D4868" s="34">
        <f>'CGN002 IV TRIM 2025'!E4873</f>
        <v>214713647</v>
      </c>
      <c r="E4868" s="35">
        <v>0</v>
      </c>
      <c r="F4868" s="36">
        <f>'CGN002 IV TRIM 2025'!G4873</f>
        <v>962700950</v>
      </c>
    </row>
    <row r="4869" spans="1:6" x14ac:dyDescent="0.25">
      <c r="A4869" s="31">
        <f>'CGN002 IV TRIM 2025'!B4874</f>
        <v>540818</v>
      </c>
      <c r="B4869" s="32" t="str">
        <f t="shared" si="152"/>
        <v>540818000</v>
      </c>
      <c r="C4869" s="33" t="str">
        <f t="shared" si="153"/>
        <v>5.4.08.18</v>
      </c>
      <c r="D4869" s="34">
        <f>'CGN002 IV TRIM 2025'!E4874</f>
        <v>218313683</v>
      </c>
      <c r="E4869" s="35">
        <v>0</v>
      </c>
      <c r="F4869" s="36">
        <f>'CGN002 IV TRIM 2025'!G4874</f>
        <v>1577513855</v>
      </c>
    </row>
    <row r="4870" spans="1:6" x14ac:dyDescent="0.25">
      <c r="A4870" s="31">
        <f>'CGN002 IV TRIM 2025'!B4875</f>
        <v>540818</v>
      </c>
      <c r="B4870" s="32" t="str">
        <f t="shared" si="152"/>
        <v>540818000</v>
      </c>
      <c r="C4870" s="33" t="str">
        <f t="shared" si="153"/>
        <v>5.4.08.18</v>
      </c>
      <c r="D4870" s="34">
        <f>'CGN002 IV TRIM 2025'!E4875</f>
        <v>215405154</v>
      </c>
      <c r="E4870" s="35">
        <v>0</v>
      </c>
      <c r="F4870" s="36">
        <f>'CGN002 IV TRIM 2025'!G4875</f>
        <v>4417383808</v>
      </c>
    </row>
    <row r="4871" spans="1:6" x14ac:dyDescent="0.25">
      <c r="A4871" s="31">
        <f>'CGN002 IV TRIM 2025'!B4876</f>
        <v>540818</v>
      </c>
      <c r="B4871" s="32" t="str">
        <f t="shared" si="152"/>
        <v>540818000</v>
      </c>
      <c r="C4871" s="33" t="str">
        <f t="shared" si="153"/>
        <v>5.4.08.18</v>
      </c>
      <c r="D4871" s="34">
        <f>'CGN002 IV TRIM 2025'!E4876</f>
        <v>215605656</v>
      </c>
      <c r="E4871" s="35">
        <v>0</v>
      </c>
      <c r="F4871" s="36">
        <f>'CGN002 IV TRIM 2025'!G4876</f>
        <v>498472391</v>
      </c>
    </row>
    <row r="4872" spans="1:6" x14ac:dyDescent="0.25">
      <c r="A4872" s="31">
        <f>'CGN002 IV TRIM 2025'!B4877</f>
        <v>540818</v>
      </c>
      <c r="B4872" s="32" t="str">
        <f t="shared" si="152"/>
        <v>540818000</v>
      </c>
      <c r="C4872" s="33" t="str">
        <f t="shared" si="153"/>
        <v>5.4.08.18</v>
      </c>
      <c r="D4872" s="34">
        <f>'CGN002 IV TRIM 2025'!E4877</f>
        <v>218505585</v>
      </c>
      <c r="E4872" s="35">
        <v>0</v>
      </c>
      <c r="F4872" s="36">
        <f>'CGN002 IV TRIM 2025'!G4877</f>
        <v>411551640</v>
      </c>
    </row>
    <row r="4873" spans="1:6" x14ac:dyDescent="0.25">
      <c r="A4873" s="31">
        <f>'CGN002 IV TRIM 2025'!B4878</f>
        <v>540818</v>
      </c>
      <c r="B4873" s="32" t="str">
        <f t="shared" si="152"/>
        <v>540818000</v>
      </c>
      <c r="C4873" s="33" t="str">
        <f t="shared" si="153"/>
        <v>5.4.08.18</v>
      </c>
      <c r="D4873" s="34">
        <f>'CGN002 IV TRIM 2025'!E4878</f>
        <v>219505895</v>
      </c>
      <c r="E4873" s="35">
        <v>0</v>
      </c>
      <c r="F4873" s="36">
        <f>'CGN002 IV TRIM 2025'!G4878</f>
        <v>2095079772</v>
      </c>
    </row>
    <row r="4874" spans="1:6" x14ac:dyDescent="0.25">
      <c r="A4874" s="31">
        <f>'CGN002 IV TRIM 2025'!B4879</f>
        <v>540818</v>
      </c>
      <c r="B4874" s="32" t="str">
        <f t="shared" si="152"/>
        <v>540818000</v>
      </c>
      <c r="C4874" s="33" t="str">
        <f t="shared" si="153"/>
        <v>5.4.08.18</v>
      </c>
      <c r="D4874" s="34">
        <f>'CGN002 IV TRIM 2025'!E4879</f>
        <v>216705667</v>
      </c>
      <c r="E4874" s="35">
        <v>0</v>
      </c>
      <c r="F4874" s="36">
        <f>'CGN002 IV TRIM 2025'!G4879</f>
        <v>457244268</v>
      </c>
    </row>
    <row r="4875" spans="1:6" x14ac:dyDescent="0.25">
      <c r="A4875" s="31">
        <f>'CGN002 IV TRIM 2025'!B4880</f>
        <v>540818</v>
      </c>
      <c r="B4875" s="32" t="str">
        <f t="shared" si="152"/>
        <v>540818000</v>
      </c>
      <c r="C4875" s="33" t="str">
        <f t="shared" si="153"/>
        <v>5.4.08.18</v>
      </c>
      <c r="D4875" s="34">
        <f>'CGN002 IV TRIM 2025'!E4880</f>
        <v>213805038</v>
      </c>
      <c r="E4875" s="35">
        <v>0</v>
      </c>
      <c r="F4875" s="36">
        <f>'CGN002 IV TRIM 2025'!G4880</f>
        <v>388182629</v>
      </c>
    </row>
    <row r="4876" spans="1:6" x14ac:dyDescent="0.25">
      <c r="A4876" s="31">
        <f>'CGN002 IV TRIM 2025'!B4881</f>
        <v>540818</v>
      </c>
      <c r="B4876" s="32" t="str">
        <f t="shared" si="152"/>
        <v>540818000</v>
      </c>
      <c r="C4876" s="33" t="str">
        <f t="shared" si="153"/>
        <v>5.4.08.18</v>
      </c>
      <c r="D4876" s="34">
        <f>'CGN002 IV TRIM 2025'!E4881</f>
        <v>214705347</v>
      </c>
      <c r="E4876" s="35">
        <v>0</v>
      </c>
      <c r="F4876" s="36">
        <f>'CGN002 IV TRIM 2025'!G4881</f>
        <v>133319517</v>
      </c>
    </row>
    <row r="4877" spans="1:6" x14ac:dyDescent="0.25">
      <c r="A4877" s="31">
        <f>'CGN002 IV TRIM 2025'!B4882</f>
        <v>540818</v>
      </c>
      <c r="B4877" s="32" t="str">
        <f t="shared" si="152"/>
        <v>540818000</v>
      </c>
      <c r="C4877" s="33" t="str">
        <f t="shared" si="153"/>
        <v>5.4.08.18</v>
      </c>
      <c r="D4877" s="34">
        <f>'CGN002 IV TRIM 2025'!E4882</f>
        <v>217405674</v>
      </c>
      <c r="E4877" s="35">
        <v>0</v>
      </c>
      <c r="F4877" s="36">
        <f>'CGN002 IV TRIM 2025'!G4882</f>
        <v>647333848</v>
      </c>
    </row>
    <row r="4878" spans="1:6" x14ac:dyDescent="0.25">
      <c r="A4878" s="31">
        <f>'CGN002 IV TRIM 2025'!B4883</f>
        <v>540818</v>
      </c>
      <c r="B4878" s="32" t="str">
        <f t="shared" si="152"/>
        <v>540818000</v>
      </c>
      <c r="C4878" s="33" t="str">
        <f t="shared" si="153"/>
        <v>5.4.08.18</v>
      </c>
      <c r="D4878" s="34">
        <f>'CGN002 IV TRIM 2025'!E4883</f>
        <v>213705237</v>
      </c>
      <c r="E4878" s="35">
        <v>0</v>
      </c>
      <c r="F4878" s="36">
        <f>'CGN002 IV TRIM 2025'!G4883</f>
        <v>520059548</v>
      </c>
    </row>
    <row r="4879" spans="1:6" x14ac:dyDescent="0.25">
      <c r="A4879" s="31">
        <f>'CGN002 IV TRIM 2025'!B4884</f>
        <v>540818</v>
      </c>
      <c r="B4879" s="32" t="str">
        <f t="shared" si="152"/>
        <v>540818000</v>
      </c>
      <c r="C4879" s="33" t="str">
        <f t="shared" si="153"/>
        <v>5.4.08.18</v>
      </c>
      <c r="D4879" s="34">
        <f>'CGN002 IV TRIM 2025'!E4884</f>
        <v>215005150</v>
      </c>
      <c r="E4879" s="35">
        <v>0</v>
      </c>
      <c r="F4879" s="36">
        <f>'CGN002 IV TRIM 2025'!G4884</f>
        <v>86836594</v>
      </c>
    </row>
    <row r="4880" spans="1:6" x14ac:dyDescent="0.25">
      <c r="A4880" s="31">
        <f>'CGN002 IV TRIM 2025'!B4885</f>
        <v>540818</v>
      </c>
      <c r="B4880" s="32" t="str">
        <f t="shared" si="152"/>
        <v>540818000</v>
      </c>
      <c r="C4880" s="33" t="str">
        <f t="shared" si="153"/>
        <v>5.4.08.18</v>
      </c>
      <c r="D4880" s="34">
        <f>'CGN002 IV TRIM 2025'!E4885</f>
        <v>219305893</v>
      </c>
      <c r="E4880" s="35">
        <v>0</v>
      </c>
      <c r="F4880" s="36">
        <f>'CGN002 IV TRIM 2025'!G4885</f>
        <v>939815638</v>
      </c>
    </row>
    <row r="4881" spans="1:6" x14ac:dyDescent="0.25">
      <c r="A4881" s="31">
        <f>'CGN002 IV TRIM 2025'!B4886</f>
        <v>540818</v>
      </c>
      <c r="B4881" s="32" t="str">
        <f t="shared" si="152"/>
        <v>540818000</v>
      </c>
      <c r="C4881" s="33" t="str">
        <f t="shared" si="153"/>
        <v>5.4.08.18</v>
      </c>
      <c r="D4881" s="34">
        <f>'CGN002 IV TRIM 2025'!E4886</f>
        <v>217063470</v>
      </c>
      <c r="E4881" s="35">
        <v>0</v>
      </c>
      <c r="F4881" s="36">
        <f>'CGN002 IV TRIM 2025'!G4886</f>
        <v>1140280013</v>
      </c>
    </row>
    <row r="4882" spans="1:6" x14ac:dyDescent="0.25">
      <c r="A4882" s="31">
        <f>'CGN002 IV TRIM 2025'!B4887</f>
        <v>540818</v>
      </c>
      <c r="B4882" s="32" t="str">
        <f t="shared" si="152"/>
        <v>540818000</v>
      </c>
      <c r="C4882" s="33" t="str">
        <f t="shared" si="153"/>
        <v>5.4.08.18</v>
      </c>
      <c r="D4882" s="34">
        <f>'CGN002 IV TRIM 2025'!E4887</f>
        <v>210968209</v>
      </c>
      <c r="E4882" s="35">
        <v>0</v>
      </c>
      <c r="F4882" s="36">
        <f>'CGN002 IV TRIM 2025'!G4887</f>
        <v>112714776</v>
      </c>
    </row>
    <row r="4883" spans="1:6" x14ac:dyDescent="0.25">
      <c r="A4883" s="31">
        <f>'CGN002 IV TRIM 2025'!B4888</f>
        <v>540818</v>
      </c>
      <c r="B4883" s="32" t="str">
        <f t="shared" si="152"/>
        <v>540818000</v>
      </c>
      <c r="C4883" s="33" t="str">
        <f t="shared" si="153"/>
        <v>5.4.08.18</v>
      </c>
      <c r="D4883" s="34">
        <f>'CGN002 IV TRIM 2025'!E4888</f>
        <v>217168271</v>
      </c>
      <c r="E4883" s="35">
        <v>0</v>
      </c>
      <c r="F4883" s="36">
        <f>'CGN002 IV TRIM 2025'!G4888</f>
        <v>220556439</v>
      </c>
    </row>
    <row r="4884" spans="1:6" x14ac:dyDescent="0.25">
      <c r="A4884" s="31">
        <f>'CGN002 IV TRIM 2025'!B4889</f>
        <v>540818</v>
      </c>
      <c r="B4884" s="32" t="str">
        <f t="shared" si="152"/>
        <v>540818000</v>
      </c>
      <c r="C4884" s="33" t="str">
        <f t="shared" si="153"/>
        <v>5.4.08.18</v>
      </c>
      <c r="D4884" s="34">
        <f>'CGN002 IV TRIM 2025'!E4889</f>
        <v>216376563</v>
      </c>
      <c r="E4884" s="35">
        <v>0</v>
      </c>
      <c r="F4884" s="36">
        <f>'CGN002 IV TRIM 2025'!G4889</f>
        <v>1245511065</v>
      </c>
    </row>
    <row r="4885" spans="1:6" x14ac:dyDescent="0.25">
      <c r="A4885" s="31">
        <f>'CGN002 IV TRIM 2025'!B4890</f>
        <v>540818</v>
      </c>
      <c r="B4885" s="32" t="str">
        <f t="shared" si="152"/>
        <v>540818000</v>
      </c>
      <c r="C4885" s="33" t="str">
        <f t="shared" si="153"/>
        <v>5.4.08.18</v>
      </c>
      <c r="D4885" s="34">
        <f>'CGN002 IV TRIM 2025'!E4890</f>
        <v>210719807</v>
      </c>
      <c r="E4885" s="35">
        <v>0</v>
      </c>
      <c r="F4885" s="36">
        <f>'CGN002 IV TRIM 2025'!G4890</f>
        <v>1123976177</v>
      </c>
    </row>
    <row r="4886" spans="1:6" x14ac:dyDescent="0.25">
      <c r="A4886" s="31">
        <f>'CGN002 IV TRIM 2025'!B4891</f>
        <v>540818</v>
      </c>
      <c r="B4886" s="32" t="str">
        <f t="shared" si="152"/>
        <v>540818000</v>
      </c>
      <c r="C4886" s="33" t="str">
        <f t="shared" si="153"/>
        <v>5.4.08.18</v>
      </c>
      <c r="D4886" s="34">
        <f>'CGN002 IV TRIM 2025'!E4891</f>
        <v>216147161</v>
      </c>
      <c r="E4886" s="35">
        <v>0</v>
      </c>
      <c r="F4886" s="36">
        <f>'CGN002 IV TRIM 2025'!G4891</f>
        <v>501903690</v>
      </c>
    </row>
    <row r="4887" spans="1:6" x14ac:dyDescent="0.25">
      <c r="A4887" s="31">
        <f>'CGN002 IV TRIM 2025'!B4892</f>
        <v>540818</v>
      </c>
      <c r="B4887" s="32" t="str">
        <f t="shared" si="152"/>
        <v>540818000</v>
      </c>
      <c r="C4887" s="33" t="str">
        <f t="shared" si="153"/>
        <v>5.4.08.18</v>
      </c>
      <c r="D4887" s="34">
        <f>'CGN002 IV TRIM 2025'!E4892</f>
        <v>210547605</v>
      </c>
      <c r="E4887" s="35">
        <v>0</v>
      </c>
      <c r="F4887" s="36">
        <f>'CGN002 IV TRIM 2025'!G4892</f>
        <v>386974310</v>
      </c>
    </row>
    <row r="4888" spans="1:6" x14ac:dyDescent="0.25">
      <c r="A4888" s="31">
        <f>'CGN002 IV TRIM 2025'!B4893</f>
        <v>540818</v>
      </c>
      <c r="B4888" s="32" t="str">
        <f t="shared" si="152"/>
        <v>540818000</v>
      </c>
      <c r="C4888" s="33" t="str">
        <f t="shared" si="153"/>
        <v>5.4.08.18</v>
      </c>
      <c r="D4888" s="34">
        <f>'CGN002 IV TRIM 2025'!E4893</f>
        <v>219847798</v>
      </c>
      <c r="E4888" s="35">
        <v>0</v>
      </c>
      <c r="F4888" s="36">
        <f>'CGN002 IV TRIM 2025'!G4893</f>
        <v>1090057887</v>
      </c>
    </row>
    <row r="4889" spans="1:6" x14ac:dyDescent="0.25">
      <c r="A4889" s="31">
        <f>'CGN002 IV TRIM 2025'!B4894</f>
        <v>540818</v>
      </c>
      <c r="B4889" s="32" t="str">
        <f t="shared" si="152"/>
        <v>540818000</v>
      </c>
      <c r="C4889" s="33" t="str">
        <f t="shared" si="153"/>
        <v>5.4.08.18</v>
      </c>
      <c r="D4889" s="34">
        <f>'CGN002 IV TRIM 2025'!E4894</f>
        <v>210976109</v>
      </c>
      <c r="E4889" s="35">
        <v>0</v>
      </c>
      <c r="F4889" s="36">
        <f>'CGN002 IV TRIM 2025'!G4894</f>
        <v>215825272892</v>
      </c>
    </row>
    <row r="4890" spans="1:6" x14ac:dyDescent="0.25">
      <c r="A4890" s="31">
        <f>'CGN002 IV TRIM 2025'!B4895</f>
        <v>540818</v>
      </c>
      <c r="B4890" s="32" t="str">
        <f t="shared" si="152"/>
        <v>540818000</v>
      </c>
      <c r="C4890" s="33" t="str">
        <f t="shared" si="153"/>
        <v>5.4.08.18</v>
      </c>
      <c r="D4890" s="34">
        <f>'CGN002 IV TRIM 2025'!E4895</f>
        <v>214413244</v>
      </c>
      <c r="E4890" s="35">
        <v>0</v>
      </c>
      <c r="F4890" s="36">
        <f>'CGN002 IV TRIM 2025'!G4895</f>
        <v>4704968762</v>
      </c>
    </row>
    <row r="4891" spans="1:6" x14ac:dyDescent="0.25">
      <c r="A4891" s="31">
        <f>'CGN002 IV TRIM 2025'!B4896</f>
        <v>540818</v>
      </c>
      <c r="B4891" s="32" t="str">
        <f t="shared" si="152"/>
        <v>540818000</v>
      </c>
      <c r="C4891" s="33" t="str">
        <f t="shared" si="153"/>
        <v>5.4.08.18</v>
      </c>
      <c r="D4891" s="34">
        <f>'CGN002 IV TRIM 2025'!E4896</f>
        <v>212115621</v>
      </c>
      <c r="E4891" s="35">
        <v>0</v>
      </c>
      <c r="F4891" s="36">
        <f>'CGN002 IV TRIM 2025'!G4896</f>
        <v>58291574</v>
      </c>
    </row>
    <row r="4892" spans="1:6" x14ac:dyDescent="0.25">
      <c r="A4892" s="31">
        <f>'CGN002 IV TRIM 2025'!B4897</f>
        <v>540818</v>
      </c>
      <c r="B4892" s="32" t="str">
        <f t="shared" si="152"/>
        <v>540818000</v>
      </c>
      <c r="C4892" s="33" t="str">
        <f t="shared" si="153"/>
        <v>5.4.08.18</v>
      </c>
      <c r="D4892" s="34">
        <f>'CGN002 IV TRIM 2025'!E4897</f>
        <v>216715667</v>
      </c>
      <c r="E4892" s="35">
        <v>0</v>
      </c>
      <c r="F4892" s="36">
        <f>'CGN002 IV TRIM 2025'!G4897</f>
        <v>151517477</v>
      </c>
    </row>
    <row r="4893" spans="1:6" x14ac:dyDescent="0.25">
      <c r="A4893" s="31">
        <f>'CGN002 IV TRIM 2025'!B4898</f>
        <v>540818</v>
      </c>
      <c r="B4893" s="32" t="str">
        <f t="shared" si="152"/>
        <v>540818000</v>
      </c>
      <c r="C4893" s="33" t="str">
        <f t="shared" si="153"/>
        <v>5.4.08.18</v>
      </c>
      <c r="D4893" s="34">
        <f>'CGN002 IV TRIM 2025'!E4898</f>
        <v>214550245</v>
      </c>
      <c r="E4893" s="35">
        <v>0</v>
      </c>
      <c r="F4893" s="36">
        <f>'CGN002 IV TRIM 2025'!G4898</f>
        <v>75898517</v>
      </c>
    </row>
    <row r="4894" spans="1:6" x14ac:dyDescent="0.25">
      <c r="A4894" s="31">
        <f>'CGN002 IV TRIM 2025'!B4899</f>
        <v>540818</v>
      </c>
      <c r="B4894" s="32" t="str">
        <f t="shared" si="152"/>
        <v>540818000</v>
      </c>
      <c r="C4894" s="33" t="str">
        <f t="shared" si="153"/>
        <v>5.4.08.18</v>
      </c>
      <c r="D4894" s="34">
        <f>'CGN002 IV TRIM 2025'!E4899</f>
        <v>215050350</v>
      </c>
      <c r="E4894" s="35">
        <v>0</v>
      </c>
      <c r="F4894" s="36">
        <f>'CGN002 IV TRIM 2025'!G4899</f>
        <v>1228094539</v>
      </c>
    </row>
    <row r="4895" spans="1:6" x14ac:dyDescent="0.25">
      <c r="A4895" s="31">
        <f>'CGN002 IV TRIM 2025'!B4900</f>
        <v>540818</v>
      </c>
      <c r="B4895" s="32" t="str">
        <f t="shared" si="152"/>
        <v>540818000</v>
      </c>
      <c r="C4895" s="33" t="str">
        <f t="shared" si="153"/>
        <v>5.4.08.18</v>
      </c>
      <c r="D4895" s="34">
        <f>'CGN002 IV TRIM 2025'!E4900</f>
        <v>210199001</v>
      </c>
      <c r="E4895" s="35">
        <v>0</v>
      </c>
      <c r="F4895" s="36">
        <f>'CGN002 IV TRIM 2025'!G4900</f>
        <v>1950633730</v>
      </c>
    </row>
    <row r="4896" spans="1:6" x14ac:dyDescent="0.25">
      <c r="A4896" s="31">
        <f>'CGN002 IV TRIM 2025'!B4901</f>
        <v>540818</v>
      </c>
      <c r="B4896" s="32" t="str">
        <f t="shared" si="152"/>
        <v>540818000</v>
      </c>
      <c r="C4896" s="33" t="str">
        <f t="shared" si="153"/>
        <v>5.4.08.18</v>
      </c>
      <c r="D4896" s="34">
        <f>'CGN002 IV TRIM 2025'!E4901</f>
        <v>212970429</v>
      </c>
      <c r="E4896" s="35">
        <v>0</v>
      </c>
      <c r="F4896" s="36">
        <f>'CGN002 IV TRIM 2025'!G4901</f>
        <v>3248469583</v>
      </c>
    </row>
    <row r="4897" spans="1:6" x14ac:dyDescent="0.25">
      <c r="A4897" s="31">
        <f>'CGN002 IV TRIM 2025'!B4902</f>
        <v>540818</v>
      </c>
      <c r="B4897" s="32" t="str">
        <f t="shared" si="152"/>
        <v>540818000</v>
      </c>
      <c r="C4897" s="33" t="str">
        <f t="shared" si="153"/>
        <v>5.4.08.18</v>
      </c>
      <c r="D4897" s="34">
        <f>'CGN002 IV TRIM 2025'!E4902</f>
        <v>217170771</v>
      </c>
      <c r="E4897" s="35">
        <v>0</v>
      </c>
      <c r="F4897" s="36">
        <f>'CGN002 IV TRIM 2025'!G4902</f>
        <v>1638835914</v>
      </c>
    </row>
    <row r="4898" spans="1:6" x14ac:dyDescent="0.25">
      <c r="A4898" s="31">
        <f>'CGN002 IV TRIM 2025'!B4903</f>
        <v>540818</v>
      </c>
      <c r="B4898" s="32" t="str">
        <f t="shared" si="152"/>
        <v>540818000</v>
      </c>
      <c r="C4898" s="33" t="str">
        <f t="shared" si="153"/>
        <v>5.4.08.18</v>
      </c>
      <c r="D4898" s="34">
        <f>'CGN002 IV TRIM 2025'!E4903</f>
        <v>213317433</v>
      </c>
      <c r="E4898" s="35">
        <v>0</v>
      </c>
      <c r="F4898" s="36">
        <f>'CGN002 IV TRIM 2025'!G4903</f>
        <v>562753919</v>
      </c>
    </row>
    <row r="4899" spans="1:6" x14ac:dyDescent="0.25">
      <c r="A4899" s="31">
        <f>'CGN002 IV TRIM 2025'!B4904</f>
        <v>540818</v>
      </c>
      <c r="B4899" s="32" t="str">
        <f t="shared" si="152"/>
        <v>540818000</v>
      </c>
      <c r="C4899" s="33" t="str">
        <f t="shared" si="153"/>
        <v>5.4.08.18</v>
      </c>
      <c r="D4899" s="34">
        <f>'CGN002 IV TRIM 2025'!E4904</f>
        <v>218825288</v>
      </c>
      <c r="E4899" s="35">
        <v>0</v>
      </c>
      <c r="F4899" s="36">
        <f>'CGN002 IV TRIM 2025'!G4904</f>
        <v>362238519</v>
      </c>
    </row>
    <row r="4900" spans="1:6" x14ac:dyDescent="0.25">
      <c r="A4900" s="31">
        <f>'CGN002 IV TRIM 2025'!B4905</f>
        <v>540818</v>
      </c>
      <c r="B4900" s="32" t="str">
        <f t="shared" si="152"/>
        <v>540818000</v>
      </c>
      <c r="C4900" s="33" t="str">
        <f t="shared" si="153"/>
        <v>5.4.08.18</v>
      </c>
      <c r="D4900" s="34">
        <f>'CGN002 IV TRIM 2025'!E4905</f>
        <v>214525745</v>
      </c>
      <c r="E4900" s="35">
        <v>0</v>
      </c>
      <c r="F4900" s="36">
        <f>'CGN002 IV TRIM 2025'!G4905</f>
        <v>381803426</v>
      </c>
    </row>
    <row r="4901" spans="1:6" x14ac:dyDescent="0.25">
      <c r="A4901" s="31">
        <f>'CGN002 IV TRIM 2025'!B4906</f>
        <v>540818</v>
      </c>
      <c r="B4901" s="32" t="str">
        <f t="shared" si="152"/>
        <v>540818000</v>
      </c>
      <c r="C4901" s="33" t="str">
        <f t="shared" si="153"/>
        <v>5.4.08.18</v>
      </c>
      <c r="D4901" s="34">
        <f>'CGN002 IV TRIM 2025'!E4906</f>
        <v>211325513</v>
      </c>
      <c r="E4901" s="35">
        <v>0</v>
      </c>
      <c r="F4901" s="36">
        <f>'CGN002 IV TRIM 2025'!G4906</f>
        <v>787945279</v>
      </c>
    </row>
    <row r="4902" spans="1:6" x14ac:dyDescent="0.25">
      <c r="A4902" s="31">
        <f>'CGN002 IV TRIM 2025'!B4907</f>
        <v>540818</v>
      </c>
      <c r="B4902" s="32" t="str">
        <f t="shared" si="152"/>
        <v>540818000</v>
      </c>
      <c r="C4902" s="33" t="str">
        <f t="shared" si="153"/>
        <v>5.4.08.18</v>
      </c>
      <c r="D4902" s="34">
        <f>'CGN002 IV TRIM 2025'!E4907</f>
        <v>218125781</v>
      </c>
      <c r="E4902" s="35">
        <v>0</v>
      </c>
      <c r="F4902" s="36">
        <f>'CGN002 IV TRIM 2025'!G4907</f>
        <v>218438036</v>
      </c>
    </row>
    <row r="4903" spans="1:6" x14ac:dyDescent="0.25">
      <c r="A4903" s="31">
        <f>'CGN002 IV TRIM 2025'!B4908</f>
        <v>540818</v>
      </c>
      <c r="B4903" s="32" t="str">
        <f t="shared" si="152"/>
        <v>540818000</v>
      </c>
      <c r="C4903" s="33" t="str">
        <f t="shared" si="153"/>
        <v>5.4.08.18</v>
      </c>
      <c r="D4903" s="34">
        <f>'CGN002 IV TRIM 2025'!E4908</f>
        <v>210805308</v>
      </c>
      <c r="E4903" s="35">
        <v>0</v>
      </c>
      <c r="F4903" s="36">
        <f>'CGN002 IV TRIM 2025'!G4908</f>
        <v>1075333615</v>
      </c>
    </row>
    <row r="4904" spans="1:6" x14ac:dyDescent="0.25">
      <c r="A4904" s="31">
        <f>'CGN002 IV TRIM 2025'!B4909</f>
        <v>540818</v>
      </c>
      <c r="B4904" s="32" t="str">
        <f t="shared" si="152"/>
        <v>540818000</v>
      </c>
      <c r="C4904" s="33" t="str">
        <f t="shared" si="153"/>
        <v>5.4.08.18</v>
      </c>
      <c r="D4904" s="34">
        <f>'CGN002 IV TRIM 2025'!E4909</f>
        <v>213405134</v>
      </c>
      <c r="E4904" s="35">
        <v>0</v>
      </c>
      <c r="F4904" s="36">
        <f>'CGN002 IV TRIM 2025'!G4909</f>
        <v>315926769</v>
      </c>
    </row>
    <row r="4905" spans="1:6" x14ac:dyDescent="0.25">
      <c r="A4905" s="31">
        <f>'CGN002 IV TRIM 2025'!B4910</f>
        <v>540818</v>
      </c>
      <c r="B4905" s="32" t="str">
        <f t="shared" si="152"/>
        <v>540818000</v>
      </c>
      <c r="C4905" s="33" t="str">
        <f t="shared" si="153"/>
        <v>5.4.08.18</v>
      </c>
      <c r="D4905" s="34">
        <f>'CGN002 IV TRIM 2025'!E4910</f>
        <v>213805138</v>
      </c>
      <c r="E4905" s="35">
        <v>0</v>
      </c>
      <c r="F4905" s="36">
        <f>'CGN002 IV TRIM 2025'!G4910</f>
        <v>634882466</v>
      </c>
    </row>
    <row r="4906" spans="1:6" x14ac:dyDescent="0.25">
      <c r="A4906" s="31">
        <f>'CGN002 IV TRIM 2025'!B4911</f>
        <v>540818</v>
      </c>
      <c r="B4906" s="32" t="str">
        <f t="shared" si="152"/>
        <v>540818000</v>
      </c>
      <c r="C4906" s="33" t="str">
        <f t="shared" si="153"/>
        <v>5.4.08.18</v>
      </c>
      <c r="D4906" s="34">
        <f>'CGN002 IV TRIM 2025'!E4911</f>
        <v>215847258</v>
      </c>
      <c r="E4906" s="35">
        <v>0</v>
      </c>
      <c r="F4906" s="36">
        <f>'CGN002 IV TRIM 2025'!G4911</f>
        <v>964008998</v>
      </c>
    </row>
    <row r="4907" spans="1:6" x14ac:dyDescent="0.25">
      <c r="A4907" s="31">
        <f>'CGN002 IV TRIM 2025'!B4912</f>
        <v>540818</v>
      </c>
      <c r="B4907" s="32" t="str">
        <f t="shared" si="152"/>
        <v>540818000</v>
      </c>
      <c r="C4907" s="33" t="str">
        <f t="shared" si="153"/>
        <v>5.4.08.18</v>
      </c>
      <c r="D4907" s="34">
        <f>'CGN002 IV TRIM 2025'!E4912</f>
        <v>210747707</v>
      </c>
      <c r="E4907" s="35">
        <v>0</v>
      </c>
      <c r="F4907" s="36">
        <f>'CGN002 IV TRIM 2025'!G4912</f>
        <v>1637717765</v>
      </c>
    </row>
    <row r="4908" spans="1:6" x14ac:dyDescent="0.25">
      <c r="A4908" s="31">
        <f>'CGN002 IV TRIM 2025'!B4913</f>
        <v>540818</v>
      </c>
      <c r="B4908" s="32" t="str">
        <f t="shared" si="152"/>
        <v>540818000</v>
      </c>
      <c r="C4908" s="33" t="str">
        <f t="shared" si="153"/>
        <v>5.4.08.18</v>
      </c>
      <c r="D4908" s="34">
        <f>'CGN002 IV TRIM 2025'!E4913</f>
        <v>210415204</v>
      </c>
      <c r="E4908" s="35">
        <v>0</v>
      </c>
      <c r="F4908" s="36">
        <f>'CGN002 IV TRIM 2025'!G4913</f>
        <v>260245075</v>
      </c>
    </row>
    <row r="4909" spans="1:6" x14ac:dyDescent="0.25">
      <c r="A4909" s="31">
        <f>'CGN002 IV TRIM 2025'!B4914</f>
        <v>540818</v>
      </c>
      <c r="B4909" s="32" t="str">
        <f t="shared" si="152"/>
        <v>540818000</v>
      </c>
      <c r="C4909" s="33" t="str">
        <f t="shared" si="153"/>
        <v>5.4.08.18</v>
      </c>
      <c r="D4909" s="34">
        <f>'CGN002 IV TRIM 2025'!E4914</f>
        <v>210194001</v>
      </c>
      <c r="E4909" s="35">
        <v>0</v>
      </c>
      <c r="F4909" s="36">
        <f>'CGN002 IV TRIM 2025'!G4914</f>
        <v>2931488345</v>
      </c>
    </row>
    <row r="4910" spans="1:6" x14ac:dyDescent="0.25">
      <c r="A4910" s="31">
        <f>'CGN002 IV TRIM 2025'!B4915</f>
        <v>540818</v>
      </c>
      <c r="B4910" s="32" t="str">
        <f t="shared" si="152"/>
        <v>540818000</v>
      </c>
      <c r="C4910" s="33" t="str">
        <f t="shared" si="153"/>
        <v>5.4.08.18</v>
      </c>
      <c r="D4910" s="34">
        <f>'CGN002 IV TRIM 2025'!E4915</f>
        <v>119494000</v>
      </c>
      <c r="E4910" s="35">
        <v>0</v>
      </c>
      <c r="F4910" s="36">
        <f>'CGN002 IV TRIM 2025'!G4915</f>
        <v>101115868853</v>
      </c>
    </row>
    <row r="4911" spans="1:6" x14ac:dyDescent="0.25">
      <c r="A4911" s="31">
        <f>'CGN002 IV TRIM 2025'!B4916</f>
        <v>540818</v>
      </c>
      <c r="B4911" s="32" t="str">
        <f t="shared" si="152"/>
        <v>540818000</v>
      </c>
      <c r="C4911" s="33" t="str">
        <f t="shared" si="153"/>
        <v>5.4.08.18</v>
      </c>
      <c r="D4911" s="34">
        <f>'CGN002 IV TRIM 2025'!E4916</f>
        <v>210050400</v>
      </c>
      <c r="E4911" s="35">
        <v>0</v>
      </c>
      <c r="F4911" s="36">
        <f>'CGN002 IV TRIM 2025'!G4916</f>
        <v>550402997</v>
      </c>
    </row>
    <row r="4912" spans="1:6" x14ac:dyDescent="0.25">
      <c r="A4912" s="31">
        <f>'CGN002 IV TRIM 2025'!B4917</f>
        <v>540818</v>
      </c>
      <c r="B4912" s="32" t="str">
        <f t="shared" si="152"/>
        <v>540818000</v>
      </c>
      <c r="C4912" s="33" t="str">
        <f t="shared" si="153"/>
        <v>5.4.08.18</v>
      </c>
      <c r="D4912" s="34">
        <f>'CGN002 IV TRIM 2025'!E4917</f>
        <v>213044430</v>
      </c>
      <c r="E4912" s="35">
        <v>0</v>
      </c>
      <c r="F4912" s="36">
        <f>'CGN002 IV TRIM 2025'!G4917</f>
        <v>254148852471</v>
      </c>
    </row>
    <row r="4913" spans="1:6" x14ac:dyDescent="0.25">
      <c r="A4913" s="31">
        <f>'CGN002 IV TRIM 2025'!B4918</f>
        <v>540818</v>
      </c>
      <c r="B4913" s="32" t="str">
        <f t="shared" si="152"/>
        <v>540818000</v>
      </c>
      <c r="C4913" s="33" t="str">
        <f t="shared" si="153"/>
        <v>5.4.08.18</v>
      </c>
      <c r="D4913" s="34">
        <f>'CGN002 IV TRIM 2025'!E4918</f>
        <v>210870708</v>
      </c>
      <c r="E4913" s="35">
        <v>0</v>
      </c>
      <c r="F4913" s="36">
        <f>'CGN002 IV TRIM 2025'!G4918</f>
        <v>3212557339</v>
      </c>
    </row>
    <row r="4914" spans="1:6" x14ac:dyDescent="0.25">
      <c r="A4914" s="31">
        <f>'CGN002 IV TRIM 2025'!B4919</f>
        <v>540818</v>
      </c>
      <c r="B4914" s="32" t="str">
        <f t="shared" si="152"/>
        <v>540818000</v>
      </c>
      <c r="C4914" s="33" t="str">
        <f t="shared" si="153"/>
        <v>5.4.08.18</v>
      </c>
      <c r="D4914" s="34">
        <f>'CGN002 IV TRIM 2025'!E4919</f>
        <v>210270702</v>
      </c>
      <c r="E4914" s="35">
        <v>0</v>
      </c>
      <c r="F4914" s="36">
        <f>'CGN002 IV TRIM 2025'!G4919</f>
        <v>587671531</v>
      </c>
    </row>
    <row r="4915" spans="1:6" x14ac:dyDescent="0.25">
      <c r="A4915" s="31">
        <f>'CGN002 IV TRIM 2025'!B4920</f>
        <v>540818</v>
      </c>
      <c r="B4915" s="32" t="str">
        <f t="shared" si="152"/>
        <v>540818000</v>
      </c>
      <c r="C4915" s="33" t="str">
        <f t="shared" si="153"/>
        <v>5.4.08.18</v>
      </c>
      <c r="D4915" s="34">
        <f>'CGN002 IV TRIM 2025'!E4920</f>
        <v>211570215</v>
      </c>
      <c r="E4915" s="35">
        <v>0</v>
      </c>
      <c r="F4915" s="36">
        <f>'CGN002 IV TRIM 2025'!G4920</f>
        <v>2389637580</v>
      </c>
    </row>
    <row r="4916" spans="1:6" x14ac:dyDescent="0.25">
      <c r="A4916" s="31">
        <f>'CGN002 IV TRIM 2025'!B4921</f>
        <v>540818</v>
      </c>
      <c r="B4916" s="32" t="str">
        <f t="shared" si="152"/>
        <v>540818000</v>
      </c>
      <c r="C4916" s="33" t="str">
        <f t="shared" si="153"/>
        <v>5.4.08.18</v>
      </c>
      <c r="D4916" s="34">
        <f>'CGN002 IV TRIM 2025'!E4921</f>
        <v>215425154</v>
      </c>
      <c r="E4916" s="35">
        <v>0</v>
      </c>
      <c r="F4916" s="36">
        <f>'CGN002 IV TRIM 2025'!G4921</f>
        <v>227988668</v>
      </c>
    </row>
    <row r="4917" spans="1:6" x14ac:dyDescent="0.25">
      <c r="A4917" s="31">
        <f>'CGN002 IV TRIM 2025'!B4922</f>
        <v>540818</v>
      </c>
      <c r="B4917" s="32" t="str">
        <f t="shared" si="152"/>
        <v>540818000</v>
      </c>
      <c r="C4917" s="33" t="str">
        <f t="shared" si="153"/>
        <v>5.4.08.18</v>
      </c>
      <c r="D4917" s="34">
        <f>'CGN002 IV TRIM 2025'!E4922</f>
        <v>217725777</v>
      </c>
      <c r="E4917" s="35">
        <v>0</v>
      </c>
      <c r="F4917" s="36">
        <f>'CGN002 IV TRIM 2025'!G4922</f>
        <v>183440618</v>
      </c>
    </row>
    <row r="4918" spans="1:6" x14ac:dyDescent="0.25">
      <c r="A4918" s="31">
        <f>'CGN002 IV TRIM 2025'!B4923</f>
        <v>540818</v>
      </c>
      <c r="B4918" s="32" t="str">
        <f t="shared" si="152"/>
        <v>540818000</v>
      </c>
      <c r="C4918" s="33" t="str">
        <f t="shared" si="153"/>
        <v>5.4.08.18</v>
      </c>
      <c r="D4918" s="34">
        <f>'CGN002 IV TRIM 2025'!E4923</f>
        <v>218125181</v>
      </c>
      <c r="E4918" s="35">
        <v>0</v>
      </c>
      <c r="F4918" s="36">
        <f>'CGN002 IV TRIM 2025'!G4923</f>
        <v>357368478</v>
      </c>
    </row>
    <row r="4919" spans="1:6" x14ac:dyDescent="0.25">
      <c r="A4919" s="31">
        <f>'CGN002 IV TRIM 2025'!B4924</f>
        <v>540818</v>
      </c>
      <c r="B4919" s="32" t="str">
        <f t="shared" si="152"/>
        <v>540818000</v>
      </c>
      <c r="C4919" s="33" t="str">
        <f t="shared" si="153"/>
        <v>5.4.08.18</v>
      </c>
      <c r="D4919" s="34">
        <f>'CGN002 IV TRIM 2025'!E4924</f>
        <v>217125871</v>
      </c>
      <c r="E4919" s="35">
        <v>0</v>
      </c>
      <c r="F4919" s="36">
        <f>'CGN002 IV TRIM 2025'!G4924</f>
        <v>50547694</v>
      </c>
    </row>
    <row r="4920" spans="1:6" x14ac:dyDescent="0.25">
      <c r="A4920" s="31">
        <f>'CGN002 IV TRIM 2025'!B4925</f>
        <v>540818</v>
      </c>
      <c r="B4920" s="32" t="str">
        <f t="shared" si="152"/>
        <v>540818000</v>
      </c>
      <c r="C4920" s="33" t="str">
        <f t="shared" si="153"/>
        <v>5.4.08.18</v>
      </c>
      <c r="D4920" s="34">
        <f>'CGN002 IV TRIM 2025'!E4925</f>
        <v>216968169</v>
      </c>
      <c r="E4920" s="35">
        <v>0</v>
      </c>
      <c r="F4920" s="36">
        <f>'CGN002 IV TRIM 2025'!G4925</f>
        <v>83428665</v>
      </c>
    </row>
    <row r="4921" spans="1:6" x14ac:dyDescent="0.25">
      <c r="A4921" s="31">
        <f>'CGN002 IV TRIM 2025'!B4926</f>
        <v>540818</v>
      </c>
      <c r="B4921" s="32" t="str">
        <f t="shared" si="152"/>
        <v>540818000</v>
      </c>
      <c r="C4921" s="33" t="str">
        <f t="shared" si="153"/>
        <v>5.4.08.18</v>
      </c>
      <c r="D4921" s="34">
        <f>'CGN002 IV TRIM 2025'!E4926</f>
        <v>216668266</v>
      </c>
      <c r="E4921" s="35">
        <v>0</v>
      </c>
      <c r="F4921" s="36">
        <f>'CGN002 IV TRIM 2025'!G4926</f>
        <v>123733052</v>
      </c>
    </row>
    <row r="4922" spans="1:6" x14ac:dyDescent="0.25">
      <c r="A4922" s="31">
        <f>'CGN002 IV TRIM 2025'!B4927</f>
        <v>540818</v>
      </c>
      <c r="B4922" s="32" t="str">
        <f t="shared" si="152"/>
        <v>540818000</v>
      </c>
      <c r="C4922" s="33" t="str">
        <f t="shared" si="153"/>
        <v>5.4.08.18</v>
      </c>
      <c r="D4922" s="34">
        <f>'CGN002 IV TRIM 2025'!E4927</f>
        <v>217368673</v>
      </c>
      <c r="E4922" s="35">
        <v>0</v>
      </c>
      <c r="F4922" s="36">
        <f>'CGN002 IV TRIM 2025'!G4927</f>
        <v>63855933</v>
      </c>
    </row>
    <row r="4923" spans="1:6" x14ac:dyDescent="0.25">
      <c r="A4923" s="31">
        <f>'CGN002 IV TRIM 2025'!B4928</f>
        <v>540818</v>
      </c>
      <c r="B4923" s="32" t="str">
        <f t="shared" si="152"/>
        <v>540818000</v>
      </c>
      <c r="C4923" s="33" t="str">
        <f t="shared" si="153"/>
        <v>5.4.08.18</v>
      </c>
      <c r="D4923" s="34">
        <f>'CGN002 IV TRIM 2025'!E4928</f>
        <v>213268132</v>
      </c>
      <c r="E4923" s="35">
        <v>0</v>
      </c>
      <c r="F4923" s="36">
        <f>'CGN002 IV TRIM 2025'!G4928</f>
        <v>69510685</v>
      </c>
    </row>
    <row r="4924" spans="1:6" x14ac:dyDescent="0.25">
      <c r="A4924" s="31">
        <f>'CGN002 IV TRIM 2025'!B4929</f>
        <v>540818</v>
      </c>
      <c r="B4924" s="32" t="str">
        <f t="shared" si="152"/>
        <v>540818000</v>
      </c>
      <c r="C4924" s="33" t="str">
        <f t="shared" si="153"/>
        <v>5.4.08.18</v>
      </c>
      <c r="D4924" s="34">
        <f>'CGN002 IV TRIM 2025'!E4929</f>
        <v>214205142</v>
      </c>
      <c r="E4924" s="35">
        <v>0</v>
      </c>
      <c r="F4924" s="36">
        <f>'CGN002 IV TRIM 2025'!G4929</f>
        <v>123828164</v>
      </c>
    </row>
    <row r="4925" spans="1:6" x14ac:dyDescent="0.25">
      <c r="A4925" s="31">
        <f>'CGN002 IV TRIM 2025'!B4930</f>
        <v>540818</v>
      </c>
      <c r="B4925" s="32" t="str">
        <f t="shared" si="152"/>
        <v>540818000</v>
      </c>
      <c r="C4925" s="33" t="str">
        <f t="shared" si="153"/>
        <v>5.4.08.18</v>
      </c>
      <c r="D4925" s="34">
        <f>'CGN002 IV TRIM 2025'!E4930</f>
        <v>212105021</v>
      </c>
      <c r="E4925" s="35">
        <v>0</v>
      </c>
      <c r="F4925" s="36">
        <f>'CGN002 IV TRIM 2025'!G4930</f>
        <v>126739870</v>
      </c>
    </row>
    <row r="4926" spans="1:6" x14ac:dyDescent="0.25">
      <c r="A4926" s="31">
        <f>'CGN002 IV TRIM 2025'!B4931</f>
        <v>540818</v>
      </c>
      <c r="B4926" s="32" t="str">
        <f t="shared" si="152"/>
        <v>540818000</v>
      </c>
      <c r="C4926" s="33" t="str">
        <f t="shared" si="153"/>
        <v>5.4.08.18</v>
      </c>
      <c r="D4926" s="34">
        <f>'CGN002 IV TRIM 2025'!E4931</f>
        <v>212805628</v>
      </c>
      <c r="E4926" s="35">
        <v>0</v>
      </c>
      <c r="F4926" s="36">
        <f>'CGN002 IV TRIM 2025'!G4931</f>
        <v>390459615</v>
      </c>
    </row>
    <row r="4927" spans="1:6" x14ac:dyDescent="0.25">
      <c r="A4927" s="31">
        <f>'CGN002 IV TRIM 2025'!B4932</f>
        <v>540818</v>
      </c>
      <c r="B4927" s="32" t="str">
        <f t="shared" si="152"/>
        <v>540818000</v>
      </c>
      <c r="C4927" s="33" t="str">
        <f t="shared" si="153"/>
        <v>5.4.08.18</v>
      </c>
      <c r="D4927" s="34">
        <f>'CGN002 IV TRIM 2025'!E4932</f>
        <v>219005690</v>
      </c>
      <c r="E4927" s="35">
        <v>0</v>
      </c>
      <c r="F4927" s="36">
        <f>'CGN002 IV TRIM 2025'!G4932</f>
        <v>459891698</v>
      </c>
    </row>
    <row r="4928" spans="1:6" x14ac:dyDescent="0.25">
      <c r="A4928" s="31">
        <f>'CGN002 IV TRIM 2025'!B4933</f>
        <v>540818</v>
      </c>
      <c r="B4928" s="32" t="str">
        <f t="shared" si="152"/>
        <v>540818000</v>
      </c>
      <c r="C4928" s="33" t="str">
        <f t="shared" si="153"/>
        <v>5.4.08.18</v>
      </c>
      <c r="D4928" s="34">
        <f>'CGN002 IV TRIM 2025'!E4933</f>
        <v>216505665</v>
      </c>
      <c r="E4928" s="35">
        <v>0</v>
      </c>
      <c r="F4928" s="36">
        <f>'CGN002 IV TRIM 2025'!G4933</f>
        <v>2695607315</v>
      </c>
    </row>
    <row r="4929" spans="1:6" x14ac:dyDescent="0.25">
      <c r="A4929" s="31">
        <f>'CGN002 IV TRIM 2025'!B4934</f>
        <v>540818</v>
      </c>
      <c r="B4929" s="32" t="str">
        <f t="shared" ref="B4929:B4992" si="154">CONCATENATE(A4929,$B$2)</f>
        <v>540818000</v>
      </c>
      <c r="C4929" s="33" t="str">
        <f t="shared" ref="C4929:C4992" si="155">MID(B4929,1,1)&amp;"."&amp;MID(B4929,2,1)&amp;"."&amp;MID(B4929,3,2)&amp;"."&amp;MID(B4929,5,2)</f>
        <v>5.4.08.18</v>
      </c>
      <c r="D4929" s="34">
        <f>'CGN002 IV TRIM 2025'!E4934</f>
        <v>219105591</v>
      </c>
      <c r="E4929" s="35">
        <v>0</v>
      </c>
      <c r="F4929" s="36">
        <f>'CGN002 IV TRIM 2025'!G4934</f>
        <v>765562178</v>
      </c>
    </row>
    <row r="4930" spans="1:6" x14ac:dyDescent="0.25">
      <c r="A4930" s="31">
        <f>'CGN002 IV TRIM 2025'!B4935</f>
        <v>540818</v>
      </c>
      <c r="B4930" s="32" t="str">
        <f t="shared" si="154"/>
        <v>540818000</v>
      </c>
      <c r="C4930" s="33" t="str">
        <f t="shared" si="155"/>
        <v>5.4.08.18</v>
      </c>
      <c r="D4930" s="34">
        <f>'CGN002 IV TRIM 2025'!E4935</f>
        <v>111919000</v>
      </c>
      <c r="E4930" s="35">
        <v>0</v>
      </c>
      <c r="F4930" s="36">
        <f>'CGN002 IV TRIM 2025'!G4935</f>
        <v>989279052978</v>
      </c>
    </row>
    <row r="4931" spans="1:6" x14ac:dyDescent="0.25">
      <c r="A4931" s="31">
        <f>'CGN002 IV TRIM 2025'!B4936</f>
        <v>540818</v>
      </c>
      <c r="B4931" s="32" t="str">
        <f t="shared" si="154"/>
        <v>540818000</v>
      </c>
      <c r="C4931" s="33" t="str">
        <f t="shared" si="155"/>
        <v>5.4.08.18</v>
      </c>
      <c r="D4931" s="34">
        <f>'CGN002 IV TRIM 2025'!E4936</f>
        <v>216027660</v>
      </c>
      <c r="E4931" s="35">
        <v>0</v>
      </c>
      <c r="F4931" s="36">
        <f>'CGN002 IV TRIM 2025'!G4936</f>
        <v>273016593</v>
      </c>
    </row>
    <row r="4932" spans="1:6" x14ac:dyDescent="0.25">
      <c r="A4932" s="31">
        <f>'CGN002 IV TRIM 2025'!B4937</f>
        <v>540818</v>
      </c>
      <c r="B4932" s="32" t="str">
        <f t="shared" si="154"/>
        <v>540818000</v>
      </c>
      <c r="C4932" s="33" t="str">
        <f t="shared" si="155"/>
        <v>5.4.08.18</v>
      </c>
      <c r="D4932" s="34">
        <f>'CGN002 IV TRIM 2025'!E4937</f>
        <v>217350573</v>
      </c>
      <c r="E4932" s="35">
        <v>0</v>
      </c>
      <c r="F4932" s="36">
        <f>'CGN002 IV TRIM 2025'!G4937</f>
        <v>1636053655</v>
      </c>
    </row>
    <row r="4933" spans="1:6" x14ac:dyDescent="0.25">
      <c r="A4933" s="31">
        <f>'CGN002 IV TRIM 2025'!B4938</f>
        <v>540818</v>
      </c>
      <c r="B4933" s="32" t="str">
        <f t="shared" si="154"/>
        <v>540818000</v>
      </c>
      <c r="C4933" s="33" t="str">
        <f t="shared" si="155"/>
        <v>5.4.08.18</v>
      </c>
      <c r="D4933" s="34">
        <f>'CGN002 IV TRIM 2025'!E4938</f>
        <v>217870678</v>
      </c>
      <c r="E4933" s="35">
        <v>0</v>
      </c>
      <c r="F4933" s="36">
        <f>'CGN002 IV TRIM 2025'!G4938</f>
        <v>1528600545</v>
      </c>
    </row>
    <row r="4934" spans="1:6" x14ac:dyDescent="0.25">
      <c r="A4934" s="31">
        <f>'CGN002 IV TRIM 2025'!B4939</f>
        <v>540818</v>
      </c>
      <c r="B4934" s="32" t="str">
        <f t="shared" si="154"/>
        <v>540818000</v>
      </c>
      <c r="C4934" s="33" t="str">
        <f t="shared" si="155"/>
        <v>5.4.08.18</v>
      </c>
      <c r="D4934" s="34">
        <f>'CGN002 IV TRIM 2025'!E4939</f>
        <v>211725317</v>
      </c>
      <c r="E4934" s="35">
        <v>0</v>
      </c>
      <c r="F4934" s="36">
        <f>'CGN002 IV TRIM 2025'!G4939</f>
        <v>534062885</v>
      </c>
    </row>
    <row r="4935" spans="1:6" x14ac:dyDescent="0.25">
      <c r="A4935" s="31">
        <f>'CGN002 IV TRIM 2025'!B4940</f>
        <v>540818</v>
      </c>
      <c r="B4935" s="32" t="str">
        <f t="shared" si="154"/>
        <v>540818000</v>
      </c>
      <c r="C4935" s="33" t="str">
        <f t="shared" si="155"/>
        <v>5.4.08.18</v>
      </c>
      <c r="D4935" s="34">
        <f>'CGN002 IV TRIM 2025'!E4940</f>
        <v>217225572</v>
      </c>
      <c r="E4935" s="35">
        <v>0</v>
      </c>
      <c r="F4935" s="36">
        <f>'CGN002 IV TRIM 2025'!G4940</f>
        <v>518150494</v>
      </c>
    </row>
    <row r="4936" spans="1:6" x14ac:dyDescent="0.25">
      <c r="A4936" s="31">
        <f>'CGN002 IV TRIM 2025'!B4941</f>
        <v>540818</v>
      </c>
      <c r="B4936" s="32" t="str">
        <f t="shared" si="154"/>
        <v>540818000</v>
      </c>
      <c r="C4936" s="33" t="str">
        <f t="shared" si="155"/>
        <v>5.4.08.18</v>
      </c>
      <c r="D4936" s="34">
        <f>'CGN002 IV TRIM 2025'!E4941</f>
        <v>219525295</v>
      </c>
      <c r="E4936" s="35">
        <v>0</v>
      </c>
      <c r="F4936" s="36">
        <f>'CGN002 IV TRIM 2025'!G4941</f>
        <v>504104246</v>
      </c>
    </row>
    <row r="4937" spans="1:6" x14ac:dyDescent="0.25">
      <c r="A4937" s="31">
        <f>'CGN002 IV TRIM 2025'!B4942</f>
        <v>540818</v>
      </c>
      <c r="B4937" s="32" t="str">
        <f t="shared" si="154"/>
        <v>540818000</v>
      </c>
      <c r="C4937" s="33" t="str">
        <f t="shared" si="155"/>
        <v>5.4.08.18</v>
      </c>
      <c r="D4937" s="34">
        <f>'CGN002 IV TRIM 2025'!E4942</f>
        <v>217325873</v>
      </c>
      <c r="E4937" s="35">
        <v>0</v>
      </c>
      <c r="F4937" s="36">
        <f>'CGN002 IV TRIM 2025'!G4942</f>
        <v>555799072</v>
      </c>
    </row>
    <row r="4938" spans="1:6" x14ac:dyDescent="0.25">
      <c r="A4938" s="31">
        <f>'CGN002 IV TRIM 2025'!B4943</f>
        <v>540818</v>
      </c>
      <c r="B4938" s="32" t="str">
        <f t="shared" si="154"/>
        <v>540818000</v>
      </c>
      <c r="C4938" s="33" t="str">
        <f t="shared" si="155"/>
        <v>5.4.08.18</v>
      </c>
      <c r="D4938" s="34">
        <f>'CGN002 IV TRIM 2025'!E4943</f>
        <v>215825258</v>
      </c>
      <c r="E4938" s="35">
        <v>0</v>
      </c>
      <c r="F4938" s="36">
        <f>'CGN002 IV TRIM 2025'!G4943</f>
        <v>145120480</v>
      </c>
    </row>
    <row r="4939" spans="1:6" x14ac:dyDescent="0.25">
      <c r="A4939" s="31">
        <f>'CGN002 IV TRIM 2025'!B4944</f>
        <v>540818</v>
      </c>
      <c r="B4939" s="32" t="str">
        <f t="shared" si="154"/>
        <v>540818000</v>
      </c>
      <c r="C4939" s="33" t="str">
        <f t="shared" si="155"/>
        <v>5.4.08.18</v>
      </c>
      <c r="D4939" s="34">
        <f>'CGN002 IV TRIM 2025'!E4944</f>
        <v>210954109</v>
      </c>
      <c r="E4939" s="35">
        <v>0</v>
      </c>
      <c r="F4939" s="36">
        <f>'CGN002 IV TRIM 2025'!G4944</f>
        <v>323051833</v>
      </c>
    </row>
    <row r="4940" spans="1:6" x14ac:dyDescent="0.25">
      <c r="A4940" s="31">
        <f>'CGN002 IV TRIM 2025'!B4945</f>
        <v>540818</v>
      </c>
      <c r="B4940" s="32" t="str">
        <f t="shared" si="154"/>
        <v>540818000</v>
      </c>
      <c r="C4940" s="33" t="str">
        <f t="shared" si="155"/>
        <v>5.4.08.18</v>
      </c>
      <c r="D4940" s="34">
        <f>'CGN002 IV TRIM 2025'!E4945</f>
        <v>210163401</v>
      </c>
      <c r="E4940" s="35">
        <v>0</v>
      </c>
      <c r="F4940" s="36">
        <f>'CGN002 IV TRIM 2025'!G4945</f>
        <v>1050977344</v>
      </c>
    </row>
    <row r="4941" spans="1:6" x14ac:dyDescent="0.25">
      <c r="A4941" s="31">
        <f>'CGN002 IV TRIM 2025'!B4946</f>
        <v>540818</v>
      </c>
      <c r="B4941" s="32" t="str">
        <f t="shared" si="154"/>
        <v>540818000</v>
      </c>
      <c r="C4941" s="33" t="str">
        <f t="shared" si="155"/>
        <v>5.4.08.18</v>
      </c>
      <c r="D4941" s="34">
        <f>'CGN002 IV TRIM 2025'!E4946</f>
        <v>214205842</v>
      </c>
      <c r="E4941" s="35">
        <v>0</v>
      </c>
      <c r="F4941" s="36">
        <f>'CGN002 IV TRIM 2025'!G4946</f>
        <v>276867028</v>
      </c>
    </row>
    <row r="4942" spans="1:6" x14ac:dyDescent="0.25">
      <c r="A4942" s="31">
        <f>'CGN002 IV TRIM 2025'!B4947</f>
        <v>540818</v>
      </c>
      <c r="B4942" s="32" t="str">
        <f t="shared" si="154"/>
        <v>540818000</v>
      </c>
      <c r="C4942" s="33" t="str">
        <f t="shared" si="155"/>
        <v>5.4.08.18</v>
      </c>
      <c r="D4942" s="34">
        <f>'CGN002 IV TRIM 2025'!E4947</f>
        <v>219505495</v>
      </c>
      <c r="E4942" s="35">
        <v>0</v>
      </c>
      <c r="F4942" s="36">
        <f>'CGN002 IV TRIM 2025'!G4947</f>
        <v>2212823695</v>
      </c>
    </row>
    <row r="4943" spans="1:6" x14ac:dyDescent="0.25">
      <c r="A4943" s="31">
        <f>'CGN002 IV TRIM 2025'!B4948</f>
        <v>540818</v>
      </c>
      <c r="B4943" s="32" t="str">
        <f t="shared" si="154"/>
        <v>540818000</v>
      </c>
      <c r="C4943" s="33" t="str">
        <f t="shared" si="155"/>
        <v>5.4.08.18</v>
      </c>
      <c r="D4943" s="34">
        <f>'CGN002 IV TRIM 2025'!E4948</f>
        <v>217313673</v>
      </c>
      <c r="E4943" s="35">
        <v>0</v>
      </c>
      <c r="F4943" s="36">
        <f>'CGN002 IV TRIM 2025'!G4948</f>
        <v>1047066111</v>
      </c>
    </row>
    <row r="4944" spans="1:6" x14ac:dyDescent="0.25">
      <c r="A4944" s="31">
        <f>'CGN002 IV TRIM 2025'!B4949</f>
        <v>540818</v>
      </c>
      <c r="B4944" s="32" t="str">
        <f t="shared" si="154"/>
        <v>540818000</v>
      </c>
      <c r="C4944" s="33" t="str">
        <f t="shared" si="155"/>
        <v>5.4.08.18</v>
      </c>
      <c r="D4944" s="34">
        <f>'CGN002 IV TRIM 2025'!E4949</f>
        <v>211215212</v>
      </c>
      <c r="E4944" s="35">
        <v>0</v>
      </c>
      <c r="F4944" s="36">
        <f>'CGN002 IV TRIM 2025'!G4949</f>
        <v>83586712</v>
      </c>
    </row>
    <row r="4945" spans="1:6" x14ac:dyDescent="0.25">
      <c r="A4945" s="31">
        <f>'CGN002 IV TRIM 2025'!B4950</f>
        <v>540818</v>
      </c>
      <c r="B4945" s="32" t="str">
        <f t="shared" si="154"/>
        <v>540818000</v>
      </c>
      <c r="C4945" s="33" t="str">
        <f t="shared" si="155"/>
        <v>5.4.08.18</v>
      </c>
      <c r="D4945" s="34">
        <f>'CGN002 IV TRIM 2025'!E4950</f>
        <v>210915109</v>
      </c>
      <c r="E4945" s="35">
        <v>0</v>
      </c>
      <c r="F4945" s="36">
        <f>'CGN002 IV TRIM 2025'!G4950</f>
        <v>146061316</v>
      </c>
    </row>
    <row r="4946" spans="1:6" x14ac:dyDescent="0.25">
      <c r="A4946" s="31">
        <f>'CGN002 IV TRIM 2025'!B4951</f>
        <v>540818</v>
      </c>
      <c r="B4946" s="32" t="str">
        <f t="shared" si="154"/>
        <v>540818000</v>
      </c>
      <c r="C4946" s="33" t="str">
        <f t="shared" si="155"/>
        <v>5.4.08.18</v>
      </c>
      <c r="D4946" s="34">
        <f>'CGN002 IV TRIM 2025'!E4951</f>
        <v>210085300</v>
      </c>
      <c r="E4946" s="35">
        <v>0</v>
      </c>
      <c r="F4946" s="36">
        <f>'CGN002 IV TRIM 2025'!G4951</f>
        <v>128747330</v>
      </c>
    </row>
    <row r="4947" spans="1:6" x14ac:dyDescent="0.25">
      <c r="A4947" s="31">
        <f>'CGN002 IV TRIM 2025'!B4952</f>
        <v>540818</v>
      </c>
      <c r="B4947" s="32" t="str">
        <f t="shared" si="154"/>
        <v>540818000</v>
      </c>
      <c r="C4947" s="33" t="str">
        <f t="shared" si="155"/>
        <v>5.4.08.18</v>
      </c>
      <c r="D4947" s="34">
        <f>'CGN002 IV TRIM 2025'!E4952</f>
        <v>115050000</v>
      </c>
      <c r="E4947" s="35">
        <v>0</v>
      </c>
      <c r="F4947" s="36">
        <f>'CGN002 IV TRIM 2025'!G4952</f>
        <v>351214443784</v>
      </c>
    </row>
    <row r="4948" spans="1:6" x14ac:dyDescent="0.25">
      <c r="A4948" s="31">
        <f>'CGN002 IV TRIM 2025'!B4953</f>
        <v>540818</v>
      </c>
      <c r="B4948" s="32" t="str">
        <f t="shared" si="154"/>
        <v>540818000</v>
      </c>
      <c r="C4948" s="33" t="str">
        <f t="shared" si="155"/>
        <v>5.4.08.18</v>
      </c>
      <c r="D4948" s="34">
        <f>'CGN002 IV TRIM 2025'!E4953</f>
        <v>218650686</v>
      </c>
      <c r="E4948" s="35">
        <v>0</v>
      </c>
      <c r="F4948" s="36">
        <f>'CGN002 IV TRIM 2025'!G4953</f>
        <v>63850447</v>
      </c>
    </row>
    <row r="4949" spans="1:6" x14ac:dyDescent="0.25">
      <c r="A4949" s="31">
        <f>'CGN002 IV TRIM 2025'!B4954</f>
        <v>540818</v>
      </c>
      <c r="B4949" s="32" t="str">
        <f t="shared" si="154"/>
        <v>540818000</v>
      </c>
      <c r="C4949" s="33" t="str">
        <f t="shared" si="155"/>
        <v>5.4.08.18</v>
      </c>
      <c r="D4949" s="34">
        <f>'CGN002 IV TRIM 2025'!E4954</f>
        <v>211870418</v>
      </c>
      <c r="E4949" s="35">
        <v>0</v>
      </c>
      <c r="F4949" s="36">
        <f>'CGN002 IV TRIM 2025'!G4954</f>
        <v>1117864881</v>
      </c>
    </row>
    <row r="4950" spans="1:6" x14ac:dyDescent="0.25">
      <c r="A4950" s="31">
        <f>'CGN002 IV TRIM 2025'!B4955</f>
        <v>540818</v>
      </c>
      <c r="B4950" s="32" t="str">
        <f t="shared" si="154"/>
        <v>540818000</v>
      </c>
      <c r="C4950" s="33" t="str">
        <f t="shared" si="155"/>
        <v>5.4.08.18</v>
      </c>
      <c r="D4950" s="34">
        <f>'CGN002 IV TRIM 2025'!E4955</f>
        <v>219005890</v>
      </c>
      <c r="E4950" s="35">
        <v>0</v>
      </c>
      <c r="F4950" s="36">
        <f>'CGN002 IV TRIM 2025'!G4955</f>
        <v>696956614</v>
      </c>
    </row>
    <row r="4951" spans="1:6" x14ac:dyDescent="0.25">
      <c r="A4951" s="31">
        <f>'CGN002 IV TRIM 2025'!B4956</f>
        <v>540818</v>
      </c>
      <c r="B4951" s="32" t="str">
        <f t="shared" si="154"/>
        <v>540818000</v>
      </c>
      <c r="C4951" s="33" t="str">
        <f t="shared" si="155"/>
        <v>5.4.08.18</v>
      </c>
      <c r="D4951" s="34">
        <f>'CGN002 IV TRIM 2025'!E4956</f>
        <v>217547675</v>
      </c>
      <c r="E4951" s="35">
        <v>0</v>
      </c>
      <c r="F4951" s="36">
        <f>'CGN002 IV TRIM 2025'!G4956</f>
        <v>505614424</v>
      </c>
    </row>
    <row r="4952" spans="1:6" x14ac:dyDescent="0.25">
      <c r="A4952" s="31">
        <f>'CGN002 IV TRIM 2025'!B4957</f>
        <v>540818</v>
      </c>
      <c r="B4952" s="32" t="str">
        <f t="shared" si="154"/>
        <v>540818000</v>
      </c>
      <c r="C4952" s="33" t="str">
        <f t="shared" si="155"/>
        <v>5.4.08.18</v>
      </c>
      <c r="D4952" s="34">
        <f>'CGN002 IV TRIM 2025'!E4957</f>
        <v>214547745</v>
      </c>
      <c r="E4952" s="35">
        <v>0</v>
      </c>
      <c r="F4952" s="36">
        <f>'CGN002 IV TRIM 2025'!G4957</f>
        <v>1843729849</v>
      </c>
    </row>
    <row r="4953" spans="1:6" x14ac:dyDescent="0.25">
      <c r="A4953" s="31">
        <f>'CGN002 IV TRIM 2025'!B4958</f>
        <v>540818</v>
      </c>
      <c r="B4953" s="32" t="str">
        <f t="shared" si="154"/>
        <v>540818000</v>
      </c>
      <c r="C4953" s="33" t="str">
        <f t="shared" si="155"/>
        <v>5.4.08.18</v>
      </c>
      <c r="D4953" s="34">
        <f>'CGN002 IV TRIM 2025'!E4958</f>
        <v>218125281</v>
      </c>
      <c r="E4953" s="35">
        <v>0</v>
      </c>
      <c r="F4953" s="36">
        <f>'CGN002 IV TRIM 2025'!G4958</f>
        <v>259728761</v>
      </c>
    </row>
    <row r="4954" spans="1:6" x14ac:dyDescent="0.25">
      <c r="A4954" s="31">
        <f>'CGN002 IV TRIM 2025'!B4959</f>
        <v>540818</v>
      </c>
      <c r="B4954" s="32" t="str">
        <f t="shared" si="154"/>
        <v>540818000</v>
      </c>
      <c r="C4954" s="33" t="str">
        <f t="shared" si="155"/>
        <v>5.4.08.18</v>
      </c>
      <c r="D4954" s="34">
        <f>'CGN002 IV TRIM 2025'!E4959</f>
        <v>211425214</v>
      </c>
      <c r="E4954" s="35">
        <v>0</v>
      </c>
      <c r="F4954" s="36">
        <f>'CGN002 IV TRIM 2025'!G4959</f>
        <v>579511978</v>
      </c>
    </row>
    <row r="4955" spans="1:6" x14ac:dyDescent="0.25">
      <c r="A4955" s="31">
        <f>'CGN002 IV TRIM 2025'!B4960</f>
        <v>540818</v>
      </c>
      <c r="B4955" s="32" t="str">
        <f t="shared" si="154"/>
        <v>540818000</v>
      </c>
      <c r="C4955" s="33" t="str">
        <f t="shared" si="155"/>
        <v>5.4.08.18</v>
      </c>
      <c r="D4955" s="34">
        <f>'CGN002 IV TRIM 2025'!E4960</f>
        <v>214405044</v>
      </c>
      <c r="E4955" s="35">
        <v>0</v>
      </c>
      <c r="F4955" s="36">
        <f>'CGN002 IV TRIM 2025'!G4960</f>
        <v>248961755</v>
      </c>
    </row>
    <row r="4956" spans="1:6" x14ac:dyDescent="0.25">
      <c r="A4956" s="31">
        <f>'CGN002 IV TRIM 2025'!B4961</f>
        <v>540818</v>
      </c>
      <c r="B4956" s="32" t="str">
        <f t="shared" si="154"/>
        <v>540818000</v>
      </c>
      <c r="C4956" s="33" t="str">
        <f t="shared" si="155"/>
        <v>5.4.08.18</v>
      </c>
      <c r="D4956" s="34">
        <f>'CGN002 IV TRIM 2025'!E4961</f>
        <v>210347703</v>
      </c>
      <c r="E4956" s="35">
        <v>0</v>
      </c>
      <c r="F4956" s="36">
        <f>'CGN002 IV TRIM 2025'!G4961</f>
        <v>876489896</v>
      </c>
    </row>
    <row r="4957" spans="1:6" x14ac:dyDescent="0.25">
      <c r="A4957" s="31">
        <f>'CGN002 IV TRIM 2025'!B4962</f>
        <v>540818</v>
      </c>
      <c r="B4957" s="32" t="str">
        <f t="shared" si="154"/>
        <v>540818000</v>
      </c>
      <c r="C4957" s="33" t="str">
        <f t="shared" si="155"/>
        <v>5.4.08.18</v>
      </c>
      <c r="D4957" s="34">
        <f>'CGN002 IV TRIM 2025'!E4962</f>
        <v>217225772</v>
      </c>
      <c r="E4957" s="35">
        <v>0</v>
      </c>
      <c r="F4957" s="36">
        <f>'CGN002 IV TRIM 2025'!G4962</f>
        <v>496584721</v>
      </c>
    </row>
    <row r="4958" spans="1:6" x14ac:dyDescent="0.25">
      <c r="A4958" s="31">
        <f>'CGN002 IV TRIM 2025'!B4963</f>
        <v>540818</v>
      </c>
      <c r="B4958" s="32" t="str">
        <f t="shared" si="154"/>
        <v>540818000</v>
      </c>
      <c r="C4958" s="33" t="str">
        <f t="shared" si="155"/>
        <v>5.4.08.18</v>
      </c>
      <c r="D4958" s="34">
        <f>'CGN002 IV TRIM 2025'!E4963</f>
        <v>215505055</v>
      </c>
      <c r="E4958" s="35">
        <v>0</v>
      </c>
      <c r="F4958" s="36">
        <f>'CGN002 IV TRIM 2025'!G4963</f>
        <v>245898880</v>
      </c>
    </row>
    <row r="4959" spans="1:6" x14ac:dyDescent="0.25">
      <c r="A4959" s="31">
        <f>'CGN002 IV TRIM 2025'!B4964</f>
        <v>540818</v>
      </c>
      <c r="B4959" s="32" t="str">
        <f t="shared" si="154"/>
        <v>540818000</v>
      </c>
      <c r="C4959" s="33" t="str">
        <f t="shared" si="155"/>
        <v>5.4.08.18</v>
      </c>
      <c r="D4959" s="34">
        <f>'CGN002 IV TRIM 2025'!E4964</f>
        <v>112727000</v>
      </c>
      <c r="E4959" s="35">
        <v>0</v>
      </c>
      <c r="F4959" s="36">
        <f>'CGN002 IV TRIM 2025'!G4964</f>
        <v>506882257364</v>
      </c>
    </row>
    <row r="4960" spans="1:6" x14ac:dyDescent="0.25">
      <c r="A4960" s="31">
        <f>'CGN002 IV TRIM 2025'!B4965</f>
        <v>540818</v>
      </c>
      <c r="B4960" s="32" t="str">
        <f t="shared" si="154"/>
        <v>540818000</v>
      </c>
      <c r="C4960" s="33" t="str">
        <f t="shared" si="155"/>
        <v>5.4.08.18</v>
      </c>
      <c r="D4960" s="34">
        <f>'CGN002 IV TRIM 2025'!E4965</f>
        <v>210108001</v>
      </c>
      <c r="E4960" s="35">
        <v>0</v>
      </c>
      <c r="F4960" s="36">
        <f>'CGN002 IV TRIM 2025'!G4965</f>
        <v>728392227158</v>
      </c>
    </row>
    <row r="4961" spans="1:6" x14ac:dyDescent="0.25">
      <c r="A4961" s="31">
        <f>'CGN002 IV TRIM 2025'!B4966</f>
        <v>540818</v>
      </c>
      <c r="B4961" s="32" t="str">
        <f t="shared" si="154"/>
        <v>540818000</v>
      </c>
      <c r="C4961" s="33" t="str">
        <f t="shared" si="155"/>
        <v>5.4.08.18</v>
      </c>
      <c r="D4961" s="34">
        <f>'CGN002 IV TRIM 2025'!E4966</f>
        <v>210113001</v>
      </c>
      <c r="E4961" s="35">
        <v>0</v>
      </c>
      <c r="F4961" s="36">
        <f>'CGN002 IV TRIM 2025'!G4966</f>
        <v>651517145796</v>
      </c>
    </row>
    <row r="4962" spans="1:6" x14ac:dyDescent="0.25">
      <c r="A4962" s="31">
        <f>'CGN002 IV TRIM 2025'!B4967</f>
        <v>540818</v>
      </c>
      <c r="B4962" s="32" t="str">
        <f t="shared" si="154"/>
        <v>540818000</v>
      </c>
      <c r="C4962" s="33" t="str">
        <f t="shared" si="155"/>
        <v>5.4.08.18</v>
      </c>
      <c r="D4962" s="34">
        <f>'CGN002 IV TRIM 2025'!E4967</f>
        <v>210147001</v>
      </c>
      <c r="E4962" s="35">
        <v>0</v>
      </c>
      <c r="F4962" s="36">
        <f>'CGN002 IV TRIM 2025'!G4967</f>
        <v>354192885887</v>
      </c>
    </row>
    <row r="4963" spans="1:6" x14ac:dyDescent="0.25">
      <c r="A4963" s="31">
        <f>'CGN002 IV TRIM 2025'!B4968</f>
        <v>540818</v>
      </c>
      <c r="B4963" s="32" t="str">
        <f t="shared" si="154"/>
        <v>540818000</v>
      </c>
      <c r="C4963" s="33" t="str">
        <f t="shared" si="155"/>
        <v>5.4.08.18</v>
      </c>
      <c r="D4963" s="34">
        <f>'CGN002 IV TRIM 2025'!E4968</f>
        <v>210111001</v>
      </c>
      <c r="E4963" s="35">
        <v>0</v>
      </c>
      <c r="F4963" s="36">
        <f>'CGN002 IV TRIM 2025'!G4968</f>
        <v>2750867896053</v>
      </c>
    </row>
    <row r="4964" spans="1:6" x14ac:dyDescent="0.25">
      <c r="A4964" s="31">
        <f>'CGN002 IV TRIM 2025'!B4969</f>
        <v>540818</v>
      </c>
      <c r="B4964" s="32" t="str">
        <f t="shared" si="154"/>
        <v>540818000</v>
      </c>
      <c r="C4964" s="33" t="str">
        <f t="shared" si="155"/>
        <v>5.4.08.18</v>
      </c>
      <c r="D4964" s="34">
        <f>'CGN002 IV TRIM 2025'!E4969</f>
        <v>114747000</v>
      </c>
      <c r="E4964" s="35">
        <v>0</v>
      </c>
      <c r="F4964" s="36">
        <f>'CGN002 IV TRIM 2025'!G4969</f>
        <v>731234146730</v>
      </c>
    </row>
    <row r="4965" spans="1:6" x14ac:dyDescent="0.25">
      <c r="A4965" s="31">
        <f>'CGN002 IV TRIM 2025'!B4970</f>
        <v>540818</v>
      </c>
      <c r="B4965" s="32" t="str">
        <f t="shared" si="154"/>
        <v>540818000</v>
      </c>
      <c r="C4965" s="33" t="str">
        <f t="shared" si="155"/>
        <v>5.4.08.18</v>
      </c>
      <c r="D4965" s="34">
        <f>'CGN002 IV TRIM 2025'!E4970</f>
        <v>217073270</v>
      </c>
      <c r="E4965" s="35">
        <v>0</v>
      </c>
      <c r="F4965" s="36">
        <f>'CGN002 IV TRIM 2025'!G4970</f>
        <v>333871363</v>
      </c>
    </row>
    <row r="4966" spans="1:6" x14ac:dyDescent="0.25">
      <c r="A4966" s="31">
        <f>'CGN002 IV TRIM 2025'!B4971</f>
        <v>540818</v>
      </c>
      <c r="B4966" s="32" t="str">
        <f t="shared" si="154"/>
        <v>540818000</v>
      </c>
      <c r="C4966" s="33" t="str">
        <f t="shared" si="155"/>
        <v>5.4.08.18</v>
      </c>
      <c r="D4966" s="34">
        <f>'CGN002 IV TRIM 2025'!E4971</f>
        <v>212585325</v>
      </c>
      <c r="E4966" s="35">
        <v>0</v>
      </c>
      <c r="F4966" s="36">
        <f>'CGN002 IV TRIM 2025'!G4971</f>
        <v>351219643</v>
      </c>
    </row>
    <row r="4967" spans="1:6" x14ac:dyDescent="0.25">
      <c r="A4967" s="31">
        <f>'CGN002 IV TRIM 2025'!B4972</f>
        <v>540818</v>
      </c>
      <c r="B4967" s="32" t="str">
        <f t="shared" si="154"/>
        <v>540818000</v>
      </c>
      <c r="C4967" s="33" t="str">
        <f t="shared" si="155"/>
        <v>5.4.08.18</v>
      </c>
      <c r="D4967" s="34">
        <f>'CGN002 IV TRIM 2025'!E4972</f>
        <v>210173001</v>
      </c>
      <c r="E4967" s="35">
        <v>0</v>
      </c>
      <c r="F4967" s="36">
        <f>'CGN002 IV TRIM 2025'!G4972</f>
        <v>296948932029</v>
      </c>
    </row>
    <row r="4968" spans="1:6" x14ac:dyDescent="0.25">
      <c r="A4968" s="31">
        <f>'CGN002 IV TRIM 2025'!B4973</f>
        <v>540818</v>
      </c>
      <c r="B4968" s="32" t="str">
        <f t="shared" si="154"/>
        <v>540818000</v>
      </c>
      <c r="C4968" s="33" t="str">
        <f t="shared" si="155"/>
        <v>5.4.08.18</v>
      </c>
      <c r="D4968" s="34">
        <f>'CGN002 IV TRIM 2025'!E4973</f>
        <v>212052520</v>
      </c>
      <c r="E4968" s="35">
        <v>0</v>
      </c>
      <c r="F4968" s="36">
        <f>'CGN002 IV TRIM 2025'!G4973</f>
        <v>547242730</v>
      </c>
    </row>
    <row r="4969" spans="1:6" x14ac:dyDescent="0.25">
      <c r="A4969" s="31">
        <f>'CGN002 IV TRIM 2025'!B4974</f>
        <v>540818</v>
      </c>
      <c r="B4969" s="32" t="str">
        <f t="shared" si="154"/>
        <v>540818000</v>
      </c>
      <c r="C4969" s="33" t="str">
        <f t="shared" si="155"/>
        <v>5.4.08.18</v>
      </c>
      <c r="D4969" s="34">
        <f>'CGN002 IV TRIM 2025'!E4974</f>
        <v>215473854</v>
      </c>
      <c r="E4969" s="35">
        <v>0</v>
      </c>
      <c r="F4969" s="36">
        <f>'CGN002 IV TRIM 2025'!G4974</f>
        <v>190282559</v>
      </c>
    </row>
    <row r="4970" spans="1:6" x14ac:dyDescent="0.25">
      <c r="A4970" s="31">
        <f>'CGN002 IV TRIM 2025'!B4975</f>
        <v>540818</v>
      </c>
      <c r="B4970" s="32" t="str">
        <f t="shared" si="154"/>
        <v>540818000</v>
      </c>
      <c r="C4970" s="33" t="str">
        <f t="shared" si="155"/>
        <v>5.4.08.18</v>
      </c>
      <c r="D4970" s="34">
        <f>'CGN002 IV TRIM 2025'!E4975</f>
        <v>214052240</v>
      </c>
      <c r="E4970" s="35">
        <v>0</v>
      </c>
      <c r="F4970" s="36">
        <f>'CGN002 IV TRIM 2025'!G4975</f>
        <v>388631100</v>
      </c>
    </row>
    <row r="4971" spans="1:6" x14ac:dyDescent="0.25">
      <c r="A4971" s="31">
        <f>'CGN002 IV TRIM 2025'!B4976</f>
        <v>540818</v>
      </c>
      <c r="B4971" s="32" t="str">
        <f t="shared" si="154"/>
        <v>540818000</v>
      </c>
      <c r="C4971" s="33" t="str">
        <f t="shared" si="155"/>
        <v>5.4.08.18</v>
      </c>
      <c r="D4971" s="34">
        <f>'CGN002 IV TRIM 2025'!E4976</f>
        <v>212013620</v>
      </c>
      <c r="E4971" s="35">
        <v>0</v>
      </c>
      <c r="F4971" s="36">
        <f>'CGN002 IV TRIM 2025'!G4976</f>
        <v>405568521</v>
      </c>
    </row>
    <row r="4972" spans="1:6" x14ac:dyDescent="0.25">
      <c r="A4972" s="31">
        <f>'CGN002 IV TRIM 2025'!B4977</f>
        <v>540818</v>
      </c>
      <c r="B4972" s="32" t="str">
        <f t="shared" si="154"/>
        <v>540818000</v>
      </c>
      <c r="C4972" s="33" t="str">
        <f t="shared" si="155"/>
        <v>5.4.08.18</v>
      </c>
      <c r="D4972" s="34">
        <f>'CGN002 IV TRIM 2025'!E4977</f>
        <v>215452254</v>
      </c>
      <c r="E4972" s="35">
        <v>0</v>
      </c>
      <c r="F4972" s="36">
        <f>'CGN002 IV TRIM 2025'!G4977</f>
        <v>154395858</v>
      </c>
    </row>
    <row r="4973" spans="1:6" x14ac:dyDescent="0.25">
      <c r="A4973" s="31">
        <f>'CGN002 IV TRIM 2025'!B4978</f>
        <v>540818</v>
      </c>
      <c r="B4973" s="32" t="str">
        <f t="shared" si="154"/>
        <v>540818000</v>
      </c>
      <c r="C4973" s="33" t="str">
        <f t="shared" si="155"/>
        <v>5.4.08.18</v>
      </c>
      <c r="D4973" s="34">
        <f>'CGN002 IV TRIM 2025'!E4978</f>
        <v>216847268</v>
      </c>
      <c r="E4973" s="35">
        <v>0</v>
      </c>
      <c r="F4973" s="36">
        <f>'CGN002 IV TRIM 2025'!G4978</f>
        <v>1600569744</v>
      </c>
    </row>
    <row r="4974" spans="1:6" x14ac:dyDescent="0.25">
      <c r="A4974" s="31">
        <f>'CGN002 IV TRIM 2025'!B4979</f>
        <v>540818</v>
      </c>
      <c r="B4974" s="32" t="str">
        <f t="shared" si="154"/>
        <v>540818000</v>
      </c>
      <c r="C4974" s="33" t="str">
        <f t="shared" si="155"/>
        <v>5.4.08.18</v>
      </c>
      <c r="D4974" s="34">
        <f>'CGN002 IV TRIM 2025'!E4979</f>
        <v>211225312</v>
      </c>
      <c r="E4974" s="35">
        <v>0</v>
      </c>
      <c r="F4974" s="36">
        <f>'CGN002 IV TRIM 2025'!G4979</f>
        <v>237801449</v>
      </c>
    </row>
    <row r="4975" spans="1:6" x14ac:dyDescent="0.25">
      <c r="A4975" s="31">
        <f>'CGN002 IV TRIM 2025'!B4980</f>
        <v>540818</v>
      </c>
      <c r="B4975" s="32" t="str">
        <f t="shared" si="154"/>
        <v>540818000</v>
      </c>
      <c r="C4975" s="33" t="str">
        <f t="shared" si="155"/>
        <v>5.4.08.18</v>
      </c>
      <c r="D4975" s="34">
        <f>'CGN002 IV TRIM 2025'!E4980</f>
        <v>216168861</v>
      </c>
      <c r="E4975" s="35">
        <v>0</v>
      </c>
      <c r="F4975" s="36">
        <f>'CGN002 IV TRIM 2025'!G4980</f>
        <v>558195228</v>
      </c>
    </row>
    <row r="4976" spans="1:6" x14ac:dyDescent="0.25">
      <c r="A4976" s="31">
        <f>'CGN002 IV TRIM 2025'!B4981</f>
        <v>540818</v>
      </c>
      <c r="B4976" s="32" t="str">
        <f t="shared" si="154"/>
        <v>540818000</v>
      </c>
      <c r="C4976" s="33" t="str">
        <f t="shared" si="155"/>
        <v>5.4.08.18</v>
      </c>
      <c r="D4976" s="34">
        <f>'CGN002 IV TRIM 2025'!E4981</f>
        <v>215573055</v>
      </c>
      <c r="E4976" s="35">
        <v>0</v>
      </c>
      <c r="F4976" s="36">
        <f>'CGN002 IV TRIM 2025'!G4981</f>
        <v>425244448</v>
      </c>
    </row>
    <row r="4977" spans="1:6" x14ac:dyDescent="0.25">
      <c r="A4977" s="31">
        <f>'CGN002 IV TRIM 2025'!B4982</f>
        <v>540818</v>
      </c>
      <c r="B4977" s="32" t="str">
        <f t="shared" si="154"/>
        <v>540818000</v>
      </c>
      <c r="C4977" s="33" t="str">
        <f t="shared" si="155"/>
        <v>5.4.08.18</v>
      </c>
      <c r="D4977" s="34">
        <f>'CGN002 IV TRIM 2025'!E4982</f>
        <v>210191001</v>
      </c>
      <c r="E4977" s="35">
        <v>0</v>
      </c>
      <c r="F4977" s="36">
        <f>'CGN002 IV TRIM 2025'!G4982</f>
        <v>3075691997</v>
      </c>
    </row>
    <row r="4978" spans="1:6" x14ac:dyDescent="0.25">
      <c r="A4978" s="31">
        <f>'CGN002 IV TRIM 2025'!B4983</f>
        <v>540818</v>
      </c>
      <c r="B4978" s="32" t="str">
        <f t="shared" si="154"/>
        <v>540818000</v>
      </c>
      <c r="C4978" s="33" t="str">
        <f t="shared" si="155"/>
        <v>5.4.08.18</v>
      </c>
      <c r="D4978" s="34">
        <f>'CGN002 IV TRIM 2025'!E4983</f>
        <v>212625126</v>
      </c>
      <c r="E4978" s="35">
        <v>0</v>
      </c>
      <c r="F4978" s="36">
        <f>'CGN002 IV TRIM 2025'!G4983</f>
        <v>1554626784</v>
      </c>
    </row>
    <row r="4979" spans="1:6" x14ac:dyDescent="0.25">
      <c r="A4979" s="31">
        <f>'CGN002 IV TRIM 2025'!B4984</f>
        <v>540818</v>
      </c>
      <c r="B4979" s="32" t="str">
        <f t="shared" si="154"/>
        <v>540818000</v>
      </c>
      <c r="C4979" s="33" t="str">
        <f t="shared" si="155"/>
        <v>5.4.08.18</v>
      </c>
      <c r="D4979" s="34">
        <f>'CGN002 IV TRIM 2025'!E4984</f>
        <v>210115401</v>
      </c>
      <c r="E4979" s="35">
        <v>0</v>
      </c>
      <c r="F4979" s="36">
        <f>'CGN002 IV TRIM 2025'!G4984</f>
        <v>28844086</v>
      </c>
    </row>
    <row r="4980" spans="1:6" x14ac:dyDescent="0.25">
      <c r="A4980" s="31">
        <f>'CGN002 IV TRIM 2025'!B4985</f>
        <v>540818</v>
      </c>
      <c r="B4980" s="32" t="str">
        <f t="shared" si="154"/>
        <v>540818000</v>
      </c>
      <c r="C4980" s="33" t="str">
        <f t="shared" si="155"/>
        <v>5.4.08.18</v>
      </c>
      <c r="D4980" s="34">
        <f>'CGN002 IV TRIM 2025'!E4985</f>
        <v>214117541</v>
      </c>
      <c r="E4980" s="35">
        <v>0</v>
      </c>
      <c r="F4980" s="36">
        <f>'CGN002 IV TRIM 2025'!G4985</f>
        <v>625977327</v>
      </c>
    </row>
    <row r="4981" spans="1:6" x14ac:dyDescent="0.25">
      <c r="A4981" s="31">
        <f>'CGN002 IV TRIM 2025'!B4986</f>
        <v>540818</v>
      </c>
      <c r="B4981" s="32" t="str">
        <f t="shared" si="154"/>
        <v>540818000</v>
      </c>
      <c r="C4981" s="33" t="str">
        <f t="shared" si="155"/>
        <v>5.4.08.18</v>
      </c>
      <c r="D4981" s="34">
        <f>'CGN002 IV TRIM 2025'!E4986</f>
        <v>216850568</v>
      </c>
      <c r="E4981" s="35">
        <v>0</v>
      </c>
      <c r="F4981" s="36">
        <f>'CGN002 IV TRIM 2025'!G4986</f>
        <v>4725659192</v>
      </c>
    </row>
    <row r="4982" spans="1:6" x14ac:dyDescent="0.25">
      <c r="A4982" s="31">
        <f>'CGN002 IV TRIM 2025'!B4987</f>
        <v>540818</v>
      </c>
      <c r="B4982" s="32" t="str">
        <f t="shared" si="154"/>
        <v>540818000</v>
      </c>
      <c r="C4982" s="33" t="str">
        <f t="shared" si="155"/>
        <v>5.4.08.18</v>
      </c>
      <c r="D4982" s="34">
        <f>'CGN002 IV TRIM 2025'!E4987</f>
        <v>216581065</v>
      </c>
      <c r="E4982" s="35">
        <v>0</v>
      </c>
      <c r="F4982" s="36">
        <f>'CGN002 IV TRIM 2025'!G4987</f>
        <v>3256898128</v>
      </c>
    </row>
    <row r="4983" spans="1:6" x14ac:dyDescent="0.25">
      <c r="A4983" s="31">
        <f>'CGN002 IV TRIM 2025'!B4988</f>
        <v>540818</v>
      </c>
      <c r="B4983" s="32" t="str">
        <f t="shared" si="154"/>
        <v>540818000</v>
      </c>
      <c r="C4983" s="33" t="str">
        <f t="shared" si="155"/>
        <v>5.4.08.18</v>
      </c>
      <c r="D4983" s="34">
        <f>'CGN002 IV TRIM 2025'!E4988</f>
        <v>218508685</v>
      </c>
      <c r="E4983" s="35">
        <v>0</v>
      </c>
      <c r="F4983" s="36">
        <f>'CGN002 IV TRIM 2025'!G4988</f>
        <v>839178362</v>
      </c>
    </row>
    <row r="4984" spans="1:6" x14ac:dyDescent="0.25">
      <c r="A4984" s="31">
        <f>'CGN002 IV TRIM 2025'!B4989</f>
        <v>540818</v>
      </c>
      <c r="B4984" s="32" t="str">
        <f t="shared" si="154"/>
        <v>540818000</v>
      </c>
      <c r="C4984" s="33" t="str">
        <f t="shared" si="155"/>
        <v>5.4.08.18</v>
      </c>
      <c r="D4984" s="34">
        <f>'CGN002 IV TRIM 2025'!E4989</f>
        <v>218625486</v>
      </c>
      <c r="E4984" s="35">
        <v>0</v>
      </c>
      <c r="F4984" s="36">
        <f>'CGN002 IV TRIM 2025'!G4989</f>
        <v>468895428</v>
      </c>
    </row>
    <row r="4985" spans="1:6" x14ac:dyDescent="0.25">
      <c r="A4985" s="31">
        <f>'CGN002 IV TRIM 2025'!B4990</f>
        <v>540818</v>
      </c>
      <c r="B4985" s="32" t="str">
        <f t="shared" si="154"/>
        <v>540818000</v>
      </c>
      <c r="C4985" s="33" t="str">
        <f t="shared" si="155"/>
        <v>5.4.08.18</v>
      </c>
      <c r="D4985" s="34">
        <f>'CGN002 IV TRIM 2025'!E4990</f>
        <v>218005480</v>
      </c>
      <c r="E4985" s="35">
        <v>0</v>
      </c>
      <c r="F4985" s="36">
        <f>'CGN002 IV TRIM 2025'!G4990</f>
        <v>1103653117</v>
      </c>
    </row>
    <row r="4986" spans="1:6" x14ac:dyDescent="0.25">
      <c r="A4986" s="31">
        <f>'CGN002 IV TRIM 2025'!B4991</f>
        <v>540818</v>
      </c>
      <c r="B4986" s="32" t="str">
        <f t="shared" si="154"/>
        <v>540818000</v>
      </c>
      <c r="C4986" s="33" t="str">
        <f t="shared" si="155"/>
        <v>5.4.08.18</v>
      </c>
      <c r="D4986" s="34">
        <f>'CGN002 IV TRIM 2025'!E4991</f>
        <v>215825658</v>
      </c>
      <c r="E4986" s="35">
        <v>0</v>
      </c>
      <c r="F4986" s="36">
        <f>'CGN002 IV TRIM 2025'!G4991</f>
        <v>271608726</v>
      </c>
    </row>
    <row r="4987" spans="1:6" x14ac:dyDescent="0.25">
      <c r="A4987" s="31">
        <f>'CGN002 IV TRIM 2025'!B4992</f>
        <v>540818</v>
      </c>
      <c r="B4987" s="32" t="str">
        <f t="shared" si="154"/>
        <v>540818000</v>
      </c>
      <c r="C4987" s="33" t="str">
        <f t="shared" si="155"/>
        <v>5.4.08.18</v>
      </c>
      <c r="D4987" s="34">
        <f>'CGN002 IV TRIM 2025'!E4992</f>
        <v>213220032</v>
      </c>
      <c r="E4987" s="35">
        <v>0</v>
      </c>
      <c r="F4987" s="36">
        <f>'CGN002 IV TRIM 2025'!G4992</f>
        <v>1421443558</v>
      </c>
    </row>
    <row r="4988" spans="1:6" x14ac:dyDescent="0.25">
      <c r="A4988" s="31">
        <f>'CGN002 IV TRIM 2025'!B4993</f>
        <v>540818</v>
      </c>
      <c r="B4988" s="32" t="str">
        <f t="shared" si="154"/>
        <v>540818000</v>
      </c>
      <c r="C4988" s="33" t="str">
        <f t="shared" si="155"/>
        <v>5.4.08.18</v>
      </c>
      <c r="D4988" s="34">
        <f>'CGN002 IV TRIM 2025'!E4993</f>
        <v>211354313</v>
      </c>
      <c r="E4988" s="35">
        <v>0</v>
      </c>
      <c r="F4988" s="36">
        <f>'CGN002 IV TRIM 2025'!G4993</f>
        <v>236823663</v>
      </c>
    </row>
    <row r="4989" spans="1:6" x14ac:dyDescent="0.25">
      <c r="A4989" s="31">
        <f>'CGN002 IV TRIM 2025'!B4994</f>
        <v>540818</v>
      </c>
      <c r="B4989" s="32" t="str">
        <f t="shared" si="154"/>
        <v>540818000</v>
      </c>
      <c r="C4989" s="33" t="str">
        <f t="shared" si="155"/>
        <v>5.4.08.18</v>
      </c>
      <c r="D4989" s="34">
        <f>'CGN002 IV TRIM 2025'!E4994</f>
        <v>217013670</v>
      </c>
      <c r="E4989" s="35">
        <v>0</v>
      </c>
      <c r="F4989" s="36">
        <f>'CGN002 IV TRIM 2025'!G4994</f>
        <v>1844246165</v>
      </c>
    </row>
    <row r="4990" spans="1:6" x14ac:dyDescent="0.25">
      <c r="A4990" s="31">
        <f>'CGN002 IV TRIM 2025'!B4995</f>
        <v>540818</v>
      </c>
      <c r="B4990" s="32" t="str">
        <f t="shared" si="154"/>
        <v>540818000</v>
      </c>
      <c r="C4990" s="33" t="str">
        <f t="shared" si="155"/>
        <v>5.4.08.18</v>
      </c>
      <c r="D4990" s="34">
        <f>'CGN002 IV TRIM 2025'!E4995</f>
        <v>210225402</v>
      </c>
      <c r="E4990" s="35">
        <v>0</v>
      </c>
      <c r="F4990" s="36">
        <f>'CGN002 IV TRIM 2025'!G4995</f>
        <v>549839579</v>
      </c>
    </row>
    <row r="4991" spans="1:6" x14ac:dyDescent="0.25">
      <c r="A4991" s="31">
        <f>'CGN002 IV TRIM 2025'!B4996</f>
        <v>540818</v>
      </c>
      <c r="B4991" s="32" t="str">
        <f t="shared" si="154"/>
        <v>540818000</v>
      </c>
      <c r="C4991" s="33" t="str">
        <f t="shared" si="155"/>
        <v>5.4.08.18</v>
      </c>
      <c r="D4991" s="34">
        <f>'CGN002 IV TRIM 2025'!E4996</f>
        <v>214941349</v>
      </c>
      <c r="E4991" s="35">
        <v>0</v>
      </c>
      <c r="F4991" s="36">
        <f>'CGN002 IV TRIM 2025'!G4996</f>
        <v>356519456</v>
      </c>
    </row>
    <row r="4992" spans="1:6" x14ac:dyDescent="0.25">
      <c r="A4992" s="31">
        <f>'CGN002 IV TRIM 2025'!B4997</f>
        <v>540818</v>
      </c>
      <c r="B4992" s="32" t="str">
        <f t="shared" si="154"/>
        <v>540818000</v>
      </c>
      <c r="C4992" s="33" t="str">
        <f t="shared" si="155"/>
        <v>5.4.08.18</v>
      </c>
      <c r="D4992" s="34">
        <f>'CGN002 IV TRIM 2025'!E4997</f>
        <v>211825718</v>
      </c>
      <c r="E4992" s="35">
        <v>0</v>
      </c>
      <c r="F4992" s="36">
        <f>'CGN002 IV TRIM 2025'!G4997</f>
        <v>404997330</v>
      </c>
    </row>
    <row r="4993" spans="1:6" x14ac:dyDescent="0.25">
      <c r="A4993" s="31">
        <f>'CGN002 IV TRIM 2025'!B4998</f>
        <v>540818</v>
      </c>
      <c r="B4993" s="32" t="str">
        <f t="shared" ref="B4993:B5056" si="156">CONCATENATE(A4993,$B$2)</f>
        <v>540818000</v>
      </c>
      <c r="C4993" s="33" t="str">
        <f t="shared" ref="C4993:C5056" si="157">MID(B4993,1,1)&amp;"."&amp;MID(B4993,2,1)&amp;"."&amp;MID(B4993,3,2)&amp;"."&amp;MID(B4993,5,2)</f>
        <v>5.4.08.18</v>
      </c>
      <c r="D4993" s="34">
        <f>'CGN002 IV TRIM 2025'!E4998</f>
        <v>119191000</v>
      </c>
      <c r="E4993" s="35">
        <v>0</v>
      </c>
      <c r="F4993" s="36">
        <f>'CGN002 IV TRIM 2025'!G4998</f>
        <v>119375704957</v>
      </c>
    </row>
    <row r="4994" spans="1:6" x14ac:dyDescent="0.25">
      <c r="A4994" s="31">
        <f>'CGN002 IV TRIM 2025'!B4999</f>
        <v>540818</v>
      </c>
      <c r="B4994" s="32" t="str">
        <f t="shared" si="156"/>
        <v>540818000</v>
      </c>
      <c r="C4994" s="33" t="str">
        <f t="shared" si="157"/>
        <v>5.4.08.18</v>
      </c>
      <c r="D4994" s="34">
        <f>'CGN002 IV TRIM 2025'!E4999</f>
        <v>219481794</v>
      </c>
      <c r="E4994" s="35">
        <v>0</v>
      </c>
      <c r="F4994" s="36">
        <f>'CGN002 IV TRIM 2025'!G4999</f>
        <v>3801368021</v>
      </c>
    </row>
    <row r="4995" spans="1:6" x14ac:dyDescent="0.25">
      <c r="A4995" s="31">
        <f>'CGN002 IV TRIM 2025'!B5000</f>
        <v>540818</v>
      </c>
      <c r="B4995" s="32" t="str">
        <f t="shared" si="156"/>
        <v>540818000</v>
      </c>
      <c r="C4995" s="33" t="str">
        <f t="shared" si="157"/>
        <v>5.4.08.18</v>
      </c>
      <c r="D4995" s="34">
        <f>'CGN002 IV TRIM 2025'!E5000</f>
        <v>213047030</v>
      </c>
      <c r="E4995" s="35">
        <v>0</v>
      </c>
      <c r="F4995" s="36">
        <f>'CGN002 IV TRIM 2025'!G5000</f>
        <v>968557077</v>
      </c>
    </row>
    <row r="4996" spans="1:6" x14ac:dyDescent="0.25">
      <c r="A4996" s="31">
        <f>'CGN002 IV TRIM 2025'!B5001</f>
        <v>540818</v>
      </c>
      <c r="B4996" s="32" t="str">
        <f t="shared" si="156"/>
        <v>540818000</v>
      </c>
      <c r="C4996" s="33" t="str">
        <f t="shared" si="157"/>
        <v>5.4.08.18</v>
      </c>
      <c r="D4996" s="34">
        <f>'CGN002 IV TRIM 2025'!E5001</f>
        <v>216047660</v>
      </c>
      <c r="E4996" s="35">
        <v>0</v>
      </c>
      <c r="F4996" s="36">
        <f>'CGN002 IV TRIM 2025'!G5001</f>
        <v>1833481911</v>
      </c>
    </row>
    <row r="4997" spans="1:6" x14ac:dyDescent="0.25">
      <c r="A4997" s="31">
        <f>'CGN002 IV TRIM 2025'!B5002</f>
        <v>540818</v>
      </c>
      <c r="B4997" s="32" t="str">
        <f t="shared" si="156"/>
        <v>540818000</v>
      </c>
      <c r="C4997" s="33" t="str">
        <f t="shared" si="157"/>
        <v>5.4.08.18</v>
      </c>
      <c r="D4997" s="34">
        <f>'CGN002 IV TRIM 2025'!E5002</f>
        <v>210547205</v>
      </c>
      <c r="E4997" s="35">
        <v>0</v>
      </c>
      <c r="F4997" s="36">
        <f>'CGN002 IV TRIM 2025'!G5002</f>
        <v>583825351</v>
      </c>
    </row>
    <row r="4998" spans="1:6" x14ac:dyDescent="0.25">
      <c r="A4998" s="31">
        <f>'CGN002 IV TRIM 2025'!B5003</f>
        <v>540818</v>
      </c>
      <c r="B4998" s="32" t="str">
        <f t="shared" si="156"/>
        <v>540818000</v>
      </c>
      <c r="C4998" s="33" t="str">
        <f t="shared" si="157"/>
        <v>5.4.08.18</v>
      </c>
      <c r="D4998" s="34">
        <f>'CGN002 IV TRIM 2025'!E5003</f>
        <v>923271489</v>
      </c>
      <c r="E4998" s="35">
        <v>0</v>
      </c>
      <c r="F4998" s="36">
        <f>'CGN002 IV TRIM 2025'!G5003</f>
        <v>1016961774</v>
      </c>
    </row>
    <row r="4999" spans="1:6" x14ac:dyDescent="0.25">
      <c r="A4999" s="31">
        <f>'CGN002 IV TRIM 2025'!B5004</f>
        <v>540818</v>
      </c>
      <c r="B4999" s="32" t="str">
        <f t="shared" si="156"/>
        <v>540818000</v>
      </c>
      <c r="C4999" s="33" t="str">
        <f t="shared" si="157"/>
        <v>5.4.08.18</v>
      </c>
      <c r="D4999" s="34">
        <f>'CGN002 IV TRIM 2025'!E5004</f>
        <v>215513655</v>
      </c>
      <c r="E4999" s="35">
        <v>0</v>
      </c>
      <c r="F4999" s="36">
        <f>'CGN002 IV TRIM 2025'!G5004</f>
        <v>789052647</v>
      </c>
    </row>
    <row r="5000" spans="1:6" x14ac:dyDescent="0.25">
      <c r="A5000" s="31">
        <f>'CGN002 IV TRIM 2025'!B5005</f>
        <v>540818</v>
      </c>
      <c r="B5000" s="32" t="str">
        <f t="shared" si="156"/>
        <v>540818000</v>
      </c>
      <c r="C5000" s="33" t="str">
        <f t="shared" si="157"/>
        <v>5.4.08.18</v>
      </c>
      <c r="D5000" s="34">
        <f>'CGN002 IV TRIM 2025'!E5005</f>
        <v>923271475</v>
      </c>
      <c r="E5000" s="35">
        <v>0</v>
      </c>
      <c r="F5000" s="36">
        <f>'CGN002 IV TRIM 2025'!G5005</f>
        <v>1048041469</v>
      </c>
    </row>
    <row r="5001" spans="1:6" x14ac:dyDescent="0.25">
      <c r="A5001" s="31">
        <f>'CGN002 IV TRIM 2025'!B5006</f>
        <v>540818</v>
      </c>
      <c r="B5001" s="32" t="str">
        <f t="shared" si="156"/>
        <v>540818000</v>
      </c>
      <c r="C5001" s="33" t="str">
        <f t="shared" si="157"/>
        <v>5.4.08.18</v>
      </c>
      <c r="D5001" s="34">
        <f>'CGN002 IV TRIM 2025'!E5006</f>
        <v>217050270</v>
      </c>
      <c r="E5001" s="35">
        <v>0</v>
      </c>
      <c r="F5001" s="36">
        <f>'CGN002 IV TRIM 2025'!G5006</f>
        <v>149851697</v>
      </c>
    </row>
    <row r="5002" spans="1:6" x14ac:dyDescent="0.25">
      <c r="A5002" s="31">
        <f>'CGN002 IV TRIM 2025'!B5007</f>
        <v>540818</v>
      </c>
      <c r="B5002" s="32" t="str">
        <f t="shared" si="156"/>
        <v>540818000</v>
      </c>
      <c r="C5002" s="33" t="str">
        <f t="shared" si="157"/>
        <v>5.4.08.18</v>
      </c>
      <c r="D5002" s="34">
        <f>'CGN002 IV TRIM 2025'!E5007</f>
        <v>213808638</v>
      </c>
      <c r="E5002" s="35">
        <v>0</v>
      </c>
      <c r="F5002" s="36">
        <f>'CGN002 IV TRIM 2025'!G5007</f>
        <v>4028864296</v>
      </c>
    </row>
    <row r="5003" spans="1:6" x14ac:dyDescent="0.25">
      <c r="A5003" s="31">
        <f>'CGN002 IV TRIM 2025'!B5008</f>
        <v>540818</v>
      </c>
      <c r="B5003" s="32" t="str">
        <f t="shared" si="156"/>
        <v>540818000</v>
      </c>
      <c r="C5003" s="33" t="str">
        <f t="shared" si="157"/>
        <v>5.4.08.18</v>
      </c>
      <c r="D5003" s="34">
        <f>'CGN002 IV TRIM 2025'!E5008</f>
        <v>218525885</v>
      </c>
      <c r="E5003" s="35">
        <v>0</v>
      </c>
      <c r="F5003" s="36">
        <f>'CGN002 IV TRIM 2025'!G5008</f>
        <v>610162086</v>
      </c>
    </row>
    <row r="5004" spans="1:6" x14ac:dyDescent="0.25">
      <c r="A5004" s="31">
        <f>'CGN002 IV TRIM 2025'!B5009</f>
        <v>540818</v>
      </c>
      <c r="B5004" s="32" t="str">
        <f t="shared" si="156"/>
        <v>540818000</v>
      </c>
      <c r="C5004" s="33" t="str">
        <f t="shared" si="157"/>
        <v>5.4.08.18</v>
      </c>
      <c r="D5004" s="34">
        <f>'CGN002 IV TRIM 2025'!E5009</f>
        <v>923270346</v>
      </c>
      <c r="E5004" s="35">
        <v>0</v>
      </c>
      <c r="F5004" s="36">
        <f>'CGN002 IV TRIM 2025'!G5009</f>
        <v>548093855</v>
      </c>
    </row>
    <row r="5005" spans="1:6" x14ac:dyDescent="0.25">
      <c r="A5005" s="31">
        <f>'CGN002 IV TRIM 2025'!B5010</f>
        <v>540818</v>
      </c>
      <c r="B5005" s="32" t="str">
        <f t="shared" si="156"/>
        <v>540818000</v>
      </c>
      <c r="C5005" s="33" t="str">
        <f t="shared" si="157"/>
        <v>5.4.08.18</v>
      </c>
      <c r="D5005" s="34">
        <f>'CGN002 IV TRIM 2025'!E5010</f>
        <v>923271490</v>
      </c>
      <c r="E5005" s="35">
        <v>0</v>
      </c>
      <c r="F5005" s="36">
        <f>'CGN002 IV TRIM 2025'!G5010</f>
        <v>4079524508</v>
      </c>
    </row>
    <row r="5006" spans="1:6" x14ac:dyDescent="0.25">
      <c r="A5006" s="31">
        <f>'CGN002 IV TRIM 2025'!B5011</f>
        <v>540818</v>
      </c>
      <c r="B5006" s="32" t="str">
        <f t="shared" si="156"/>
        <v>540818000</v>
      </c>
      <c r="C5006" s="33" t="str">
        <f t="shared" si="157"/>
        <v>5.4.08.18</v>
      </c>
      <c r="D5006" s="34">
        <f>'CGN002 IV TRIM 2025'!E5011</f>
        <v>923272927</v>
      </c>
      <c r="E5006" s="35">
        <v>0</v>
      </c>
      <c r="F5006" s="36">
        <f>'CGN002 IV TRIM 2025'!G5011</f>
        <v>917474400</v>
      </c>
    </row>
    <row r="5007" spans="1:6" x14ac:dyDescent="0.25">
      <c r="A5007" s="31">
        <f>'CGN002 IV TRIM 2025'!B5012</f>
        <v>540818</v>
      </c>
      <c r="B5007" s="32" t="str">
        <f t="shared" si="156"/>
        <v>540818000</v>
      </c>
      <c r="C5007" s="33" t="str">
        <f t="shared" si="157"/>
        <v>5.4.08.18</v>
      </c>
      <c r="D5007" s="34">
        <f>'CGN002 IV TRIM 2025'!E5012</f>
        <v>923273478</v>
      </c>
      <c r="E5007" s="35">
        <v>0</v>
      </c>
      <c r="F5007" s="36">
        <f>'CGN002 IV TRIM 2025'!G5012</f>
        <v>2675479235</v>
      </c>
    </row>
    <row r="5008" spans="1:6" x14ac:dyDescent="0.25">
      <c r="A5008" s="31">
        <f>'CGN002 IV TRIM 2025'!B5013</f>
        <v>540818</v>
      </c>
      <c r="B5008" s="32" t="str">
        <f t="shared" si="156"/>
        <v>540818000</v>
      </c>
      <c r="C5008" s="33" t="str">
        <f t="shared" si="157"/>
        <v>5.4.08.18</v>
      </c>
      <c r="D5008" s="34">
        <f>'CGN002 IV TRIM 2025'!E5013</f>
        <v>215019450</v>
      </c>
      <c r="E5008" s="35">
        <v>0</v>
      </c>
      <c r="F5008" s="36">
        <f>'CGN002 IV TRIM 2025'!G5013</f>
        <v>560128765</v>
      </c>
    </row>
    <row r="5009" spans="1:6" x14ac:dyDescent="0.25">
      <c r="A5009" s="31">
        <f>'CGN002 IV TRIM 2025'!B5014</f>
        <v>540818</v>
      </c>
      <c r="B5009" s="32" t="str">
        <f t="shared" si="156"/>
        <v>540818000</v>
      </c>
      <c r="C5009" s="33" t="str">
        <f t="shared" si="157"/>
        <v>5.4.08.18</v>
      </c>
      <c r="D5009" s="34">
        <f>'CGN002 IV TRIM 2025'!E5014</f>
        <v>212527025</v>
      </c>
      <c r="E5009" s="35">
        <v>0</v>
      </c>
      <c r="F5009" s="36">
        <f>'CGN002 IV TRIM 2025'!G5014</f>
        <v>4259677059</v>
      </c>
    </row>
    <row r="5010" spans="1:6" x14ac:dyDescent="0.25">
      <c r="A5010" s="31">
        <f>'CGN002 IV TRIM 2025'!B5015</f>
        <v>540818</v>
      </c>
      <c r="B5010" s="32" t="str">
        <f t="shared" si="156"/>
        <v>540818000</v>
      </c>
      <c r="C5010" s="33" t="str">
        <f t="shared" si="157"/>
        <v>5.4.08.18</v>
      </c>
      <c r="D5010" s="34">
        <f>'CGN002 IV TRIM 2025'!E5015</f>
        <v>214527245</v>
      </c>
      <c r="E5010" s="35">
        <v>0</v>
      </c>
      <c r="F5010" s="36">
        <f>'CGN002 IV TRIM 2025'!G5015</f>
        <v>931632130</v>
      </c>
    </row>
    <row r="5011" spans="1:6" x14ac:dyDescent="0.25">
      <c r="A5011" s="31">
        <f>'CGN002 IV TRIM 2025'!B5016</f>
        <v>540818</v>
      </c>
      <c r="B5011" s="32" t="str">
        <f t="shared" si="156"/>
        <v>540818000</v>
      </c>
      <c r="C5011" s="33" t="str">
        <f t="shared" si="157"/>
        <v>5.4.08.18</v>
      </c>
      <c r="D5011" s="34">
        <f>'CGN002 IV TRIM 2025'!E5016</f>
        <v>211527615</v>
      </c>
      <c r="E5011" s="35">
        <v>0</v>
      </c>
      <c r="F5011" s="36">
        <f>'CGN002 IV TRIM 2025'!G5016</f>
        <v>3343125714</v>
      </c>
    </row>
    <row r="5012" spans="1:6" x14ac:dyDescent="0.25">
      <c r="A5012" s="31">
        <f>'CGN002 IV TRIM 2025'!B5017</f>
        <v>540818</v>
      </c>
      <c r="B5012" s="32" t="str">
        <f t="shared" si="156"/>
        <v>540818000</v>
      </c>
      <c r="C5012" s="33" t="str">
        <f t="shared" si="157"/>
        <v>5.4.08.18</v>
      </c>
      <c r="D5012" s="34">
        <f>'CGN002 IV TRIM 2025'!E5017</f>
        <v>210027800</v>
      </c>
      <c r="E5012" s="35">
        <v>0</v>
      </c>
      <c r="F5012" s="36">
        <f>'CGN002 IV TRIM 2025'!G5017</f>
        <v>1125646695</v>
      </c>
    </row>
    <row r="5013" spans="1:6" x14ac:dyDescent="0.25">
      <c r="A5013" s="31">
        <f>'CGN002 IV TRIM 2025'!B5018</f>
        <v>540818</v>
      </c>
      <c r="B5013" s="32" t="str">
        <f t="shared" si="156"/>
        <v>540818000</v>
      </c>
      <c r="C5013" s="33" t="str">
        <f t="shared" si="157"/>
        <v>5.4.08.18</v>
      </c>
      <c r="D5013" s="34">
        <f>'CGN002 IV TRIM 2025'!E5018</f>
        <v>217227372</v>
      </c>
      <c r="E5013" s="35">
        <v>0</v>
      </c>
      <c r="F5013" s="36">
        <f>'CGN002 IV TRIM 2025'!G5018</f>
        <v>485222453</v>
      </c>
    </row>
    <row r="5014" spans="1:6" x14ac:dyDescent="0.25">
      <c r="A5014" s="31">
        <f>'CGN002 IV TRIM 2025'!B5019</f>
        <v>540818</v>
      </c>
      <c r="B5014" s="32" t="str">
        <f t="shared" si="156"/>
        <v>540818000</v>
      </c>
      <c r="C5014" s="33" t="str">
        <f t="shared" si="157"/>
        <v>5.4.08.18</v>
      </c>
      <c r="D5014" s="34">
        <f>'CGN002 IV TRIM 2025'!E5019</f>
        <v>214547245</v>
      </c>
      <c r="E5014" s="35">
        <v>0</v>
      </c>
      <c r="F5014" s="36">
        <f>'CGN002 IV TRIM 2025'!G5019</f>
        <v>4627487442</v>
      </c>
    </row>
    <row r="5015" spans="1:6" x14ac:dyDescent="0.25">
      <c r="A5015" s="31">
        <f>'CGN002 IV TRIM 2025'!B5020</f>
        <v>540818</v>
      </c>
      <c r="B5015" s="32" t="str">
        <f t="shared" si="156"/>
        <v>540818000</v>
      </c>
      <c r="C5015" s="33" t="str">
        <f t="shared" si="157"/>
        <v>5.4.08.18</v>
      </c>
      <c r="D5015" s="34">
        <f>'CGN002 IV TRIM 2025'!E5020</f>
        <v>215147551</v>
      </c>
      <c r="E5015" s="35">
        <v>0</v>
      </c>
      <c r="F5015" s="36">
        <f>'CGN002 IV TRIM 2025'!G5020</f>
        <v>2041486193</v>
      </c>
    </row>
    <row r="5016" spans="1:6" x14ac:dyDescent="0.25">
      <c r="A5016" s="31">
        <f>'CGN002 IV TRIM 2025'!B5021</f>
        <v>540818</v>
      </c>
      <c r="B5016" s="32" t="str">
        <f t="shared" si="156"/>
        <v>540818000</v>
      </c>
      <c r="C5016" s="33" t="str">
        <f t="shared" si="157"/>
        <v>5.4.08.18</v>
      </c>
      <c r="D5016" s="34">
        <f>'CGN002 IV TRIM 2025'!E5021</f>
        <v>219247692</v>
      </c>
      <c r="E5016" s="35">
        <v>0</v>
      </c>
      <c r="F5016" s="36">
        <f>'CGN002 IV TRIM 2025'!G5021</f>
        <v>1935395796</v>
      </c>
    </row>
    <row r="5017" spans="1:6" x14ac:dyDescent="0.25">
      <c r="A5017" s="31">
        <f>'CGN002 IV TRIM 2025'!B5022</f>
        <v>540818</v>
      </c>
      <c r="B5017" s="32" t="str">
        <f t="shared" si="156"/>
        <v>540818000</v>
      </c>
      <c r="C5017" s="33" t="str">
        <f t="shared" si="157"/>
        <v>5.4.08.18</v>
      </c>
      <c r="D5017" s="34">
        <f>'CGN002 IV TRIM 2025'!E5022</f>
        <v>217215572</v>
      </c>
      <c r="E5017" s="35">
        <v>0</v>
      </c>
      <c r="F5017" s="36">
        <f>'CGN002 IV TRIM 2025'!G5022</f>
        <v>1703317809</v>
      </c>
    </row>
    <row r="5018" spans="1:6" x14ac:dyDescent="0.25">
      <c r="A5018" s="31">
        <f>'CGN002 IV TRIM 2025'!B5023</f>
        <v>540818</v>
      </c>
      <c r="B5018" s="32" t="str">
        <f t="shared" si="156"/>
        <v>540818000</v>
      </c>
      <c r="C5018" s="33" t="str">
        <f t="shared" si="157"/>
        <v>5.4.08.18</v>
      </c>
      <c r="D5018" s="34">
        <f>'CGN002 IV TRIM 2025'!E5023</f>
        <v>217615176</v>
      </c>
      <c r="E5018" s="35">
        <v>0</v>
      </c>
      <c r="F5018" s="36">
        <f>'CGN002 IV TRIM 2025'!G5023</f>
        <v>1568234133</v>
      </c>
    </row>
    <row r="5019" spans="1:6" x14ac:dyDescent="0.25">
      <c r="A5019" s="31">
        <f>'CGN002 IV TRIM 2025'!B5024</f>
        <v>540818</v>
      </c>
      <c r="B5019" s="32" t="str">
        <f t="shared" si="156"/>
        <v>540818000</v>
      </c>
      <c r="C5019" s="33" t="str">
        <f t="shared" si="157"/>
        <v>5.4.08.18</v>
      </c>
      <c r="D5019" s="34">
        <f>'CGN002 IV TRIM 2025'!E5024</f>
        <v>111515000</v>
      </c>
      <c r="E5019" s="35">
        <v>0</v>
      </c>
      <c r="F5019" s="36">
        <f>'CGN002 IV TRIM 2025'!G5024</f>
        <v>652000660867</v>
      </c>
    </row>
    <row r="5020" spans="1:6" x14ac:dyDescent="0.25">
      <c r="A5020" s="31">
        <f>'CGN002 IV TRIM 2025'!B5025</f>
        <v>540818</v>
      </c>
      <c r="B5020" s="32" t="str">
        <f t="shared" si="156"/>
        <v>540818000</v>
      </c>
      <c r="C5020" s="33" t="str">
        <f t="shared" si="157"/>
        <v>5.4.08.18</v>
      </c>
      <c r="D5020" s="34">
        <f>'CGN002 IV TRIM 2025'!E5025</f>
        <v>210115001</v>
      </c>
      <c r="E5020" s="35">
        <v>0</v>
      </c>
      <c r="F5020" s="36">
        <f>'CGN002 IV TRIM 2025'!G5025</f>
        <v>89991978018</v>
      </c>
    </row>
    <row r="5021" spans="1:6" x14ac:dyDescent="0.25">
      <c r="A5021" s="31">
        <f>'CGN002 IV TRIM 2025'!B5026</f>
        <v>540818</v>
      </c>
      <c r="B5021" s="32" t="str">
        <f t="shared" si="156"/>
        <v>540818000</v>
      </c>
      <c r="C5021" s="33" t="str">
        <f t="shared" si="157"/>
        <v>5.4.08.18</v>
      </c>
      <c r="D5021" s="34">
        <f>'CGN002 IV TRIM 2025'!E5026</f>
        <v>210415804</v>
      </c>
      <c r="E5021" s="35">
        <v>0</v>
      </c>
      <c r="F5021" s="36">
        <f>'CGN002 IV TRIM 2025'!G5026</f>
        <v>283207350</v>
      </c>
    </row>
    <row r="5022" spans="1:6" x14ac:dyDescent="0.25">
      <c r="A5022" s="31">
        <f>'CGN002 IV TRIM 2025'!B5027</f>
        <v>540818</v>
      </c>
      <c r="B5022" s="32" t="str">
        <f t="shared" si="156"/>
        <v>540818000</v>
      </c>
      <c r="C5022" s="33" t="str">
        <f t="shared" si="157"/>
        <v>5.4.08.18</v>
      </c>
      <c r="D5022" s="34">
        <f>'CGN002 IV TRIM 2025'!E5027</f>
        <v>216115861</v>
      </c>
      <c r="E5022" s="35">
        <v>0</v>
      </c>
      <c r="F5022" s="36">
        <f>'CGN002 IV TRIM 2025'!G5027</f>
        <v>464166303</v>
      </c>
    </row>
    <row r="5023" spans="1:6" x14ac:dyDescent="0.25">
      <c r="A5023" s="31">
        <f>'CGN002 IV TRIM 2025'!B5028</f>
        <v>540818</v>
      </c>
      <c r="B5023" s="32" t="str">
        <f t="shared" si="156"/>
        <v>540818000</v>
      </c>
      <c r="C5023" s="33" t="str">
        <f t="shared" si="157"/>
        <v>5.4.08.18</v>
      </c>
      <c r="D5023" s="34">
        <f>'CGN002 IV TRIM 2025'!E5028</f>
        <v>216315763</v>
      </c>
      <c r="E5023" s="35">
        <v>0</v>
      </c>
      <c r="F5023" s="36">
        <f>'CGN002 IV TRIM 2025'!G5028</f>
        <v>292692412</v>
      </c>
    </row>
    <row r="5024" spans="1:6" x14ac:dyDescent="0.25">
      <c r="A5024" s="31">
        <f>'CGN002 IV TRIM 2025'!B5029</f>
        <v>540818</v>
      </c>
      <c r="B5024" s="32" t="str">
        <f t="shared" si="156"/>
        <v>540818000</v>
      </c>
      <c r="C5024" s="33" t="str">
        <f t="shared" si="157"/>
        <v>5.4.08.18</v>
      </c>
      <c r="D5024" s="34">
        <f>'CGN002 IV TRIM 2025'!E5029</f>
        <v>210015600</v>
      </c>
      <c r="E5024" s="35">
        <v>0</v>
      </c>
      <c r="F5024" s="36">
        <f>'CGN002 IV TRIM 2025'!G5029</f>
        <v>268103687</v>
      </c>
    </row>
    <row r="5025" spans="1:6" x14ac:dyDescent="0.25">
      <c r="A5025" s="31">
        <f>'CGN002 IV TRIM 2025'!B5030</f>
        <v>540818</v>
      </c>
      <c r="B5025" s="32" t="str">
        <f t="shared" si="156"/>
        <v>540818000</v>
      </c>
      <c r="C5025" s="33" t="str">
        <f t="shared" si="157"/>
        <v>5.4.08.18</v>
      </c>
      <c r="D5025" s="34">
        <f>'CGN002 IV TRIM 2025'!E5030</f>
        <v>210715407</v>
      </c>
      <c r="E5025" s="35">
        <v>0</v>
      </c>
      <c r="F5025" s="36">
        <f>'CGN002 IV TRIM 2025'!G5030</f>
        <v>499056214</v>
      </c>
    </row>
    <row r="5026" spans="1:6" x14ac:dyDescent="0.25">
      <c r="A5026" s="31">
        <f>'CGN002 IV TRIM 2025'!B5031</f>
        <v>540818</v>
      </c>
      <c r="B5026" s="32" t="str">
        <f t="shared" si="156"/>
        <v>540818000</v>
      </c>
      <c r="C5026" s="33" t="str">
        <f t="shared" si="157"/>
        <v>5.4.08.18</v>
      </c>
      <c r="D5026" s="34">
        <f>'CGN002 IV TRIM 2025'!E5031</f>
        <v>212215022</v>
      </c>
      <c r="E5026" s="35">
        <v>0</v>
      </c>
      <c r="F5026" s="36">
        <f>'CGN002 IV TRIM 2025'!G5031</f>
        <v>41938243</v>
      </c>
    </row>
    <row r="5027" spans="1:6" x14ac:dyDescent="0.25">
      <c r="A5027" s="31">
        <f>'CGN002 IV TRIM 2025'!B5032</f>
        <v>540818</v>
      </c>
      <c r="B5027" s="32" t="str">
        <f t="shared" si="156"/>
        <v>540818000</v>
      </c>
      <c r="C5027" s="33" t="str">
        <f t="shared" si="157"/>
        <v>5.4.08.18</v>
      </c>
      <c r="D5027" s="34">
        <f>'CGN002 IV TRIM 2025'!E5032</f>
        <v>216015660</v>
      </c>
      <c r="E5027" s="35">
        <v>0</v>
      </c>
      <c r="F5027" s="36">
        <f>'CGN002 IV TRIM 2025'!G5032</f>
        <v>49058439</v>
      </c>
    </row>
    <row r="5028" spans="1:6" x14ac:dyDescent="0.25">
      <c r="A5028" s="31">
        <f>'CGN002 IV TRIM 2025'!B5033</f>
        <v>540818</v>
      </c>
      <c r="B5028" s="32" t="str">
        <f t="shared" si="156"/>
        <v>540818000</v>
      </c>
      <c r="C5028" s="33" t="str">
        <f t="shared" si="157"/>
        <v>5.4.08.18</v>
      </c>
      <c r="D5028" s="34">
        <f>'CGN002 IV TRIM 2025'!E5033</f>
        <v>213115531</v>
      </c>
      <c r="E5028" s="35">
        <v>0</v>
      </c>
      <c r="F5028" s="36">
        <f>'CGN002 IV TRIM 2025'!G5033</f>
        <v>294760901</v>
      </c>
    </row>
    <row r="5029" spans="1:6" x14ac:dyDescent="0.25">
      <c r="A5029" s="31">
        <f>'CGN002 IV TRIM 2025'!B5034</f>
        <v>540818</v>
      </c>
      <c r="B5029" s="32" t="str">
        <f t="shared" si="156"/>
        <v>540818000</v>
      </c>
      <c r="C5029" s="33" t="str">
        <f t="shared" si="157"/>
        <v>5.4.08.18</v>
      </c>
      <c r="D5029" s="34">
        <f>'CGN002 IV TRIM 2025'!E5034</f>
        <v>211368013</v>
      </c>
      <c r="E5029" s="35">
        <v>0</v>
      </c>
      <c r="F5029" s="36">
        <f>'CGN002 IV TRIM 2025'!G5034</f>
        <v>45372302</v>
      </c>
    </row>
    <row r="5030" spans="1:6" x14ac:dyDescent="0.25">
      <c r="A5030" s="31">
        <f>'CGN002 IV TRIM 2025'!B5035</f>
        <v>540818</v>
      </c>
      <c r="B5030" s="32" t="str">
        <f t="shared" si="156"/>
        <v>540818000</v>
      </c>
      <c r="C5030" s="33" t="str">
        <f t="shared" si="157"/>
        <v>5.4.08.18</v>
      </c>
      <c r="D5030" s="34">
        <f>'CGN002 IV TRIM 2025'!E5035</f>
        <v>215268152</v>
      </c>
      <c r="E5030" s="35">
        <v>0</v>
      </c>
      <c r="F5030" s="36">
        <f>'CGN002 IV TRIM 2025'!G5035</f>
        <v>187185332</v>
      </c>
    </row>
    <row r="5031" spans="1:6" x14ac:dyDescent="0.25">
      <c r="A5031" s="31">
        <f>'CGN002 IV TRIM 2025'!B5036</f>
        <v>540818</v>
      </c>
      <c r="B5031" s="32" t="str">
        <f t="shared" si="156"/>
        <v>540818000</v>
      </c>
      <c r="C5031" s="33" t="str">
        <f t="shared" si="157"/>
        <v>5.4.08.18</v>
      </c>
      <c r="D5031" s="34">
        <f>'CGN002 IV TRIM 2025'!E5036</f>
        <v>213568235</v>
      </c>
      <c r="E5031" s="35">
        <v>0</v>
      </c>
      <c r="F5031" s="36">
        <f>'CGN002 IV TRIM 2025'!G5036</f>
        <v>943986157</v>
      </c>
    </row>
    <row r="5032" spans="1:6" x14ac:dyDescent="0.25">
      <c r="A5032" s="31">
        <f>'CGN002 IV TRIM 2025'!B5037</f>
        <v>540818</v>
      </c>
      <c r="B5032" s="32" t="str">
        <f t="shared" si="156"/>
        <v>540818000</v>
      </c>
      <c r="C5032" s="33" t="str">
        <f t="shared" si="157"/>
        <v>5.4.08.18</v>
      </c>
      <c r="D5032" s="34">
        <f>'CGN002 IV TRIM 2025'!E5037</f>
        <v>212676126</v>
      </c>
      <c r="E5032" s="35">
        <v>0</v>
      </c>
      <c r="F5032" s="36">
        <f>'CGN002 IV TRIM 2025'!G5037</f>
        <v>463358606</v>
      </c>
    </row>
    <row r="5033" spans="1:6" x14ac:dyDescent="0.25">
      <c r="A5033" s="31">
        <f>'CGN002 IV TRIM 2025'!B5038</f>
        <v>540818</v>
      </c>
      <c r="B5033" s="32" t="str">
        <f t="shared" si="156"/>
        <v>540818000</v>
      </c>
      <c r="C5033" s="33" t="str">
        <f t="shared" si="157"/>
        <v>5.4.08.18</v>
      </c>
      <c r="D5033" s="34">
        <f>'CGN002 IV TRIM 2025'!E5038</f>
        <v>219276892</v>
      </c>
      <c r="E5033" s="35">
        <v>0</v>
      </c>
      <c r="F5033" s="36">
        <f>'CGN002 IV TRIM 2025'!G5038</f>
        <v>60464184061</v>
      </c>
    </row>
    <row r="5034" spans="1:6" x14ac:dyDescent="0.25">
      <c r="A5034" s="31">
        <f>'CGN002 IV TRIM 2025'!B5039</f>
        <v>540818</v>
      </c>
      <c r="B5034" s="32" t="str">
        <f t="shared" si="156"/>
        <v>540818000</v>
      </c>
      <c r="C5034" s="33" t="str">
        <f t="shared" si="157"/>
        <v>5.4.08.18</v>
      </c>
      <c r="D5034" s="34">
        <f>'CGN002 IV TRIM 2025'!E5039</f>
        <v>217313473</v>
      </c>
      <c r="E5034" s="35">
        <v>0</v>
      </c>
      <c r="F5034" s="36">
        <f>'CGN002 IV TRIM 2025'!G5039</f>
        <v>1726666298</v>
      </c>
    </row>
    <row r="5035" spans="1:6" x14ac:dyDescent="0.25">
      <c r="A5035" s="31">
        <f>'CGN002 IV TRIM 2025'!B5040</f>
        <v>540818</v>
      </c>
      <c r="B5035" s="32" t="str">
        <f t="shared" si="156"/>
        <v>540818000</v>
      </c>
      <c r="C5035" s="33" t="str">
        <f t="shared" si="157"/>
        <v>5.4.08.18</v>
      </c>
      <c r="D5035" s="34">
        <f>'CGN002 IV TRIM 2025'!E5040</f>
        <v>213613836</v>
      </c>
      <c r="E5035" s="35">
        <v>0</v>
      </c>
      <c r="F5035" s="36">
        <f>'CGN002 IV TRIM 2025'!G5040</f>
        <v>2649239603</v>
      </c>
    </row>
    <row r="5036" spans="1:6" x14ac:dyDescent="0.25">
      <c r="A5036" s="31">
        <f>'CGN002 IV TRIM 2025'!B5041</f>
        <v>540818</v>
      </c>
      <c r="B5036" s="32" t="str">
        <f t="shared" si="156"/>
        <v>540818000</v>
      </c>
      <c r="C5036" s="33" t="str">
        <f t="shared" si="157"/>
        <v>5.4.08.18</v>
      </c>
      <c r="D5036" s="34">
        <f>'CGN002 IV TRIM 2025'!E5041</f>
        <v>214013140</v>
      </c>
      <c r="E5036" s="35">
        <v>0</v>
      </c>
      <c r="F5036" s="36">
        <f>'CGN002 IV TRIM 2025'!G5041</f>
        <v>1672774568</v>
      </c>
    </row>
    <row r="5037" spans="1:6" x14ac:dyDescent="0.25">
      <c r="A5037" s="31">
        <f>'CGN002 IV TRIM 2025'!B5042</f>
        <v>540818</v>
      </c>
      <c r="B5037" s="32" t="str">
        <f t="shared" si="156"/>
        <v>540818000</v>
      </c>
      <c r="C5037" s="33" t="str">
        <f t="shared" si="157"/>
        <v>5.4.08.18</v>
      </c>
      <c r="D5037" s="34">
        <f>'CGN002 IV TRIM 2025'!E5042</f>
        <v>210013600</v>
      </c>
      <c r="E5037" s="35">
        <v>0</v>
      </c>
      <c r="F5037" s="36">
        <f>'CGN002 IV TRIM 2025'!G5042</f>
        <v>581656965</v>
      </c>
    </row>
    <row r="5038" spans="1:6" x14ac:dyDescent="0.25">
      <c r="A5038" s="31">
        <f>'CGN002 IV TRIM 2025'!B5043</f>
        <v>540818</v>
      </c>
      <c r="B5038" s="32" t="str">
        <f t="shared" si="156"/>
        <v>540818000</v>
      </c>
      <c r="C5038" s="33" t="str">
        <f t="shared" si="157"/>
        <v>5.4.08.18</v>
      </c>
      <c r="D5038" s="34">
        <f>'CGN002 IV TRIM 2025'!E5043</f>
        <v>215154051</v>
      </c>
      <c r="E5038" s="35">
        <v>0</v>
      </c>
      <c r="F5038" s="36">
        <f>'CGN002 IV TRIM 2025'!G5043</f>
        <v>428964285</v>
      </c>
    </row>
    <row r="5039" spans="1:6" x14ac:dyDescent="0.25">
      <c r="A5039" s="31">
        <f>'CGN002 IV TRIM 2025'!B5044</f>
        <v>540818</v>
      </c>
      <c r="B5039" s="32" t="str">
        <f t="shared" si="156"/>
        <v>540818000</v>
      </c>
      <c r="C5039" s="33" t="str">
        <f t="shared" si="157"/>
        <v>5.4.08.18</v>
      </c>
      <c r="D5039" s="34">
        <f>'CGN002 IV TRIM 2025'!E5044</f>
        <v>217154871</v>
      </c>
      <c r="E5039" s="35">
        <v>0</v>
      </c>
      <c r="F5039" s="36">
        <f>'CGN002 IV TRIM 2025'!G5044</f>
        <v>264111568</v>
      </c>
    </row>
    <row r="5040" spans="1:6" x14ac:dyDescent="0.25">
      <c r="A5040" s="31">
        <f>'CGN002 IV TRIM 2025'!B5045</f>
        <v>540818</v>
      </c>
      <c r="B5040" s="32" t="str">
        <f t="shared" si="156"/>
        <v>540818000</v>
      </c>
      <c r="C5040" s="33" t="str">
        <f t="shared" si="157"/>
        <v>5.4.08.18</v>
      </c>
      <c r="D5040" s="34">
        <f>'CGN002 IV TRIM 2025'!E5045</f>
        <v>217454874</v>
      </c>
      <c r="E5040" s="35">
        <v>0</v>
      </c>
      <c r="F5040" s="36">
        <f>'CGN002 IV TRIM 2025'!G5045</f>
        <v>2951339781</v>
      </c>
    </row>
    <row r="5041" spans="1:6" x14ac:dyDescent="0.25">
      <c r="A5041" s="31">
        <f>'CGN002 IV TRIM 2025'!B5046</f>
        <v>540818</v>
      </c>
      <c r="B5041" s="32" t="str">
        <f t="shared" si="156"/>
        <v>540818000</v>
      </c>
      <c r="C5041" s="33" t="str">
        <f t="shared" si="157"/>
        <v>5.4.08.18</v>
      </c>
      <c r="D5041" s="34">
        <f>'CGN002 IV TRIM 2025'!E5046</f>
        <v>218315183</v>
      </c>
      <c r="E5041" s="35">
        <v>0</v>
      </c>
      <c r="F5041" s="36">
        <f>'CGN002 IV TRIM 2025'!G5046</f>
        <v>493324731</v>
      </c>
    </row>
    <row r="5042" spans="1:6" x14ac:dyDescent="0.25">
      <c r="A5042" s="31">
        <f>'CGN002 IV TRIM 2025'!B5047</f>
        <v>540818</v>
      </c>
      <c r="B5042" s="32" t="str">
        <f t="shared" si="156"/>
        <v>540818000</v>
      </c>
      <c r="C5042" s="33" t="str">
        <f t="shared" si="157"/>
        <v>5.4.08.18</v>
      </c>
      <c r="D5042" s="34">
        <f>'CGN002 IV TRIM 2025'!E5047</f>
        <v>219715897</v>
      </c>
      <c r="E5042" s="35">
        <v>0</v>
      </c>
      <c r="F5042" s="36">
        <f>'CGN002 IV TRIM 2025'!G5047</f>
        <v>181571958</v>
      </c>
    </row>
    <row r="5043" spans="1:6" x14ac:dyDescent="0.25">
      <c r="A5043" s="31">
        <f>'CGN002 IV TRIM 2025'!B5048</f>
        <v>540818</v>
      </c>
      <c r="B5043" s="32" t="str">
        <f t="shared" si="156"/>
        <v>540818000</v>
      </c>
      <c r="C5043" s="33" t="str">
        <f t="shared" si="157"/>
        <v>5.4.08.18</v>
      </c>
      <c r="D5043" s="34">
        <f>'CGN002 IV TRIM 2025'!E5048</f>
        <v>213715537</v>
      </c>
      <c r="E5043" s="35">
        <v>0</v>
      </c>
      <c r="F5043" s="36">
        <f>'CGN002 IV TRIM 2025'!G5048</f>
        <v>103296102</v>
      </c>
    </row>
    <row r="5044" spans="1:6" x14ac:dyDescent="0.25">
      <c r="A5044" s="31">
        <f>'CGN002 IV TRIM 2025'!B5049</f>
        <v>540818</v>
      </c>
      <c r="B5044" s="32" t="str">
        <f t="shared" si="156"/>
        <v>540818000</v>
      </c>
      <c r="C5044" s="33" t="str">
        <f t="shared" si="157"/>
        <v>5.4.08.18</v>
      </c>
      <c r="D5044" s="34">
        <f>'CGN002 IV TRIM 2025'!E5049</f>
        <v>215915759</v>
      </c>
      <c r="E5044" s="35">
        <v>0</v>
      </c>
      <c r="F5044" s="36">
        <f>'CGN002 IV TRIM 2025'!G5049</f>
        <v>73243756497</v>
      </c>
    </row>
    <row r="5045" spans="1:6" x14ac:dyDescent="0.25">
      <c r="A5045" s="31">
        <f>'CGN002 IV TRIM 2025'!B5050</f>
        <v>540818</v>
      </c>
      <c r="B5045" s="32" t="str">
        <f t="shared" si="156"/>
        <v>540818000</v>
      </c>
      <c r="C5045" s="33" t="str">
        <f t="shared" si="157"/>
        <v>5.4.08.18</v>
      </c>
      <c r="D5045" s="34">
        <f>'CGN002 IV TRIM 2025'!E5050</f>
        <v>213815238</v>
      </c>
      <c r="E5045" s="35">
        <v>0</v>
      </c>
      <c r="F5045" s="36">
        <f>'CGN002 IV TRIM 2025'!G5050</f>
        <v>66719148836</v>
      </c>
    </row>
    <row r="5046" spans="1:6" x14ac:dyDescent="0.25">
      <c r="A5046" s="31">
        <f>'CGN002 IV TRIM 2025'!B5051</f>
        <v>540818</v>
      </c>
      <c r="B5046" s="32" t="str">
        <f t="shared" si="156"/>
        <v>540818000</v>
      </c>
      <c r="C5046" s="33" t="str">
        <f t="shared" si="157"/>
        <v>5.4.08.18</v>
      </c>
      <c r="D5046" s="34">
        <f>'CGN002 IV TRIM 2025'!E5051</f>
        <v>211085010</v>
      </c>
      <c r="E5046" s="35">
        <v>0</v>
      </c>
      <c r="F5046" s="36">
        <f>'CGN002 IV TRIM 2025'!G5051</f>
        <v>1445746060</v>
      </c>
    </row>
    <row r="5047" spans="1:6" x14ac:dyDescent="0.25">
      <c r="A5047" s="31">
        <f>'CGN002 IV TRIM 2025'!B5052</f>
        <v>540818</v>
      </c>
      <c r="B5047" s="32" t="str">
        <f t="shared" si="156"/>
        <v>540818000</v>
      </c>
      <c r="C5047" s="33" t="str">
        <f t="shared" si="157"/>
        <v>5.4.08.18</v>
      </c>
      <c r="D5047" s="34">
        <f>'CGN002 IV TRIM 2025'!E5052</f>
        <v>210615806</v>
      </c>
      <c r="E5047" s="35">
        <v>0</v>
      </c>
      <c r="F5047" s="36">
        <f>'CGN002 IV TRIM 2025'!G5052</f>
        <v>307677137</v>
      </c>
    </row>
    <row r="5048" spans="1:6" x14ac:dyDescent="0.25">
      <c r="A5048" s="31">
        <f>'CGN002 IV TRIM 2025'!B5053</f>
        <v>540818</v>
      </c>
      <c r="B5048" s="32" t="str">
        <f t="shared" si="156"/>
        <v>540818000</v>
      </c>
      <c r="C5048" s="33" t="str">
        <f t="shared" si="157"/>
        <v>5.4.08.18</v>
      </c>
      <c r="D5048" s="34">
        <f>'CGN002 IV TRIM 2025'!E5053</f>
        <v>212615226</v>
      </c>
      <c r="E5048" s="35">
        <v>0</v>
      </c>
      <c r="F5048" s="36">
        <f>'CGN002 IV TRIM 2025'!G5053</f>
        <v>64283353</v>
      </c>
    </row>
    <row r="5049" spans="1:6" x14ac:dyDescent="0.25">
      <c r="A5049" s="31">
        <f>'CGN002 IV TRIM 2025'!B5054</f>
        <v>540818</v>
      </c>
      <c r="B5049" s="32" t="str">
        <f t="shared" si="156"/>
        <v>540818000</v>
      </c>
      <c r="C5049" s="33" t="str">
        <f t="shared" si="157"/>
        <v>5.4.08.18</v>
      </c>
      <c r="D5049" s="34">
        <f>'CGN002 IV TRIM 2025'!E5054</f>
        <v>217215272</v>
      </c>
      <c r="E5049" s="35">
        <v>0</v>
      </c>
      <c r="F5049" s="36">
        <f>'CGN002 IV TRIM 2025'!G5054</f>
        <v>141885242</v>
      </c>
    </row>
    <row r="5050" spans="1:6" x14ac:dyDescent="0.25">
      <c r="A5050" s="31">
        <f>'CGN002 IV TRIM 2025'!B5055</f>
        <v>540818</v>
      </c>
      <c r="B5050" s="32" t="str">
        <f t="shared" si="156"/>
        <v>540818000</v>
      </c>
      <c r="C5050" s="33" t="str">
        <f t="shared" si="157"/>
        <v>5.4.08.18</v>
      </c>
      <c r="D5050" s="34">
        <f>'CGN002 IV TRIM 2025'!E5055</f>
        <v>219715097</v>
      </c>
      <c r="E5050" s="35">
        <v>0</v>
      </c>
      <c r="F5050" s="36">
        <f>'CGN002 IV TRIM 2025'!G5055</f>
        <v>193842313</v>
      </c>
    </row>
    <row r="5051" spans="1:6" x14ac:dyDescent="0.25">
      <c r="A5051" s="31">
        <f>'CGN002 IV TRIM 2025'!B5056</f>
        <v>540818</v>
      </c>
      <c r="B5051" s="32" t="str">
        <f t="shared" si="156"/>
        <v>540818000</v>
      </c>
      <c r="C5051" s="33" t="str">
        <f t="shared" si="157"/>
        <v>5.4.08.18</v>
      </c>
      <c r="D5051" s="34">
        <f>'CGN002 IV TRIM 2025'!E5056</f>
        <v>211676616</v>
      </c>
      <c r="E5051" s="35">
        <v>0</v>
      </c>
      <c r="F5051" s="36">
        <f>'CGN002 IV TRIM 2025'!G5056</f>
        <v>449270800</v>
      </c>
    </row>
    <row r="5052" spans="1:6" x14ac:dyDescent="0.25">
      <c r="A5052" s="31">
        <f>'CGN002 IV TRIM 2025'!B5057</f>
        <v>540818</v>
      </c>
      <c r="B5052" s="32" t="str">
        <f t="shared" si="156"/>
        <v>540818000</v>
      </c>
      <c r="C5052" s="33" t="str">
        <f t="shared" si="157"/>
        <v>5.4.08.18</v>
      </c>
      <c r="D5052" s="34">
        <f>'CGN002 IV TRIM 2025'!E5057</f>
        <v>213676036</v>
      </c>
      <c r="E5052" s="35">
        <v>0</v>
      </c>
      <c r="F5052" s="36">
        <f>'CGN002 IV TRIM 2025'!G5057</f>
        <v>389891772</v>
      </c>
    </row>
    <row r="5053" spans="1:6" x14ac:dyDescent="0.25">
      <c r="A5053" s="31">
        <f>'CGN002 IV TRIM 2025'!B5058</f>
        <v>540818</v>
      </c>
      <c r="B5053" s="32" t="str">
        <f t="shared" si="156"/>
        <v>540818000</v>
      </c>
      <c r="C5053" s="33" t="str">
        <f t="shared" si="157"/>
        <v>5.4.08.18</v>
      </c>
      <c r="D5053" s="34">
        <f>'CGN002 IV TRIM 2025'!E5058</f>
        <v>210076100</v>
      </c>
      <c r="E5053" s="35">
        <v>0</v>
      </c>
      <c r="F5053" s="36">
        <f>'CGN002 IV TRIM 2025'!G5058</f>
        <v>504130173</v>
      </c>
    </row>
    <row r="5054" spans="1:6" x14ac:dyDescent="0.25">
      <c r="A5054" s="31">
        <f>'CGN002 IV TRIM 2025'!B5059</f>
        <v>540818</v>
      </c>
      <c r="B5054" s="32" t="str">
        <f t="shared" si="156"/>
        <v>540818000</v>
      </c>
      <c r="C5054" s="33" t="str">
        <f t="shared" si="157"/>
        <v>5.4.08.18</v>
      </c>
      <c r="D5054" s="34">
        <f>'CGN002 IV TRIM 2025'!E5059</f>
        <v>212376823</v>
      </c>
      <c r="E5054" s="35">
        <v>0</v>
      </c>
      <c r="F5054" s="36">
        <f>'CGN002 IV TRIM 2025'!G5059</f>
        <v>395564515</v>
      </c>
    </row>
    <row r="5055" spans="1:6" x14ac:dyDescent="0.25">
      <c r="A5055" s="31">
        <f>'CGN002 IV TRIM 2025'!B5060</f>
        <v>540818</v>
      </c>
      <c r="B5055" s="32" t="str">
        <f t="shared" si="156"/>
        <v>540818000</v>
      </c>
      <c r="C5055" s="33" t="str">
        <f t="shared" si="157"/>
        <v>5.4.08.18</v>
      </c>
      <c r="D5055" s="34">
        <f>'CGN002 IV TRIM 2025'!E5060</f>
        <v>210076400</v>
      </c>
      <c r="E5055" s="35">
        <v>0</v>
      </c>
      <c r="F5055" s="36">
        <f>'CGN002 IV TRIM 2025'!G5060</f>
        <v>790694340</v>
      </c>
    </row>
    <row r="5056" spans="1:6" x14ac:dyDescent="0.25">
      <c r="A5056" s="31">
        <f>'CGN002 IV TRIM 2025'!B5061</f>
        <v>540818</v>
      </c>
      <c r="B5056" s="32" t="str">
        <f t="shared" si="156"/>
        <v>540818000</v>
      </c>
      <c r="C5056" s="33" t="str">
        <f t="shared" si="157"/>
        <v>5.4.08.18</v>
      </c>
      <c r="D5056" s="34">
        <f>'CGN002 IV TRIM 2025'!E5061</f>
        <v>216376863</v>
      </c>
      <c r="E5056" s="35">
        <v>0</v>
      </c>
      <c r="F5056" s="36">
        <f>'CGN002 IV TRIM 2025'!G5061</f>
        <v>197800501</v>
      </c>
    </row>
    <row r="5057" spans="1:6" x14ac:dyDescent="0.25">
      <c r="A5057" s="31">
        <f>'CGN002 IV TRIM 2025'!B5062</f>
        <v>540818</v>
      </c>
      <c r="B5057" s="32" t="str">
        <f t="shared" ref="B5057:B5120" si="158">CONCATENATE(A5057,$B$2)</f>
        <v>540818000</v>
      </c>
      <c r="C5057" s="33" t="str">
        <f t="shared" ref="C5057:C5120" si="159">MID(B5057,1,1)&amp;"."&amp;MID(B5057,2,1)&amp;"."&amp;MID(B5057,3,2)&amp;"."&amp;MID(B5057,5,2)</f>
        <v>5.4.08.18</v>
      </c>
      <c r="D5057" s="34">
        <f>'CGN002 IV TRIM 2025'!E5062</f>
        <v>215076250</v>
      </c>
      <c r="E5057" s="35">
        <v>0</v>
      </c>
      <c r="F5057" s="36">
        <f>'CGN002 IV TRIM 2025'!G5062</f>
        <v>391215187</v>
      </c>
    </row>
    <row r="5058" spans="1:6" x14ac:dyDescent="0.25">
      <c r="A5058" s="31">
        <f>'CGN002 IV TRIM 2025'!B5063</f>
        <v>540818</v>
      </c>
      <c r="B5058" s="32" t="str">
        <f t="shared" si="158"/>
        <v>540818000</v>
      </c>
      <c r="C5058" s="33" t="str">
        <f t="shared" si="159"/>
        <v>5.4.08.18</v>
      </c>
      <c r="D5058" s="34">
        <f>'CGN002 IV TRIM 2025'!E5063</f>
        <v>212650226</v>
      </c>
      <c r="E5058" s="35">
        <v>0</v>
      </c>
      <c r="F5058" s="36">
        <f>'CGN002 IV TRIM 2025'!G5063</f>
        <v>857851462</v>
      </c>
    </row>
    <row r="5059" spans="1:6" x14ac:dyDescent="0.25">
      <c r="A5059" s="31">
        <f>'CGN002 IV TRIM 2025'!B5064</f>
        <v>540818</v>
      </c>
      <c r="B5059" s="32" t="str">
        <f t="shared" si="158"/>
        <v>540818000</v>
      </c>
      <c r="C5059" s="33" t="str">
        <f t="shared" si="159"/>
        <v>5.4.08.18</v>
      </c>
      <c r="D5059" s="34">
        <f>'CGN002 IV TRIM 2025'!E5064</f>
        <v>215150251</v>
      </c>
      <c r="E5059" s="35">
        <v>0</v>
      </c>
      <c r="F5059" s="36">
        <f>'CGN002 IV TRIM 2025'!G5064</f>
        <v>358236000</v>
      </c>
    </row>
    <row r="5060" spans="1:6" x14ac:dyDescent="0.25">
      <c r="A5060" s="31">
        <f>'CGN002 IV TRIM 2025'!B5065</f>
        <v>540818</v>
      </c>
      <c r="B5060" s="32" t="str">
        <f t="shared" si="158"/>
        <v>540818000</v>
      </c>
      <c r="C5060" s="33" t="str">
        <f t="shared" si="159"/>
        <v>5.4.08.18</v>
      </c>
      <c r="D5060" s="34">
        <f>'CGN002 IV TRIM 2025'!E5065</f>
        <v>210150001</v>
      </c>
      <c r="E5060" s="35">
        <v>0</v>
      </c>
      <c r="F5060" s="36">
        <f>'CGN002 IV TRIM 2025'!G5065</f>
        <v>267106726166</v>
      </c>
    </row>
    <row r="5061" spans="1:6" x14ac:dyDescent="0.25">
      <c r="A5061" s="31">
        <f>'CGN002 IV TRIM 2025'!B5066</f>
        <v>540818</v>
      </c>
      <c r="B5061" s="32" t="str">
        <f t="shared" si="158"/>
        <v>540818000</v>
      </c>
      <c r="C5061" s="33" t="str">
        <f t="shared" si="159"/>
        <v>5.4.08.18</v>
      </c>
      <c r="D5061" s="34">
        <f>'CGN002 IV TRIM 2025'!E5066</f>
        <v>213085230</v>
      </c>
      <c r="E5061" s="35">
        <v>0</v>
      </c>
      <c r="F5061" s="36">
        <f>'CGN002 IV TRIM 2025'!G5066</f>
        <v>676086004</v>
      </c>
    </row>
    <row r="5062" spans="1:6" x14ac:dyDescent="0.25">
      <c r="A5062" s="31">
        <f>'CGN002 IV TRIM 2025'!B5067</f>
        <v>540818</v>
      </c>
      <c r="B5062" s="32" t="str">
        <f t="shared" si="158"/>
        <v>540818000</v>
      </c>
      <c r="C5062" s="33" t="str">
        <f t="shared" si="159"/>
        <v>5.4.08.18</v>
      </c>
      <c r="D5062" s="34">
        <f>'CGN002 IV TRIM 2025'!E5067</f>
        <v>214085440</v>
      </c>
      <c r="E5062" s="35">
        <v>0</v>
      </c>
      <c r="F5062" s="36">
        <f>'CGN002 IV TRIM 2025'!G5067</f>
        <v>1506479126</v>
      </c>
    </row>
    <row r="5063" spans="1:6" x14ac:dyDescent="0.25">
      <c r="A5063" s="31">
        <f>'CGN002 IV TRIM 2025'!B5068</f>
        <v>540818</v>
      </c>
      <c r="B5063" s="32" t="str">
        <f t="shared" si="158"/>
        <v>540818000</v>
      </c>
      <c r="C5063" s="33" t="str">
        <f t="shared" si="159"/>
        <v>5.4.08.18</v>
      </c>
      <c r="D5063" s="34">
        <f>'CGN002 IV TRIM 2025'!E5068</f>
        <v>218950689</v>
      </c>
      <c r="E5063" s="35">
        <v>0</v>
      </c>
      <c r="F5063" s="36">
        <f>'CGN002 IV TRIM 2025'!G5068</f>
        <v>916800090</v>
      </c>
    </row>
    <row r="5064" spans="1:6" x14ac:dyDescent="0.25">
      <c r="A5064" s="31">
        <f>'CGN002 IV TRIM 2025'!B5069</f>
        <v>540818</v>
      </c>
      <c r="B5064" s="32" t="str">
        <f t="shared" si="158"/>
        <v>540818000</v>
      </c>
      <c r="C5064" s="33" t="str">
        <f t="shared" si="159"/>
        <v>5.4.08.18</v>
      </c>
      <c r="D5064" s="34">
        <f>'CGN002 IV TRIM 2025'!E5069</f>
        <v>114444000</v>
      </c>
      <c r="E5064" s="35">
        <v>0</v>
      </c>
      <c r="F5064" s="36">
        <f>'CGN002 IV TRIM 2025'!G5069</f>
        <v>431764009453</v>
      </c>
    </row>
    <row r="5065" spans="1:6" x14ac:dyDescent="0.25">
      <c r="A5065" s="31">
        <f>'CGN002 IV TRIM 2025'!B5070</f>
        <v>540818</v>
      </c>
      <c r="B5065" s="32" t="str">
        <f t="shared" si="158"/>
        <v>540818000</v>
      </c>
      <c r="C5065" s="33" t="str">
        <f t="shared" si="159"/>
        <v>5.4.08.18</v>
      </c>
      <c r="D5065" s="34">
        <f>'CGN002 IV TRIM 2025'!E5070</f>
        <v>214744847</v>
      </c>
      <c r="E5065" s="35">
        <v>0</v>
      </c>
      <c r="F5065" s="36">
        <f>'CGN002 IV TRIM 2025'!G5070</f>
        <v>298103226236</v>
      </c>
    </row>
    <row r="5066" spans="1:6" x14ac:dyDescent="0.25">
      <c r="A5066" s="31">
        <f>'CGN002 IV TRIM 2025'!B5071</f>
        <v>540818</v>
      </c>
      <c r="B5066" s="32" t="str">
        <f t="shared" si="158"/>
        <v>540818000</v>
      </c>
      <c r="C5066" s="33" t="str">
        <f t="shared" si="159"/>
        <v>5.4.08.18</v>
      </c>
      <c r="D5066" s="34">
        <f>'CGN002 IV TRIM 2025'!E5071</f>
        <v>215044650</v>
      </c>
      <c r="E5066" s="35">
        <v>0</v>
      </c>
      <c r="F5066" s="36">
        <f>'CGN002 IV TRIM 2025'!G5071</f>
        <v>2536845426</v>
      </c>
    </row>
    <row r="5067" spans="1:6" x14ac:dyDescent="0.25">
      <c r="A5067" s="31">
        <f>'CGN002 IV TRIM 2025'!B5072</f>
        <v>540818</v>
      </c>
      <c r="B5067" s="32" t="str">
        <f t="shared" si="158"/>
        <v>540818000</v>
      </c>
      <c r="C5067" s="33" t="str">
        <f t="shared" si="159"/>
        <v>5.4.08.18</v>
      </c>
      <c r="D5067" s="34">
        <f>'CGN002 IV TRIM 2025'!E5072</f>
        <v>217444874</v>
      </c>
      <c r="E5067" s="35">
        <v>0</v>
      </c>
      <c r="F5067" s="36">
        <f>'CGN002 IV TRIM 2025'!G5072</f>
        <v>1011035169</v>
      </c>
    </row>
    <row r="5068" spans="1:6" x14ac:dyDescent="0.25">
      <c r="A5068" s="31">
        <f>'CGN002 IV TRIM 2025'!B5073</f>
        <v>540818</v>
      </c>
      <c r="B5068" s="32" t="str">
        <f t="shared" si="158"/>
        <v>540818000</v>
      </c>
      <c r="C5068" s="33" t="str">
        <f t="shared" si="159"/>
        <v>5.4.08.18</v>
      </c>
      <c r="D5068" s="34">
        <f>'CGN002 IV TRIM 2025'!E5073</f>
        <v>213070230</v>
      </c>
      <c r="E5068" s="35">
        <v>0</v>
      </c>
      <c r="F5068" s="36">
        <f>'CGN002 IV TRIM 2025'!G5073</f>
        <v>334723156</v>
      </c>
    </row>
    <row r="5069" spans="1:6" x14ac:dyDescent="0.25">
      <c r="A5069" s="31">
        <f>'CGN002 IV TRIM 2025'!B5074</f>
        <v>540818</v>
      </c>
      <c r="B5069" s="32" t="str">
        <f t="shared" si="158"/>
        <v>540818000</v>
      </c>
      <c r="C5069" s="33" t="str">
        <f t="shared" si="159"/>
        <v>5.4.08.18</v>
      </c>
      <c r="D5069" s="34">
        <f>'CGN002 IV TRIM 2025'!E5074</f>
        <v>212070820</v>
      </c>
      <c r="E5069" s="35">
        <v>0</v>
      </c>
      <c r="F5069" s="36">
        <f>'CGN002 IV TRIM 2025'!G5074</f>
        <v>1500706567</v>
      </c>
    </row>
    <row r="5070" spans="1:6" x14ac:dyDescent="0.25">
      <c r="A5070" s="31">
        <f>'CGN002 IV TRIM 2025'!B5075</f>
        <v>540818</v>
      </c>
      <c r="B5070" s="32" t="str">
        <f t="shared" si="158"/>
        <v>540818000</v>
      </c>
      <c r="C5070" s="33" t="str">
        <f t="shared" si="159"/>
        <v>5.4.08.18</v>
      </c>
      <c r="D5070" s="34">
        <f>'CGN002 IV TRIM 2025'!E5075</f>
        <v>211070110</v>
      </c>
      <c r="E5070" s="35">
        <v>0</v>
      </c>
      <c r="F5070" s="36">
        <f>'CGN002 IV TRIM 2025'!G5075</f>
        <v>518160992</v>
      </c>
    </row>
    <row r="5071" spans="1:6" x14ac:dyDescent="0.25">
      <c r="A5071" s="31">
        <f>'CGN002 IV TRIM 2025'!B5076</f>
        <v>540818</v>
      </c>
      <c r="B5071" s="32" t="str">
        <f t="shared" si="158"/>
        <v>540818000</v>
      </c>
      <c r="C5071" s="33" t="str">
        <f t="shared" si="159"/>
        <v>5.4.08.18</v>
      </c>
      <c r="D5071" s="34">
        <f>'CGN002 IV TRIM 2025'!E5076</f>
        <v>217370473</v>
      </c>
      <c r="E5071" s="35">
        <v>0</v>
      </c>
      <c r="F5071" s="36">
        <f>'CGN002 IV TRIM 2025'!G5076</f>
        <v>661134948</v>
      </c>
    </row>
    <row r="5072" spans="1:6" x14ac:dyDescent="0.25">
      <c r="A5072" s="31">
        <f>'CGN002 IV TRIM 2025'!B5077</f>
        <v>540818</v>
      </c>
      <c r="B5072" s="32" t="str">
        <f t="shared" si="158"/>
        <v>540818000</v>
      </c>
      <c r="C5072" s="33" t="str">
        <f t="shared" si="159"/>
        <v>5.4.08.18</v>
      </c>
      <c r="D5072" s="34">
        <f>'CGN002 IV TRIM 2025'!E5077</f>
        <v>117070000</v>
      </c>
      <c r="E5072" s="35">
        <v>0</v>
      </c>
      <c r="F5072" s="36">
        <f>'CGN002 IV TRIM 2025'!G5077</f>
        <v>570567668529</v>
      </c>
    </row>
    <row r="5073" spans="1:6" x14ac:dyDescent="0.25">
      <c r="A5073" s="31">
        <f>'CGN002 IV TRIM 2025'!B5078</f>
        <v>540818</v>
      </c>
      <c r="B5073" s="32" t="str">
        <f t="shared" si="158"/>
        <v>540818000</v>
      </c>
      <c r="C5073" s="33" t="str">
        <f t="shared" si="159"/>
        <v>5.4.08.18</v>
      </c>
      <c r="D5073" s="34">
        <f>'CGN002 IV TRIM 2025'!E5078</f>
        <v>217520175</v>
      </c>
      <c r="E5073" s="35">
        <v>0</v>
      </c>
      <c r="F5073" s="36">
        <f>'CGN002 IV TRIM 2025'!G5078</f>
        <v>2510626138</v>
      </c>
    </row>
    <row r="5074" spans="1:6" x14ac:dyDescent="0.25">
      <c r="A5074" s="31">
        <f>'CGN002 IV TRIM 2025'!B5079</f>
        <v>540818</v>
      </c>
      <c r="B5074" s="32" t="str">
        <f t="shared" si="158"/>
        <v>540818000</v>
      </c>
      <c r="C5074" s="33" t="str">
        <f t="shared" si="159"/>
        <v>5.4.08.18</v>
      </c>
      <c r="D5074" s="34">
        <f>'CGN002 IV TRIM 2025'!E5079</f>
        <v>217754377</v>
      </c>
      <c r="E5074" s="35">
        <v>0</v>
      </c>
      <c r="F5074" s="36">
        <f>'CGN002 IV TRIM 2025'!G5079</f>
        <v>197497489</v>
      </c>
    </row>
    <row r="5075" spans="1:6" x14ac:dyDescent="0.25">
      <c r="A5075" s="31">
        <f>'CGN002 IV TRIM 2025'!B5080</f>
        <v>540818</v>
      </c>
      <c r="B5075" s="32" t="str">
        <f t="shared" si="158"/>
        <v>540818000</v>
      </c>
      <c r="C5075" s="33" t="str">
        <f t="shared" si="159"/>
        <v>5.4.08.18</v>
      </c>
      <c r="D5075" s="34">
        <f>'CGN002 IV TRIM 2025'!E5080</f>
        <v>210625506</v>
      </c>
      <c r="E5075" s="35">
        <v>0</v>
      </c>
      <c r="F5075" s="36">
        <f>'CGN002 IV TRIM 2025'!G5080</f>
        <v>153132099</v>
      </c>
    </row>
    <row r="5076" spans="1:6" x14ac:dyDescent="0.25">
      <c r="A5076" s="31">
        <f>'CGN002 IV TRIM 2025'!B5081</f>
        <v>540818</v>
      </c>
      <c r="B5076" s="32" t="str">
        <f t="shared" si="158"/>
        <v>540818000</v>
      </c>
      <c r="C5076" s="33" t="str">
        <f t="shared" si="159"/>
        <v>5.4.08.18</v>
      </c>
      <c r="D5076" s="34">
        <f>'CGN002 IV TRIM 2025'!E5081</f>
        <v>219925599</v>
      </c>
      <c r="E5076" s="35">
        <v>0</v>
      </c>
      <c r="F5076" s="36">
        <f>'CGN002 IV TRIM 2025'!G5081</f>
        <v>243576062</v>
      </c>
    </row>
    <row r="5077" spans="1:6" x14ac:dyDescent="0.25">
      <c r="A5077" s="31">
        <f>'CGN002 IV TRIM 2025'!B5082</f>
        <v>540818</v>
      </c>
      <c r="B5077" s="32" t="str">
        <f t="shared" si="158"/>
        <v>540818000</v>
      </c>
      <c r="C5077" s="33" t="str">
        <f t="shared" si="159"/>
        <v>5.4.08.18</v>
      </c>
      <c r="D5077" s="34">
        <f>'CGN002 IV TRIM 2025'!E5082</f>
        <v>218325483</v>
      </c>
      <c r="E5077" s="35">
        <v>0</v>
      </c>
      <c r="F5077" s="36">
        <f>'CGN002 IV TRIM 2025'!G5082</f>
        <v>47697191</v>
      </c>
    </row>
    <row r="5078" spans="1:6" x14ac:dyDescent="0.25">
      <c r="A5078" s="31">
        <f>'CGN002 IV TRIM 2025'!B5083</f>
        <v>540818</v>
      </c>
      <c r="B5078" s="32" t="str">
        <f t="shared" si="158"/>
        <v>540818000</v>
      </c>
      <c r="C5078" s="33" t="str">
        <f t="shared" si="159"/>
        <v>5.4.08.18</v>
      </c>
      <c r="D5078" s="34">
        <f>'CGN002 IV TRIM 2025'!E5083</f>
        <v>212473124</v>
      </c>
      <c r="E5078" s="35">
        <v>0</v>
      </c>
      <c r="F5078" s="36">
        <f>'CGN002 IV TRIM 2025'!G5083</f>
        <v>629649164</v>
      </c>
    </row>
    <row r="5079" spans="1:6" x14ac:dyDescent="0.25">
      <c r="A5079" s="31">
        <f>'CGN002 IV TRIM 2025'!B5084</f>
        <v>540818</v>
      </c>
      <c r="B5079" s="32" t="str">
        <f t="shared" si="158"/>
        <v>540818000</v>
      </c>
      <c r="C5079" s="33" t="str">
        <f t="shared" si="159"/>
        <v>5.4.08.18</v>
      </c>
      <c r="D5079" s="34">
        <f>'CGN002 IV TRIM 2025'!E5084</f>
        <v>210473504</v>
      </c>
      <c r="E5079" s="35">
        <v>0</v>
      </c>
      <c r="F5079" s="36">
        <f>'CGN002 IV TRIM 2025'!G5084</f>
        <v>1389314981</v>
      </c>
    </row>
    <row r="5080" spans="1:6" x14ac:dyDescent="0.25">
      <c r="A5080" s="31">
        <f>'CGN002 IV TRIM 2025'!B5085</f>
        <v>540818</v>
      </c>
      <c r="B5080" s="32" t="str">
        <f t="shared" si="158"/>
        <v>540818000</v>
      </c>
      <c r="C5080" s="33" t="str">
        <f t="shared" si="159"/>
        <v>5.4.08.18</v>
      </c>
      <c r="D5080" s="34">
        <f>'CGN002 IV TRIM 2025'!E5085</f>
        <v>212673026</v>
      </c>
      <c r="E5080" s="35">
        <v>0</v>
      </c>
      <c r="F5080" s="36">
        <f>'CGN002 IV TRIM 2025'!G5085</f>
        <v>279946248</v>
      </c>
    </row>
    <row r="5081" spans="1:6" x14ac:dyDescent="0.25">
      <c r="A5081" s="31">
        <f>'CGN002 IV TRIM 2025'!B5086</f>
        <v>540818</v>
      </c>
      <c r="B5081" s="32" t="str">
        <f t="shared" si="158"/>
        <v>540818000</v>
      </c>
      <c r="C5081" s="33" t="str">
        <f t="shared" si="159"/>
        <v>5.4.08.18</v>
      </c>
      <c r="D5081" s="34">
        <f>'CGN002 IV TRIM 2025'!E5086</f>
        <v>217073770</v>
      </c>
      <c r="E5081" s="35">
        <v>0</v>
      </c>
      <c r="F5081" s="36">
        <f>'CGN002 IV TRIM 2025'!G5086</f>
        <v>106764449</v>
      </c>
    </row>
    <row r="5082" spans="1:6" x14ac:dyDescent="0.25">
      <c r="A5082" s="31">
        <f>'CGN002 IV TRIM 2025'!B5087</f>
        <v>540818</v>
      </c>
      <c r="B5082" s="32" t="str">
        <f t="shared" si="158"/>
        <v>540818000</v>
      </c>
      <c r="C5082" s="33" t="str">
        <f t="shared" si="159"/>
        <v>5.4.08.18</v>
      </c>
      <c r="D5082" s="34">
        <f>'CGN002 IV TRIM 2025'!E5087</f>
        <v>212473024</v>
      </c>
      <c r="E5082" s="35">
        <v>0</v>
      </c>
      <c r="F5082" s="36">
        <f>'CGN002 IV TRIM 2025'!G5087</f>
        <v>144238691</v>
      </c>
    </row>
    <row r="5083" spans="1:6" x14ac:dyDescent="0.25">
      <c r="A5083" s="31">
        <f>'CGN002 IV TRIM 2025'!B5088</f>
        <v>540818</v>
      </c>
      <c r="B5083" s="32" t="str">
        <f t="shared" si="158"/>
        <v>540818000</v>
      </c>
      <c r="C5083" s="33" t="str">
        <f t="shared" si="159"/>
        <v>5.4.08.18</v>
      </c>
      <c r="D5083" s="34">
        <f>'CGN002 IV TRIM 2025'!E5088</f>
        <v>213673236</v>
      </c>
      <c r="E5083" s="35">
        <v>0</v>
      </c>
      <c r="F5083" s="36">
        <f>'CGN002 IV TRIM 2025'!G5088</f>
        <v>308529819</v>
      </c>
    </row>
    <row r="5084" spans="1:6" x14ac:dyDescent="0.25">
      <c r="A5084" s="31">
        <f>'CGN002 IV TRIM 2025'!B5089</f>
        <v>540818</v>
      </c>
      <c r="B5084" s="32" t="str">
        <f t="shared" si="158"/>
        <v>540818000</v>
      </c>
      <c r="C5084" s="33" t="str">
        <f t="shared" si="159"/>
        <v>5.4.08.18</v>
      </c>
      <c r="D5084" s="34">
        <f>'CGN002 IV TRIM 2025'!E5089</f>
        <v>211673616</v>
      </c>
      <c r="E5084" s="35">
        <v>0</v>
      </c>
      <c r="F5084" s="36">
        <f>'CGN002 IV TRIM 2025'!G5089</f>
        <v>1370681482</v>
      </c>
    </row>
    <row r="5085" spans="1:6" x14ac:dyDescent="0.25">
      <c r="A5085" s="31">
        <f>'CGN002 IV TRIM 2025'!B5090</f>
        <v>540818</v>
      </c>
      <c r="B5085" s="32" t="str">
        <f t="shared" si="158"/>
        <v>540818000</v>
      </c>
      <c r="C5085" s="33" t="str">
        <f t="shared" si="159"/>
        <v>5.4.08.18</v>
      </c>
      <c r="D5085" s="34">
        <f>'CGN002 IV TRIM 2025'!E5090</f>
        <v>111717000</v>
      </c>
      <c r="E5085" s="35">
        <v>0</v>
      </c>
      <c r="F5085" s="36">
        <f>'CGN002 IV TRIM 2025'!G5090</f>
        <v>349026330246</v>
      </c>
    </row>
    <row r="5086" spans="1:6" x14ac:dyDescent="0.25">
      <c r="A5086" s="31">
        <f>'CGN002 IV TRIM 2025'!B5091</f>
        <v>540818</v>
      </c>
      <c r="B5086" s="32" t="str">
        <f t="shared" si="158"/>
        <v>540818000</v>
      </c>
      <c r="C5086" s="33" t="str">
        <f t="shared" si="159"/>
        <v>5.4.08.18</v>
      </c>
      <c r="D5086" s="34">
        <f>'CGN002 IV TRIM 2025'!E5091</f>
        <v>210117001</v>
      </c>
      <c r="E5086" s="35">
        <v>0</v>
      </c>
      <c r="F5086" s="36">
        <f>'CGN002 IV TRIM 2025'!G5091</f>
        <v>169055147554</v>
      </c>
    </row>
    <row r="5087" spans="1:6" x14ac:dyDescent="0.25">
      <c r="A5087" s="31">
        <f>'CGN002 IV TRIM 2025'!B5092</f>
        <v>540818</v>
      </c>
      <c r="B5087" s="32" t="str">
        <f t="shared" si="158"/>
        <v>540818000</v>
      </c>
      <c r="C5087" s="33" t="str">
        <f t="shared" si="159"/>
        <v>5.4.08.18</v>
      </c>
      <c r="D5087" s="34">
        <f>'CGN002 IV TRIM 2025'!E5092</f>
        <v>217566075</v>
      </c>
      <c r="E5087" s="35">
        <v>0</v>
      </c>
      <c r="F5087" s="36">
        <f>'CGN002 IV TRIM 2025'!G5092</f>
        <v>175222834</v>
      </c>
    </row>
    <row r="5088" spans="1:6" x14ac:dyDescent="0.25">
      <c r="A5088" s="31">
        <f>'CGN002 IV TRIM 2025'!B5093</f>
        <v>540818</v>
      </c>
      <c r="B5088" s="32" t="str">
        <f t="shared" si="158"/>
        <v>540818000</v>
      </c>
      <c r="C5088" s="33" t="str">
        <f t="shared" si="159"/>
        <v>5.4.08.18</v>
      </c>
      <c r="D5088" s="34">
        <f>'CGN002 IV TRIM 2025'!E5093</f>
        <v>214417444</v>
      </c>
      <c r="E5088" s="35">
        <v>0</v>
      </c>
      <c r="F5088" s="36">
        <f>'CGN002 IV TRIM 2025'!G5093</f>
        <v>515942770</v>
      </c>
    </row>
    <row r="5089" spans="1:6" x14ac:dyDescent="0.25">
      <c r="A5089" s="31">
        <f>'CGN002 IV TRIM 2025'!B5094</f>
        <v>540818</v>
      </c>
      <c r="B5089" s="32" t="str">
        <f t="shared" si="158"/>
        <v>540818000</v>
      </c>
      <c r="C5089" s="33" t="str">
        <f t="shared" si="159"/>
        <v>5.4.08.18</v>
      </c>
      <c r="D5089" s="34">
        <f>'CGN002 IV TRIM 2025'!E5094</f>
        <v>210105001</v>
      </c>
      <c r="E5089" s="35">
        <v>0</v>
      </c>
      <c r="F5089" s="36">
        <f>'CGN002 IV TRIM 2025'!G5094</f>
        <v>989937984206</v>
      </c>
    </row>
    <row r="5090" spans="1:6" x14ac:dyDescent="0.25">
      <c r="A5090" s="31">
        <f>'CGN002 IV TRIM 2025'!B5095</f>
        <v>540818</v>
      </c>
      <c r="B5090" s="32" t="str">
        <f t="shared" si="158"/>
        <v>540818000</v>
      </c>
      <c r="C5090" s="33" t="str">
        <f t="shared" si="159"/>
        <v>5.4.08.18</v>
      </c>
      <c r="D5090" s="34">
        <f>'CGN002 IV TRIM 2025'!E5095</f>
        <v>112525000</v>
      </c>
      <c r="E5090" s="35">
        <v>0</v>
      </c>
      <c r="F5090" s="36">
        <f>'CGN002 IV TRIM 2025'!G5095</f>
        <v>833686636119</v>
      </c>
    </row>
    <row r="5091" spans="1:6" x14ac:dyDescent="0.25">
      <c r="A5091" s="31">
        <f>'CGN002 IV TRIM 2025'!B5096</f>
        <v>540818</v>
      </c>
      <c r="B5091" s="32" t="str">
        <f t="shared" si="158"/>
        <v>540818000</v>
      </c>
      <c r="C5091" s="33" t="str">
        <f t="shared" si="159"/>
        <v>5.4.08.18</v>
      </c>
      <c r="D5091" s="34">
        <f>'CGN002 IV TRIM 2025'!E5096</f>
        <v>217525175</v>
      </c>
      <c r="E5091" s="35">
        <v>0</v>
      </c>
      <c r="F5091" s="36">
        <f>'CGN002 IV TRIM 2025'!G5096</f>
        <v>56035122844</v>
      </c>
    </row>
    <row r="5092" spans="1:6" x14ac:dyDescent="0.25">
      <c r="A5092" s="31">
        <f>'CGN002 IV TRIM 2025'!B5097</f>
        <v>540818</v>
      </c>
      <c r="B5092" s="32" t="str">
        <f t="shared" si="158"/>
        <v>540818000</v>
      </c>
      <c r="C5092" s="33" t="str">
        <f t="shared" si="159"/>
        <v>5.4.08.18</v>
      </c>
      <c r="D5092" s="34">
        <f>'CGN002 IV TRIM 2025'!E5097</f>
        <v>216925769</v>
      </c>
      <c r="E5092" s="35">
        <v>0</v>
      </c>
      <c r="F5092" s="36">
        <f>'CGN002 IV TRIM 2025'!G5097</f>
        <v>368424711</v>
      </c>
    </row>
    <row r="5093" spans="1:6" x14ac:dyDescent="0.25">
      <c r="A5093" s="31">
        <f>'CGN002 IV TRIM 2025'!B5098</f>
        <v>540818</v>
      </c>
      <c r="B5093" s="32" t="str">
        <f t="shared" si="158"/>
        <v>540818000</v>
      </c>
      <c r="C5093" s="33" t="str">
        <f t="shared" si="159"/>
        <v>5.4.08.18</v>
      </c>
      <c r="D5093" s="34">
        <f>'CGN002 IV TRIM 2025'!E5098</f>
        <v>219925899</v>
      </c>
      <c r="E5093" s="35">
        <v>0</v>
      </c>
      <c r="F5093" s="36">
        <f>'CGN002 IV TRIM 2025'!G5098</f>
        <v>60315094419</v>
      </c>
    </row>
    <row r="5094" spans="1:6" x14ac:dyDescent="0.25">
      <c r="A5094" s="31">
        <f>'CGN002 IV TRIM 2025'!B5099</f>
        <v>540818</v>
      </c>
      <c r="B5094" s="32" t="str">
        <f t="shared" si="158"/>
        <v>540818000</v>
      </c>
      <c r="C5094" s="33" t="str">
        <f t="shared" si="159"/>
        <v>5.4.08.18</v>
      </c>
      <c r="D5094" s="34">
        <f>'CGN002 IV TRIM 2025'!E5099</f>
        <v>219725297</v>
      </c>
      <c r="E5094" s="35">
        <v>0</v>
      </c>
      <c r="F5094" s="36">
        <f>'CGN002 IV TRIM 2025'!G5099</f>
        <v>316696322</v>
      </c>
    </row>
    <row r="5095" spans="1:6" x14ac:dyDescent="0.25">
      <c r="A5095" s="31">
        <f>'CGN002 IV TRIM 2025'!B5100</f>
        <v>540818</v>
      </c>
      <c r="B5095" s="32" t="str">
        <f t="shared" si="158"/>
        <v>540818000</v>
      </c>
      <c r="C5095" s="33" t="str">
        <f t="shared" si="159"/>
        <v>5.4.08.18</v>
      </c>
      <c r="D5095" s="34">
        <f>'CGN002 IV TRIM 2025'!E5100</f>
        <v>216825168</v>
      </c>
      <c r="E5095" s="35">
        <v>0</v>
      </c>
      <c r="F5095" s="36">
        <f>'CGN002 IV TRIM 2025'!G5100</f>
        <v>93842300</v>
      </c>
    </row>
    <row r="5096" spans="1:6" x14ac:dyDescent="0.25">
      <c r="A5096" s="31">
        <f>'CGN002 IV TRIM 2025'!B5101</f>
        <v>540818</v>
      </c>
      <c r="B5096" s="32" t="str">
        <f t="shared" si="158"/>
        <v>540818000</v>
      </c>
      <c r="C5096" s="33" t="str">
        <f t="shared" si="159"/>
        <v>5.4.08.18</v>
      </c>
      <c r="D5096" s="34">
        <f>'CGN002 IV TRIM 2025'!E5101</f>
        <v>213625736</v>
      </c>
      <c r="E5096" s="35">
        <v>0</v>
      </c>
      <c r="F5096" s="36">
        <f>'CGN002 IV TRIM 2025'!G5101</f>
        <v>418836014</v>
      </c>
    </row>
    <row r="5097" spans="1:6" x14ac:dyDescent="0.25">
      <c r="A5097" s="31">
        <f>'CGN002 IV TRIM 2025'!B5102</f>
        <v>540818</v>
      </c>
      <c r="B5097" s="32" t="str">
        <f t="shared" si="158"/>
        <v>540818000</v>
      </c>
      <c r="C5097" s="33" t="str">
        <f t="shared" si="159"/>
        <v>5.4.08.18</v>
      </c>
      <c r="D5097" s="34">
        <f>'CGN002 IV TRIM 2025'!E5102</f>
        <v>214025040</v>
      </c>
      <c r="E5097" s="35">
        <v>0</v>
      </c>
      <c r="F5097" s="36">
        <f>'CGN002 IV TRIM 2025'!G5102</f>
        <v>437944804</v>
      </c>
    </row>
    <row r="5098" spans="1:6" x14ac:dyDescent="0.25">
      <c r="A5098" s="31">
        <f>'CGN002 IV TRIM 2025'!B5103</f>
        <v>540818</v>
      </c>
      <c r="B5098" s="32" t="str">
        <f t="shared" si="158"/>
        <v>540818000</v>
      </c>
      <c r="C5098" s="33" t="str">
        <f t="shared" si="159"/>
        <v>5.4.08.18</v>
      </c>
      <c r="D5098" s="34">
        <f>'CGN002 IV TRIM 2025'!E5103</f>
        <v>218625286</v>
      </c>
      <c r="E5098" s="35">
        <v>0</v>
      </c>
      <c r="F5098" s="36">
        <f>'CGN002 IV TRIM 2025'!G5103</f>
        <v>40556419414</v>
      </c>
    </row>
    <row r="5099" spans="1:6" x14ac:dyDescent="0.25">
      <c r="A5099" s="31">
        <f>'CGN002 IV TRIM 2025'!B5104</f>
        <v>540818</v>
      </c>
      <c r="B5099" s="32" t="str">
        <f t="shared" si="158"/>
        <v>540818000</v>
      </c>
      <c r="C5099" s="33" t="str">
        <f t="shared" si="159"/>
        <v>5.4.08.18</v>
      </c>
      <c r="D5099" s="34">
        <f>'CGN002 IV TRIM 2025'!E5104</f>
        <v>212225322</v>
      </c>
      <c r="E5099" s="35">
        <v>0</v>
      </c>
      <c r="F5099" s="36">
        <f>'CGN002 IV TRIM 2025'!G5104</f>
        <v>545307603</v>
      </c>
    </row>
    <row r="5100" spans="1:6" x14ac:dyDescent="0.25">
      <c r="A5100" s="31">
        <f>'CGN002 IV TRIM 2025'!B5105</f>
        <v>540818</v>
      </c>
      <c r="B5100" s="32" t="str">
        <f t="shared" si="158"/>
        <v>540818000</v>
      </c>
      <c r="C5100" s="33" t="str">
        <f t="shared" si="159"/>
        <v>5.4.08.18</v>
      </c>
      <c r="D5100" s="34">
        <f>'CGN002 IV TRIM 2025'!E5105</f>
        <v>218525785</v>
      </c>
      <c r="E5100" s="35">
        <v>0</v>
      </c>
      <c r="F5100" s="36">
        <f>'CGN002 IV TRIM 2025'!G5105</f>
        <v>560150211</v>
      </c>
    </row>
    <row r="5101" spans="1:6" x14ac:dyDescent="0.25">
      <c r="A5101" s="31">
        <f>'CGN002 IV TRIM 2025'!B5106</f>
        <v>540818</v>
      </c>
      <c r="B5101" s="32" t="str">
        <f t="shared" si="158"/>
        <v>540818000</v>
      </c>
      <c r="C5101" s="33" t="str">
        <f t="shared" si="159"/>
        <v>5.4.08.18</v>
      </c>
      <c r="D5101" s="34">
        <f>'CGN002 IV TRIM 2025'!E5106</f>
        <v>216225862</v>
      </c>
      <c r="E5101" s="35">
        <v>0</v>
      </c>
      <c r="F5101" s="36">
        <f>'CGN002 IV TRIM 2025'!G5106</f>
        <v>256638416</v>
      </c>
    </row>
    <row r="5102" spans="1:6" x14ac:dyDescent="0.25">
      <c r="A5102" s="31">
        <f>'CGN002 IV TRIM 2025'!B5107</f>
        <v>540818</v>
      </c>
      <c r="B5102" s="32" t="str">
        <f t="shared" si="158"/>
        <v>540818000</v>
      </c>
      <c r="C5102" s="33" t="str">
        <f t="shared" si="159"/>
        <v>5.4.08.18</v>
      </c>
      <c r="D5102" s="34">
        <f>'CGN002 IV TRIM 2025'!E5107</f>
        <v>211925019</v>
      </c>
      <c r="E5102" s="35">
        <v>0</v>
      </c>
      <c r="F5102" s="36">
        <f>'CGN002 IV TRIM 2025'!G5107</f>
        <v>191201322</v>
      </c>
    </row>
    <row r="5103" spans="1:6" x14ac:dyDescent="0.25">
      <c r="A5103" s="31">
        <f>'CGN002 IV TRIM 2025'!B5108</f>
        <v>540818</v>
      </c>
      <c r="B5103" s="32" t="str">
        <f t="shared" si="158"/>
        <v>540818000</v>
      </c>
      <c r="C5103" s="33" t="str">
        <f t="shared" si="159"/>
        <v>5.4.08.18</v>
      </c>
      <c r="D5103" s="34">
        <f>'CGN002 IV TRIM 2025'!E5108</f>
        <v>210025200</v>
      </c>
      <c r="E5103" s="35">
        <v>0</v>
      </c>
      <c r="F5103" s="36">
        <f>'CGN002 IV TRIM 2025'!G5108</f>
        <v>694260564</v>
      </c>
    </row>
    <row r="5104" spans="1:6" x14ac:dyDescent="0.25">
      <c r="A5104" s="31">
        <f>'CGN002 IV TRIM 2025'!B5109</f>
        <v>540818</v>
      </c>
      <c r="B5104" s="32" t="str">
        <f t="shared" si="158"/>
        <v>540818000</v>
      </c>
      <c r="C5104" s="33" t="str">
        <f t="shared" si="159"/>
        <v>5.4.08.18</v>
      </c>
      <c r="D5104" s="34">
        <f>'CGN002 IV TRIM 2025'!E5109</f>
        <v>219325793</v>
      </c>
      <c r="E5104" s="35">
        <v>0</v>
      </c>
      <c r="F5104" s="36">
        <f>'CGN002 IV TRIM 2025'!G5109</f>
        <v>351883691</v>
      </c>
    </row>
    <row r="5105" spans="1:6" x14ac:dyDescent="0.25">
      <c r="A5105" s="31">
        <f>'CGN002 IV TRIM 2025'!B5110</f>
        <v>540818</v>
      </c>
      <c r="B5105" s="32" t="str">
        <f t="shared" si="158"/>
        <v>540818000</v>
      </c>
      <c r="C5105" s="33" t="str">
        <f t="shared" si="159"/>
        <v>5.4.08.18</v>
      </c>
      <c r="D5105" s="34">
        <f>'CGN002 IV TRIM 2025'!E5110</f>
        <v>212025320</v>
      </c>
      <c r="E5105" s="35">
        <v>0</v>
      </c>
      <c r="F5105" s="36">
        <f>'CGN002 IV TRIM 2025'!G5110</f>
        <v>720259843</v>
      </c>
    </row>
    <row r="5106" spans="1:6" x14ac:dyDescent="0.25">
      <c r="A5106" s="31">
        <f>'CGN002 IV TRIM 2025'!B5111</f>
        <v>540818</v>
      </c>
      <c r="B5106" s="32" t="str">
        <f t="shared" si="158"/>
        <v>540818000</v>
      </c>
      <c r="C5106" s="33" t="str">
        <f t="shared" si="159"/>
        <v>5.4.08.18</v>
      </c>
      <c r="D5106" s="34">
        <f>'CGN002 IV TRIM 2025'!E5111</f>
        <v>218825488</v>
      </c>
      <c r="E5106" s="35">
        <v>0</v>
      </c>
      <c r="F5106" s="36">
        <f>'CGN002 IV TRIM 2025'!G5111</f>
        <v>216472384</v>
      </c>
    </row>
    <row r="5107" spans="1:6" x14ac:dyDescent="0.25">
      <c r="A5107" s="31">
        <f>'CGN002 IV TRIM 2025'!B5112</f>
        <v>540818</v>
      </c>
      <c r="B5107" s="32" t="str">
        <f t="shared" si="158"/>
        <v>540818000</v>
      </c>
      <c r="C5107" s="33" t="str">
        <f t="shared" si="159"/>
        <v>5.4.08.18</v>
      </c>
      <c r="D5107" s="34">
        <f>'CGN002 IV TRIM 2025'!E5112</f>
        <v>219525095</v>
      </c>
      <c r="E5107" s="35">
        <v>0</v>
      </c>
      <c r="F5107" s="36">
        <f>'CGN002 IV TRIM 2025'!G5112</f>
        <v>86128478</v>
      </c>
    </row>
    <row r="5108" spans="1:6" x14ac:dyDescent="0.25">
      <c r="A5108" s="31">
        <f>'CGN002 IV TRIM 2025'!B5113</f>
        <v>540818</v>
      </c>
      <c r="B5108" s="32" t="str">
        <f t="shared" si="158"/>
        <v>540818000</v>
      </c>
      <c r="C5108" s="33" t="str">
        <f t="shared" si="159"/>
        <v>5.4.08.18</v>
      </c>
      <c r="D5108" s="34">
        <f>'CGN002 IV TRIM 2025'!E5113</f>
        <v>216725867</v>
      </c>
      <c r="E5108" s="35">
        <v>0</v>
      </c>
      <c r="F5108" s="36">
        <f>'CGN002 IV TRIM 2025'!G5113</f>
        <v>120170923</v>
      </c>
    </row>
    <row r="5109" spans="1:6" x14ac:dyDescent="0.25">
      <c r="A5109" s="31">
        <f>'CGN002 IV TRIM 2025'!B5114</f>
        <v>540818</v>
      </c>
      <c r="B5109" s="32" t="str">
        <f t="shared" si="158"/>
        <v>540818000</v>
      </c>
      <c r="C5109" s="33" t="str">
        <f t="shared" si="159"/>
        <v>5.4.08.18</v>
      </c>
      <c r="D5109" s="34">
        <f>'CGN002 IV TRIM 2025'!E5114</f>
        <v>219125491</v>
      </c>
      <c r="E5109" s="35">
        <v>0</v>
      </c>
      <c r="F5109" s="36">
        <f>'CGN002 IV TRIM 2025'!G5114</f>
        <v>177537302</v>
      </c>
    </row>
    <row r="5110" spans="1:6" x14ac:dyDescent="0.25">
      <c r="A5110" s="31">
        <f>'CGN002 IV TRIM 2025'!B5115</f>
        <v>540818</v>
      </c>
      <c r="B5110" s="32" t="str">
        <f t="shared" si="158"/>
        <v>540818000</v>
      </c>
      <c r="C5110" s="33" t="str">
        <f t="shared" si="159"/>
        <v>5.4.08.18</v>
      </c>
      <c r="D5110" s="34">
        <f>'CGN002 IV TRIM 2025'!E5115</f>
        <v>219825398</v>
      </c>
      <c r="E5110" s="35">
        <v>0</v>
      </c>
      <c r="F5110" s="36">
        <f>'CGN002 IV TRIM 2025'!G5115</f>
        <v>233908754</v>
      </c>
    </row>
    <row r="5111" spans="1:6" x14ac:dyDescent="0.25">
      <c r="A5111" s="31">
        <f>'CGN002 IV TRIM 2025'!B5116</f>
        <v>540818</v>
      </c>
      <c r="B5111" s="32" t="str">
        <f t="shared" si="158"/>
        <v>540818000</v>
      </c>
      <c r="C5111" s="33" t="str">
        <f t="shared" si="159"/>
        <v>5.4.08.18</v>
      </c>
      <c r="D5111" s="34">
        <f>'CGN002 IV TRIM 2025'!E5116</f>
        <v>211505615</v>
      </c>
      <c r="E5111" s="35">
        <v>0</v>
      </c>
      <c r="F5111" s="36">
        <f>'CGN002 IV TRIM 2025'!G5116</f>
        <v>63513307662</v>
      </c>
    </row>
    <row r="5112" spans="1:6" x14ac:dyDescent="0.25">
      <c r="A5112" s="31">
        <f>'CGN002 IV TRIM 2025'!B5117</f>
        <v>540818</v>
      </c>
      <c r="B5112" s="32" t="str">
        <f t="shared" si="158"/>
        <v>540818000</v>
      </c>
      <c r="C5112" s="33" t="str">
        <f t="shared" si="159"/>
        <v>5.4.08.18</v>
      </c>
      <c r="D5112" s="34">
        <f>'CGN002 IV TRIM 2025'!E5117</f>
        <v>214705847</v>
      </c>
      <c r="E5112" s="35">
        <v>0</v>
      </c>
      <c r="F5112" s="36">
        <f>'CGN002 IV TRIM 2025'!G5117</f>
        <v>1466158523</v>
      </c>
    </row>
    <row r="5113" spans="1:6" x14ac:dyDescent="0.25">
      <c r="A5113" s="31">
        <f>'CGN002 IV TRIM 2025'!B5118</f>
        <v>540818</v>
      </c>
      <c r="B5113" s="32" t="str">
        <f t="shared" si="158"/>
        <v>540818000</v>
      </c>
      <c r="C5113" s="33" t="str">
        <f t="shared" si="159"/>
        <v>5.4.08.18</v>
      </c>
      <c r="D5113" s="34">
        <f>'CGN002 IV TRIM 2025'!E5118</f>
        <v>219005190</v>
      </c>
      <c r="E5113" s="35">
        <v>0</v>
      </c>
      <c r="F5113" s="36">
        <f>'CGN002 IV TRIM 2025'!G5118</f>
        <v>293518168</v>
      </c>
    </row>
    <row r="5114" spans="1:6" x14ac:dyDescent="0.25">
      <c r="A5114" s="31">
        <f>'CGN002 IV TRIM 2025'!B5119</f>
        <v>540818</v>
      </c>
      <c r="B5114" s="32" t="str">
        <f t="shared" si="158"/>
        <v>540818000</v>
      </c>
      <c r="C5114" s="33" t="str">
        <f t="shared" si="159"/>
        <v>5.4.08.18</v>
      </c>
      <c r="D5114" s="34">
        <f>'CGN002 IV TRIM 2025'!E5119</f>
        <v>213405234</v>
      </c>
      <c r="E5114" s="35">
        <v>0</v>
      </c>
      <c r="F5114" s="36">
        <f>'CGN002 IV TRIM 2025'!G5119</f>
        <v>1531452261</v>
      </c>
    </row>
    <row r="5115" spans="1:6" x14ac:dyDescent="0.25">
      <c r="A5115" s="31">
        <f>'CGN002 IV TRIM 2025'!B5120</f>
        <v>540818</v>
      </c>
      <c r="B5115" s="32" t="str">
        <f t="shared" si="158"/>
        <v>540818000</v>
      </c>
      <c r="C5115" s="33" t="str">
        <f t="shared" si="159"/>
        <v>5.4.08.18</v>
      </c>
      <c r="D5115" s="34">
        <f>'CGN002 IV TRIM 2025'!E5120</f>
        <v>214505045</v>
      </c>
      <c r="E5115" s="35">
        <v>0</v>
      </c>
      <c r="F5115" s="36">
        <f>'CGN002 IV TRIM 2025'!G5120</f>
        <v>84827319682</v>
      </c>
    </row>
    <row r="5116" spans="1:6" x14ac:dyDescent="0.25">
      <c r="A5116" s="31">
        <f>'CGN002 IV TRIM 2025'!B5121</f>
        <v>540818</v>
      </c>
      <c r="B5116" s="32" t="str">
        <f t="shared" si="158"/>
        <v>540818000</v>
      </c>
      <c r="C5116" s="33" t="str">
        <f t="shared" si="159"/>
        <v>5.4.08.18</v>
      </c>
      <c r="D5116" s="34">
        <f>'CGN002 IV TRIM 2025'!E5121</f>
        <v>213105631</v>
      </c>
      <c r="E5116" s="35">
        <v>0</v>
      </c>
      <c r="F5116" s="36">
        <f>'CGN002 IV TRIM 2025'!G5121</f>
        <v>30975519284</v>
      </c>
    </row>
    <row r="5117" spans="1:6" x14ac:dyDescent="0.25">
      <c r="A5117" s="31">
        <f>'CGN002 IV TRIM 2025'!B5122</f>
        <v>540818</v>
      </c>
      <c r="B5117" s="32" t="str">
        <f t="shared" si="158"/>
        <v>540818000</v>
      </c>
      <c r="C5117" s="33" t="str">
        <f t="shared" si="159"/>
        <v>5.4.08.18</v>
      </c>
      <c r="D5117" s="34">
        <f>'CGN002 IV TRIM 2025'!E5122</f>
        <v>214105541</v>
      </c>
      <c r="E5117" s="35">
        <v>0</v>
      </c>
      <c r="F5117" s="36">
        <f>'CGN002 IV TRIM 2025'!G5122</f>
        <v>657627374</v>
      </c>
    </row>
    <row r="5118" spans="1:6" x14ac:dyDescent="0.25">
      <c r="A5118" s="31">
        <f>'CGN002 IV TRIM 2025'!B5123</f>
        <v>540818</v>
      </c>
      <c r="B5118" s="32" t="str">
        <f t="shared" si="158"/>
        <v>540818000</v>
      </c>
      <c r="C5118" s="33" t="str">
        <f t="shared" si="159"/>
        <v>5.4.08.18</v>
      </c>
      <c r="D5118" s="34">
        <f>'CGN002 IV TRIM 2025'!E5123</f>
        <v>217605376</v>
      </c>
      <c r="E5118" s="35">
        <v>0</v>
      </c>
      <c r="F5118" s="36">
        <f>'CGN002 IV TRIM 2025'!G5123</f>
        <v>1537342228</v>
      </c>
    </row>
    <row r="5119" spans="1:6" x14ac:dyDescent="0.25">
      <c r="A5119" s="31">
        <f>'CGN002 IV TRIM 2025'!B5124</f>
        <v>540818</v>
      </c>
      <c r="B5119" s="32" t="str">
        <f t="shared" si="158"/>
        <v>540818000</v>
      </c>
      <c r="C5119" s="33" t="str">
        <f t="shared" si="159"/>
        <v>5.4.08.18</v>
      </c>
      <c r="D5119" s="34">
        <f>'CGN002 IV TRIM 2025'!E5124</f>
        <v>218905789</v>
      </c>
      <c r="E5119" s="35">
        <v>0</v>
      </c>
      <c r="F5119" s="36">
        <f>'CGN002 IV TRIM 2025'!G5124</f>
        <v>481666792</v>
      </c>
    </row>
    <row r="5120" spans="1:6" x14ac:dyDescent="0.25">
      <c r="A5120" s="31">
        <f>'CGN002 IV TRIM 2025'!B5125</f>
        <v>540818</v>
      </c>
      <c r="B5120" s="32" t="str">
        <f t="shared" si="158"/>
        <v>540818000</v>
      </c>
      <c r="C5120" s="33" t="str">
        <f t="shared" si="159"/>
        <v>5.4.08.18</v>
      </c>
      <c r="D5120" s="34">
        <f>'CGN002 IV TRIM 2025'!E5125</f>
        <v>210405004</v>
      </c>
      <c r="E5120" s="35">
        <v>0</v>
      </c>
      <c r="F5120" s="36">
        <f>'CGN002 IV TRIM 2025'!G5125</f>
        <v>61351640</v>
      </c>
    </row>
    <row r="5121" spans="1:6" x14ac:dyDescent="0.25">
      <c r="A5121" s="31">
        <f>'CGN002 IV TRIM 2025'!B5126</f>
        <v>540818</v>
      </c>
      <c r="B5121" s="32" t="str">
        <f t="shared" ref="B5121:B5184" si="160">CONCATENATE(A5121,$B$2)</f>
        <v>540818000</v>
      </c>
      <c r="C5121" s="33" t="str">
        <f t="shared" ref="C5121:C5184" si="161">MID(B5121,1,1)&amp;"."&amp;MID(B5121,2,1)&amp;"."&amp;MID(B5121,3,2)&amp;"."&amp;MID(B5121,5,2)</f>
        <v>5.4.08.18</v>
      </c>
      <c r="D5121" s="34">
        <f>'CGN002 IV TRIM 2025'!E5126</f>
        <v>218605686</v>
      </c>
      <c r="E5121" s="35">
        <v>0</v>
      </c>
      <c r="F5121" s="36">
        <f>'CGN002 IV TRIM 2025'!G5126</f>
        <v>1174390941</v>
      </c>
    </row>
    <row r="5122" spans="1:6" x14ac:dyDescent="0.25">
      <c r="A5122" s="31">
        <f>'CGN002 IV TRIM 2025'!B5127</f>
        <v>540818</v>
      </c>
      <c r="B5122" s="32" t="str">
        <f t="shared" si="160"/>
        <v>540818000</v>
      </c>
      <c r="C5122" s="33" t="str">
        <f t="shared" si="161"/>
        <v>5.4.08.18</v>
      </c>
      <c r="D5122" s="34">
        <f>'CGN002 IV TRIM 2025'!E5127</f>
        <v>211805318</v>
      </c>
      <c r="E5122" s="35">
        <v>0</v>
      </c>
      <c r="F5122" s="36">
        <f>'CGN002 IV TRIM 2025'!G5127</f>
        <v>1238549575</v>
      </c>
    </row>
    <row r="5123" spans="1:6" x14ac:dyDescent="0.25">
      <c r="A5123" s="31">
        <f>'CGN002 IV TRIM 2025'!B5128</f>
        <v>540818</v>
      </c>
      <c r="B5123" s="32" t="str">
        <f t="shared" si="160"/>
        <v>540818000</v>
      </c>
      <c r="C5123" s="33" t="str">
        <f t="shared" si="161"/>
        <v>5.4.08.18</v>
      </c>
      <c r="D5123" s="34">
        <f>'CGN002 IV TRIM 2025'!E5128</f>
        <v>216105361</v>
      </c>
      <c r="E5123" s="35">
        <v>0</v>
      </c>
      <c r="F5123" s="36">
        <f>'CGN002 IV TRIM 2025'!G5128</f>
        <v>927116139</v>
      </c>
    </row>
    <row r="5124" spans="1:6" x14ac:dyDescent="0.25">
      <c r="A5124" s="31">
        <f>'CGN002 IV TRIM 2025'!B5129</f>
        <v>540818</v>
      </c>
      <c r="B5124" s="32" t="str">
        <f t="shared" si="160"/>
        <v>540818000</v>
      </c>
      <c r="C5124" s="33" t="str">
        <f t="shared" si="161"/>
        <v>5.4.08.18</v>
      </c>
      <c r="D5124" s="34">
        <f>'CGN002 IV TRIM 2025'!E5129</f>
        <v>216405364</v>
      </c>
      <c r="E5124" s="35">
        <v>0</v>
      </c>
      <c r="F5124" s="36">
        <f>'CGN002 IV TRIM 2025'!G5129</f>
        <v>381347202</v>
      </c>
    </row>
    <row r="5125" spans="1:6" x14ac:dyDescent="0.25">
      <c r="A5125" s="31">
        <f>'CGN002 IV TRIM 2025'!B5130</f>
        <v>540818</v>
      </c>
      <c r="B5125" s="32" t="str">
        <f t="shared" si="160"/>
        <v>540818000</v>
      </c>
      <c r="C5125" s="33" t="str">
        <f t="shared" si="161"/>
        <v>5.4.08.18</v>
      </c>
      <c r="D5125" s="34">
        <f>'CGN002 IV TRIM 2025'!E5130</f>
        <v>218305483</v>
      </c>
      <c r="E5125" s="35">
        <v>0</v>
      </c>
      <c r="F5125" s="36">
        <f>'CGN002 IV TRIM 2025'!G5130</f>
        <v>295217841</v>
      </c>
    </row>
    <row r="5126" spans="1:6" x14ac:dyDescent="0.25">
      <c r="A5126" s="31">
        <f>'CGN002 IV TRIM 2025'!B5131</f>
        <v>540818</v>
      </c>
      <c r="B5126" s="32" t="str">
        <f t="shared" si="160"/>
        <v>540818000</v>
      </c>
      <c r="C5126" s="33" t="str">
        <f t="shared" si="161"/>
        <v>5.4.08.18</v>
      </c>
      <c r="D5126" s="34">
        <f>'CGN002 IV TRIM 2025'!E5131</f>
        <v>214005240</v>
      </c>
      <c r="E5126" s="35">
        <v>0</v>
      </c>
      <c r="F5126" s="36">
        <f>'CGN002 IV TRIM 2025'!G5131</f>
        <v>322668700</v>
      </c>
    </row>
    <row r="5127" spans="1:6" x14ac:dyDescent="0.25">
      <c r="A5127" s="31">
        <f>'CGN002 IV TRIM 2025'!B5132</f>
        <v>540818</v>
      </c>
      <c r="B5127" s="32" t="str">
        <f t="shared" si="160"/>
        <v>540818000</v>
      </c>
      <c r="C5127" s="33" t="str">
        <f t="shared" si="161"/>
        <v>5.4.08.18</v>
      </c>
      <c r="D5127" s="34">
        <f>'CGN002 IV TRIM 2025'!E5132</f>
        <v>210605206</v>
      </c>
      <c r="E5127" s="35">
        <v>0</v>
      </c>
      <c r="F5127" s="36">
        <f>'CGN002 IV TRIM 2025'!G5132</f>
        <v>116033744</v>
      </c>
    </row>
    <row r="5128" spans="1:6" x14ac:dyDescent="0.25">
      <c r="A5128" s="31">
        <f>'CGN002 IV TRIM 2025'!B5133</f>
        <v>540818</v>
      </c>
      <c r="B5128" s="32" t="str">
        <f t="shared" si="160"/>
        <v>540818000</v>
      </c>
      <c r="C5128" s="33" t="str">
        <f t="shared" si="161"/>
        <v>5.4.08.18</v>
      </c>
      <c r="D5128" s="34">
        <f>'CGN002 IV TRIM 2025'!E5133</f>
        <v>219705697</v>
      </c>
      <c r="E5128" s="35">
        <v>0</v>
      </c>
      <c r="F5128" s="36">
        <f>'CGN002 IV TRIM 2025'!G5133</f>
        <v>1134459352</v>
      </c>
    </row>
    <row r="5129" spans="1:6" x14ac:dyDescent="0.25">
      <c r="A5129" s="31">
        <f>'CGN002 IV TRIM 2025'!B5134</f>
        <v>540818</v>
      </c>
      <c r="B5129" s="32" t="str">
        <f t="shared" si="160"/>
        <v>540818000</v>
      </c>
      <c r="C5129" s="33" t="str">
        <f t="shared" si="161"/>
        <v>5.4.08.18</v>
      </c>
      <c r="D5129" s="34">
        <f>'CGN002 IV TRIM 2025'!E5134</f>
        <v>214505145</v>
      </c>
      <c r="E5129" s="35">
        <v>0</v>
      </c>
      <c r="F5129" s="36">
        <f>'CGN002 IV TRIM 2025'!G5134</f>
        <v>105970606</v>
      </c>
    </row>
    <row r="5130" spans="1:6" x14ac:dyDescent="0.25">
      <c r="A5130" s="31">
        <f>'CGN002 IV TRIM 2025'!B5135</f>
        <v>540818</v>
      </c>
      <c r="B5130" s="32" t="str">
        <f t="shared" si="160"/>
        <v>540818000</v>
      </c>
      <c r="C5130" s="33" t="str">
        <f t="shared" si="161"/>
        <v>5.4.08.18</v>
      </c>
      <c r="D5130" s="34">
        <f>'CGN002 IV TRIM 2025'!E5135</f>
        <v>210705107</v>
      </c>
      <c r="E5130" s="35">
        <v>0</v>
      </c>
      <c r="F5130" s="36">
        <f>'CGN002 IV TRIM 2025'!G5135</f>
        <v>288559412</v>
      </c>
    </row>
    <row r="5131" spans="1:6" x14ac:dyDescent="0.25">
      <c r="A5131" s="31">
        <f>'CGN002 IV TRIM 2025'!B5136</f>
        <v>540818</v>
      </c>
      <c r="B5131" s="32" t="str">
        <f t="shared" si="160"/>
        <v>540818000</v>
      </c>
      <c r="C5131" s="33" t="str">
        <f t="shared" si="161"/>
        <v>5.4.08.18</v>
      </c>
      <c r="D5131" s="34">
        <f>'CGN002 IV TRIM 2025'!E5136</f>
        <v>219705197</v>
      </c>
      <c r="E5131" s="35">
        <v>0</v>
      </c>
      <c r="F5131" s="36">
        <f>'CGN002 IV TRIM 2025'!G5136</f>
        <v>640531031</v>
      </c>
    </row>
    <row r="5132" spans="1:6" x14ac:dyDescent="0.25">
      <c r="A5132" s="31">
        <f>'CGN002 IV TRIM 2025'!B5137</f>
        <v>540818</v>
      </c>
      <c r="B5132" s="32" t="str">
        <f t="shared" si="160"/>
        <v>540818000</v>
      </c>
      <c r="C5132" s="33" t="str">
        <f t="shared" si="161"/>
        <v>5.4.08.18</v>
      </c>
      <c r="D5132" s="34">
        <f>'CGN002 IV TRIM 2025'!E5137</f>
        <v>215305353</v>
      </c>
      <c r="E5132" s="35">
        <v>0</v>
      </c>
      <c r="F5132" s="36">
        <f>'CGN002 IV TRIM 2025'!G5137</f>
        <v>136305288</v>
      </c>
    </row>
    <row r="5133" spans="1:6" x14ac:dyDescent="0.25">
      <c r="A5133" s="31">
        <f>'CGN002 IV TRIM 2025'!B5138</f>
        <v>540818</v>
      </c>
      <c r="B5133" s="32" t="str">
        <f t="shared" si="160"/>
        <v>540818000</v>
      </c>
      <c r="C5133" s="33" t="str">
        <f t="shared" si="161"/>
        <v>5.4.08.18</v>
      </c>
      <c r="D5133" s="34">
        <f>'CGN002 IV TRIM 2025'!E5138</f>
        <v>214705147</v>
      </c>
      <c r="E5133" s="35">
        <v>0</v>
      </c>
      <c r="F5133" s="36">
        <f>'CGN002 IV TRIM 2025'!G5138</f>
        <v>2403937733</v>
      </c>
    </row>
    <row r="5134" spans="1:6" x14ac:dyDescent="0.25">
      <c r="A5134" s="31">
        <f>'CGN002 IV TRIM 2025'!B5139</f>
        <v>540818</v>
      </c>
      <c r="B5134" s="32" t="str">
        <f t="shared" si="160"/>
        <v>540818000</v>
      </c>
      <c r="C5134" s="33" t="str">
        <f t="shared" si="161"/>
        <v>5.4.08.18</v>
      </c>
      <c r="D5134" s="34">
        <f>'CGN002 IV TRIM 2025'!E5139</f>
        <v>210141001</v>
      </c>
      <c r="E5134" s="35">
        <v>0</v>
      </c>
      <c r="F5134" s="36">
        <f>'CGN002 IV TRIM 2025'!G5139</f>
        <v>218744375682</v>
      </c>
    </row>
    <row r="5135" spans="1:6" x14ac:dyDescent="0.25">
      <c r="A5135" s="31">
        <f>'CGN002 IV TRIM 2025'!B5140</f>
        <v>540818</v>
      </c>
      <c r="B5135" s="32" t="str">
        <f t="shared" si="160"/>
        <v>540818000</v>
      </c>
      <c r="C5135" s="33" t="str">
        <f t="shared" si="161"/>
        <v>5.4.08.18</v>
      </c>
      <c r="D5135" s="34">
        <f>'CGN002 IV TRIM 2025'!E5140</f>
        <v>216841668</v>
      </c>
      <c r="E5135" s="35">
        <v>0</v>
      </c>
      <c r="F5135" s="36">
        <f>'CGN002 IV TRIM 2025'!G5140</f>
        <v>1252102573</v>
      </c>
    </row>
    <row r="5136" spans="1:6" x14ac:dyDescent="0.25">
      <c r="A5136" s="31">
        <f>'CGN002 IV TRIM 2025'!B5141</f>
        <v>540818</v>
      </c>
      <c r="B5136" s="32" t="str">
        <f t="shared" si="160"/>
        <v>540818000</v>
      </c>
      <c r="C5136" s="33" t="str">
        <f t="shared" si="161"/>
        <v>5.4.08.18</v>
      </c>
      <c r="D5136" s="34">
        <f>'CGN002 IV TRIM 2025'!E5141</f>
        <v>211641016</v>
      </c>
      <c r="E5136" s="35">
        <v>0</v>
      </c>
      <c r="F5136" s="36">
        <f>'CGN002 IV TRIM 2025'!G5141</f>
        <v>683060922</v>
      </c>
    </row>
    <row r="5137" spans="1:6" x14ac:dyDescent="0.25">
      <c r="A5137" s="31">
        <f>'CGN002 IV TRIM 2025'!B5142</f>
        <v>540818</v>
      </c>
      <c r="B5137" s="32" t="str">
        <f t="shared" si="160"/>
        <v>540818000</v>
      </c>
      <c r="C5137" s="33" t="str">
        <f t="shared" si="161"/>
        <v>5.4.08.18</v>
      </c>
      <c r="D5137" s="34">
        <f>'CGN002 IV TRIM 2025'!E5142</f>
        <v>215141551</v>
      </c>
      <c r="E5137" s="35">
        <v>0</v>
      </c>
      <c r="F5137" s="36">
        <f>'CGN002 IV TRIM 2025'!G5142</f>
        <v>101642715409</v>
      </c>
    </row>
    <row r="5138" spans="1:6" x14ac:dyDescent="0.25">
      <c r="A5138" s="31">
        <f>'CGN002 IV TRIM 2025'!B5143</f>
        <v>540818</v>
      </c>
      <c r="B5138" s="32" t="str">
        <f t="shared" si="160"/>
        <v>540818000</v>
      </c>
      <c r="C5138" s="33" t="str">
        <f t="shared" si="161"/>
        <v>5.4.08.18</v>
      </c>
      <c r="D5138" s="34">
        <f>'CGN002 IV TRIM 2025'!E5143</f>
        <v>212641026</v>
      </c>
      <c r="E5138" s="35">
        <v>0</v>
      </c>
      <c r="F5138" s="36">
        <f>'CGN002 IV TRIM 2025'!G5143</f>
        <v>114391746</v>
      </c>
    </row>
    <row r="5139" spans="1:6" x14ac:dyDescent="0.25">
      <c r="A5139" s="31">
        <f>'CGN002 IV TRIM 2025'!B5144</f>
        <v>540818</v>
      </c>
      <c r="B5139" s="32" t="str">
        <f t="shared" si="160"/>
        <v>540818000</v>
      </c>
      <c r="C5139" s="33" t="str">
        <f t="shared" si="161"/>
        <v>5.4.08.18</v>
      </c>
      <c r="D5139" s="34">
        <f>'CGN002 IV TRIM 2025'!E5144</f>
        <v>219641396</v>
      </c>
      <c r="E5139" s="35">
        <v>0</v>
      </c>
      <c r="F5139" s="36">
        <f>'CGN002 IV TRIM 2025'!G5144</f>
        <v>2851028538</v>
      </c>
    </row>
    <row r="5140" spans="1:6" x14ac:dyDescent="0.25">
      <c r="A5140" s="31">
        <f>'CGN002 IV TRIM 2025'!B5145</f>
        <v>540818</v>
      </c>
      <c r="B5140" s="32" t="str">
        <f t="shared" si="160"/>
        <v>540818000</v>
      </c>
      <c r="C5140" s="33" t="str">
        <f t="shared" si="161"/>
        <v>5.4.08.18</v>
      </c>
      <c r="D5140" s="34">
        <f>'CGN002 IV TRIM 2025'!E5145</f>
        <v>210641306</v>
      </c>
      <c r="E5140" s="35">
        <v>0</v>
      </c>
      <c r="F5140" s="36">
        <f>'CGN002 IV TRIM 2025'!G5145</f>
        <v>1162028775</v>
      </c>
    </row>
    <row r="5141" spans="1:6" x14ac:dyDescent="0.25">
      <c r="A5141" s="31">
        <f>'CGN002 IV TRIM 2025'!B5146</f>
        <v>540818</v>
      </c>
      <c r="B5141" s="32" t="str">
        <f t="shared" si="160"/>
        <v>540818000</v>
      </c>
      <c r="C5141" s="33" t="str">
        <f t="shared" si="161"/>
        <v>5.4.08.18</v>
      </c>
      <c r="D5141" s="34">
        <f>'CGN002 IV TRIM 2025'!E5146</f>
        <v>210141801</v>
      </c>
      <c r="E5141" s="35">
        <v>0</v>
      </c>
      <c r="F5141" s="36">
        <f>'CGN002 IV TRIM 2025'!G5146</f>
        <v>266834531</v>
      </c>
    </row>
    <row r="5142" spans="1:6" x14ac:dyDescent="0.25">
      <c r="A5142" s="31">
        <f>'CGN002 IV TRIM 2025'!B5147</f>
        <v>540818</v>
      </c>
      <c r="B5142" s="32" t="str">
        <f t="shared" si="160"/>
        <v>540818000</v>
      </c>
      <c r="C5142" s="33" t="str">
        <f t="shared" si="161"/>
        <v>5.4.08.18</v>
      </c>
      <c r="D5142" s="34">
        <f>'CGN002 IV TRIM 2025'!E5147</f>
        <v>217041770</v>
      </c>
      <c r="E5142" s="35">
        <v>0</v>
      </c>
      <c r="F5142" s="36">
        <f>'CGN002 IV TRIM 2025'!G5147</f>
        <v>1184917012</v>
      </c>
    </row>
    <row r="5143" spans="1:6" x14ac:dyDescent="0.25">
      <c r="A5143" s="31">
        <f>'CGN002 IV TRIM 2025'!B5148</f>
        <v>540818</v>
      </c>
      <c r="B5143" s="32" t="str">
        <f t="shared" si="160"/>
        <v>540818000</v>
      </c>
      <c r="C5143" s="33" t="str">
        <f t="shared" si="161"/>
        <v>5.4.08.18</v>
      </c>
      <c r="D5143" s="34">
        <f>'CGN002 IV TRIM 2025'!E5148</f>
        <v>217386573</v>
      </c>
      <c r="E5143" s="35">
        <v>0</v>
      </c>
      <c r="F5143" s="36">
        <f>'CGN002 IV TRIM 2025'!G5148</f>
        <v>1388350715</v>
      </c>
    </row>
    <row r="5144" spans="1:6" x14ac:dyDescent="0.25">
      <c r="A5144" s="31">
        <f>'CGN002 IV TRIM 2025'!B5149</f>
        <v>540818</v>
      </c>
      <c r="B5144" s="32" t="str">
        <f t="shared" si="160"/>
        <v>540818000</v>
      </c>
      <c r="C5144" s="33" t="str">
        <f t="shared" si="161"/>
        <v>5.4.08.18</v>
      </c>
      <c r="D5144" s="34">
        <f>'CGN002 IV TRIM 2025'!E5149</f>
        <v>213552835</v>
      </c>
      <c r="E5144" s="35">
        <v>0</v>
      </c>
      <c r="F5144" s="36">
        <f>'CGN002 IV TRIM 2025'!G5149</f>
        <v>163615852586</v>
      </c>
    </row>
    <row r="5145" spans="1:6" x14ac:dyDescent="0.25">
      <c r="A5145" s="31">
        <f>'CGN002 IV TRIM 2025'!B5150</f>
        <v>540818</v>
      </c>
      <c r="B5145" s="32" t="str">
        <f t="shared" si="160"/>
        <v>540818000</v>
      </c>
      <c r="C5145" s="33" t="str">
        <f t="shared" si="161"/>
        <v>5.4.08.18</v>
      </c>
      <c r="D5145" s="34">
        <f>'CGN002 IV TRIM 2025'!E5150</f>
        <v>213076130</v>
      </c>
      <c r="E5145" s="35">
        <v>0</v>
      </c>
      <c r="F5145" s="36">
        <f>'CGN002 IV TRIM 2025'!G5150</f>
        <v>2999274463</v>
      </c>
    </row>
    <row r="5146" spans="1:6" x14ac:dyDescent="0.25">
      <c r="A5146" s="31">
        <f>'CGN002 IV TRIM 2025'!B5151</f>
        <v>540818</v>
      </c>
      <c r="B5146" s="32" t="str">
        <f t="shared" si="160"/>
        <v>540818000</v>
      </c>
      <c r="C5146" s="33" t="str">
        <f t="shared" si="161"/>
        <v>5.4.08.18</v>
      </c>
      <c r="D5146" s="34">
        <f>'CGN002 IV TRIM 2025'!E5151</f>
        <v>218366383</v>
      </c>
      <c r="E5146" s="35">
        <v>0</v>
      </c>
      <c r="F5146" s="36">
        <f>'CGN002 IV TRIM 2025'!G5151</f>
        <v>237802683</v>
      </c>
    </row>
    <row r="5147" spans="1:6" x14ac:dyDescent="0.25">
      <c r="A5147" s="31">
        <f>'CGN002 IV TRIM 2025'!B5152</f>
        <v>540818</v>
      </c>
      <c r="B5147" s="32" t="str">
        <f t="shared" si="160"/>
        <v>540818000</v>
      </c>
      <c r="C5147" s="33" t="str">
        <f t="shared" si="161"/>
        <v>5.4.08.18</v>
      </c>
      <c r="D5147" s="34">
        <f>'CGN002 IV TRIM 2025'!E5152</f>
        <v>210166001</v>
      </c>
      <c r="E5147" s="35">
        <v>0</v>
      </c>
      <c r="F5147" s="36">
        <f>'CGN002 IV TRIM 2025'!G5152</f>
        <v>254442828980</v>
      </c>
    </row>
    <row r="5148" spans="1:6" x14ac:dyDescent="0.25">
      <c r="A5148" s="31">
        <f>'CGN002 IV TRIM 2025'!B5153</f>
        <v>540818</v>
      </c>
      <c r="B5148" s="32" t="str">
        <f t="shared" si="160"/>
        <v>540818000</v>
      </c>
      <c r="C5148" s="33" t="str">
        <f t="shared" si="161"/>
        <v>5.4.08.18</v>
      </c>
      <c r="D5148" s="34">
        <f>'CGN002 IV TRIM 2025'!E5153</f>
        <v>218766687</v>
      </c>
      <c r="E5148" s="35">
        <v>0</v>
      </c>
      <c r="F5148" s="36">
        <f>'CGN002 IV TRIM 2025'!G5153</f>
        <v>371560720</v>
      </c>
    </row>
    <row r="5149" spans="1:6" x14ac:dyDescent="0.25">
      <c r="A5149" s="31">
        <f>'CGN002 IV TRIM 2025'!B5154</f>
        <v>540818</v>
      </c>
      <c r="B5149" s="32" t="str">
        <f t="shared" si="160"/>
        <v>540818000</v>
      </c>
      <c r="C5149" s="33" t="str">
        <f t="shared" si="161"/>
        <v>5.4.08.18</v>
      </c>
      <c r="D5149" s="34">
        <f>'CGN002 IV TRIM 2025'!E5154</f>
        <v>217319573</v>
      </c>
      <c r="E5149" s="35">
        <v>0</v>
      </c>
      <c r="F5149" s="36">
        <f>'CGN002 IV TRIM 2025'!G5154</f>
        <v>1021082336</v>
      </c>
    </row>
    <row r="5150" spans="1:6" x14ac:dyDescent="0.25">
      <c r="A5150" s="31">
        <f>'CGN002 IV TRIM 2025'!B5155</f>
        <v>540818</v>
      </c>
      <c r="B5150" s="32" t="str">
        <f t="shared" si="160"/>
        <v>540818000</v>
      </c>
      <c r="C5150" s="33" t="str">
        <f t="shared" si="161"/>
        <v>5.4.08.18</v>
      </c>
      <c r="D5150" s="34">
        <f>'CGN002 IV TRIM 2025'!E5155</f>
        <v>215519455</v>
      </c>
      <c r="E5150" s="35">
        <v>0</v>
      </c>
      <c r="F5150" s="36">
        <f>'CGN002 IV TRIM 2025'!G5155</f>
        <v>959127601</v>
      </c>
    </row>
    <row r="5151" spans="1:6" x14ac:dyDescent="0.25">
      <c r="A5151" s="31">
        <f>'CGN002 IV TRIM 2025'!B5156</f>
        <v>540818</v>
      </c>
      <c r="B5151" s="32" t="str">
        <f t="shared" si="160"/>
        <v>540818000</v>
      </c>
      <c r="C5151" s="33" t="str">
        <f t="shared" si="161"/>
        <v>5.4.08.18</v>
      </c>
      <c r="D5151" s="34">
        <f>'CGN002 IV TRIM 2025'!E5156</f>
        <v>214219142</v>
      </c>
      <c r="E5151" s="35">
        <v>0</v>
      </c>
      <c r="F5151" s="36">
        <f>'CGN002 IV TRIM 2025'!G5156</f>
        <v>1465636700</v>
      </c>
    </row>
    <row r="5152" spans="1:6" x14ac:dyDescent="0.25">
      <c r="A5152" s="31">
        <f>'CGN002 IV TRIM 2025'!B5157</f>
        <v>540818</v>
      </c>
      <c r="B5152" s="32" t="str">
        <f t="shared" si="160"/>
        <v>540818000</v>
      </c>
      <c r="C5152" s="33" t="str">
        <f t="shared" si="161"/>
        <v>5.4.08.18</v>
      </c>
      <c r="D5152" s="34">
        <f>'CGN002 IV TRIM 2025'!E5157</f>
        <v>219219392</v>
      </c>
      <c r="E5152" s="35">
        <v>0</v>
      </c>
      <c r="F5152" s="36">
        <f>'CGN002 IV TRIM 2025'!G5157</f>
        <v>403859382</v>
      </c>
    </row>
    <row r="5153" spans="1:6" x14ac:dyDescent="0.25">
      <c r="A5153" s="31">
        <f>'CGN002 IV TRIM 2025'!B5158</f>
        <v>540818</v>
      </c>
      <c r="B5153" s="32" t="str">
        <f t="shared" si="160"/>
        <v>540818000</v>
      </c>
      <c r="C5153" s="33" t="str">
        <f t="shared" si="161"/>
        <v>5.4.08.18</v>
      </c>
      <c r="D5153" s="34">
        <f>'CGN002 IV TRIM 2025'!E5158</f>
        <v>213219532</v>
      </c>
      <c r="E5153" s="35">
        <v>0</v>
      </c>
      <c r="F5153" s="36">
        <f>'CGN002 IV TRIM 2025'!G5158</f>
        <v>1344975063</v>
      </c>
    </row>
    <row r="5154" spans="1:6" x14ac:dyDescent="0.25">
      <c r="A5154" s="31">
        <f>'CGN002 IV TRIM 2025'!B5159</f>
        <v>540818</v>
      </c>
      <c r="B5154" s="32" t="str">
        <f t="shared" si="160"/>
        <v>540818000</v>
      </c>
      <c r="C5154" s="33" t="str">
        <f t="shared" si="161"/>
        <v>5.4.08.18</v>
      </c>
      <c r="D5154" s="34">
        <f>'CGN002 IV TRIM 2025'!E5159</f>
        <v>219319693</v>
      </c>
      <c r="E5154" s="35">
        <v>0</v>
      </c>
      <c r="F5154" s="36">
        <f>'CGN002 IV TRIM 2025'!G5159</f>
        <v>237137395</v>
      </c>
    </row>
    <row r="5155" spans="1:6" x14ac:dyDescent="0.25">
      <c r="A5155" s="31">
        <f>'CGN002 IV TRIM 2025'!B5160</f>
        <v>540818</v>
      </c>
      <c r="B5155" s="32" t="str">
        <f t="shared" si="160"/>
        <v>540818000</v>
      </c>
      <c r="C5155" s="33" t="str">
        <f t="shared" si="161"/>
        <v>5.4.08.18</v>
      </c>
      <c r="D5155" s="34">
        <f>'CGN002 IV TRIM 2025'!E5160</f>
        <v>210119001</v>
      </c>
      <c r="E5155" s="35">
        <v>0</v>
      </c>
      <c r="F5155" s="36">
        <f>'CGN002 IV TRIM 2025'!G5160</f>
        <v>182201806349</v>
      </c>
    </row>
    <row r="5156" spans="1:6" x14ac:dyDescent="0.25">
      <c r="A5156" s="31">
        <f>'CGN002 IV TRIM 2025'!B5161</f>
        <v>540818</v>
      </c>
      <c r="B5156" s="32" t="str">
        <f t="shared" si="160"/>
        <v>540818000</v>
      </c>
      <c r="C5156" s="33" t="str">
        <f t="shared" si="161"/>
        <v>5.4.08.18</v>
      </c>
      <c r="D5156" s="34">
        <f>'CGN002 IV TRIM 2025'!E5161</f>
        <v>210627006</v>
      </c>
      <c r="E5156" s="35">
        <v>0</v>
      </c>
      <c r="F5156" s="36">
        <f>'CGN002 IV TRIM 2025'!G5161</f>
        <v>1027755136</v>
      </c>
    </row>
    <row r="5157" spans="1:6" x14ac:dyDescent="0.25">
      <c r="A5157" s="31">
        <f>'CGN002 IV TRIM 2025'!B5162</f>
        <v>540818</v>
      </c>
      <c r="B5157" s="32" t="str">
        <f t="shared" si="160"/>
        <v>540818000</v>
      </c>
      <c r="C5157" s="33" t="str">
        <f t="shared" si="161"/>
        <v>5.4.08.18</v>
      </c>
      <c r="D5157" s="34">
        <f>'CGN002 IV TRIM 2025'!E5162</f>
        <v>217327073</v>
      </c>
      <c r="E5157" s="35">
        <v>0</v>
      </c>
      <c r="F5157" s="36">
        <f>'CGN002 IV TRIM 2025'!G5162</f>
        <v>2533689188</v>
      </c>
    </row>
    <row r="5158" spans="1:6" x14ac:dyDescent="0.25">
      <c r="A5158" s="31">
        <f>'CGN002 IV TRIM 2025'!B5163</f>
        <v>540818</v>
      </c>
      <c r="B5158" s="32" t="str">
        <f t="shared" si="160"/>
        <v>540818000</v>
      </c>
      <c r="C5158" s="33" t="str">
        <f t="shared" si="161"/>
        <v>5.4.08.18</v>
      </c>
      <c r="D5158" s="34">
        <f>'CGN002 IV TRIM 2025'!E5163</f>
        <v>216127361</v>
      </c>
      <c r="E5158" s="35">
        <v>0</v>
      </c>
      <c r="F5158" s="36">
        <f>'CGN002 IV TRIM 2025'!G5163</f>
        <v>4324110601</v>
      </c>
    </row>
    <row r="5159" spans="1:6" x14ac:dyDescent="0.25">
      <c r="A5159" s="31">
        <f>'CGN002 IV TRIM 2025'!B5164</f>
        <v>540818</v>
      </c>
      <c r="B5159" s="32" t="str">
        <f t="shared" si="160"/>
        <v>540818000</v>
      </c>
      <c r="C5159" s="33" t="str">
        <f t="shared" si="161"/>
        <v>5.4.08.18</v>
      </c>
      <c r="D5159" s="34">
        <f>'CGN002 IV TRIM 2025'!E5164</f>
        <v>217047570</v>
      </c>
      <c r="E5159" s="35">
        <v>0</v>
      </c>
      <c r="F5159" s="36">
        <f>'CGN002 IV TRIM 2025'!G5164</f>
        <v>2071771552</v>
      </c>
    </row>
    <row r="5160" spans="1:6" x14ac:dyDescent="0.25">
      <c r="A5160" s="31">
        <f>'CGN002 IV TRIM 2025'!B5165</f>
        <v>540818</v>
      </c>
      <c r="B5160" s="32" t="str">
        <f t="shared" si="160"/>
        <v>540818000</v>
      </c>
      <c r="C5160" s="33" t="str">
        <f t="shared" si="161"/>
        <v>5.4.08.18</v>
      </c>
      <c r="D5160" s="34">
        <f>'CGN002 IV TRIM 2025'!E5165</f>
        <v>218947189</v>
      </c>
      <c r="E5160" s="35">
        <v>0</v>
      </c>
      <c r="F5160" s="36">
        <f>'CGN002 IV TRIM 2025'!G5165</f>
        <v>103477854292</v>
      </c>
    </row>
    <row r="5161" spans="1:6" x14ac:dyDescent="0.25">
      <c r="A5161" s="31">
        <f>'CGN002 IV TRIM 2025'!B5166</f>
        <v>540818</v>
      </c>
      <c r="B5161" s="32" t="str">
        <f t="shared" si="160"/>
        <v>540818000</v>
      </c>
      <c r="C5161" s="33" t="str">
        <f t="shared" si="161"/>
        <v>5.4.08.18</v>
      </c>
      <c r="D5161" s="34">
        <f>'CGN002 IV TRIM 2025'!E5166</f>
        <v>218847288</v>
      </c>
      <c r="E5161" s="35">
        <v>0</v>
      </c>
      <c r="F5161" s="36">
        <f>'CGN002 IV TRIM 2025'!G5166</f>
        <v>3804732596</v>
      </c>
    </row>
    <row r="5162" spans="1:6" x14ac:dyDescent="0.25">
      <c r="A5162" s="31">
        <f>'CGN002 IV TRIM 2025'!B5167</f>
        <v>540818</v>
      </c>
      <c r="B5162" s="32" t="str">
        <f t="shared" si="160"/>
        <v>540818000</v>
      </c>
      <c r="C5162" s="33" t="str">
        <f t="shared" si="161"/>
        <v>5.4.08.18</v>
      </c>
      <c r="D5162" s="34">
        <f>'CGN002 IV TRIM 2025'!E5167</f>
        <v>212515325</v>
      </c>
      <c r="E5162" s="35">
        <v>0</v>
      </c>
      <c r="F5162" s="36">
        <f>'CGN002 IV TRIM 2025'!G5167</f>
        <v>77749749</v>
      </c>
    </row>
    <row r="5163" spans="1:6" x14ac:dyDescent="0.25">
      <c r="A5163" s="31">
        <f>'CGN002 IV TRIM 2025'!B5168</f>
        <v>540818</v>
      </c>
      <c r="B5163" s="32" t="str">
        <f t="shared" si="160"/>
        <v>540818000</v>
      </c>
      <c r="C5163" s="33" t="str">
        <f t="shared" si="161"/>
        <v>5.4.08.18</v>
      </c>
      <c r="D5163" s="34">
        <f>'CGN002 IV TRIM 2025'!E5168</f>
        <v>217615676</v>
      </c>
      <c r="E5163" s="35">
        <v>0</v>
      </c>
      <c r="F5163" s="36">
        <f>'CGN002 IV TRIM 2025'!G5168</f>
        <v>140342877</v>
      </c>
    </row>
    <row r="5164" spans="1:6" x14ac:dyDescent="0.25">
      <c r="A5164" s="31">
        <f>'CGN002 IV TRIM 2025'!B5169</f>
        <v>540818</v>
      </c>
      <c r="B5164" s="32" t="str">
        <f t="shared" si="160"/>
        <v>540818000</v>
      </c>
      <c r="C5164" s="33" t="str">
        <f t="shared" si="161"/>
        <v>5.4.08.18</v>
      </c>
      <c r="D5164" s="34">
        <f>'CGN002 IV TRIM 2025'!E5169</f>
        <v>217915879</v>
      </c>
      <c r="E5164" s="35">
        <v>0</v>
      </c>
      <c r="F5164" s="36">
        <f>'CGN002 IV TRIM 2025'!G5169</f>
        <v>69335653</v>
      </c>
    </row>
    <row r="5165" spans="1:6" x14ac:dyDescent="0.25">
      <c r="A5165" s="31">
        <f>'CGN002 IV TRIM 2025'!B5170</f>
        <v>540818</v>
      </c>
      <c r="B5165" s="32" t="str">
        <f t="shared" si="160"/>
        <v>540818000</v>
      </c>
      <c r="C5165" s="33" t="str">
        <f t="shared" si="161"/>
        <v>5.4.08.18</v>
      </c>
      <c r="D5165" s="34">
        <f>'CGN002 IV TRIM 2025'!E5170</f>
        <v>217215172</v>
      </c>
      <c r="E5165" s="35">
        <v>0</v>
      </c>
      <c r="F5165" s="36">
        <f>'CGN002 IV TRIM 2025'!G5170</f>
        <v>94961696</v>
      </c>
    </row>
    <row r="5166" spans="1:6" x14ac:dyDescent="0.25">
      <c r="A5166" s="31">
        <f>'CGN002 IV TRIM 2025'!B5171</f>
        <v>540818</v>
      </c>
      <c r="B5166" s="32" t="str">
        <f t="shared" si="160"/>
        <v>540818000</v>
      </c>
      <c r="C5166" s="33" t="str">
        <f t="shared" si="161"/>
        <v>5.4.08.18</v>
      </c>
      <c r="D5166" s="34">
        <f>'CGN002 IV TRIM 2025'!E5171</f>
        <v>216715367</v>
      </c>
      <c r="E5166" s="35">
        <v>0</v>
      </c>
      <c r="F5166" s="36">
        <f>'CGN002 IV TRIM 2025'!G5171</f>
        <v>215270415</v>
      </c>
    </row>
    <row r="5167" spans="1:6" x14ac:dyDescent="0.25">
      <c r="A5167" s="31">
        <f>'CGN002 IV TRIM 2025'!B5172</f>
        <v>540818</v>
      </c>
      <c r="B5167" s="32" t="str">
        <f t="shared" si="160"/>
        <v>540818000</v>
      </c>
      <c r="C5167" s="33" t="str">
        <f t="shared" si="161"/>
        <v>5.4.08.18</v>
      </c>
      <c r="D5167" s="34">
        <f>'CGN002 IV TRIM 2025'!E5172</f>
        <v>213115131</v>
      </c>
      <c r="E5167" s="35">
        <v>0</v>
      </c>
      <c r="F5167" s="36">
        <f>'CGN002 IV TRIM 2025'!G5172</f>
        <v>95076177</v>
      </c>
    </row>
    <row r="5168" spans="1:6" x14ac:dyDescent="0.25">
      <c r="A5168" s="31">
        <f>'CGN002 IV TRIM 2025'!B5173</f>
        <v>540818</v>
      </c>
      <c r="B5168" s="32" t="str">
        <f t="shared" si="160"/>
        <v>540818000</v>
      </c>
      <c r="C5168" s="33" t="str">
        <f t="shared" si="161"/>
        <v>5.4.08.18</v>
      </c>
      <c r="D5168" s="34">
        <f>'CGN002 IV TRIM 2025'!E5173</f>
        <v>214015740</v>
      </c>
      <c r="E5168" s="35">
        <v>0</v>
      </c>
      <c r="F5168" s="36">
        <f>'CGN002 IV TRIM 2025'!G5173</f>
        <v>331223917</v>
      </c>
    </row>
    <row r="5169" spans="1:6" x14ac:dyDescent="0.25">
      <c r="A5169" s="31">
        <f>'CGN002 IV TRIM 2025'!B5174</f>
        <v>540818</v>
      </c>
      <c r="B5169" s="32" t="str">
        <f t="shared" si="160"/>
        <v>540818000</v>
      </c>
      <c r="C5169" s="33" t="str">
        <f t="shared" si="161"/>
        <v>5.4.08.18</v>
      </c>
      <c r="D5169" s="34">
        <f>'CGN002 IV TRIM 2025'!E5174</f>
        <v>212415224</v>
      </c>
      <c r="E5169" s="35">
        <v>0</v>
      </c>
      <c r="F5169" s="36">
        <f>'CGN002 IV TRIM 2025'!G5174</f>
        <v>143633817</v>
      </c>
    </row>
    <row r="5170" spans="1:6" x14ac:dyDescent="0.25">
      <c r="A5170" s="31">
        <f>'CGN002 IV TRIM 2025'!B5175</f>
        <v>540818</v>
      </c>
      <c r="B5170" s="32" t="str">
        <f t="shared" si="160"/>
        <v>540818000</v>
      </c>
      <c r="C5170" s="33" t="str">
        <f t="shared" si="161"/>
        <v>5.4.08.18</v>
      </c>
      <c r="D5170" s="34">
        <f>'CGN002 IV TRIM 2025'!E5175</f>
        <v>215315753</v>
      </c>
      <c r="E5170" s="35">
        <v>0</v>
      </c>
      <c r="F5170" s="36">
        <f>'CGN002 IV TRIM 2025'!G5175</f>
        <v>260771465</v>
      </c>
    </row>
    <row r="5171" spans="1:6" x14ac:dyDescent="0.25">
      <c r="A5171" s="31">
        <f>'CGN002 IV TRIM 2025'!B5176</f>
        <v>540818</v>
      </c>
      <c r="B5171" s="32" t="str">
        <f t="shared" si="160"/>
        <v>540818000</v>
      </c>
      <c r="C5171" s="33" t="str">
        <f t="shared" si="161"/>
        <v>5.4.08.18</v>
      </c>
      <c r="D5171" s="34">
        <f>'CGN002 IV TRIM 2025'!E5176</f>
        <v>210185001</v>
      </c>
      <c r="E5171" s="35">
        <v>0</v>
      </c>
      <c r="F5171" s="36">
        <f>'CGN002 IV TRIM 2025'!G5176</f>
        <v>130265802903</v>
      </c>
    </row>
    <row r="5172" spans="1:6" x14ac:dyDescent="0.25">
      <c r="A5172" s="31">
        <f>'CGN002 IV TRIM 2025'!B5177</f>
        <v>540818</v>
      </c>
      <c r="B5172" s="32" t="str">
        <f t="shared" si="160"/>
        <v>540818000</v>
      </c>
      <c r="C5172" s="33" t="str">
        <f t="shared" si="161"/>
        <v>5.4.08.18</v>
      </c>
      <c r="D5172" s="34">
        <f>'CGN002 IV TRIM 2025'!E5177</f>
        <v>216415464</v>
      </c>
      <c r="E5172" s="35">
        <v>0</v>
      </c>
      <c r="F5172" s="36">
        <f>'CGN002 IV TRIM 2025'!G5177</f>
        <v>180013344</v>
      </c>
    </row>
    <row r="5173" spans="1:6" x14ac:dyDescent="0.25">
      <c r="A5173" s="31">
        <f>'CGN002 IV TRIM 2025'!B5178</f>
        <v>540818</v>
      </c>
      <c r="B5173" s="32" t="str">
        <f t="shared" si="160"/>
        <v>540818000</v>
      </c>
      <c r="C5173" s="33" t="str">
        <f t="shared" si="161"/>
        <v>5.4.08.18</v>
      </c>
      <c r="D5173" s="34">
        <f>'CGN002 IV TRIM 2025'!E5178</f>
        <v>211515215</v>
      </c>
      <c r="E5173" s="35">
        <v>0</v>
      </c>
      <c r="F5173" s="36">
        <f>'CGN002 IV TRIM 2025'!G5178</f>
        <v>82261512</v>
      </c>
    </row>
    <row r="5174" spans="1:6" x14ac:dyDescent="0.25">
      <c r="A5174" s="31">
        <f>'CGN002 IV TRIM 2025'!B5179</f>
        <v>540818</v>
      </c>
      <c r="B5174" s="32" t="str">
        <f t="shared" si="160"/>
        <v>540818000</v>
      </c>
      <c r="C5174" s="33" t="str">
        <f t="shared" si="161"/>
        <v>5.4.08.18</v>
      </c>
      <c r="D5174" s="34">
        <f>'CGN002 IV TRIM 2025'!E5179</f>
        <v>219015790</v>
      </c>
      <c r="E5174" s="35">
        <v>0</v>
      </c>
      <c r="F5174" s="36">
        <f>'CGN002 IV TRIM 2025'!G5179</f>
        <v>194602996</v>
      </c>
    </row>
    <row r="5175" spans="1:6" x14ac:dyDescent="0.25">
      <c r="A5175" s="31">
        <f>'CGN002 IV TRIM 2025'!B5180</f>
        <v>540818</v>
      </c>
      <c r="B5175" s="32" t="str">
        <f t="shared" si="160"/>
        <v>540818000</v>
      </c>
      <c r="C5175" s="33" t="str">
        <f t="shared" si="161"/>
        <v>5.4.08.18</v>
      </c>
      <c r="D5175" s="34">
        <f>'CGN002 IV TRIM 2025'!E5180</f>
        <v>214215542</v>
      </c>
      <c r="E5175" s="35">
        <v>0</v>
      </c>
      <c r="F5175" s="36">
        <f>'CGN002 IV TRIM 2025'!G5180</f>
        <v>224968673</v>
      </c>
    </row>
    <row r="5176" spans="1:6" x14ac:dyDescent="0.25">
      <c r="A5176" s="31">
        <f>'CGN002 IV TRIM 2025'!B5181</f>
        <v>540818</v>
      </c>
      <c r="B5176" s="32" t="str">
        <f t="shared" si="160"/>
        <v>540818000</v>
      </c>
      <c r="C5176" s="33" t="str">
        <f t="shared" si="161"/>
        <v>5.4.08.18</v>
      </c>
      <c r="D5176" s="34">
        <f>'CGN002 IV TRIM 2025'!E5181</f>
        <v>216615466</v>
      </c>
      <c r="E5176" s="35">
        <v>0</v>
      </c>
      <c r="F5176" s="36">
        <f>'CGN002 IV TRIM 2025'!G5181</f>
        <v>172915784</v>
      </c>
    </row>
    <row r="5177" spans="1:6" x14ac:dyDescent="0.25">
      <c r="A5177" s="31">
        <f>'CGN002 IV TRIM 2025'!B5182</f>
        <v>540818</v>
      </c>
      <c r="B5177" s="32" t="str">
        <f t="shared" si="160"/>
        <v>540818000</v>
      </c>
      <c r="C5177" s="33" t="str">
        <f t="shared" si="161"/>
        <v>5.4.08.18</v>
      </c>
      <c r="D5177" s="34">
        <f>'CGN002 IV TRIM 2025'!E5182</f>
        <v>212015820</v>
      </c>
      <c r="E5177" s="35">
        <v>0</v>
      </c>
      <c r="F5177" s="36">
        <f>'CGN002 IV TRIM 2025'!G5182</f>
        <v>136460351</v>
      </c>
    </row>
    <row r="5178" spans="1:6" x14ac:dyDescent="0.25">
      <c r="A5178" s="31">
        <f>'CGN002 IV TRIM 2025'!B5183</f>
        <v>540818</v>
      </c>
      <c r="B5178" s="32" t="str">
        <f t="shared" si="160"/>
        <v>540818000</v>
      </c>
      <c r="C5178" s="33" t="str">
        <f t="shared" si="161"/>
        <v>5.4.08.18</v>
      </c>
      <c r="D5178" s="34">
        <f>'CGN002 IV TRIM 2025'!E5183</f>
        <v>214415244</v>
      </c>
      <c r="E5178" s="35">
        <v>0</v>
      </c>
      <c r="F5178" s="36">
        <f>'CGN002 IV TRIM 2025'!G5183</f>
        <v>190242406</v>
      </c>
    </row>
    <row r="5179" spans="1:6" x14ac:dyDescent="0.25">
      <c r="A5179" s="31">
        <f>'CGN002 IV TRIM 2025'!B5184</f>
        <v>540818</v>
      </c>
      <c r="B5179" s="32" t="str">
        <f t="shared" si="160"/>
        <v>540818000</v>
      </c>
      <c r="C5179" s="33" t="str">
        <f t="shared" si="161"/>
        <v>5.4.08.18</v>
      </c>
      <c r="D5179" s="34">
        <f>'CGN002 IV TRIM 2025'!E5184</f>
        <v>213085430</v>
      </c>
      <c r="E5179" s="35">
        <v>0</v>
      </c>
      <c r="F5179" s="36">
        <f>'CGN002 IV TRIM 2025'!G5184</f>
        <v>747670183</v>
      </c>
    </row>
    <row r="5180" spans="1:6" x14ac:dyDescent="0.25">
      <c r="A5180" s="31">
        <f>'CGN002 IV TRIM 2025'!B5185</f>
        <v>540818</v>
      </c>
      <c r="B5180" s="32" t="str">
        <f t="shared" si="160"/>
        <v>540818000</v>
      </c>
      <c r="C5180" s="33" t="str">
        <f t="shared" si="161"/>
        <v>5.4.08.18</v>
      </c>
      <c r="D5180" s="34">
        <f>'CGN002 IV TRIM 2025'!E5185</f>
        <v>212276622</v>
      </c>
      <c r="E5180" s="35">
        <v>0</v>
      </c>
      <c r="F5180" s="36">
        <f>'CGN002 IV TRIM 2025'!G5185</f>
        <v>761018727</v>
      </c>
    </row>
    <row r="5181" spans="1:6" x14ac:dyDescent="0.25">
      <c r="A5181" s="31">
        <f>'CGN002 IV TRIM 2025'!B5186</f>
        <v>540818</v>
      </c>
      <c r="B5181" s="32" t="str">
        <f t="shared" si="160"/>
        <v>540818000</v>
      </c>
      <c r="C5181" s="33" t="str">
        <f t="shared" si="161"/>
        <v>5.4.08.18</v>
      </c>
      <c r="D5181" s="34">
        <f>'CGN002 IV TRIM 2025'!E5186</f>
        <v>214776147</v>
      </c>
      <c r="E5181" s="35">
        <v>0</v>
      </c>
      <c r="F5181" s="36">
        <f>'CGN002 IV TRIM 2025'!G5186</f>
        <v>57706819193</v>
      </c>
    </row>
    <row r="5182" spans="1:6" x14ac:dyDescent="0.25">
      <c r="A5182" s="31">
        <f>'CGN002 IV TRIM 2025'!B5187</f>
        <v>540818</v>
      </c>
      <c r="B5182" s="32" t="str">
        <f t="shared" si="160"/>
        <v>540818000</v>
      </c>
      <c r="C5182" s="33" t="str">
        <f t="shared" si="161"/>
        <v>5.4.08.18</v>
      </c>
      <c r="D5182" s="34">
        <f>'CGN002 IV TRIM 2025'!E5187</f>
        <v>219576895</v>
      </c>
      <c r="E5182" s="35">
        <v>0</v>
      </c>
      <c r="F5182" s="36">
        <f>'CGN002 IV TRIM 2025'!G5187</f>
        <v>935302822</v>
      </c>
    </row>
    <row r="5183" spans="1:6" x14ac:dyDescent="0.25">
      <c r="A5183" s="31">
        <f>'CGN002 IV TRIM 2025'!B5188</f>
        <v>540818</v>
      </c>
      <c r="B5183" s="32" t="str">
        <f t="shared" si="160"/>
        <v>540818000</v>
      </c>
      <c r="C5183" s="33" t="str">
        <f t="shared" si="161"/>
        <v>5.4.08.18</v>
      </c>
      <c r="D5183" s="34">
        <f>'CGN002 IV TRIM 2025'!E5188</f>
        <v>210676606</v>
      </c>
      <c r="E5183" s="35">
        <v>0</v>
      </c>
      <c r="F5183" s="36">
        <f>'CGN002 IV TRIM 2025'!G5188</f>
        <v>513519386</v>
      </c>
    </row>
    <row r="5184" spans="1:6" x14ac:dyDescent="0.25">
      <c r="A5184" s="31">
        <f>'CGN002 IV TRIM 2025'!B5189</f>
        <v>540818</v>
      </c>
      <c r="B5184" s="32" t="str">
        <f t="shared" si="160"/>
        <v>540818000</v>
      </c>
      <c r="C5184" s="33" t="str">
        <f t="shared" si="161"/>
        <v>5.4.08.18</v>
      </c>
      <c r="D5184" s="34">
        <f>'CGN002 IV TRIM 2025'!E5189</f>
        <v>219463594</v>
      </c>
      <c r="E5184" s="35">
        <v>0</v>
      </c>
      <c r="F5184" s="36">
        <f>'CGN002 IV TRIM 2025'!G5189</f>
        <v>810454524</v>
      </c>
    </row>
    <row r="5185" spans="1:6" x14ac:dyDescent="0.25">
      <c r="A5185" s="31">
        <f>'CGN002 IV TRIM 2025'!B5190</f>
        <v>540818</v>
      </c>
      <c r="B5185" s="32" t="str">
        <f t="shared" ref="B5185:B5248" si="162">CONCATENATE(A5185,$B$2)</f>
        <v>540818000</v>
      </c>
      <c r="C5185" s="33" t="str">
        <f t="shared" ref="C5185:C5248" si="163">MID(B5185,1,1)&amp;"."&amp;MID(B5185,2,1)&amp;"."&amp;MID(B5185,3,2)&amp;"."&amp;MID(B5185,5,2)</f>
        <v>5.4.08.18</v>
      </c>
      <c r="D5185" s="34">
        <f>'CGN002 IV TRIM 2025'!E5190</f>
        <v>218750287</v>
      </c>
      <c r="E5185" s="35">
        <v>0</v>
      </c>
      <c r="F5185" s="36">
        <f>'CGN002 IV TRIM 2025'!G5190</f>
        <v>490512613</v>
      </c>
    </row>
    <row r="5186" spans="1:6" x14ac:dyDescent="0.25">
      <c r="A5186" s="31">
        <f>'CGN002 IV TRIM 2025'!B5191</f>
        <v>540818</v>
      </c>
      <c r="B5186" s="32" t="str">
        <f t="shared" si="162"/>
        <v>540818000</v>
      </c>
      <c r="C5186" s="33" t="str">
        <f t="shared" si="163"/>
        <v>5.4.08.18</v>
      </c>
      <c r="D5186" s="34">
        <f>'CGN002 IV TRIM 2025'!E5191</f>
        <v>118585000</v>
      </c>
      <c r="E5186" s="35">
        <v>0</v>
      </c>
      <c r="F5186" s="36">
        <f>'CGN002 IV TRIM 2025'!G5191</f>
        <v>305669664500</v>
      </c>
    </row>
    <row r="5187" spans="1:6" x14ac:dyDescent="0.25">
      <c r="A5187" s="31">
        <f>'CGN002 IV TRIM 2025'!B5192</f>
        <v>540818</v>
      </c>
      <c r="B5187" s="32" t="str">
        <f t="shared" si="162"/>
        <v>540818000</v>
      </c>
      <c r="C5187" s="33" t="str">
        <f t="shared" si="163"/>
        <v>5.4.08.18</v>
      </c>
      <c r="D5187" s="34">
        <f>'CGN002 IV TRIM 2025'!E5192</f>
        <v>210197001</v>
      </c>
      <c r="E5187" s="35">
        <v>0</v>
      </c>
      <c r="F5187" s="36">
        <f>'CGN002 IV TRIM 2025'!G5192</f>
        <v>3011707337</v>
      </c>
    </row>
    <row r="5188" spans="1:6" x14ac:dyDescent="0.25">
      <c r="A5188" s="31">
        <f>'CGN002 IV TRIM 2025'!B5193</f>
        <v>540818</v>
      </c>
      <c r="B5188" s="32" t="str">
        <f t="shared" si="162"/>
        <v>540818000</v>
      </c>
      <c r="C5188" s="33" t="str">
        <f t="shared" si="163"/>
        <v>5.4.08.18</v>
      </c>
      <c r="D5188" s="34">
        <f>'CGN002 IV TRIM 2025'!E5193</f>
        <v>211350313</v>
      </c>
      <c r="E5188" s="35">
        <v>0</v>
      </c>
      <c r="F5188" s="36">
        <f>'CGN002 IV TRIM 2025'!G5193</f>
        <v>2723315348</v>
      </c>
    </row>
    <row r="5189" spans="1:6" x14ac:dyDescent="0.25">
      <c r="A5189" s="31">
        <f>'CGN002 IV TRIM 2025'!B5194</f>
        <v>540818</v>
      </c>
      <c r="B5189" s="32" t="str">
        <f t="shared" si="162"/>
        <v>540818000</v>
      </c>
      <c r="C5189" s="33" t="str">
        <f t="shared" si="163"/>
        <v>5.4.08.18</v>
      </c>
      <c r="D5189" s="34">
        <f>'CGN002 IV TRIM 2025'!E5194</f>
        <v>210144001</v>
      </c>
      <c r="E5189" s="35">
        <v>0</v>
      </c>
      <c r="F5189" s="36">
        <f>'CGN002 IV TRIM 2025'!G5194</f>
        <v>300999548808</v>
      </c>
    </row>
    <row r="5190" spans="1:6" x14ac:dyDescent="0.25">
      <c r="A5190" s="31">
        <f>'CGN002 IV TRIM 2025'!B5195</f>
        <v>540818</v>
      </c>
      <c r="B5190" s="32" t="str">
        <f t="shared" si="162"/>
        <v>540818000</v>
      </c>
      <c r="C5190" s="33" t="str">
        <f t="shared" si="163"/>
        <v>5.4.08.18</v>
      </c>
      <c r="D5190" s="34">
        <f>'CGN002 IV TRIM 2025'!E5195</f>
        <v>217944279</v>
      </c>
      <c r="E5190" s="35">
        <v>0</v>
      </c>
      <c r="F5190" s="36">
        <f>'CGN002 IV TRIM 2025'!G5195</f>
        <v>2264497999</v>
      </c>
    </row>
    <row r="5191" spans="1:6" x14ac:dyDescent="0.25">
      <c r="A5191" s="31">
        <f>'CGN002 IV TRIM 2025'!B5196</f>
        <v>540818</v>
      </c>
      <c r="B5191" s="32" t="str">
        <f t="shared" si="162"/>
        <v>540818000</v>
      </c>
      <c r="C5191" s="33" t="str">
        <f t="shared" si="163"/>
        <v>5.4.08.18</v>
      </c>
      <c r="D5191" s="34">
        <f>'CGN002 IV TRIM 2025'!E5196</f>
        <v>217070670</v>
      </c>
      <c r="E5191" s="35">
        <v>0</v>
      </c>
      <c r="F5191" s="36">
        <f>'CGN002 IV TRIM 2025'!G5196</f>
        <v>2988882781</v>
      </c>
    </row>
    <row r="5192" spans="1:6" x14ac:dyDescent="0.25">
      <c r="A5192" s="31">
        <f>'CGN002 IV TRIM 2025'!B5197</f>
        <v>540818</v>
      </c>
      <c r="B5192" s="32" t="str">
        <f t="shared" si="162"/>
        <v>540818000</v>
      </c>
      <c r="C5192" s="33" t="str">
        <f t="shared" si="163"/>
        <v>5.4.08.18</v>
      </c>
      <c r="D5192" s="34">
        <f>'CGN002 IV TRIM 2025'!E5197</f>
        <v>211420614</v>
      </c>
      <c r="E5192" s="35">
        <v>0</v>
      </c>
      <c r="F5192" s="36">
        <f>'CGN002 IV TRIM 2025'!G5197</f>
        <v>806031984</v>
      </c>
    </row>
    <row r="5193" spans="1:6" x14ac:dyDescent="0.25">
      <c r="A5193" s="31">
        <f>'CGN002 IV TRIM 2025'!B5198</f>
        <v>540818</v>
      </c>
      <c r="B5193" s="32" t="str">
        <f t="shared" si="162"/>
        <v>540818000</v>
      </c>
      <c r="C5193" s="33" t="str">
        <f t="shared" si="163"/>
        <v>5.4.08.18</v>
      </c>
      <c r="D5193" s="34">
        <f>'CGN002 IV TRIM 2025'!E5198</f>
        <v>217020770</v>
      </c>
      <c r="E5193" s="35">
        <v>0</v>
      </c>
      <c r="F5193" s="36">
        <f>'CGN002 IV TRIM 2025'!G5198</f>
        <v>1324738202</v>
      </c>
    </row>
    <row r="5194" spans="1:6" x14ac:dyDescent="0.25">
      <c r="A5194" s="31">
        <f>'CGN002 IV TRIM 2025'!B5199</f>
        <v>540818</v>
      </c>
      <c r="B5194" s="32" t="str">
        <f t="shared" si="162"/>
        <v>540818000</v>
      </c>
      <c r="C5194" s="33" t="str">
        <f t="shared" si="163"/>
        <v>5.4.08.18</v>
      </c>
      <c r="D5194" s="34">
        <f>'CGN002 IV TRIM 2025'!E5199</f>
        <v>214320443</v>
      </c>
      <c r="E5194" s="35">
        <v>0</v>
      </c>
      <c r="F5194" s="36">
        <f>'CGN002 IV TRIM 2025'!G5199</f>
        <v>645563381</v>
      </c>
    </row>
    <row r="5195" spans="1:6" x14ac:dyDescent="0.25">
      <c r="A5195" s="31">
        <f>'CGN002 IV TRIM 2025'!B5200</f>
        <v>540818</v>
      </c>
      <c r="B5195" s="32" t="str">
        <f t="shared" si="162"/>
        <v>540818000</v>
      </c>
      <c r="C5195" s="33" t="str">
        <f t="shared" si="163"/>
        <v>5.4.08.18</v>
      </c>
      <c r="D5195" s="34">
        <f>'CGN002 IV TRIM 2025'!E5200</f>
        <v>118888000</v>
      </c>
      <c r="E5195" s="35">
        <v>0</v>
      </c>
      <c r="F5195" s="36">
        <f>'CGN002 IV TRIM 2025'!G5200</f>
        <v>52833423977</v>
      </c>
    </row>
    <row r="5196" spans="1:6" x14ac:dyDescent="0.25">
      <c r="A5196" s="31">
        <f>'CGN002 IV TRIM 2025'!B5201</f>
        <v>540818</v>
      </c>
      <c r="B5196" s="32" t="str">
        <f t="shared" si="162"/>
        <v>540818000</v>
      </c>
      <c r="C5196" s="33" t="str">
        <f t="shared" si="163"/>
        <v>5.4.08.18</v>
      </c>
      <c r="D5196" s="34">
        <f>'CGN002 IV TRIM 2025'!E5201</f>
        <v>214325843</v>
      </c>
      <c r="E5196" s="35">
        <v>0</v>
      </c>
      <c r="F5196" s="36">
        <f>'CGN002 IV TRIM 2025'!G5201</f>
        <v>1262034741</v>
      </c>
    </row>
    <row r="5197" spans="1:6" x14ac:dyDescent="0.25">
      <c r="A5197" s="31">
        <f>'CGN002 IV TRIM 2025'!B5202</f>
        <v>540818</v>
      </c>
      <c r="B5197" s="32" t="str">
        <f t="shared" si="162"/>
        <v>540818000</v>
      </c>
      <c r="C5197" s="33" t="str">
        <f t="shared" si="163"/>
        <v>5.4.08.18</v>
      </c>
      <c r="D5197" s="34">
        <f>'CGN002 IV TRIM 2025'!E5202</f>
        <v>217525875</v>
      </c>
      <c r="E5197" s="35">
        <v>0</v>
      </c>
      <c r="F5197" s="36">
        <f>'CGN002 IV TRIM 2025'!G5202</f>
        <v>700108624</v>
      </c>
    </row>
    <row r="5198" spans="1:6" x14ac:dyDescent="0.25">
      <c r="A5198" s="31">
        <f>'CGN002 IV TRIM 2025'!B5203</f>
        <v>540818</v>
      </c>
      <c r="B5198" s="32" t="str">
        <f t="shared" si="162"/>
        <v>540818000</v>
      </c>
      <c r="C5198" s="33" t="str">
        <f t="shared" si="163"/>
        <v>5.4.08.18</v>
      </c>
      <c r="D5198" s="34">
        <f>'CGN002 IV TRIM 2025'!E5203</f>
        <v>213025430</v>
      </c>
      <c r="E5198" s="35">
        <v>0</v>
      </c>
      <c r="F5198" s="36">
        <f>'CGN002 IV TRIM 2025'!G5203</f>
        <v>2447384566</v>
      </c>
    </row>
    <row r="5199" spans="1:6" x14ac:dyDescent="0.25">
      <c r="A5199" s="31">
        <f>'CGN002 IV TRIM 2025'!B5204</f>
        <v>540818</v>
      </c>
      <c r="B5199" s="32" t="str">
        <f t="shared" si="162"/>
        <v>540818000</v>
      </c>
      <c r="C5199" s="33" t="str">
        <f t="shared" si="163"/>
        <v>5.4.08.18</v>
      </c>
      <c r="D5199" s="34">
        <f>'CGN002 IV TRIM 2025'!E5204</f>
        <v>210725407</v>
      </c>
      <c r="E5199" s="35">
        <v>0</v>
      </c>
      <c r="F5199" s="36">
        <f>'CGN002 IV TRIM 2025'!G5204</f>
        <v>439130026</v>
      </c>
    </row>
    <row r="5200" spans="1:6" x14ac:dyDescent="0.25">
      <c r="A5200" s="31">
        <f>'CGN002 IV TRIM 2025'!B5205</f>
        <v>540818</v>
      </c>
      <c r="B5200" s="32" t="str">
        <f t="shared" si="162"/>
        <v>540818000</v>
      </c>
      <c r="C5200" s="33" t="str">
        <f t="shared" si="163"/>
        <v>5.4.08.18</v>
      </c>
      <c r="D5200" s="34">
        <f>'CGN002 IV TRIM 2025'!E5205</f>
        <v>217325473</v>
      </c>
      <c r="E5200" s="35">
        <v>0</v>
      </c>
      <c r="F5200" s="36">
        <f>'CGN002 IV TRIM 2025'!G5205</f>
        <v>49606796672</v>
      </c>
    </row>
    <row r="5201" spans="1:6" x14ac:dyDescent="0.25">
      <c r="A5201" s="31">
        <f>'CGN002 IV TRIM 2025'!B5206</f>
        <v>540818</v>
      </c>
      <c r="B5201" s="32" t="str">
        <f t="shared" si="162"/>
        <v>540818000</v>
      </c>
      <c r="C5201" s="33" t="str">
        <f t="shared" si="163"/>
        <v>5.4.08.18</v>
      </c>
      <c r="D5201" s="34">
        <f>'CGN002 IV TRIM 2025'!E5206</f>
        <v>217925279</v>
      </c>
      <c r="E5201" s="35">
        <v>0</v>
      </c>
      <c r="F5201" s="36">
        <f>'CGN002 IV TRIM 2025'!G5206</f>
        <v>377634327</v>
      </c>
    </row>
    <row r="5202" spans="1:6" x14ac:dyDescent="0.25">
      <c r="A5202" s="31">
        <f>'CGN002 IV TRIM 2025'!B5207</f>
        <v>540818</v>
      </c>
      <c r="B5202" s="32" t="str">
        <f t="shared" si="162"/>
        <v>540818000</v>
      </c>
      <c r="C5202" s="33" t="str">
        <f t="shared" si="163"/>
        <v>5.4.08.18</v>
      </c>
      <c r="D5202" s="34">
        <f>'CGN002 IV TRIM 2025'!E5207</f>
        <v>213925839</v>
      </c>
      <c r="E5202" s="35">
        <v>0</v>
      </c>
      <c r="F5202" s="36">
        <f>'CGN002 IV TRIM 2025'!G5207</f>
        <v>371880419</v>
      </c>
    </row>
    <row r="5203" spans="1:6" x14ac:dyDescent="0.25">
      <c r="A5203" s="31">
        <f>'CGN002 IV TRIM 2025'!B5208</f>
        <v>540818</v>
      </c>
      <c r="B5203" s="32" t="str">
        <f t="shared" si="162"/>
        <v>540818000</v>
      </c>
      <c r="C5203" s="33" t="str">
        <f t="shared" si="163"/>
        <v>5.4.08.18</v>
      </c>
      <c r="D5203" s="34">
        <f>'CGN002 IV TRIM 2025'!E5208</f>
        <v>212625326</v>
      </c>
      <c r="E5203" s="35">
        <v>0</v>
      </c>
      <c r="F5203" s="36">
        <f>'CGN002 IV TRIM 2025'!G5208</f>
        <v>188600180</v>
      </c>
    </row>
    <row r="5204" spans="1:6" x14ac:dyDescent="0.25">
      <c r="A5204" s="31">
        <f>'CGN002 IV TRIM 2025'!B5209</f>
        <v>540818</v>
      </c>
      <c r="B5204" s="32" t="str">
        <f t="shared" si="162"/>
        <v>540818000</v>
      </c>
      <c r="C5204" s="33" t="str">
        <f t="shared" si="163"/>
        <v>5.4.08.18</v>
      </c>
      <c r="D5204" s="34">
        <f>'CGN002 IV TRIM 2025'!E5209</f>
        <v>215125851</v>
      </c>
      <c r="E5204" s="35">
        <v>0</v>
      </c>
      <c r="F5204" s="36">
        <f>'CGN002 IV TRIM 2025'!G5209</f>
        <v>113051559</v>
      </c>
    </row>
    <row r="5205" spans="1:6" x14ac:dyDescent="0.25">
      <c r="A5205" s="31">
        <f>'CGN002 IV TRIM 2025'!B5210</f>
        <v>540818</v>
      </c>
      <c r="B5205" s="32" t="str">
        <f t="shared" si="162"/>
        <v>540818000</v>
      </c>
      <c r="C5205" s="33" t="str">
        <f t="shared" si="163"/>
        <v>5.4.08.18</v>
      </c>
      <c r="D5205" s="34">
        <f>'CGN002 IV TRIM 2025'!E5210</f>
        <v>211725817</v>
      </c>
      <c r="E5205" s="35">
        <v>0</v>
      </c>
      <c r="F5205" s="36">
        <f>'CGN002 IV TRIM 2025'!G5210</f>
        <v>1731836586</v>
      </c>
    </row>
    <row r="5206" spans="1:6" x14ac:dyDescent="0.25">
      <c r="A5206" s="31">
        <f>'CGN002 IV TRIM 2025'!B5211</f>
        <v>540818</v>
      </c>
      <c r="B5206" s="32" t="str">
        <f t="shared" si="162"/>
        <v>540818000</v>
      </c>
      <c r="C5206" s="33" t="str">
        <f t="shared" si="163"/>
        <v>5.4.08.18</v>
      </c>
      <c r="D5206" s="34">
        <f>'CGN002 IV TRIM 2025'!E5211</f>
        <v>219625596</v>
      </c>
      <c r="E5206" s="35">
        <v>0</v>
      </c>
      <c r="F5206" s="36">
        <f>'CGN002 IV TRIM 2025'!G5211</f>
        <v>216847037</v>
      </c>
    </row>
    <row r="5207" spans="1:6" x14ac:dyDescent="0.25">
      <c r="A5207" s="31">
        <f>'CGN002 IV TRIM 2025'!B5212</f>
        <v>540818</v>
      </c>
      <c r="B5207" s="32" t="str">
        <f t="shared" si="162"/>
        <v>540818000</v>
      </c>
      <c r="C5207" s="33" t="str">
        <f t="shared" si="163"/>
        <v>5.4.08.18</v>
      </c>
      <c r="D5207" s="34">
        <f>'CGN002 IV TRIM 2025'!E5212</f>
        <v>215125151</v>
      </c>
      <c r="E5207" s="35">
        <v>0</v>
      </c>
      <c r="F5207" s="36">
        <f>'CGN002 IV TRIM 2025'!G5212</f>
        <v>522559816</v>
      </c>
    </row>
    <row r="5208" spans="1:6" x14ac:dyDescent="0.25">
      <c r="A5208" s="31">
        <f>'CGN002 IV TRIM 2025'!B5213</f>
        <v>540818</v>
      </c>
      <c r="B5208" s="32" t="str">
        <f t="shared" si="162"/>
        <v>540818000</v>
      </c>
      <c r="C5208" s="33" t="str">
        <f t="shared" si="163"/>
        <v>5.4.08.18</v>
      </c>
      <c r="D5208" s="34">
        <f>'CGN002 IV TRIM 2025'!E5213</f>
        <v>217825178</v>
      </c>
      <c r="E5208" s="35">
        <v>0</v>
      </c>
      <c r="F5208" s="36">
        <f>'CGN002 IV TRIM 2025'!G5213</f>
        <v>341713293</v>
      </c>
    </row>
    <row r="5209" spans="1:6" x14ac:dyDescent="0.25">
      <c r="A5209" s="31">
        <f>'CGN002 IV TRIM 2025'!B5214</f>
        <v>540818</v>
      </c>
      <c r="B5209" s="32" t="str">
        <f t="shared" si="162"/>
        <v>540818000</v>
      </c>
      <c r="C5209" s="33" t="str">
        <f t="shared" si="163"/>
        <v>5.4.08.18</v>
      </c>
      <c r="D5209" s="34">
        <f>'CGN002 IV TRIM 2025'!E5214</f>
        <v>211825518</v>
      </c>
      <c r="E5209" s="35">
        <v>0</v>
      </c>
      <c r="F5209" s="36">
        <f>'CGN002 IV TRIM 2025'!G5214</f>
        <v>148547281</v>
      </c>
    </row>
    <row r="5210" spans="1:6" x14ac:dyDescent="0.25">
      <c r="A5210" s="31">
        <f>'CGN002 IV TRIM 2025'!B5215</f>
        <v>540818</v>
      </c>
      <c r="B5210" s="32" t="str">
        <f t="shared" si="162"/>
        <v>540818000</v>
      </c>
      <c r="C5210" s="33" t="str">
        <f t="shared" si="163"/>
        <v>5.4.08.18</v>
      </c>
      <c r="D5210" s="34">
        <f>'CGN002 IV TRIM 2025'!E5215</f>
        <v>217725377</v>
      </c>
      <c r="E5210" s="35">
        <v>0</v>
      </c>
      <c r="F5210" s="36">
        <f>'CGN002 IV TRIM 2025'!G5215</f>
        <v>535061694</v>
      </c>
    </row>
    <row r="5211" spans="1:6" x14ac:dyDescent="0.25">
      <c r="A5211" s="31">
        <f>'CGN002 IV TRIM 2025'!B5216</f>
        <v>540818</v>
      </c>
      <c r="B5211" s="32" t="str">
        <f t="shared" si="162"/>
        <v>540818000</v>
      </c>
      <c r="C5211" s="33" t="str">
        <f t="shared" si="163"/>
        <v>5.4.08.18</v>
      </c>
      <c r="D5211" s="34">
        <f>'CGN002 IV TRIM 2025'!E5216</f>
        <v>218673686</v>
      </c>
      <c r="E5211" s="35">
        <v>0</v>
      </c>
      <c r="F5211" s="36">
        <f>'CGN002 IV TRIM 2025'!G5216</f>
        <v>224170317</v>
      </c>
    </row>
    <row r="5212" spans="1:6" x14ac:dyDescent="0.25">
      <c r="A5212" s="31">
        <f>'CGN002 IV TRIM 2025'!B5217</f>
        <v>540818</v>
      </c>
      <c r="B5212" s="32" t="str">
        <f t="shared" si="162"/>
        <v>540818000</v>
      </c>
      <c r="C5212" s="33" t="str">
        <f t="shared" si="163"/>
        <v>5.4.08.18</v>
      </c>
      <c r="D5212" s="34">
        <f>'CGN002 IV TRIM 2025'!E5217</f>
        <v>213308433</v>
      </c>
      <c r="E5212" s="35">
        <v>0</v>
      </c>
      <c r="F5212" s="36">
        <f>'CGN002 IV TRIM 2025'!G5217</f>
        <v>75656765030</v>
      </c>
    </row>
    <row r="5213" spans="1:6" x14ac:dyDescent="0.25">
      <c r="A5213" s="31">
        <f>'CGN002 IV TRIM 2025'!B5218</f>
        <v>540818</v>
      </c>
      <c r="B5213" s="32" t="str">
        <f t="shared" si="162"/>
        <v>540818000</v>
      </c>
      <c r="C5213" s="33" t="str">
        <f t="shared" si="163"/>
        <v>5.4.08.18</v>
      </c>
      <c r="D5213" s="34">
        <f>'CGN002 IV TRIM 2025'!E5218</f>
        <v>216008560</v>
      </c>
      <c r="E5213" s="35">
        <v>0</v>
      </c>
      <c r="F5213" s="36">
        <f>'CGN002 IV TRIM 2025'!G5218</f>
        <v>1200657480</v>
      </c>
    </row>
    <row r="5214" spans="1:6" x14ac:dyDescent="0.25">
      <c r="A5214" s="31">
        <f>'CGN002 IV TRIM 2025'!B5219</f>
        <v>540818</v>
      </c>
      <c r="B5214" s="32" t="str">
        <f t="shared" si="162"/>
        <v>540818000</v>
      </c>
      <c r="C5214" s="33" t="str">
        <f t="shared" si="163"/>
        <v>5.4.08.18</v>
      </c>
      <c r="D5214" s="34">
        <f>'CGN002 IV TRIM 2025'!E5219</f>
        <v>210168001</v>
      </c>
      <c r="E5214" s="35">
        <v>0</v>
      </c>
      <c r="F5214" s="36">
        <f>'CGN002 IV TRIM 2025'!G5219</f>
        <v>283458489635</v>
      </c>
    </row>
    <row r="5215" spans="1:6" x14ac:dyDescent="0.25">
      <c r="A5215" s="31">
        <f>'CGN002 IV TRIM 2025'!B5220</f>
        <v>540818</v>
      </c>
      <c r="B5215" s="32" t="str">
        <f t="shared" si="162"/>
        <v>540818000</v>
      </c>
      <c r="C5215" s="33" t="str">
        <f t="shared" si="163"/>
        <v>5.4.08.18</v>
      </c>
      <c r="D5215" s="34">
        <f>'CGN002 IV TRIM 2025'!E5220</f>
        <v>216468264</v>
      </c>
      <c r="E5215" s="35">
        <v>0</v>
      </c>
      <c r="F5215" s="36">
        <f>'CGN002 IV TRIM 2025'!G5220</f>
        <v>64452656</v>
      </c>
    </row>
    <row r="5216" spans="1:6" x14ac:dyDescent="0.25">
      <c r="A5216" s="31">
        <f>'CGN002 IV TRIM 2025'!B5221</f>
        <v>540818</v>
      </c>
      <c r="B5216" s="32" t="str">
        <f t="shared" si="162"/>
        <v>540818000</v>
      </c>
      <c r="C5216" s="33" t="str">
        <f t="shared" si="163"/>
        <v>5.4.08.18</v>
      </c>
      <c r="D5216" s="34">
        <f>'CGN002 IV TRIM 2025'!E5221</f>
        <v>219768397</v>
      </c>
      <c r="E5216" s="35">
        <v>0</v>
      </c>
      <c r="F5216" s="36">
        <f>'CGN002 IV TRIM 2025'!G5221</f>
        <v>97760303</v>
      </c>
    </row>
    <row r="5217" spans="1:6" x14ac:dyDescent="0.25">
      <c r="A5217" s="31">
        <f>'CGN002 IV TRIM 2025'!B5222</f>
        <v>540818</v>
      </c>
      <c r="B5217" s="32" t="str">
        <f t="shared" si="162"/>
        <v>540818000</v>
      </c>
      <c r="C5217" s="33" t="str">
        <f t="shared" si="163"/>
        <v>5.4.08.18</v>
      </c>
      <c r="D5217" s="34">
        <f>'CGN002 IV TRIM 2025'!E5222</f>
        <v>214768547</v>
      </c>
      <c r="E5217" s="35">
        <v>0</v>
      </c>
      <c r="F5217" s="36">
        <f>'CGN002 IV TRIM 2025'!G5222</f>
        <v>110954075236</v>
      </c>
    </row>
    <row r="5218" spans="1:6" x14ac:dyDescent="0.25">
      <c r="A5218" s="31">
        <f>'CGN002 IV TRIM 2025'!B5223</f>
        <v>540818</v>
      </c>
      <c r="B5218" s="32" t="str">
        <f t="shared" si="162"/>
        <v>540818000</v>
      </c>
      <c r="C5218" s="33" t="str">
        <f t="shared" si="163"/>
        <v>5.4.08.18</v>
      </c>
      <c r="D5218" s="34">
        <f>'CGN002 IV TRIM 2025'!E5223</f>
        <v>212068820</v>
      </c>
      <c r="E5218" s="35">
        <v>0</v>
      </c>
      <c r="F5218" s="36">
        <f>'CGN002 IV TRIM 2025'!G5223</f>
        <v>264799015</v>
      </c>
    </row>
    <row r="5219" spans="1:6" x14ac:dyDescent="0.25">
      <c r="A5219" s="31">
        <f>'CGN002 IV TRIM 2025'!B5224</f>
        <v>540818</v>
      </c>
      <c r="B5219" s="32" t="str">
        <f t="shared" si="162"/>
        <v>540818000</v>
      </c>
      <c r="C5219" s="33" t="str">
        <f t="shared" si="163"/>
        <v>5.4.08.18</v>
      </c>
      <c r="D5219" s="34">
        <f>'CGN002 IV TRIM 2025'!E5224</f>
        <v>210668406</v>
      </c>
      <c r="E5219" s="35">
        <v>0</v>
      </c>
      <c r="F5219" s="36">
        <f>'CGN002 IV TRIM 2025'!G5224</f>
        <v>1160040066</v>
      </c>
    </row>
    <row r="5220" spans="1:6" x14ac:dyDescent="0.25">
      <c r="A5220" s="31">
        <f>'CGN002 IV TRIM 2025'!B5225</f>
        <v>540818</v>
      </c>
      <c r="B5220" s="32" t="str">
        <f t="shared" si="162"/>
        <v>540818000</v>
      </c>
      <c r="C5220" s="33" t="str">
        <f t="shared" si="163"/>
        <v>5.4.08.18</v>
      </c>
      <c r="D5220" s="34">
        <f>'CGN002 IV TRIM 2025'!E5225</f>
        <v>217968179</v>
      </c>
      <c r="E5220" s="35">
        <v>0</v>
      </c>
      <c r="F5220" s="36">
        <f>'CGN002 IV TRIM 2025'!G5225</f>
        <v>107635191</v>
      </c>
    </row>
    <row r="5221" spans="1:6" x14ac:dyDescent="0.25">
      <c r="A5221" s="31">
        <f>'CGN002 IV TRIM 2025'!B5226</f>
        <v>540818</v>
      </c>
      <c r="B5221" s="32" t="str">
        <f t="shared" si="162"/>
        <v>540818000</v>
      </c>
      <c r="C5221" s="33" t="str">
        <f t="shared" si="163"/>
        <v>5.4.08.18</v>
      </c>
      <c r="D5221" s="34">
        <f>'CGN002 IV TRIM 2025'!E5226</f>
        <v>216268162</v>
      </c>
      <c r="E5221" s="35">
        <v>0</v>
      </c>
      <c r="F5221" s="36">
        <f>'CGN002 IV TRIM 2025'!G5226</f>
        <v>283515018</v>
      </c>
    </row>
    <row r="5222" spans="1:6" x14ac:dyDescent="0.25">
      <c r="A5222" s="31">
        <f>'CGN002 IV TRIM 2025'!B5227</f>
        <v>540818</v>
      </c>
      <c r="B5222" s="32" t="str">
        <f t="shared" si="162"/>
        <v>540818000</v>
      </c>
      <c r="C5222" s="33" t="str">
        <f t="shared" si="163"/>
        <v>5.4.08.18</v>
      </c>
      <c r="D5222" s="34">
        <f>'CGN002 IV TRIM 2025'!E5227</f>
        <v>217368773</v>
      </c>
      <c r="E5222" s="35">
        <v>0</v>
      </c>
      <c r="F5222" s="36">
        <f>'CGN002 IV TRIM 2025'!G5227</f>
        <v>212125514</v>
      </c>
    </row>
    <row r="5223" spans="1:6" x14ac:dyDescent="0.25">
      <c r="A5223" s="31">
        <f>'CGN002 IV TRIM 2025'!B5228</f>
        <v>540818</v>
      </c>
      <c r="B5223" s="32" t="str">
        <f t="shared" si="162"/>
        <v>540818000</v>
      </c>
      <c r="C5223" s="33" t="str">
        <f t="shared" si="163"/>
        <v>5.4.08.18</v>
      </c>
      <c r="D5223" s="34">
        <f>'CGN002 IV TRIM 2025'!E5228</f>
        <v>212468324</v>
      </c>
      <c r="E5223" s="35">
        <v>0</v>
      </c>
      <c r="F5223" s="36">
        <f>'CGN002 IV TRIM 2025'!G5228</f>
        <v>76560947</v>
      </c>
    </row>
    <row r="5224" spans="1:6" x14ac:dyDescent="0.25">
      <c r="A5224" s="31">
        <f>'CGN002 IV TRIM 2025'!B5229</f>
        <v>540818</v>
      </c>
      <c r="B5224" s="32" t="str">
        <f t="shared" si="162"/>
        <v>540818000</v>
      </c>
      <c r="C5224" s="33" t="str">
        <f t="shared" si="163"/>
        <v>5.4.08.18</v>
      </c>
      <c r="D5224" s="34">
        <f>'CGN002 IV TRIM 2025'!E5229</f>
        <v>212854128</v>
      </c>
      <c r="E5224" s="35">
        <v>0</v>
      </c>
      <c r="F5224" s="36">
        <f>'CGN002 IV TRIM 2025'!G5229</f>
        <v>444134163</v>
      </c>
    </row>
    <row r="5225" spans="1:6" x14ac:dyDescent="0.25">
      <c r="A5225" s="31">
        <f>'CGN002 IV TRIM 2025'!B5230</f>
        <v>540818</v>
      </c>
      <c r="B5225" s="32" t="str">
        <f t="shared" si="162"/>
        <v>540818000</v>
      </c>
      <c r="C5225" s="33" t="str">
        <f t="shared" si="163"/>
        <v>5.4.08.18</v>
      </c>
      <c r="D5225" s="34">
        <f>'CGN002 IV TRIM 2025'!E5230</f>
        <v>217254172</v>
      </c>
      <c r="E5225" s="35">
        <v>0</v>
      </c>
      <c r="F5225" s="36">
        <f>'CGN002 IV TRIM 2025'!G5230</f>
        <v>680069510</v>
      </c>
    </row>
    <row r="5226" spans="1:6" x14ac:dyDescent="0.25">
      <c r="A5226" s="31">
        <f>'CGN002 IV TRIM 2025'!B5231</f>
        <v>540818</v>
      </c>
      <c r="B5226" s="32" t="str">
        <f t="shared" si="162"/>
        <v>540818000</v>
      </c>
      <c r="C5226" s="33" t="str">
        <f t="shared" si="163"/>
        <v>5.4.08.18</v>
      </c>
      <c r="D5226" s="34">
        <f>'CGN002 IV TRIM 2025'!E5231</f>
        <v>219025290</v>
      </c>
      <c r="E5226" s="35">
        <v>0</v>
      </c>
      <c r="F5226" s="36">
        <f>'CGN002 IV TRIM 2025'!G5231</f>
        <v>64817171929</v>
      </c>
    </row>
    <row r="5227" spans="1:6" x14ac:dyDescent="0.25">
      <c r="A5227" s="31">
        <f>'CGN002 IV TRIM 2025'!B5232</f>
        <v>540818</v>
      </c>
      <c r="B5227" s="32" t="str">
        <f t="shared" si="162"/>
        <v>540818000</v>
      </c>
      <c r="C5227" s="33" t="str">
        <f t="shared" si="163"/>
        <v>5.4.08.18</v>
      </c>
      <c r="D5227" s="34">
        <f>'CGN002 IV TRIM 2025'!E5232</f>
        <v>211225612</v>
      </c>
      <c r="E5227" s="35">
        <v>0</v>
      </c>
      <c r="F5227" s="36">
        <f>'CGN002 IV TRIM 2025'!G5232</f>
        <v>287075529</v>
      </c>
    </row>
    <row r="5228" spans="1:6" x14ac:dyDescent="0.25">
      <c r="A5228" s="31">
        <f>'CGN002 IV TRIM 2025'!B5233</f>
        <v>540818</v>
      </c>
      <c r="B5228" s="32" t="str">
        <f t="shared" si="162"/>
        <v>540818000</v>
      </c>
      <c r="C5228" s="33" t="str">
        <f t="shared" si="163"/>
        <v>5.4.08.18</v>
      </c>
      <c r="D5228" s="34">
        <f>'CGN002 IV TRIM 2025'!E5233</f>
        <v>217825878</v>
      </c>
      <c r="E5228" s="35">
        <v>0</v>
      </c>
      <c r="F5228" s="36">
        <f>'CGN002 IV TRIM 2025'!G5233</f>
        <v>495574892</v>
      </c>
    </row>
    <row r="5229" spans="1:6" x14ac:dyDescent="0.25">
      <c r="A5229" s="31">
        <f>'CGN002 IV TRIM 2025'!B5234</f>
        <v>540818</v>
      </c>
      <c r="B5229" s="32" t="str">
        <f t="shared" si="162"/>
        <v>540818000</v>
      </c>
      <c r="C5229" s="33" t="str">
        <f t="shared" si="163"/>
        <v>5.4.08.18</v>
      </c>
      <c r="D5229" s="34">
        <f>'CGN002 IV TRIM 2025'!E5234</f>
        <v>214525245</v>
      </c>
      <c r="E5229" s="35">
        <v>0</v>
      </c>
      <c r="F5229" s="36">
        <f>'CGN002 IV TRIM 2025'!G5234</f>
        <v>713034214</v>
      </c>
    </row>
    <row r="5230" spans="1:6" x14ac:dyDescent="0.25">
      <c r="A5230" s="31">
        <f>'CGN002 IV TRIM 2025'!B5235</f>
        <v>540818</v>
      </c>
      <c r="B5230" s="32" t="str">
        <f t="shared" si="162"/>
        <v>540818000</v>
      </c>
      <c r="C5230" s="33" t="str">
        <f t="shared" si="163"/>
        <v>5.4.08.18</v>
      </c>
      <c r="D5230" s="34">
        <f>'CGN002 IV TRIM 2025'!E5235</f>
        <v>210725307</v>
      </c>
      <c r="E5230" s="35">
        <v>0</v>
      </c>
      <c r="F5230" s="36">
        <f>'CGN002 IV TRIM 2025'!G5235</f>
        <v>40990652963</v>
      </c>
    </row>
    <row r="5231" spans="1:6" x14ac:dyDescent="0.25">
      <c r="A5231" s="31">
        <f>'CGN002 IV TRIM 2025'!B5236</f>
        <v>540818</v>
      </c>
      <c r="B5231" s="32" t="str">
        <f t="shared" si="162"/>
        <v>540818000</v>
      </c>
      <c r="C5231" s="33" t="str">
        <f t="shared" si="163"/>
        <v>5.4.08.18</v>
      </c>
      <c r="D5231" s="34">
        <f>'CGN002 IV TRIM 2025'!E5236</f>
        <v>214325743</v>
      </c>
      <c r="E5231" s="35">
        <v>0</v>
      </c>
      <c r="F5231" s="36">
        <f>'CGN002 IV TRIM 2025'!G5236</f>
        <v>618483035</v>
      </c>
    </row>
    <row r="5232" spans="1:6" x14ac:dyDescent="0.25">
      <c r="A5232" s="31">
        <f>'CGN002 IV TRIM 2025'!B5237</f>
        <v>540818</v>
      </c>
      <c r="B5232" s="32" t="str">
        <f t="shared" si="162"/>
        <v>540818000</v>
      </c>
      <c r="C5232" s="33" t="str">
        <f t="shared" si="163"/>
        <v>5.4.08.18</v>
      </c>
      <c r="D5232" s="34">
        <f>'CGN002 IV TRIM 2025'!E5237</f>
        <v>212273622</v>
      </c>
      <c r="E5232" s="35">
        <v>0</v>
      </c>
      <c r="F5232" s="36">
        <f>'CGN002 IV TRIM 2025'!G5237</f>
        <v>227151159</v>
      </c>
    </row>
    <row r="5233" spans="1:6" x14ac:dyDescent="0.25">
      <c r="A5233" s="31">
        <f>'CGN002 IV TRIM 2025'!B5238</f>
        <v>540818</v>
      </c>
      <c r="B5233" s="32" t="str">
        <f t="shared" si="162"/>
        <v>540818000</v>
      </c>
      <c r="C5233" s="33" t="str">
        <f t="shared" si="163"/>
        <v>5.4.08.18</v>
      </c>
      <c r="D5233" s="34">
        <f>'CGN002 IV TRIM 2025'!E5238</f>
        <v>214373443</v>
      </c>
      <c r="E5233" s="35">
        <v>0</v>
      </c>
      <c r="F5233" s="36">
        <f>'CGN002 IV TRIM 2025'!G5238</f>
        <v>1109059246</v>
      </c>
    </row>
    <row r="5234" spans="1:6" x14ac:dyDescent="0.25">
      <c r="A5234" s="31">
        <f>'CGN002 IV TRIM 2025'!B5239</f>
        <v>540818</v>
      </c>
      <c r="B5234" s="32" t="str">
        <f t="shared" si="162"/>
        <v>540818000</v>
      </c>
      <c r="C5234" s="33" t="str">
        <f t="shared" si="163"/>
        <v>5.4.08.18</v>
      </c>
      <c r="D5234" s="34">
        <f>'CGN002 IV TRIM 2025'!E5239</f>
        <v>218017380</v>
      </c>
      <c r="E5234" s="35">
        <v>0</v>
      </c>
      <c r="F5234" s="36">
        <f>'CGN002 IV TRIM 2025'!G5239</f>
        <v>1919543781</v>
      </c>
    </row>
    <row r="5235" spans="1:6" x14ac:dyDescent="0.25">
      <c r="A5235" s="31">
        <f>'CGN002 IV TRIM 2025'!B5240</f>
        <v>540818</v>
      </c>
      <c r="B5235" s="32" t="str">
        <f t="shared" si="162"/>
        <v>540818000</v>
      </c>
      <c r="C5235" s="33" t="str">
        <f t="shared" si="163"/>
        <v>5.4.08.18</v>
      </c>
      <c r="D5235" s="34">
        <f>'CGN002 IV TRIM 2025'!E5240</f>
        <v>217417174</v>
      </c>
      <c r="E5235" s="35">
        <v>0</v>
      </c>
      <c r="F5235" s="36">
        <f>'CGN002 IV TRIM 2025'!G5240</f>
        <v>1205800733</v>
      </c>
    </row>
    <row r="5236" spans="1:6" x14ac:dyDescent="0.25">
      <c r="A5236" s="31">
        <f>'CGN002 IV TRIM 2025'!B5241</f>
        <v>540818</v>
      </c>
      <c r="B5236" s="32" t="str">
        <f t="shared" si="162"/>
        <v>540818000</v>
      </c>
      <c r="C5236" s="33" t="str">
        <f t="shared" si="163"/>
        <v>5.4.08.18</v>
      </c>
      <c r="D5236" s="34">
        <f>'CGN002 IV TRIM 2025'!E5241</f>
        <v>211317513</v>
      </c>
      <c r="E5236" s="35">
        <v>0</v>
      </c>
      <c r="F5236" s="36">
        <f>'CGN002 IV TRIM 2025'!G5241</f>
        <v>403801379</v>
      </c>
    </row>
    <row r="5237" spans="1:6" x14ac:dyDescent="0.25">
      <c r="A5237" s="31">
        <f>'CGN002 IV TRIM 2025'!B5242</f>
        <v>540818</v>
      </c>
      <c r="B5237" s="32" t="str">
        <f t="shared" si="162"/>
        <v>540818000</v>
      </c>
      <c r="C5237" s="33" t="str">
        <f t="shared" si="163"/>
        <v>5.4.08.18</v>
      </c>
      <c r="D5237" s="34">
        <f>'CGN002 IV TRIM 2025'!E5242</f>
        <v>214617446</v>
      </c>
      <c r="E5237" s="35">
        <v>0</v>
      </c>
      <c r="F5237" s="36">
        <f>'CGN002 IV TRIM 2025'!G5242</f>
        <v>58791070</v>
      </c>
    </row>
    <row r="5238" spans="1:6" x14ac:dyDescent="0.25">
      <c r="A5238" s="31">
        <f>'CGN002 IV TRIM 2025'!B5243</f>
        <v>540818</v>
      </c>
      <c r="B5238" s="32" t="str">
        <f t="shared" si="162"/>
        <v>540818000</v>
      </c>
      <c r="C5238" s="33" t="str">
        <f t="shared" si="163"/>
        <v>5.4.08.18</v>
      </c>
      <c r="D5238" s="34">
        <f>'CGN002 IV TRIM 2025'!E5243</f>
        <v>218817388</v>
      </c>
      <c r="E5238" s="35">
        <v>0</v>
      </c>
      <c r="F5238" s="36">
        <f>'CGN002 IV TRIM 2025'!G5243</f>
        <v>179025451</v>
      </c>
    </row>
    <row r="5239" spans="1:6" x14ac:dyDescent="0.25">
      <c r="A5239" s="31">
        <f>'CGN002 IV TRIM 2025'!B5244</f>
        <v>540818</v>
      </c>
      <c r="B5239" s="32" t="str">
        <f t="shared" si="162"/>
        <v>540818000</v>
      </c>
      <c r="C5239" s="33" t="str">
        <f t="shared" si="163"/>
        <v>5.4.08.18</v>
      </c>
      <c r="D5239" s="34">
        <f>'CGN002 IV TRIM 2025'!E5244</f>
        <v>213319533</v>
      </c>
      <c r="E5239" s="35">
        <v>0</v>
      </c>
      <c r="F5239" s="36">
        <f>'CGN002 IV TRIM 2025'!G5244</f>
        <v>437439107</v>
      </c>
    </row>
    <row r="5240" spans="1:6" x14ac:dyDescent="0.25">
      <c r="A5240" s="31">
        <f>'CGN002 IV TRIM 2025'!B5245</f>
        <v>540818</v>
      </c>
      <c r="B5240" s="32" t="str">
        <f t="shared" si="162"/>
        <v>540818000</v>
      </c>
      <c r="C5240" s="33" t="str">
        <f t="shared" si="163"/>
        <v>5.4.08.18</v>
      </c>
      <c r="D5240" s="34">
        <f>'CGN002 IV TRIM 2025'!E5245</f>
        <v>210027600</v>
      </c>
      <c r="E5240" s="35">
        <v>0</v>
      </c>
      <c r="F5240" s="36">
        <f>'CGN002 IV TRIM 2025'!G5245</f>
        <v>849876636</v>
      </c>
    </row>
    <row r="5241" spans="1:6" x14ac:dyDescent="0.25">
      <c r="A5241" s="31">
        <f>'CGN002 IV TRIM 2025'!B5246</f>
        <v>540818</v>
      </c>
      <c r="B5241" s="32" t="str">
        <f t="shared" si="162"/>
        <v>540818000</v>
      </c>
      <c r="C5241" s="33" t="str">
        <f t="shared" si="163"/>
        <v>5.4.08.18</v>
      </c>
      <c r="D5241" s="34">
        <f>'CGN002 IV TRIM 2025'!E5246</f>
        <v>218047980</v>
      </c>
      <c r="E5241" s="35">
        <v>0</v>
      </c>
      <c r="F5241" s="36">
        <f>'CGN002 IV TRIM 2025'!G5246</f>
        <v>5117735190</v>
      </c>
    </row>
    <row r="5242" spans="1:6" x14ac:dyDescent="0.25">
      <c r="A5242" s="31">
        <f>'CGN002 IV TRIM 2025'!B5247</f>
        <v>540818</v>
      </c>
      <c r="B5242" s="32" t="str">
        <f t="shared" si="162"/>
        <v>540818000</v>
      </c>
      <c r="C5242" s="33" t="str">
        <f t="shared" si="163"/>
        <v>5.4.08.18</v>
      </c>
      <c r="D5242" s="34">
        <f>'CGN002 IV TRIM 2025'!E5247</f>
        <v>212213222</v>
      </c>
      <c r="E5242" s="35">
        <v>0</v>
      </c>
      <c r="F5242" s="36">
        <f>'CGN002 IV TRIM 2025'!G5247</f>
        <v>1456237053</v>
      </c>
    </row>
    <row r="5243" spans="1:6" x14ac:dyDescent="0.25">
      <c r="A5243" s="31">
        <f>'CGN002 IV TRIM 2025'!B5248</f>
        <v>540818</v>
      </c>
      <c r="B5243" s="32" t="str">
        <f t="shared" si="162"/>
        <v>540818000</v>
      </c>
      <c r="C5243" s="33" t="str">
        <f t="shared" si="163"/>
        <v>5.4.08.18</v>
      </c>
      <c r="D5243" s="34">
        <f>'CGN002 IV TRIM 2025'!E5248</f>
        <v>213544035</v>
      </c>
      <c r="E5243" s="35">
        <v>0</v>
      </c>
      <c r="F5243" s="36">
        <f>'CGN002 IV TRIM 2025'!G5248</f>
        <v>2145990789</v>
      </c>
    </row>
    <row r="5244" spans="1:6" x14ac:dyDescent="0.25">
      <c r="A5244" s="31">
        <f>'CGN002 IV TRIM 2025'!B5249</f>
        <v>540818</v>
      </c>
      <c r="B5244" s="32" t="str">
        <f t="shared" si="162"/>
        <v>540818000</v>
      </c>
      <c r="C5244" s="33" t="str">
        <f t="shared" si="163"/>
        <v>5.4.08.18</v>
      </c>
      <c r="D5244" s="34">
        <f>'CGN002 IV TRIM 2025'!E5249</f>
        <v>216047960</v>
      </c>
      <c r="E5244" s="35">
        <v>0</v>
      </c>
      <c r="F5244" s="36">
        <f>'CGN002 IV TRIM 2025'!G5249</f>
        <v>773026217</v>
      </c>
    </row>
    <row r="5245" spans="1:6" x14ac:dyDescent="0.25">
      <c r="A5245" s="31">
        <f>'CGN002 IV TRIM 2025'!B5250</f>
        <v>540818</v>
      </c>
      <c r="B5245" s="32" t="str">
        <f t="shared" si="162"/>
        <v>540818000</v>
      </c>
      <c r="C5245" s="33" t="str">
        <f t="shared" si="163"/>
        <v>5.4.08.18</v>
      </c>
      <c r="D5245" s="34">
        <f>'CGN002 IV TRIM 2025'!E5250</f>
        <v>218705887</v>
      </c>
      <c r="E5245" s="35">
        <v>0</v>
      </c>
      <c r="F5245" s="36">
        <f>'CGN002 IV TRIM 2025'!G5250</f>
        <v>1368016095</v>
      </c>
    </row>
    <row r="5246" spans="1:6" x14ac:dyDescent="0.25">
      <c r="A5246" s="31">
        <f>'CGN002 IV TRIM 2025'!B5251</f>
        <v>540818</v>
      </c>
      <c r="B5246" s="32" t="str">
        <f t="shared" si="162"/>
        <v>540818000</v>
      </c>
      <c r="C5246" s="33" t="str">
        <f t="shared" si="163"/>
        <v>5.4.08.18</v>
      </c>
      <c r="D5246" s="34">
        <f>'CGN002 IV TRIM 2025'!E5251</f>
        <v>210105101</v>
      </c>
      <c r="E5246" s="35">
        <v>0</v>
      </c>
      <c r="F5246" s="36">
        <f>'CGN002 IV TRIM 2025'!G5251</f>
        <v>675630083</v>
      </c>
    </row>
    <row r="5247" spans="1:6" x14ac:dyDescent="0.25">
      <c r="A5247" s="31">
        <f>'CGN002 IV TRIM 2025'!B5252</f>
        <v>540818</v>
      </c>
      <c r="B5247" s="32" t="str">
        <f t="shared" si="162"/>
        <v>540818000</v>
      </c>
      <c r="C5247" s="33" t="str">
        <f t="shared" si="163"/>
        <v>5.4.08.18</v>
      </c>
      <c r="D5247" s="34">
        <f>'CGN002 IV TRIM 2025'!E5252</f>
        <v>212905129</v>
      </c>
      <c r="E5247" s="35">
        <v>0</v>
      </c>
      <c r="F5247" s="36">
        <f>'CGN002 IV TRIM 2025'!G5252</f>
        <v>1654844308</v>
      </c>
    </row>
    <row r="5248" spans="1:6" x14ac:dyDescent="0.25">
      <c r="A5248" s="31">
        <f>'CGN002 IV TRIM 2025'!B5253</f>
        <v>540818</v>
      </c>
      <c r="B5248" s="32" t="str">
        <f t="shared" si="162"/>
        <v>540818000</v>
      </c>
      <c r="C5248" s="33" t="str">
        <f t="shared" si="163"/>
        <v>5.4.08.18</v>
      </c>
      <c r="D5248" s="34">
        <f>'CGN002 IV TRIM 2025'!E5253</f>
        <v>218205282</v>
      </c>
      <c r="E5248" s="35">
        <v>0</v>
      </c>
      <c r="F5248" s="36">
        <f>'CGN002 IV TRIM 2025'!G5253</f>
        <v>480561885</v>
      </c>
    </row>
    <row r="5249" spans="1:6" x14ac:dyDescent="0.25">
      <c r="A5249" s="31">
        <f>'CGN002 IV TRIM 2025'!B5254</f>
        <v>540818</v>
      </c>
      <c r="B5249" s="32" t="str">
        <f t="shared" ref="B5249:B5312" si="164">CONCATENATE(A5249,$B$2)</f>
        <v>540818000</v>
      </c>
      <c r="C5249" s="33" t="str">
        <f t="shared" ref="C5249:C5312" si="165">MID(B5249,1,1)&amp;"."&amp;MID(B5249,2,1)&amp;"."&amp;MID(B5249,3,2)&amp;"."&amp;MID(B5249,5,2)</f>
        <v>5.4.08.18</v>
      </c>
      <c r="D5249" s="34">
        <f>'CGN002 IV TRIM 2025'!E5254</f>
        <v>215405854</v>
      </c>
      <c r="E5249" s="35">
        <v>0</v>
      </c>
      <c r="F5249" s="36">
        <f>'CGN002 IV TRIM 2025'!G5254</f>
        <v>628797622</v>
      </c>
    </row>
    <row r="5250" spans="1:6" x14ac:dyDescent="0.25">
      <c r="A5250" s="31">
        <f>'CGN002 IV TRIM 2025'!B5255</f>
        <v>540818</v>
      </c>
      <c r="B5250" s="32" t="str">
        <f t="shared" si="164"/>
        <v>540818000</v>
      </c>
      <c r="C5250" s="33" t="str">
        <f t="shared" si="165"/>
        <v>5.4.08.18</v>
      </c>
      <c r="D5250" s="34">
        <f>'CGN002 IV TRIM 2025'!E5255</f>
        <v>216705467</v>
      </c>
      <c r="E5250" s="35">
        <v>0</v>
      </c>
      <c r="F5250" s="36">
        <f>'CGN002 IV TRIM 2025'!G5255</f>
        <v>191078622</v>
      </c>
    </row>
    <row r="5251" spans="1:6" x14ac:dyDescent="0.25">
      <c r="A5251" s="31">
        <f>'CGN002 IV TRIM 2025'!B5256</f>
        <v>540818</v>
      </c>
      <c r="B5251" s="32" t="str">
        <f t="shared" si="164"/>
        <v>540818000</v>
      </c>
      <c r="C5251" s="33" t="str">
        <f t="shared" si="165"/>
        <v>5.4.08.18</v>
      </c>
      <c r="D5251" s="34">
        <f>'CGN002 IV TRIM 2025'!E5256</f>
        <v>213605036</v>
      </c>
      <c r="E5251" s="35">
        <v>0</v>
      </c>
      <c r="F5251" s="36">
        <f>'CGN002 IV TRIM 2025'!G5256</f>
        <v>159227314</v>
      </c>
    </row>
    <row r="5252" spans="1:6" x14ac:dyDescent="0.25">
      <c r="A5252" s="31">
        <f>'CGN002 IV TRIM 2025'!B5257</f>
        <v>540818</v>
      </c>
      <c r="B5252" s="32" t="str">
        <f t="shared" si="164"/>
        <v>540818000</v>
      </c>
      <c r="C5252" s="33" t="str">
        <f t="shared" si="165"/>
        <v>5.4.08.18</v>
      </c>
      <c r="D5252" s="34">
        <f>'CGN002 IV TRIM 2025'!E5257</f>
        <v>213105031</v>
      </c>
      <c r="E5252" s="35">
        <v>0</v>
      </c>
      <c r="F5252" s="36">
        <f>'CGN002 IV TRIM 2025'!G5257</f>
        <v>943993135</v>
      </c>
    </row>
    <row r="5253" spans="1:6" x14ac:dyDescent="0.25">
      <c r="A5253" s="31">
        <f>'CGN002 IV TRIM 2025'!B5258</f>
        <v>540818</v>
      </c>
      <c r="B5253" s="32" t="str">
        <f t="shared" si="164"/>
        <v>540818000</v>
      </c>
      <c r="C5253" s="33" t="str">
        <f t="shared" si="165"/>
        <v>5.4.08.18</v>
      </c>
      <c r="D5253" s="34">
        <f>'CGN002 IV TRIM 2025'!E5258</f>
        <v>218405284</v>
      </c>
      <c r="E5253" s="35">
        <v>0</v>
      </c>
      <c r="F5253" s="36">
        <f>'CGN002 IV TRIM 2025'!G5258</f>
        <v>1201444743</v>
      </c>
    </row>
    <row r="5254" spans="1:6" x14ac:dyDescent="0.25">
      <c r="A5254" s="31">
        <f>'CGN002 IV TRIM 2025'!B5259</f>
        <v>540818</v>
      </c>
      <c r="B5254" s="32" t="str">
        <f t="shared" si="164"/>
        <v>540818000</v>
      </c>
      <c r="C5254" s="33" t="str">
        <f t="shared" si="165"/>
        <v>5.4.08.18</v>
      </c>
      <c r="D5254" s="34">
        <f>'CGN002 IV TRIM 2025'!E5259</f>
        <v>214005440</v>
      </c>
      <c r="E5254" s="35">
        <v>0</v>
      </c>
      <c r="F5254" s="36">
        <f>'CGN002 IV TRIM 2025'!G5259</f>
        <v>1905193684</v>
      </c>
    </row>
    <row r="5255" spans="1:6" x14ac:dyDescent="0.25">
      <c r="A5255" s="31">
        <f>'CGN002 IV TRIM 2025'!B5260</f>
        <v>540818</v>
      </c>
      <c r="B5255" s="32" t="str">
        <f t="shared" si="164"/>
        <v>540818000</v>
      </c>
      <c r="C5255" s="33" t="str">
        <f t="shared" si="165"/>
        <v>5.4.08.18</v>
      </c>
      <c r="D5255" s="34">
        <f>'CGN002 IV TRIM 2025'!E5260</f>
        <v>211305113</v>
      </c>
      <c r="E5255" s="35">
        <v>0</v>
      </c>
      <c r="F5255" s="36">
        <f>'CGN002 IV TRIM 2025'!G5260</f>
        <v>424260335</v>
      </c>
    </row>
    <row r="5256" spans="1:6" x14ac:dyDescent="0.25">
      <c r="A5256" s="31">
        <f>'CGN002 IV TRIM 2025'!B5261</f>
        <v>540818</v>
      </c>
      <c r="B5256" s="32" t="str">
        <f t="shared" si="164"/>
        <v>540818000</v>
      </c>
      <c r="C5256" s="33" t="str">
        <f t="shared" si="165"/>
        <v>5.4.08.18</v>
      </c>
      <c r="D5256" s="34">
        <f>'CGN002 IV TRIM 2025'!E5261</f>
        <v>211005310</v>
      </c>
      <c r="E5256" s="35">
        <v>0</v>
      </c>
      <c r="F5256" s="36">
        <f>'CGN002 IV TRIM 2025'!G5261</f>
        <v>224012217</v>
      </c>
    </row>
    <row r="5257" spans="1:6" x14ac:dyDescent="0.25">
      <c r="A5257" s="31">
        <f>'CGN002 IV TRIM 2025'!B5262</f>
        <v>540818</v>
      </c>
      <c r="B5257" s="32" t="str">
        <f t="shared" si="164"/>
        <v>540818000</v>
      </c>
      <c r="C5257" s="33" t="str">
        <f t="shared" si="165"/>
        <v>5.4.08.18</v>
      </c>
      <c r="D5257" s="34">
        <f>'CGN002 IV TRIM 2025'!E5262</f>
        <v>219005790</v>
      </c>
      <c r="E5257" s="35">
        <v>0</v>
      </c>
      <c r="F5257" s="36">
        <f>'CGN002 IV TRIM 2025'!G5262</f>
        <v>1405888458</v>
      </c>
    </row>
    <row r="5258" spans="1:6" x14ac:dyDescent="0.25">
      <c r="A5258" s="31">
        <f>'CGN002 IV TRIM 2025'!B5263</f>
        <v>540818</v>
      </c>
      <c r="B5258" s="32" t="str">
        <f t="shared" si="164"/>
        <v>540818000</v>
      </c>
      <c r="C5258" s="33" t="str">
        <f t="shared" si="165"/>
        <v>5.4.08.18</v>
      </c>
      <c r="D5258" s="34">
        <f>'CGN002 IV TRIM 2025'!E5263</f>
        <v>214441244</v>
      </c>
      <c r="E5258" s="35">
        <v>0</v>
      </c>
      <c r="F5258" s="36">
        <f>'CGN002 IV TRIM 2025'!G5263</f>
        <v>141186825</v>
      </c>
    </row>
    <row r="5259" spans="1:6" x14ac:dyDescent="0.25">
      <c r="A5259" s="31">
        <f>'CGN002 IV TRIM 2025'!B5264</f>
        <v>540818</v>
      </c>
      <c r="B5259" s="32" t="str">
        <f t="shared" si="164"/>
        <v>540818000</v>
      </c>
      <c r="C5259" s="33" t="str">
        <f t="shared" si="165"/>
        <v>5.4.08.18</v>
      </c>
      <c r="D5259" s="34">
        <f>'CGN002 IV TRIM 2025'!E5264</f>
        <v>211941319</v>
      </c>
      <c r="E5259" s="35">
        <v>0</v>
      </c>
      <c r="F5259" s="36">
        <f>'CGN002 IV TRIM 2025'!G5264</f>
        <v>762663933</v>
      </c>
    </row>
    <row r="5260" spans="1:6" x14ac:dyDescent="0.25">
      <c r="A5260" s="31">
        <f>'CGN002 IV TRIM 2025'!B5265</f>
        <v>540818</v>
      </c>
      <c r="B5260" s="32" t="str">
        <f t="shared" si="164"/>
        <v>540818000</v>
      </c>
      <c r="C5260" s="33" t="str">
        <f t="shared" si="165"/>
        <v>5.4.08.18</v>
      </c>
      <c r="D5260" s="34">
        <f>'CGN002 IV TRIM 2025'!E5265</f>
        <v>217241872</v>
      </c>
      <c r="E5260" s="35">
        <v>0</v>
      </c>
      <c r="F5260" s="36">
        <f>'CGN002 IV TRIM 2025'!G5265</f>
        <v>243162549</v>
      </c>
    </row>
    <row r="5261" spans="1:6" x14ac:dyDescent="0.25">
      <c r="A5261" s="31">
        <f>'CGN002 IV TRIM 2025'!B5266</f>
        <v>540818</v>
      </c>
      <c r="B5261" s="32" t="str">
        <f t="shared" si="164"/>
        <v>540818000</v>
      </c>
      <c r="C5261" s="33" t="str">
        <f t="shared" si="165"/>
        <v>5.4.08.18</v>
      </c>
      <c r="D5261" s="34">
        <f>'CGN002 IV TRIM 2025'!E5266</f>
        <v>217841378</v>
      </c>
      <c r="E5261" s="35">
        <v>0</v>
      </c>
      <c r="F5261" s="36">
        <f>'CGN002 IV TRIM 2025'!G5266</f>
        <v>626253462</v>
      </c>
    </row>
    <row r="5262" spans="1:6" x14ac:dyDescent="0.25">
      <c r="A5262" s="31">
        <f>'CGN002 IV TRIM 2025'!B5267</f>
        <v>540818</v>
      </c>
      <c r="B5262" s="32" t="str">
        <f t="shared" si="164"/>
        <v>540818000</v>
      </c>
      <c r="C5262" s="33" t="str">
        <f t="shared" si="165"/>
        <v>5.4.08.18</v>
      </c>
      <c r="D5262" s="34">
        <f>'CGN002 IV TRIM 2025'!E5267</f>
        <v>211866318</v>
      </c>
      <c r="E5262" s="35">
        <v>0</v>
      </c>
      <c r="F5262" s="36">
        <f>'CGN002 IV TRIM 2025'!G5267</f>
        <v>404104672</v>
      </c>
    </row>
    <row r="5263" spans="1:6" x14ac:dyDescent="0.25">
      <c r="A5263" s="31">
        <f>'CGN002 IV TRIM 2025'!B5268</f>
        <v>540818</v>
      </c>
      <c r="B5263" s="32" t="str">
        <f t="shared" si="164"/>
        <v>540818000</v>
      </c>
      <c r="C5263" s="33" t="str">
        <f t="shared" si="165"/>
        <v>5.4.08.18</v>
      </c>
      <c r="D5263" s="34">
        <f>'CGN002 IV TRIM 2025'!E5268</f>
        <v>217266572</v>
      </c>
      <c r="E5263" s="35">
        <v>0</v>
      </c>
      <c r="F5263" s="36">
        <f>'CGN002 IV TRIM 2025'!G5268</f>
        <v>2244927413</v>
      </c>
    </row>
    <row r="5264" spans="1:6" x14ac:dyDescent="0.25">
      <c r="A5264" s="31">
        <f>'CGN002 IV TRIM 2025'!B5269</f>
        <v>540818</v>
      </c>
      <c r="B5264" s="32" t="str">
        <f t="shared" si="164"/>
        <v>540818000</v>
      </c>
      <c r="C5264" s="33" t="str">
        <f t="shared" si="165"/>
        <v>5.4.08.18</v>
      </c>
      <c r="D5264" s="34">
        <f>'CGN002 IV TRIM 2025'!E5269</f>
        <v>116666000</v>
      </c>
      <c r="E5264" s="35">
        <v>0</v>
      </c>
      <c r="F5264" s="36">
        <f>'CGN002 IV TRIM 2025'!G5269</f>
        <v>185613840051</v>
      </c>
    </row>
    <row r="5265" spans="1:6" x14ac:dyDescent="0.25">
      <c r="A5265" s="31">
        <f>'CGN002 IV TRIM 2025'!B5270</f>
        <v>540818</v>
      </c>
      <c r="B5265" s="32" t="str">
        <f t="shared" si="164"/>
        <v>540818000</v>
      </c>
      <c r="C5265" s="33" t="str">
        <f t="shared" si="165"/>
        <v>5.4.08.18</v>
      </c>
      <c r="D5265" s="34">
        <f>'CGN002 IV TRIM 2025'!E5270</f>
        <v>215019050</v>
      </c>
      <c r="E5265" s="35">
        <v>0</v>
      </c>
      <c r="F5265" s="36">
        <f>'CGN002 IV TRIM 2025'!G5270</f>
        <v>1342794509</v>
      </c>
    </row>
    <row r="5266" spans="1:6" x14ac:dyDescent="0.25">
      <c r="A5266" s="31">
        <f>'CGN002 IV TRIM 2025'!B5271</f>
        <v>540818</v>
      </c>
      <c r="B5266" s="32" t="str">
        <f t="shared" si="164"/>
        <v>540818000</v>
      </c>
      <c r="C5266" s="33" t="str">
        <f t="shared" si="165"/>
        <v>5.4.08.18</v>
      </c>
      <c r="D5266" s="34">
        <f>'CGN002 IV TRIM 2025'!E5271</f>
        <v>215619256</v>
      </c>
      <c r="E5266" s="35">
        <v>0</v>
      </c>
      <c r="F5266" s="36">
        <f>'CGN002 IV TRIM 2025'!G5271</f>
        <v>1783354073</v>
      </c>
    </row>
    <row r="5267" spans="1:6" x14ac:dyDescent="0.25">
      <c r="A5267" s="31">
        <f>'CGN002 IV TRIM 2025'!B5272</f>
        <v>540818</v>
      </c>
      <c r="B5267" s="32" t="str">
        <f t="shared" si="164"/>
        <v>540818000</v>
      </c>
      <c r="C5267" s="33" t="str">
        <f t="shared" si="165"/>
        <v>5.4.08.18</v>
      </c>
      <c r="D5267" s="34">
        <f>'CGN002 IV TRIM 2025'!E5272</f>
        <v>219719397</v>
      </c>
      <c r="E5267" s="35">
        <v>0</v>
      </c>
      <c r="F5267" s="36">
        <f>'CGN002 IV TRIM 2025'!G5272</f>
        <v>528923450</v>
      </c>
    </row>
    <row r="5268" spans="1:6" x14ac:dyDescent="0.25">
      <c r="A5268" s="31">
        <f>'CGN002 IV TRIM 2025'!B5273</f>
        <v>540818</v>
      </c>
      <c r="B5268" s="32" t="str">
        <f t="shared" si="164"/>
        <v>540818000</v>
      </c>
      <c r="C5268" s="33" t="str">
        <f t="shared" si="165"/>
        <v>5.4.08.18</v>
      </c>
      <c r="D5268" s="34">
        <f>'CGN002 IV TRIM 2025'!E5273</f>
        <v>216019760</v>
      </c>
      <c r="E5268" s="35">
        <v>0</v>
      </c>
      <c r="F5268" s="36">
        <f>'CGN002 IV TRIM 2025'!G5273</f>
        <v>286673363</v>
      </c>
    </row>
    <row r="5269" spans="1:6" x14ac:dyDescent="0.25">
      <c r="A5269" s="31">
        <f>'CGN002 IV TRIM 2025'!B5274</f>
        <v>540818</v>
      </c>
      <c r="B5269" s="32" t="str">
        <f t="shared" si="164"/>
        <v>540818000</v>
      </c>
      <c r="C5269" s="33" t="str">
        <f t="shared" si="165"/>
        <v>5.4.08.18</v>
      </c>
      <c r="D5269" s="34">
        <f>'CGN002 IV TRIM 2025'!E5274</f>
        <v>211019110</v>
      </c>
      <c r="E5269" s="35">
        <v>0</v>
      </c>
      <c r="F5269" s="36">
        <f>'CGN002 IV TRIM 2025'!G5274</f>
        <v>1124525367</v>
      </c>
    </row>
    <row r="5270" spans="1:6" x14ac:dyDescent="0.25">
      <c r="A5270" s="31">
        <f>'CGN002 IV TRIM 2025'!B5275</f>
        <v>540818</v>
      </c>
      <c r="B5270" s="32" t="str">
        <f t="shared" si="164"/>
        <v>540818000</v>
      </c>
      <c r="C5270" s="33" t="str">
        <f t="shared" si="165"/>
        <v>5.4.08.18</v>
      </c>
      <c r="D5270" s="34">
        <f>'CGN002 IV TRIM 2025'!E5275</f>
        <v>212219022</v>
      </c>
      <c r="E5270" s="35">
        <v>0</v>
      </c>
      <c r="F5270" s="36">
        <f>'CGN002 IV TRIM 2025'!G5275</f>
        <v>611320374</v>
      </c>
    </row>
    <row r="5271" spans="1:6" x14ac:dyDescent="0.25">
      <c r="A5271" s="31">
        <f>'CGN002 IV TRIM 2025'!B5276</f>
        <v>540818</v>
      </c>
      <c r="B5271" s="32" t="str">
        <f t="shared" si="164"/>
        <v>540818000</v>
      </c>
      <c r="C5271" s="33" t="str">
        <f t="shared" si="165"/>
        <v>5.4.08.18</v>
      </c>
      <c r="D5271" s="34">
        <f>'CGN002 IV TRIM 2025'!E5276</f>
        <v>219127491</v>
      </c>
      <c r="E5271" s="35">
        <v>0</v>
      </c>
      <c r="F5271" s="36">
        <f>'CGN002 IV TRIM 2025'!G5276</f>
        <v>677939429</v>
      </c>
    </row>
    <row r="5272" spans="1:6" x14ac:dyDescent="0.25">
      <c r="A5272" s="31">
        <f>'CGN002 IV TRIM 2025'!B5277</f>
        <v>540818</v>
      </c>
      <c r="B5272" s="32" t="str">
        <f t="shared" si="164"/>
        <v>540818000</v>
      </c>
      <c r="C5272" s="33" t="str">
        <f t="shared" si="165"/>
        <v>5.4.08.18</v>
      </c>
      <c r="D5272" s="34">
        <f>'CGN002 IV TRIM 2025'!E5277</f>
        <v>219527495</v>
      </c>
      <c r="E5272" s="35">
        <v>0</v>
      </c>
      <c r="F5272" s="36">
        <f>'CGN002 IV TRIM 2025'!G5277</f>
        <v>826463842</v>
      </c>
    </row>
    <row r="5273" spans="1:6" x14ac:dyDescent="0.25">
      <c r="A5273" s="31">
        <f>'CGN002 IV TRIM 2025'!B5278</f>
        <v>540818</v>
      </c>
      <c r="B5273" s="32" t="str">
        <f t="shared" si="164"/>
        <v>540818000</v>
      </c>
      <c r="C5273" s="33" t="str">
        <f t="shared" si="165"/>
        <v>5.4.08.18</v>
      </c>
      <c r="D5273" s="34">
        <f>'CGN002 IV TRIM 2025'!E5278</f>
        <v>215347053</v>
      </c>
      <c r="E5273" s="35">
        <v>0</v>
      </c>
      <c r="F5273" s="36">
        <f>'CGN002 IV TRIM 2025'!G5278</f>
        <v>2086879977</v>
      </c>
    </row>
    <row r="5274" spans="1:6" x14ac:dyDescent="0.25">
      <c r="A5274" s="31">
        <f>'CGN002 IV TRIM 2025'!B5279</f>
        <v>540818</v>
      </c>
      <c r="B5274" s="32" t="str">
        <f t="shared" si="164"/>
        <v>540818000</v>
      </c>
      <c r="C5274" s="33" t="str">
        <f t="shared" si="165"/>
        <v>5.4.08.18</v>
      </c>
      <c r="D5274" s="34">
        <f>'CGN002 IV TRIM 2025'!E5279</f>
        <v>214147541</v>
      </c>
      <c r="E5274" s="35">
        <v>0</v>
      </c>
      <c r="F5274" s="36">
        <f>'CGN002 IV TRIM 2025'!G5279</f>
        <v>547508272</v>
      </c>
    </row>
    <row r="5275" spans="1:6" x14ac:dyDescent="0.25">
      <c r="A5275" s="31">
        <f>'CGN002 IV TRIM 2025'!B5280</f>
        <v>540818</v>
      </c>
      <c r="B5275" s="32" t="str">
        <f t="shared" si="164"/>
        <v>540818000</v>
      </c>
      <c r="C5275" s="33" t="str">
        <f t="shared" si="165"/>
        <v>5.4.08.18</v>
      </c>
      <c r="D5275" s="34">
        <f>'CGN002 IV TRIM 2025'!E5280</f>
        <v>211615516</v>
      </c>
      <c r="E5275" s="35">
        <v>0</v>
      </c>
      <c r="F5275" s="36">
        <f>'CGN002 IV TRIM 2025'!G5280</f>
        <v>896294571</v>
      </c>
    </row>
    <row r="5276" spans="1:6" x14ac:dyDescent="0.25">
      <c r="A5276" s="31">
        <f>'CGN002 IV TRIM 2025'!B5281</f>
        <v>540818</v>
      </c>
      <c r="B5276" s="32" t="str">
        <f t="shared" si="164"/>
        <v>540818000</v>
      </c>
      <c r="C5276" s="33" t="str">
        <f t="shared" si="165"/>
        <v>5.4.08.18</v>
      </c>
      <c r="D5276" s="34">
        <f>'CGN002 IV TRIM 2025'!E5281</f>
        <v>219915599</v>
      </c>
      <c r="E5276" s="35">
        <v>0</v>
      </c>
      <c r="F5276" s="36">
        <f>'CGN002 IV TRIM 2025'!G5281</f>
        <v>282631738</v>
      </c>
    </row>
    <row r="5277" spans="1:6" x14ac:dyDescent="0.25">
      <c r="A5277" s="31">
        <f>'CGN002 IV TRIM 2025'!B5282</f>
        <v>540818</v>
      </c>
      <c r="B5277" s="32" t="str">
        <f t="shared" si="164"/>
        <v>540818000</v>
      </c>
      <c r="C5277" s="33" t="str">
        <f t="shared" si="165"/>
        <v>5.4.08.18</v>
      </c>
      <c r="D5277" s="34">
        <f>'CGN002 IV TRIM 2025'!E5282</f>
        <v>210715507</v>
      </c>
      <c r="E5277" s="35">
        <v>0</v>
      </c>
      <c r="F5277" s="36">
        <f>'CGN002 IV TRIM 2025'!G5282</f>
        <v>356304269</v>
      </c>
    </row>
    <row r="5278" spans="1:6" x14ac:dyDescent="0.25">
      <c r="A5278" s="31">
        <f>'CGN002 IV TRIM 2025'!B5283</f>
        <v>540818</v>
      </c>
      <c r="B5278" s="32" t="str">
        <f t="shared" si="164"/>
        <v>540818000</v>
      </c>
      <c r="C5278" s="33" t="str">
        <f t="shared" si="165"/>
        <v>5.4.08.18</v>
      </c>
      <c r="D5278" s="34">
        <f>'CGN002 IV TRIM 2025'!E5283</f>
        <v>217615476</v>
      </c>
      <c r="E5278" s="35">
        <v>0</v>
      </c>
      <c r="F5278" s="36">
        <f>'CGN002 IV TRIM 2025'!G5283</f>
        <v>178311080</v>
      </c>
    </row>
    <row r="5279" spans="1:6" x14ac:dyDescent="0.25">
      <c r="A5279" s="31">
        <f>'CGN002 IV TRIM 2025'!B5284</f>
        <v>540818</v>
      </c>
      <c r="B5279" s="32" t="str">
        <f t="shared" si="164"/>
        <v>540818000</v>
      </c>
      <c r="C5279" s="33" t="str">
        <f t="shared" si="165"/>
        <v>5.4.08.18</v>
      </c>
      <c r="D5279" s="34">
        <f>'CGN002 IV TRIM 2025'!E5284</f>
        <v>219115491</v>
      </c>
      <c r="E5279" s="35">
        <v>0</v>
      </c>
      <c r="F5279" s="36">
        <f>'CGN002 IV TRIM 2025'!G5284</f>
        <v>356026093</v>
      </c>
    </row>
    <row r="5280" spans="1:6" x14ac:dyDescent="0.25">
      <c r="A5280" s="31">
        <f>'CGN002 IV TRIM 2025'!B5285</f>
        <v>540818</v>
      </c>
      <c r="B5280" s="32" t="str">
        <f t="shared" si="164"/>
        <v>540818000</v>
      </c>
      <c r="C5280" s="33" t="str">
        <f t="shared" si="165"/>
        <v>5.4.08.18</v>
      </c>
      <c r="D5280" s="34">
        <f>'CGN002 IV TRIM 2025'!E5285</f>
        <v>210315403</v>
      </c>
      <c r="E5280" s="35">
        <v>0</v>
      </c>
      <c r="F5280" s="36">
        <f>'CGN002 IV TRIM 2025'!G5285</f>
        <v>86336913</v>
      </c>
    </row>
    <row r="5281" spans="1:6" x14ac:dyDescent="0.25">
      <c r="A5281" s="31">
        <f>'CGN002 IV TRIM 2025'!B5286</f>
        <v>540818</v>
      </c>
      <c r="B5281" s="32" t="str">
        <f t="shared" si="164"/>
        <v>540818000</v>
      </c>
      <c r="C5281" s="33" t="str">
        <f t="shared" si="165"/>
        <v>5.4.08.18</v>
      </c>
      <c r="D5281" s="34">
        <f>'CGN002 IV TRIM 2025'!E5286</f>
        <v>216215162</v>
      </c>
      <c r="E5281" s="35">
        <v>0</v>
      </c>
      <c r="F5281" s="36">
        <f>'CGN002 IV TRIM 2025'!G5286</f>
        <v>95339984</v>
      </c>
    </row>
    <row r="5282" spans="1:6" x14ac:dyDescent="0.25">
      <c r="A5282" s="31">
        <f>'CGN002 IV TRIM 2025'!B5287</f>
        <v>540818</v>
      </c>
      <c r="B5282" s="32" t="str">
        <f t="shared" si="164"/>
        <v>540818000</v>
      </c>
      <c r="C5282" s="33" t="str">
        <f t="shared" si="165"/>
        <v>5.4.08.18</v>
      </c>
      <c r="D5282" s="34">
        <f>'CGN002 IV TRIM 2025'!E5287</f>
        <v>216285162</v>
      </c>
      <c r="E5282" s="35">
        <v>0</v>
      </c>
      <c r="F5282" s="36">
        <f>'CGN002 IV TRIM 2025'!G5287</f>
        <v>600851306</v>
      </c>
    </row>
    <row r="5283" spans="1:6" x14ac:dyDescent="0.25">
      <c r="A5283" s="31">
        <f>'CGN002 IV TRIM 2025'!B5288</f>
        <v>540818</v>
      </c>
      <c r="B5283" s="32" t="str">
        <f t="shared" si="164"/>
        <v>540818000</v>
      </c>
      <c r="C5283" s="33" t="str">
        <f t="shared" si="165"/>
        <v>5.4.08.18</v>
      </c>
      <c r="D5283" s="34">
        <f>'CGN002 IV TRIM 2025'!E5288</f>
        <v>211815218</v>
      </c>
      <c r="E5283" s="35">
        <v>0</v>
      </c>
      <c r="F5283" s="36">
        <f>'CGN002 IV TRIM 2025'!G5288</f>
        <v>107839085</v>
      </c>
    </row>
    <row r="5284" spans="1:6" x14ac:dyDescent="0.25">
      <c r="A5284" s="31">
        <f>'CGN002 IV TRIM 2025'!B5289</f>
        <v>540818</v>
      </c>
      <c r="B5284" s="32" t="str">
        <f t="shared" si="164"/>
        <v>540818000</v>
      </c>
      <c r="C5284" s="33" t="str">
        <f t="shared" si="165"/>
        <v>5.4.08.18</v>
      </c>
      <c r="D5284" s="34">
        <f>'CGN002 IV TRIM 2025'!E5289</f>
        <v>213476834</v>
      </c>
      <c r="E5284" s="35">
        <v>0</v>
      </c>
      <c r="F5284" s="36">
        <f>'CGN002 IV TRIM 2025'!G5289</f>
        <v>75944830044</v>
      </c>
    </row>
    <row r="5285" spans="1:6" x14ac:dyDescent="0.25">
      <c r="A5285" s="31">
        <f>'CGN002 IV TRIM 2025'!B5290</f>
        <v>540818</v>
      </c>
      <c r="B5285" s="32" t="str">
        <f t="shared" si="164"/>
        <v>540818000</v>
      </c>
      <c r="C5285" s="33" t="str">
        <f t="shared" si="165"/>
        <v>5.4.08.18</v>
      </c>
      <c r="D5285" s="34">
        <f>'CGN002 IV TRIM 2025'!E5290</f>
        <v>212876828</v>
      </c>
      <c r="E5285" s="35">
        <v>0</v>
      </c>
      <c r="F5285" s="36">
        <f>'CGN002 IV TRIM 2025'!G5290</f>
        <v>564626655</v>
      </c>
    </row>
    <row r="5286" spans="1:6" x14ac:dyDescent="0.25">
      <c r="A5286" s="31">
        <f>'CGN002 IV TRIM 2025'!B5291</f>
        <v>540818</v>
      </c>
      <c r="B5286" s="32" t="str">
        <f t="shared" si="164"/>
        <v>540818000</v>
      </c>
      <c r="C5286" s="33" t="str">
        <f t="shared" si="165"/>
        <v>5.4.08.18</v>
      </c>
      <c r="D5286" s="34">
        <f>'CGN002 IV TRIM 2025'!E5291</f>
        <v>219776497</v>
      </c>
      <c r="E5286" s="35">
        <v>0</v>
      </c>
      <c r="F5286" s="36">
        <f>'CGN002 IV TRIM 2025'!G5291</f>
        <v>268663381</v>
      </c>
    </row>
    <row r="5287" spans="1:6" x14ac:dyDescent="0.25">
      <c r="A5287" s="31">
        <f>'CGN002 IV TRIM 2025'!B5292</f>
        <v>540818</v>
      </c>
      <c r="B5287" s="32" t="str">
        <f t="shared" si="164"/>
        <v>540818000</v>
      </c>
      <c r="C5287" s="33" t="str">
        <f t="shared" si="165"/>
        <v>5.4.08.18</v>
      </c>
      <c r="D5287" s="34">
        <f>'CGN002 IV TRIM 2025'!E5292</f>
        <v>210650006</v>
      </c>
      <c r="E5287" s="35">
        <v>0</v>
      </c>
      <c r="F5287" s="36">
        <f>'CGN002 IV TRIM 2025'!G5292</f>
        <v>2664546029</v>
      </c>
    </row>
    <row r="5288" spans="1:6" x14ac:dyDescent="0.25">
      <c r="A5288" s="31">
        <f>'CGN002 IV TRIM 2025'!B5293</f>
        <v>540818</v>
      </c>
      <c r="B5288" s="32" t="str">
        <f t="shared" si="164"/>
        <v>540818000</v>
      </c>
      <c r="C5288" s="33" t="str">
        <f t="shared" si="165"/>
        <v>5.4.08.18</v>
      </c>
      <c r="D5288" s="34">
        <f>'CGN002 IV TRIM 2025'!E5293</f>
        <v>211150711</v>
      </c>
      <c r="E5288" s="35">
        <v>0</v>
      </c>
      <c r="F5288" s="36">
        <f>'CGN002 IV TRIM 2025'!G5293</f>
        <v>913675311</v>
      </c>
    </row>
    <row r="5289" spans="1:6" x14ac:dyDescent="0.25">
      <c r="A5289" s="31">
        <f>'CGN002 IV TRIM 2025'!B5294</f>
        <v>540818</v>
      </c>
      <c r="B5289" s="32" t="str">
        <f t="shared" si="164"/>
        <v>540818000</v>
      </c>
      <c r="C5289" s="33" t="str">
        <f t="shared" si="165"/>
        <v>5.4.08.18</v>
      </c>
      <c r="D5289" s="34">
        <f>'CGN002 IV TRIM 2025'!E5294</f>
        <v>213050330</v>
      </c>
      <c r="E5289" s="35">
        <v>0</v>
      </c>
      <c r="F5289" s="36">
        <f>'CGN002 IV TRIM 2025'!G5294</f>
        <v>523628944</v>
      </c>
    </row>
    <row r="5290" spans="1:6" x14ac:dyDescent="0.25">
      <c r="A5290" s="31">
        <f>'CGN002 IV TRIM 2025'!B5295</f>
        <v>540818</v>
      </c>
      <c r="B5290" s="32" t="str">
        <f t="shared" si="164"/>
        <v>540818000</v>
      </c>
      <c r="C5290" s="33" t="str">
        <f t="shared" si="165"/>
        <v>5.4.08.18</v>
      </c>
      <c r="D5290" s="34">
        <f>'CGN002 IV TRIM 2025'!E5295</f>
        <v>211770717</v>
      </c>
      <c r="E5290" s="35">
        <v>0</v>
      </c>
      <c r="F5290" s="36">
        <f>'CGN002 IV TRIM 2025'!G5295</f>
        <v>963317202</v>
      </c>
    </row>
    <row r="5291" spans="1:6" x14ac:dyDescent="0.25">
      <c r="A5291" s="31">
        <f>'CGN002 IV TRIM 2025'!B5296</f>
        <v>540818</v>
      </c>
      <c r="B5291" s="32" t="str">
        <f t="shared" si="164"/>
        <v>540818000</v>
      </c>
      <c r="C5291" s="33" t="str">
        <f t="shared" si="165"/>
        <v>5.4.08.18</v>
      </c>
      <c r="D5291" s="34">
        <f>'CGN002 IV TRIM 2025'!E5296</f>
        <v>214025740</v>
      </c>
      <c r="E5291" s="35">
        <v>0</v>
      </c>
      <c r="F5291" s="36">
        <f>'CGN002 IV TRIM 2025'!G5296</f>
        <v>827329013</v>
      </c>
    </row>
    <row r="5292" spans="1:6" x14ac:dyDescent="0.25">
      <c r="A5292" s="31">
        <f>'CGN002 IV TRIM 2025'!B5297</f>
        <v>540818</v>
      </c>
      <c r="B5292" s="32" t="str">
        <f t="shared" si="164"/>
        <v>540818000</v>
      </c>
      <c r="C5292" s="33" t="str">
        <f t="shared" si="165"/>
        <v>5.4.08.18</v>
      </c>
      <c r="D5292" s="34">
        <f>'CGN002 IV TRIM 2025'!E5297</f>
        <v>212625426</v>
      </c>
      <c r="E5292" s="35">
        <v>0</v>
      </c>
      <c r="F5292" s="36">
        <f>'CGN002 IV TRIM 2025'!G5297</f>
        <v>185702954</v>
      </c>
    </row>
    <row r="5293" spans="1:6" x14ac:dyDescent="0.25">
      <c r="A5293" s="31">
        <f>'CGN002 IV TRIM 2025'!B5298</f>
        <v>540818</v>
      </c>
      <c r="B5293" s="32" t="str">
        <f t="shared" si="164"/>
        <v>540818000</v>
      </c>
      <c r="C5293" s="33" t="str">
        <f t="shared" si="165"/>
        <v>5.4.08.18</v>
      </c>
      <c r="D5293" s="34">
        <f>'CGN002 IV TRIM 2025'!E5298</f>
        <v>216225662</v>
      </c>
      <c r="E5293" s="35">
        <v>0</v>
      </c>
      <c r="F5293" s="36">
        <f>'CGN002 IV TRIM 2025'!G5298</f>
        <v>298504507</v>
      </c>
    </row>
    <row r="5294" spans="1:6" x14ac:dyDescent="0.25">
      <c r="A5294" s="31">
        <f>'CGN002 IV TRIM 2025'!B5299</f>
        <v>540818</v>
      </c>
      <c r="B5294" s="32" t="str">
        <f t="shared" si="164"/>
        <v>540818000</v>
      </c>
      <c r="C5294" s="33" t="str">
        <f t="shared" si="165"/>
        <v>5.4.08.18</v>
      </c>
      <c r="D5294" s="34">
        <f>'CGN002 IV TRIM 2025'!E5299</f>
        <v>219225592</v>
      </c>
      <c r="E5294" s="35">
        <v>0</v>
      </c>
      <c r="F5294" s="36">
        <f>'CGN002 IV TRIM 2025'!G5299</f>
        <v>176034702</v>
      </c>
    </row>
    <row r="5295" spans="1:6" x14ac:dyDescent="0.25">
      <c r="A5295" s="31">
        <f>'CGN002 IV TRIM 2025'!B5300</f>
        <v>540818</v>
      </c>
      <c r="B5295" s="32" t="str">
        <f t="shared" si="164"/>
        <v>540818000</v>
      </c>
      <c r="C5295" s="33" t="str">
        <f t="shared" si="165"/>
        <v>5.4.08.18</v>
      </c>
      <c r="D5295" s="34">
        <f>'CGN002 IV TRIM 2025'!E5300</f>
        <v>213825438</v>
      </c>
      <c r="E5295" s="35">
        <v>0</v>
      </c>
      <c r="F5295" s="36">
        <f>'CGN002 IV TRIM 2025'!G5300</f>
        <v>350298903</v>
      </c>
    </row>
    <row r="5296" spans="1:6" x14ac:dyDescent="0.25">
      <c r="A5296" s="31">
        <f>'CGN002 IV TRIM 2025'!B5301</f>
        <v>540818</v>
      </c>
      <c r="B5296" s="32" t="str">
        <f t="shared" si="164"/>
        <v>540818000</v>
      </c>
      <c r="C5296" s="33" t="str">
        <f t="shared" si="165"/>
        <v>5.4.08.18</v>
      </c>
      <c r="D5296" s="34">
        <f>'CGN002 IV TRIM 2025'!E5301</f>
        <v>219063690</v>
      </c>
      <c r="E5296" s="35">
        <v>0</v>
      </c>
      <c r="F5296" s="36">
        <f>'CGN002 IV TRIM 2025'!G5301</f>
        <v>177682246</v>
      </c>
    </row>
    <row r="5297" spans="1:6" x14ac:dyDescent="0.25">
      <c r="A5297" s="31">
        <f>'CGN002 IV TRIM 2025'!B5302</f>
        <v>540818</v>
      </c>
      <c r="B5297" s="32" t="str">
        <f t="shared" si="164"/>
        <v>540818000</v>
      </c>
      <c r="C5297" s="33" t="str">
        <f t="shared" si="165"/>
        <v>5.4.08.18</v>
      </c>
      <c r="D5297" s="34">
        <f>'CGN002 IV TRIM 2025'!E5302</f>
        <v>217263272</v>
      </c>
      <c r="E5297" s="35">
        <v>0</v>
      </c>
      <c r="F5297" s="36">
        <f>'CGN002 IV TRIM 2025'!G5302</f>
        <v>301990186</v>
      </c>
    </row>
    <row r="5298" spans="1:6" x14ac:dyDescent="0.25">
      <c r="A5298" s="31">
        <f>'CGN002 IV TRIM 2025'!B5303</f>
        <v>540818</v>
      </c>
      <c r="B5298" s="32" t="str">
        <f t="shared" si="164"/>
        <v>540818000</v>
      </c>
      <c r="C5298" s="33" t="str">
        <f t="shared" si="165"/>
        <v>5.4.08.18</v>
      </c>
      <c r="D5298" s="34">
        <f>'CGN002 IV TRIM 2025'!E5303</f>
        <v>218468684</v>
      </c>
      <c r="E5298" s="35">
        <v>0</v>
      </c>
      <c r="F5298" s="36">
        <f>'CGN002 IV TRIM 2025'!G5303</f>
        <v>125236241</v>
      </c>
    </row>
    <row r="5299" spans="1:6" x14ac:dyDescent="0.25">
      <c r="A5299" s="31">
        <f>'CGN002 IV TRIM 2025'!B5304</f>
        <v>540818</v>
      </c>
      <c r="B5299" s="32" t="str">
        <f t="shared" si="164"/>
        <v>540818000</v>
      </c>
      <c r="C5299" s="33" t="str">
        <f t="shared" si="165"/>
        <v>5.4.08.18</v>
      </c>
      <c r="D5299" s="34">
        <f>'CGN002 IV TRIM 2025'!E5304</f>
        <v>216968669</v>
      </c>
      <c r="E5299" s="35">
        <v>0</v>
      </c>
      <c r="F5299" s="36">
        <f>'CGN002 IV TRIM 2025'!G5304</f>
        <v>230801395</v>
      </c>
    </row>
    <row r="5300" spans="1:6" x14ac:dyDescent="0.25">
      <c r="A5300" s="31">
        <f>'CGN002 IV TRIM 2025'!B5305</f>
        <v>540818</v>
      </c>
      <c r="B5300" s="32" t="str">
        <f t="shared" si="164"/>
        <v>540818000</v>
      </c>
      <c r="C5300" s="33" t="str">
        <f t="shared" si="165"/>
        <v>5.4.08.18</v>
      </c>
      <c r="D5300" s="34">
        <f>'CGN002 IV TRIM 2025'!E5305</f>
        <v>210268502</v>
      </c>
      <c r="E5300" s="35">
        <v>0</v>
      </c>
      <c r="F5300" s="36">
        <f>'CGN002 IV TRIM 2025'!G5305</f>
        <v>153645173</v>
      </c>
    </row>
    <row r="5301" spans="1:6" x14ac:dyDescent="0.25">
      <c r="A5301" s="31">
        <f>'CGN002 IV TRIM 2025'!B5306</f>
        <v>540818</v>
      </c>
      <c r="B5301" s="32" t="str">
        <f t="shared" si="164"/>
        <v>540818000</v>
      </c>
      <c r="C5301" s="33" t="str">
        <f t="shared" si="165"/>
        <v>5.4.08.18</v>
      </c>
      <c r="D5301" s="34">
        <f>'CGN002 IV TRIM 2025'!E5306</f>
        <v>219068190</v>
      </c>
      <c r="E5301" s="35">
        <v>0</v>
      </c>
      <c r="F5301" s="36">
        <f>'CGN002 IV TRIM 2025'!G5306</f>
        <v>1336585889</v>
      </c>
    </row>
    <row r="5302" spans="1:6" x14ac:dyDescent="0.25">
      <c r="A5302" s="31">
        <f>'CGN002 IV TRIM 2025'!B5307</f>
        <v>540818</v>
      </c>
      <c r="B5302" s="32" t="str">
        <f t="shared" si="164"/>
        <v>540818000</v>
      </c>
      <c r="C5302" s="33" t="str">
        <f t="shared" si="165"/>
        <v>5.4.08.18</v>
      </c>
      <c r="D5302" s="34">
        <f>'CGN002 IV TRIM 2025'!E5307</f>
        <v>216868368</v>
      </c>
      <c r="E5302" s="35">
        <v>0</v>
      </c>
      <c r="F5302" s="36">
        <f>'CGN002 IV TRIM 2025'!G5307</f>
        <v>97447043</v>
      </c>
    </row>
    <row r="5303" spans="1:6" x14ac:dyDescent="0.25">
      <c r="A5303" s="31">
        <f>'CGN002 IV TRIM 2025'!B5308</f>
        <v>540818</v>
      </c>
      <c r="B5303" s="32" t="str">
        <f t="shared" si="164"/>
        <v>540818000</v>
      </c>
      <c r="C5303" s="33" t="str">
        <f t="shared" si="165"/>
        <v>5.4.08.18</v>
      </c>
      <c r="D5303" s="34">
        <f>'CGN002 IV TRIM 2025'!E5308</f>
        <v>217313873</v>
      </c>
      <c r="E5303" s="35">
        <v>0</v>
      </c>
      <c r="F5303" s="36">
        <f>'CGN002 IV TRIM 2025'!G5308</f>
        <v>1229548532</v>
      </c>
    </row>
    <row r="5304" spans="1:6" x14ac:dyDescent="0.25">
      <c r="A5304" s="31">
        <f>'CGN002 IV TRIM 2025'!B5309</f>
        <v>540818</v>
      </c>
      <c r="B5304" s="32" t="str">
        <f t="shared" si="164"/>
        <v>540818000</v>
      </c>
      <c r="C5304" s="33" t="str">
        <f t="shared" si="165"/>
        <v>5.4.08.18</v>
      </c>
      <c r="D5304" s="34">
        <f>'CGN002 IV TRIM 2025'!E5309</f>
        <v>212425524</v>
      </c>
      <c r="E5304" s="35">
        <v>0</v>
      </c>
      <c r="F5304" s="36">
        <f>'CGN002 IV TRIM 2025'!G5309</f>
        <v>170010050</v>
      </c>
    </row>
    <row r="5305" spans="1:6" x14ac:dyDescent="0.25">
      <c r="A5305" s="31">
        <f>'CGN002 IV TRIM 2025'!B5310</f>
        <v>540818</v>
      </c>
      <c r="B5305" s="32" t="str">
        <f t="shared" si="164"/>
        <v>540818000</v>
      </c>
      <c r="C5305" s="33" t="str">
        <f t="shared" si="165"/>
        <v>5.4.08.18</v>
      </c>
      <c r="D5305" s="34">
        <f>'CGN002 IV TRIM 2025'!E5310</f>
        <v>211773217</v>
      </c>
      <c r="E5305" s="35">
        <v>0</v>
      </c>
      <c r="F5305" s="36">
        <f>'CGN002 IV TRIM 2025'!G5310</f>
        <v>1416522851</v>
      </c>
    </row>
    <row r="5306" spans="1:6" x14ac:dyDescent="0.25">
      <c r="A5306" s="31">
        <f>'CGN002 IV TRIM 2025'!B5311</f>
        <v>540818</v>
      </c>
      <c r="B5306" s="32" t="str">
        <f t="shared" si="164"/>
        <v>540818000</v>
      </c>
      <c r="C5306" s="33" t="str">
        <f t="shared" si="165"/>
        <v>5.4.08.18</v>
      </c>
      <c r="D5306" s="34">
        <f>'CGN002 IV TRIM 2025'!E5311</f>
        <v>211417614</v>
      </c>
      <c r="E5306" s="35">
        <v>0</v>
      </c>
      <c r="F5306" s="36">
        <f>'CGN002 IV TRIM 2025'!G5311</f>
        <v>1655819525</v>
      </c>
    </row>
    <row r="5307" spans="1:6" x14ac:dyDescent="0.25">
      <c r="A5307" s="31">
        <f>'CGN002 IV TRIM 2025'!B5312</f>
        <v>540818</v>
      </c>
      <c r="B5307" s="32" t="str">
        <f t="shared" si="164"/>
        <v>540818000</v>
      </c>
      <c r="C5307" s="33" t="str">
        <f t="shared" si="165"/>
        <v>5.4.08.18</v>
      </c>
      <c r="D5307" s="34">
        <f>'CGN002 IV TRIM 2025'!E5312</f>
        <v>217317873</v>
      </c>
      <c r="E5307" s="35">
        <v>0</v>
      </c>
      <c r="F5307" s="36">
        <f>'CGN002 IV TRIM 2025'!G5312</f>
        <v>1158240215</v>
      </c>
    </row>
    <row r="5308" spans="1:6" x14ac:dyDescent="0.25">
      <c r="A5308" s="31">
        <f>'CGN002 IV TRIM 2025'!B5313</f>
        <v>540818</v>
      </c>
      <c r="B5308" s="32" t="str">
        <f t="shared" si="164"/>
        <v>540818000</v>
      </c>
      <c r="C5308" s="33" t="str">
        <f t="shared" si="165"/>
        <v>5.4.08.18</v>
      </c>
      <c r="D5308" s="34">
        <f>'CGN002 IV TRIM 2025'!E5313</f>
        <v>218817088</v>
      </c>
      <c r="E5308" s="35">
        <v>0</v>
      </c>
      <c r="F5308" s="36">
        <f>'CGN002 IV TRIM 2025'!G5313</f>
        <v>366080500</v>
      </c>
    </row>
    <row r="5309" spans="1:6" x14ac:dyDescent="0.25">
      <c r="A5309" s="31">
        <f>'CGN002 IV TRIM 2025'!B5314</f>
        <v>540818</v>
      </c>
      <c r="B5309" s="32" t="str">
        <f t="shared" si="164"/>
        <v>540818000</v>
      </c>
      <c r="C5309" s="33" t="str">
        <f t="shared" si="165"/>
        <v>5.4.08.18</v>
      </c>
      <c r="D5309" s="34">
        <f>'CGN002 IV TRIM 2025'!E5314</f>
        <v>217905579</v>
      </c>
      <c r="E5309" s="35">
        <v>0</v>
      </c>
      <c r="F5309" s="36">
        <f>'CGN002 IV TRIM 2025'!G5314</f>
        <v>1085803839</v>
      </c>
    </row>
    <row r="5310" spans="1:6" x14ac:dyDescent="0.25">
      <c r="A5310" s="31">
        <f>'CGN002 IV TRIM 2025'!B5315</f>
        <v>540818</v>
      </c>
      <c r="B5310" s="32" t="str">
        <f t="shared" si="164"/>
        <v>540818000</v>
      </c>
      <c r="C5310" s="33" t="str">
        <f t="shared" si="165"/>
        <v>5.4.08.18</v>
      </c>
      <c r="D5310" s="34">
        <f>'CGN002 IV TRIM 2025'!E5315</f>
        <v>215605756</v>
      </c>
      <c r="E5310" s="35">
        <v>0</v>
      </c>
      <c r="F5310" s="36">
        <f>'CGN002 IV TRIM 2025'!G5315</f>
        <v>1189943262</v>
      </c>
    </row>
    <row r="5311" spans="1:6" x14ac:dyDescent="0.25">
      <c r="A5311" s="31">
        <f>'CGN002 IV TRIM 2025'!B5316</f>
        <v>540818</v>
      </c>
      <c r="B5311" s="32" t="str">
        <f t="shared" si="164"/>
        <v>540818000</v>
      </c>
      <c r="C5311" s="33" t="str">
        <f t="shared" si="165"/>
        <v>5.4.08.18</v>
      </c>
      <c r="D5311" s="34">
        <f>'CGN002 IV TRIM 2025'!E5316</f>
        <v>211205212</v>
      </c>
      <c r="E5311" s="35">
        <v>0</v>
      </c>
      <c r="F5311" s="36">
        <f>'CGN002 IV TRIM 2025'!G5316</f>
        <v>1710096940</v>
      </c>
    </row>
    <row r="5312" spans="1:6" x14ac:dyDescent="0.25">
      <c r="A5312" s="31">
        <f>'CGN002 IV TRIM 2025'!B5317</f>
        <v>540818</v>
      </c>
      <c r="B5312" s="32" t="str">
        <f t="shared" si="164"/>
        <v>540818000</v>
      </c>
      <c r="C5312" s="33" t="str">
        <f t="shared" si="165"/>
        <v>5.4.08.18</v>
      </c>
      <c r="D5312" s="34">
        <f>'CGN002 IV TRIM 2025'!E5317</f>
        <v>210205002</v>
      </c>
      <c r="E5312" s="35">
        <v>0</v>
      </c>
      <c r="F5312" s="36">
        <f>'CGN002 IV TRIM 2025'!G5317</f>
        <v>547798736</v>
      </c>
    </row>
    <row r="5313" spans="1:6" x14ac:dyDescent="0.25">
      <c r="A5313" s="31">
        <f>'CGN002 IV TRIM 2025'!B5318</f>
        <v>540818</v>
      </c>
      <c r="B5313" s="32" t="str">
        <f t="shared" ref="B5313:B5376" si="166">CONCATENATE(A5313,$B$2)</f>
        <v>540818000</v>
      </c>
      <c r="C5313" s="33" t="str">
        <f t="shared" ref="C5313:C5376" si="167">MID(B5313,1,1)&amp;"."&amp;MID(B5313,2,1)&amp;"."&amp;MID(B5313,3,2)&amp;"."&amp;MID(B5313,5,2)</f>
        <v>5.4.08.18</v>
      </c>
      <c r="D5313" s="34">
        <f>'CGN002 IV TRIM 2025'!E5318</f>
        <v>214705647</v>
      </c>
      <c r="E5313" s="35">
        <v>0</v>
      </c>
      <c r="F5313" s="36">
        <f>'CGN002 IV TRIM 2025'!G5318</f>
        <v>259451843</v>
      </c>
    </row>
    <row r="5314" spans="1:6" x14ac:dyDescent="0.25">
      <c r="A5314" s="31">
        <f>'CGN002 IV TRIM 2025'!B5319</f>
        <v>540818</v>
      </c>
      <c r="B5314" s="32" t="str">
        <f t="shared" si="166"/>
        <v>540818000</v>
      </c>
      <c r="C5314" s="33" t="str">
        <f t="shared" si="167"/>
        <v>5.4.08.18</v>
      </c>
      <c r="D5314" s="34">
        <f>'CGN002 IV TRIM 2025'!E5319</f>
        <v>215168051</v>
      </c>
      <c r="E5314" s="35">
        <v>0</v>
      </c>
      <c r="F5314" s="36">
        <f>'CGN002 IV TRIM 2025'!G5319</f>
        <v>347545062</v>
      </c>
    </row>
    <row r="5315" spans="1:6" x14ac:dyDescent="0.25">
      <c r="A5315" s="31">
        <f>'CGN002 IV TRIM 2025'!B5320</f>
        <v>540818</v>
      </c>
      <c r="B5315" s="32" t="str">
        <f t="shared" si="166"/>
        <v>540818000</v>
      </c>
      <c r="C5315" s="33" t="str">
        <f t="shared" si="167"/>
        <v>5.4.08.18</v>
      </c>
      <c r="D5315" s="34">
        <f>'CGN002 IV TRIM 2025'!E5320</f>
        <v>215568855</v>
      </c>
      <c r="E5315" s="35">
        <v>0</v>
      </c>
      <c r="F5315" s="36">
        <f>'CGN002 IV TRIM 2025'!G5320</f>
        <v>179914333</v>
      </c>
    </row>
    <row r="5316" spans="1:6" x14ac:dyDescent="0.25">
      <c r="A5316" s="31">
        <f>'CGN002 IV TRIM 2025'!B5321</f>
        <v>540818</v>
      </c>
      <c r="B5316" s="32" t="str">
        <f t="shared" si="166"/>
        <v>540818000</v>
      </c>
      <c r="C5316" s="33" t="str">
        <f t="shared" si="167"/>
        <v>5.4.08.18</v>
      </c>
      <c r="D5316" s="34">
        <f>'CGN002 IV TRIM 2025'!E5321</f>
        <v>211168211</v>
      </c>
      <c r="E5316" s="35">
        <v>0</v>
      </c>
      <c r="F5316" s="36">
        <f>'CGN002 IV TRIM 2025'!G5321</f>
        <v>45915163</v>
      </c>
    </row>
    <row r="5317" spans="1:6" x14ac:dyDescent="0.25">
      <c r="A5317" s="31">
        <f>'CGN002 IV TRIM 2025'!B5322</f>
        <v>540818</v>
      </c>
      <c r="B5317" s="32" t="str">
        <f t="shared" si="166"/>
        <v>540818000</v>
      </c>
      <c r="C5317" s="33" t="str">
        <f t="shared" si="167"/>
        <v>5.4.08.18</v>
      </c>
      <c r="D5317" s="34">
        <f>'CGN002 IV TRIM 2025'!E5322</f>
        <v>217668176</v>
      </c>
      <c r="E5317" s="35">
        <v>0</v>
      </c>
      <c r="F5317" s="36">
        <f>'CGN002 IV TRIM 2025'!G5322</f>
        <v>86438058</v>
      </c>
    </row>
    <row r="5318" spans="1:6" x14ac:dyDescent="0.25">
      <c r="A5318" s="31">
        <f>'CGN002 IV TRIM 2025'!B5323</f>
        <v>540818</v>
      </c>
      <c r="B5318" s="32" t="str">
        <f t="shared" si="166"/>
        <v>540818000</v>
      </c>
      <c r="C5318" s="33" t="str">
        <f t="shared" si="167"/>
        <v>5.4.08.18</v>
      </c>
      <c r="D5318" s="34">
        <f>'CGN002 IV TRIM 2025'!E5323</f>
        <v>215568255</v>
      </c>
      <c r="E5318" s="35">
        <v>0</v>
      </c>
      <c r="F5318" s="36">
        <f>'CGN002 IV TRIM 2025'!G5323</f>
        <v>657469697</v>
      </c>
    </row>
    <row r="5319" spans="1:6" x14ac:dyDescent="0.25">
      <c r="A5319" s="31">
        <f>'CGN002 IV TRIM 2025'!B5324</f>
        <v>540818</v>
      </c>
      <c r="B5319" s="32" t="str">
        <f t="shared" si="166"/>
        <v>540818000</v>
      </c>
      <c r="C5319" s="33" t="str">
        <f t="shared" si="167"/>
        <v>5.4.08.18</v>
      </c>
      <c r="D5319" s="34">
        <f>'CGN002 IV TRIM 2025'!E5324</f>
        <v>210005400</v>
      </c>
      <c r="E5319" s="35">
        <v>0</v>
      </c>
      <c r="F5319" s="36">
        <f>'CGN002 IV TRIM 2025'!G5324</f>
        <v>633139112</v>
      </c>
    </row>
    <row r="5320" spans="1:6" x14ac:dyDescent="0.25">
      <c r="A5320" s="31">
        <f>'CGN002 IV TRIM 2025'!B5325</f>
        <v>540818</v>
      </c>
      <c r="B5320" s="32" t="str">
        <f t="shared" si="166"/>
        <v>540818000</v>
      </c>
      <c r="C5320" s="33" t="str">
        <f t="shared" si="167"/>
        <v>5.4.08.18</v>
      </c>
      <c r="D5320" s="34">
        <f>'CGN002 IV TRIM 2025'!E5325</f>
        <v>219205792</v>
      </c>
      <c r="E5320" s="35">
        <v>0</v>
      </c>
      <c r="F5320" s="36">
        <f>'CGN002 IV TRIM 2025'!G5325</f>
        <v>149489744</v>
      </c>
    </row>
    <row r="5321" spans="1:6" x14ac:dyDescent="0.25">
      <c r="A5321" s="31">
        <f>'CGN002 IV TRIM 2025'!B5326</f>
        <v>540818</v>
      </c>
      <c r="B5321" s="32" t="str">
        <f t="shared" si="166"/>
        <v>540818000</v>
      </c>
      <c r="C5321" s="33" t="str">
        <f t="shared" si="167"/>
        <v>5.4.08.18</v>
      </c>
      <c r="D5321" s="34">
        <f>'CGN002 IV TRIM 2025'!E5326</f>
        <v>210705607</v>
      </c>
      <c r="E5321" s="35">
        <v>0</v>
      </c>
      <c r="F5321" s="36">
        <f>'CGN002 IV TRIM 2025'!G5326</f>
        <v>452779838</v>
      </c>
    </row>
    <row r="5322" spans="1:6" x14ac:dyDescent="0.25">
      <c r="A5322" s="31">
        <f>'CGN002 IV TRIM 2025'!B5327</f>
        <v>540818</v>
      </c>
      <c r="B5322" s="32" t="str">
        <f t="shared" si="166"/>
        <v>540818000</v>
      </c>
      <c r="C5322" s="33" t="str">
        <f t="shared" si="167"/>
        <v>5.4.08.18</v>
      </c>
      <c r="D5322" s="34">
        <f>'CGN002 IV TRIM 2025'!E5327</f>
        <v>211305313</v>
      </c>
      <c r="E5322" s="35">
        <v>0</v>
      </c>
      <c r="F5322" s="36">
        <f>'CGN002 IV TRIM 2025'!G5327</f>
        <v>355729126</v>
      </c>
    </row>
    <row r="5323" spans="1:6" x14ac:dyDescent="0.25">
      <c r="A5323" s="31">
        <f>'CGN002 IV TRIM 2025'!B5328</f>
        <v>540818</v>
      </c>
      <c r="B5323" s="32" t="str">
        <f t="shared" si="166"/>
        <v>540818000</v>
      </c>
      <c r="C5323" s="33" t="str">
        <f t="shared" si="167"/>
        <v>5.4.08.18</v>
      </c>
      <c r="D5323" s="34">
        <f>'CGN002 IV TRIM 2025'!E5328</f>
        <v>215905059</v>
      </c>
      <c r="E5323" s="35">
        <v>0</v>
      </c>
      <c r="F5323" s="36">
        <f>'CGN002 IV TRIM 2025'!G5328</f>
        <v>71697937</v>
      </c>
    </row>
    <row r="5324" spans="1:6" x14ac:dyDescent="0.25">
      <c r="A5324" s="31">
        <f>'CGN002 IV TRIM 2025'!B5329</f>
        <v>540818</v>
      </c>
      <c r="B5324" s="32" t="str">
        <f t="shared" si="166"/>
        <v>540818000</v>
      </c>
      <c r="C5324" s="33" t="str">
        <f t="shared" si="167"/>
        <v>5.4.08.18</v>
      </c>
      <c r="D5324" s="34">
        <f>'CGN002 IV TRIM 2025'!E5329</f>
        <v>215005250</v>
      </c>
      <c r="E5324" s="35">
        <v>0</v>
      </c>
      <c r="F5324" s="36">
        <f>'CGN002 IV TRIM 2025'!G5329</f>
        <v>3217661200</v>
      </c>
    </row>
    <row r="5325" spans="1:6" x14ac:dyDescent="0.25">
      <c r="A5325" s="31">
        <f>'CGN002 IV TRIM 2025'!B5330</f>
        <v>540818</v>
      </c>
      <c r="B5325" s="32" t="str">
        <f t="shared" si="166"/>
        <v>540818000</v>
      </c>
      <c r="C5325" s="33" t="str">
        <f t="shared" si="167"/>
        <v>5.4.08.18</v>
      </c>
      <c r="D5325" s="34">
        <f>'CGN002 IV TRIM 2025'!E5330</f>
        <v>215805858</v>
      </c>
      <c r="E5325" s="35">
        <v>0</v>
      </c>
      <c r="F5325" s="36">
        <f>'CGN002 IV TRIM 2025'!G5330</f>
        <v>645469324</v>
      </c>
    </row>
    <row r="5326" spans="1:6" x14ac:dyDescent="0.25">
      <c r="A5326" s="31">
        <f>'CGN002 IV TRIM 2025'!B5331</f>
        <v>540818</v>
      </c>
      <c r="B5326" s="32" t="str">
        <f t="shared" si="166"/>
        <v>540818000</v>
      </c>
      <c r="C5326" s="33" t="str">
        <f t="shared" si="167"/>
        <v>5.4.08.18</v>
      </c>
      <c r="D5326" s="34">
        <f>'CGN002 IV TRIM 2025'!E5331</f>
        <v>210741807</v>
      </c>
      <c r="E5326" s="35">
        <v>0</v>
      </c>
      <c r="F5326" s="36">
        <f>'CGN002 IV TRIM 2025'!G5331</f>
        <v>765051829</v>
      </c>
    </row>
    <row r="5327" spans="1:6" x14ac:dyDescent="0.25">
      <c r="A5327" s="31">
        <f>'CGN002 IV TRIM 2025'!B5332</f>
        <v>540818</v>
      </c>
      <c r="B5327" s="32" t="str">
        <f t="shared" si="166"/>
        <v>540818000</v>
      </c>
      <c r="C5327" s="33" t="str">
        <f t="shared" si="167"/>
        <v>5.4.08.18</v>
      </c>
      <c r="D5327" s="34">
        <f>'CGN002 IV TRIM 2025'!E5332</f>
        <v>217841078</v>
      </c>
      <c r="E5327" s="35">
        <v>0</v>
      </c>
      <c r="F5327" s="36">
        <f>'CGN002 IV TRIM 2025'!G5332</f>
        <v>276647094</v>
      </c>
    </row>
    <row r="5328" spans="1:6" x14ac:dyDescent="0.25">
      <c r="A5328" s="31">
        <f>'CGN002 IV TRIM 2025'!B5333</f>
        <v>540818</v>
      </c>
      <c r="B5328" s="32" t="str">
        <f t="shared" si="166"/>
        <v>540818000</v>
      </c>
      <c r="C5328" s="33" t="str">
        <f t="shared" si="167"/>
        <v>5.4.08.18</v>
      </c>
      <c r="D5328" s="34">
        <f>'CGN002 IV TRIM 2025'!E5333</f>
        <v>217354673</v>
      </c>
      <c r="E5328" s="35">
        <v>0</v>
      </c>
      <c r="F5328" s="36">
        <f>'CGN002 IV TRIM 2025'!G5333</f>
        <v>385758636</v>
      </c>
    </row>
    <row r="5329" spans="1:6" x14ac:dyDescent="0.25">
      <c r="A5329" s="31">
        <f>'CGN002 IV TRIM 2025'!B5334</f>
        <v>540818</v>
      </c>
      <c r="B5329" s="32" t="str">
        <f t="shared" si="166"/>
        <v>540818000</v>
      </c>
      <c r="C5329" s="33" t="str">
        <f t="shared" si="167"/>
        <v>5.4.08.18</v>
      </c>
      <c r="D5329" s="34">
        <f>'CGN002 IV TRIM 2025'!E5334</f>
        <v>210066400</v>
      </c>
      <c r="E5329" s="35">
        <v>0</v>
      </c>
      <c r="F5329" s="36">
        <f>'CGN002 IV TRIM 2025'!G5334</f>
        <v>806654637</v>
      </c>
    </row>
    <row r="5330" spans="1:6" x14ac:dyDescent="0.25">
      <c r="A5330" s="31">
        <f>'CGN002 IV TRIM 2025'!B5335</f>
        <v>540818</v>
      </c>
      <c r="B5330" s="32" t="str">
        <f t="shared" si="166"/>
        <v>540818000</v>
      </c>
      <c r="C5330" s="33" t="str">
        <f t="shared" si="167"/>
        <v>5.4.08.18</v>
      </c>
      <c r="D5330" s="34">
        <f>'CGN002 IV TRIM 2025'!E5335</f>
        <v>218266682</v>
      </c>
      <c r="E5330" s="35">
        <v>0</v>
      </c>
      <c r="F5330" s="36">
        <f>'CGN002 IV TRIM 2025'!G5335</f>
        <v>1994056015</v>
      </c>
    </row>
    <row r="5331" spans="1:6" x14ac:dyDescent="0.25">
      <c r="A5331" s="31">
        <f>'CGN002 IV TRIM 2025'!B5336</f>
        <v>540818</v>
      </c>
      <c r="B5331" s="32" t="str">
        <f t="shared" si="166"/>
        <v>540818000</v>
      </c>
      <c r="C5331" s="33" t="str">
        <f t="shared" si="167"/>
        <v>5.4.08.18</v>
      </c>
      <c r="D5331" s="34">
        <f>'CGN002 IV TRIM 2025'!E5336</f>
        <v>218519585</v>
      </c>
      <c r="E5331" s="35">
        <v>0</v>
      </c>
      <c r="F5331" s="36">
        <f>'CGN002 IV TRIM 2025'!G5336</f>
        <v>672796447</v>
      </c>
    </row>
    <row r="5332" spans="1:6" x14ac:dyDescent="0.25">
      <c r="A5332" s="31">
        <f>'CGN002 IV TRIM 2025'!B5337</f>
        <v>540818</v>
      </c>
      <c r="B5332" s="32" t="str">
        <f t="shared" si="166"/>
        <v>540818000</v>
      </c>
      <c r="C5332" s="33" t="str">
        <f t="shared" si="167"/>
        <v>5.4.08.18</v>
      </c>
      <c r="D5332" s="34">
        <f>'CGN002 IV TRIM 2025'!E5337</f>
        <v>217319473</v>
      </c>
      <c r="E5332" s="35">
        <v>0</v>
      </c>
      <c r="F5332" s="36">
        <f>'CGN002 IV TRIM 2025'!G5337</f>
        <v>1882668638</v>
      </c>
    </row>
    <row r="5333" spans="1:6" x14ac:dyDescent="0.25">
      <c r="A5333" s="31">
        <f>'CGN002 IV TRIM 2025'!B5338</f>
        <v>540818</v>
      </c>
      <c r="B5333" s="32" t="str">
        <f t="shared" si="166"/>
        <v>540818000</v>
      </c>
      <c r="C5333" s="33" t="str">
        <f t="shared" si="167"/>
        <v>5.4.08.18</v>
      </c>
      <c r="D5333" s="34">
        <f>'CGN002 IV TRIM 2025'!E5338</f>
        <v>216419364</v>
      </c>
      <c r="E5333" s="35">
        <v>0</v>
      </c>
      <c r="F5333" s="36">
        <f>'CGN002 IV TRIM 2025'!G5338</f>
        <v>762490427</v>
      </c>
    </row>
    <row r="5334" spans="1:6" x14ac:dyDescent="0.25">
      <c r="A5334" s="31">
        <f>'CGN002 IV TRIM 2025'!B5339</f>
        <v>540818</v>
      </c>
      <c r="B5334" s="32" t="str">
        <f t="shared" si="166"/>
        <v>540818000</v>
      </c>
      <c r="C5334" s="33" t="str">
        <f t="shared" si="167"/>
        <v>5.4.08.18</v>
      </c>
      <c r="D5334" s="34">
        <f>'CGN002 IV TRIM 2025'!E5339</f>
        <v>210127001</v>
      </c>
      <c r="E5334" s="35">
        <v>0</v>
      </c>
      <c r="F5334" s="36">
        <f>'CGN002 IV TRIM 2025'!G5339</f>
        <v>156538281859</v>
      </c>
    </row>
    <row r="5335" spans="1:6" x14ac:dyDescent="0.25">
      <c r="A5335" s="31">
        <f>'CGN002 IV TRIM 2025'!B5340</f>
        <v>540818</v>
      </c>
      <c r="B5335" s="32" t="str">
        <f t="shared" si="166"/>
        <v>540818000</v>
      </c>
      <c r="C5335" s="33" t="str">
        <f t="shared" si="167"/>
        <v>5.4.08.18</v>
      </c>
      <c r="D5335" s="34">
        <f>'CGN002 IV TRIM 2025'!E5340</f>
        <v>210527205</v>
      </c>
      <c r="E5335" s="35">
        <v>0</v>
      </c>
      <c r="F5335" s="36">
        <f>'CGN002 IV TRIM 2025'!G5340</f>
        <v>1266404898</v>
      </c>
    </row>
    <row r="5336" spans="1:6" x14ac:dyDescent="0.25">
      <c r="A5336" s="31">
        <f>'CGN002 IV TRIM 2025'!B5341</f>
        <v>540818</v>
      </c>
      <c r="B5336" s="32" t="str">
        <f t="shared" si="166"/>
        <v>540818000</v>
      </c>
      <c r="C5336" s="33" t="str">
        <f t="shared" si="167"/>
        <v>5.4.08.18</v>
      </c>
      <c r="D5336" s="34">
        <f>'CGN002 IV TRIM 2025'!E5341</f>
        <v>211327413</v>
      </c>
      <c r="E5336" s="35">
        <v>0</v>
      </c>
      <c r="F5336" s="36">
        <f>'CGN002 IV TRIM 2025'!G5341</f>
        <v>1751316649</v>
      </c>
    </row>
    <row r="5337" spans="1:6" x14ac:dyDescent="0.25">
      <c r="A5337" s="31">
        <f>'CGN002 IV TRIM 2025'!B5342</f>
        <v>540818</v>
      </c>
      <c r="B5337" s="32" t="str">
        <f t="shared" si="166"/>
        <v>540818000</v>
      </c>
      <c r="C5337" s="33" t="str">
        <f t="shared" si="167"/>
        <v>5.4.08.18</v>
      </c>
      <c r="D5337" s="34">
        <f>'CGN002 IV TRIM 2025'!E5342</f>
        <v>215847058</v>
      </c>
      <c r="E5337" s="35">
        <v>0</v>
      </c>
      <c r="F5337" s="36">
        <f>'CGN002 IV TRIM 2025'!G5342</f>
        <v>2385719627</v>
      </c>
    </row>
    <row r="5338" spans="1:6" x14ac:dyDescent="0.25">
      <c r="A5338" s="31">
        <f>'CGN002 IV TRIM 2025'!B5343</f>
        <v>540818</v>
      </c>
      <c r="B5338" s="32" t="str">
        <f t="shared" si="166"/>
        <v>540818000</v>
      </c>
      <c r="C5338" s="33" t="str">
        <f t="shared" si="167"/>
        <v>5.4.08.18</v>
      </c>
      <c r="D5338" s="34">
        <f>'CGN002 IV TRIM 2025'!E5343</f>
        <v>211847318</v>
      </c>
      <c r="E5338" s="35">
        <v>0</v>
      </c>
      <c r="F5338" s="36">
        <f>'CGN002 IV TRIM 2025'!G5343</f>
        <v>1858380009</v>
      </c>
    </row>
    <row r="5339" spans="1:6" x14ac:dyDescent="0.25">
      <c r="A5339" s="31">
        <f>'CGN002 IV TRIM 2025'!B5344</f>
        <v>540818</v>
      </c>
      <c r="B5339" s="32" t="str">
        <f t="shared" si="166"/>
        <v>540818000</v>
      </c>
      <c r="C5339" s="33" t="str">
        <f t="shared" si="167"/>
        <v>5.4.08.18</v>
      </c>
      <c r="D5339" s="34">
        <f>'CGN002 IV TRIM 2025'!E5344</f>
        <v>217415774</v>
      </c>
      <c r="E5339" s="35">
        <v>0</v>
      </c>
      <c r="F5339" s="36">
        <f>'CGN002 IV TRIM 2025'!G5344</f>
        <v>57084362</v>
      </c>
    </row>
    <row r="5340" spans="1:6" x14ac:dyDescent="0.25">
      <c r="A5340" s="31">
        <f>'CGN002 IV TRIM 2025'!B5345</f>
        <v>540818</v>
      </c>
      <c r="B5340" s="32" t="str">
        <f t="shared" si="166"/>
        <v>540818000</v>
      </c>
      <c r="C5340" s="33" t="str">
        <f t="shared" si="167"/>
        <v>5.4.08.18</v>
      </c>
      <c r="D5340" s="34">
        <f>'CGN002 IV TRIM 2025'!E5345</f>
        <v>219615296</v>
      </c>
      <c r="E5340" s="35">
        <v>0</v>
      </c>
      <c r="F5340" s="36">
        <f>'CGN002 IV TRIM 2025'!G5345</f>
        <v>180207696</v>
      </c>
    </row>
    <row r="5341" spans="1:6" x14ac:dyDescent="0.25">
      <c r="A5341" s="31">
        <f>'CGN002 IV TRIM 2025'!B5346</f>
        <v>540818</v>
      </c>
      <c r="B5341" s="32" t="str">
        <f t="shared" si="166"/>
        <v>540818000</v>
      </c>
      <c r="C5341" s="33" t="str">
        <f t="shared" si="167"/>
        <v>5.4.08.18</v>
      </c>
      <c r="D5341" s="34">
        <f>'CGN002 IV TRIM 2025'!E5346</f>
        <v>215476054</v>
      </c>
      <c r="E5341" s="35">
        <v>0</v>
      </c>
      <c r="F5341" s="36">
        <f>'CGN002 IV TRIM 2025'!G5346</f>
        <v>172890255</v>
      </c>
    </row>
    <row r="5342" spans="1:6" x14ac:dyDescent="0.25">
      <c r="A5342" s="31">
        <f>'CGN002 IV TRIM 2025'!B5347</f>
        <v>540818</v>
      </c>
      <c r="B5342" s="32" t="str">
        <f t="shared" si="166"/>
        <v>540818000</v>
      </c>
      <c r="C5342" s="33" t="str">
        <f t="shared" si="167"/>
        <v>5.4.08.18</v>
      </c>
      <c r="D5342" s="34">
        <f>'CGN002 IV TRIM 2025'!E5347</f>
        <v>212076020</v>
      </c>
      <c r="E5342" s="35">
        <v>0</v>
      </c>
      <c r="F5342" s="36">
        <f>'CGN002 IV TRIM 2025'!G5347</f>
        <v>397114759</v>
      </c>
    </row>
    <row r="5343" spans="1:6" x14ac:dyDescent="0.25">
      <c r="A5343" s="31">
        <f>'CGN002 IV TRIM 2025'!B5348</f>
        <v>540818</v>
      </c>
      <c r="B5343" s="32" t="str">
        <f t="shared" si="166"/>
        <v>540818000</v>
      </c>
      <c r="C5343" s="33" t="str">
        <f t="shared" si="167"/>
        <v>5.4.08.18</v>
      </c>
      <c r="D5343" s="34">
        <f>'CGN002 IV TRIM 2025'!E5348</f>
        <v>218617486</v>
      </c>
      <c r="E5343" s="35">
        <v>0</v>
      </c>
      <c r="F5343" s="36">
        <f>'CGN002 IV TRIM 2025'!G5348</f>
        <v>621548556</v>
      </c>
    </row>
    <row r="5344" spans="1:6" x14ac:dyDescent="0.25">
      <c r="A5344" s="31">
        <f>'CGN002 IV TRIM 2025'!B5349</f>
        <v>540818</v>
      </c>
      <c r="B5344" s="32" t="str">
        <f t="shared" si="166"/>
        <v>540818000</v>
      </c>
      <c r="C5344" s="33" t="str">
        <f t="shared" si="167"/>
        <v>5.4.08.18</v>
      </c>
      <c r="D5344" s="34">
        <f>'CGN002 IV TRIM 2025'!E5349</f>
        <v>216044560</v>
      </c>
      <c r="E5344" s="35">
        <v>0</v>
      </c>
      <c r="F5344" s="36">
        <f>'CGN002 IV TRIM 2025'!G5349</f>
        <v>16795103222</v>
      </c>
    </row>
    <row r="5345" spans="1:6" x14ac:dyDescent="0.25">
      <c r="A5345" s="31">
        <f>'CGN002 IV TRIM 2025'!B5350</f>
        <v>540818</v>
      </c>
      <c r="B5345" s="32" t="str">
        <f t="shared" si="166"/>
        <v>540818000</v>
      </c>
      <c r="C5345" s="33" t="str">
        <f t="shared" si="167"/>
        <v>5.4.08.18</v>
      </c>
      <c r="D5345" s="34">
        <f>'CGN002 IV TRIM 2025'!E5350</f>
        <v>212470124</v>
      </c>
      <c r="E5345" s="35">
        <v>0</v>
      </c>
      <c r="F5345" s="36">
        <f>'CGN002 IV TRIM 2025'!G5350</f>
        <v>736341015</v>
      </c>
    </row>
    <row r="5346" spans="1:6" x14ac:dyDescent="0.25">
      <c r="A5346" s="31">
        <f>'CGN002 IV TRIM 2025'!B5351</f>
        <v>540818</v>
      </c>
      <c r="B5346" s="32" t="str">
        <f t="shared" si="166"/>
        <v>540818000</v>
      </c>
      <c r="C5346" s="33" t="str">
        <f t="shared" si="167"/>
        <v>5.4.08.18</v>
      </c>
      <c r="D5346" s="34">
        <f>'CGN002 IV TRIM 2025'!E5351</f>
        <v>211370713</v>
      </c>
      <c r="E5346" s="35">
        <v>0</v>
      </c>
      <c r="F5346" s="36">
        <f>'CGN002 IV TRIM 2025'!G5351</f>
        <v>3764240501</v>
      </c>
    </row>
    <row r="5347" spans="1:6" x14ac:dyDescent="0.25">
      <c r="A5347" s="31">
        <f>'CGN002 IV TRIM 2025'!B5352</f>
        <v>540818</v>
      </c>
      <c r="B5347" s="32" t="str">
        <f t="shared" si="166"/>
        <v>540818000</v>
      </c>
      <c r="C5347" s="33" t="str">
        <f t="shared" si="167"/>
        <v>5.4.08.18</v>
      </c>
      <c r="D5347" s="34">
        <f>'CGN002 IV TRIM 2025'!E5352</f>
        <v>216020060</v>
      </c>
      <c r="E5347" s="35">
        <v>0</v>
      </c>
      <c r="F5347" s="36">
        <f>'CGN002 IV TRIM 2025'!G5352</f>
        <v>2119492744</v>
      </c>
    </row>
    <row r="5348" spans="1:6" x14ac:dyDescent="0.25">
      <c r="A5348" s="31">
        <f>'CGN002 IV TRIM 2025'!B5353</f>
        <v>540818</v>
      </c>
      <c r="B5348" s="32" t="str">
        <f t="shared" si="166"/>
        <v>540818000</v>
      </c>
      <c r="C5348" s="33" t="str">
        <f t="shared" si="167"/>
        <v>5.4.08.18</v>
      </c>
      <c r="D5348" s="34">
        <f>'CGN002 IV TRIM 2025'!E5353</f>
        <v>112020000</v>
      </c>
      <c r="E5348" s="35">
        <v>0</v>
      </c>
      <c r="F5348" s="36">
        <f>'CGN002 IV TRIM 2025'!G5353</f>
        <v>572479382415</v>
      </c>
    </row>
    <row r="5349" spans="1:6" x14ac:dyDescent="0.25">
      <c r="A5349" s="31">
        <f>'CGN002 IV TRIM 2025'!B5354</f>
        <v>540818</v>
      </c>
      <c r="B5349" s="32" t="str">
        <f t="shared" si="166"/>
        <v>540818000</v>
      </c>
      <c r="C5349" s="33" t="str">
        <f t="shared" si="167"/>
        <v>5.4.08.18</v>
      </c>
      <c r="D5349" s="34">
        <f>'CGN002 IV TRIM 2025'!E5354</f>
        <v>211905819</v>
      </c>
      <c r="E5349" s="35">
        <v>0</v>
      </c>
      <c r="F5349" s="36">
        <f>'CGN002 IV TRIM 2025'!G5354</f>
        <v>217272046</v>
      </c>
    </row>
    <row r="5350" spans="1:6" x14ac:dyDescent="0.25">
      <c r="A5350" s="31">
        <f>'CGN002 IV TRIM 2025'!B5355</f>
        <v>540818</v>
      </c>
      <c r="B5350" s="32" t="str">
        <f t="shared" si="166"/>
        <v>540818000</v>
      </c>
      <c r="C5350" s="33" t="str">
        <f t="shared" si="167"/>
        <v>5.4.08.18</v>
      </c>
      <c r="D5350" s="34">
        <f>'CGN002 IV TRIM 2025'!E5355</f>
        <v>213005030</v>
      </c>
      <c r="E5350" s="35">
        <v>0</v>
      </c>
      <c r="F5350" s="36">
        <f>'CGN002 IV TRIM 2025'!G5355</f>
        <v>727560021</v>
      </c>
    </row>
    <row r="5351" spans="1:6" x14ac:dyDescent="0.25">
      <c r="A5351" s="31">
        <f>'CGN002 IV TRIM 2025'!B5356</f>
        <v>540818</v>
      </c>
      <c r="B5351" s="32" t="str">
        <f t="shared" si="166"/>
        <v>540818000</v>
      </c>
      <c r="C5351" s="33" t="str">
        <f t="shared" si="167"/>
        <v>5.4.08.18</v>
      </c>
      <c r="D5351" s="34">
        <f>'CGN002 IV TRIM 2025'!E5356</f>
        <v>214005040</v>
      </c>
      <c r="E5351" s="35">
        <v>0</v>
      </c>
      <c r="F5351" s="36">
        <f>'CGN002 IV TRIM 2025'!G5356</f>
        <v>739967809</v>
      </c>
    </row>
    <row r="5352" spans="1:6" x14ac:dyDescent="0.25">
      <c r="A5352" s="31">
        <f>'CGN002 IV TRIM 2025'!B5357</f>
        <v>540818</v>
      </c>
      <c r="B5352" s="32" t="str">
        <f t="shared" si="166"/>
        <v>540818000</v>
      </c>
      <c r="C5352" s="33" t="str">
        <f t="shared" si="167"/>
        <v>5.4.08.18</v>
      </c>
      <c r="D5352" s="34">
        <f>'CGN002 IV TRIM 2025'!E5357</f>
        <v>212105321</v>
      </c>
      <c r="E5352" s="35">
        <v>0</v>
      </c>
      <c r="F5352" s="36">
        <f>'CGN002 IV TRIM 2025'!G5357</f>
        <v>277657982</v>
      </c>
    </row>
    <row r="5353" spans="1:6" x14ac:dyDescent="0.25">
      <c r="A5353" s="31">
        <f>'CGN002 IV TRIM 2025'!B5358</f>
        <v>540818</v>
      </c>
      <c r="B5353" s="32" t="str">
        <f t="shared" si="166"/>
        <v>540818000</v>
      </c>
      <c r="C5353" s="33" t="str">
        <f t="shared" si="167"/>
        <v>5.4.08.18</v>
      </c>
      <c r="D5353" s="34">
        <f>'CGN002 IV TRIM 2025'!E5358</f>
        <v>215605856</v>
      </c>
      <c r="E5353" s="35">
        <v>0</v>
      </c>
      <c r="F5353" s="36">
        <f>'CGN002 IV TRIM 2025'!G5358</f>
        <v>128708560</v>
      </c>
    </row>
    <row r="5354" spans="1:6" x14ac:dyDescent="0.25">
      <c r="A5354" s="31">
        <f>'CGN002 IV TRIM 2025'!B5359</f>
        <v>540818</v>
      </c>
      <c r="B5354" s="32" t="str">
        <f t="shared" si="166"/>
        <v>540818000</v>
      </c>
      <c r="C5354" s="33" t="str">
        <f t="shared" si="167"/>
        <v>5.4.08.18</v>
      </c>
      <c r="D5354" s="34">
        <f>'CGN002 IV TRIM 2025'!E5359</f>
        <v>210405604</v>
      </c>
      <c r="E5354" s="35">
        <v>0</v>
      </c>
      <c r="F5354" s="36">
        <f>'CGN002 IV TRIM 2025'!G5359</f>
        <v>1885079106</v>
      </c>
    </row>
    <row r="5355" spans="1:6" x14ac:dyDescent="0.25">
      <c r="A5355" s="31">
        <f>'CGN002 IV TRIM 2025'!B5360</f>
        <v>540818</v>
      </c>
      <c r="B5355" s="32" t="str">
        <f t="shared" si="166"/>
        <v>540818000</v>
      </c>
      <c r="C5355" s="33" t="str">
        <f t="shared" si="167"/>
        <v>5.4.08.18</v>
      </c>
      <c r="D5355" s="34">
        <f>'CGN002 IV TRIM 2025'!E5360</f>
        <v>213241132</v>
      </c>
      <c r="E5355" s="35">
        <v>0</v>
      </c>
      <c r="F5355" s="36">
        <f>'CGN002 IV TRIM 2025'!G5360</f>
        <v>992387458</v>
      </c>
    </row>
    <row r="5356" spans="1:6" x14ac:dyDescent="0.25">
      <c r="A5356" s="31">
        <f>'CGN002 IV TRIM 2025'!B5361</f>
        <v>540818</v>
      </c>
      <c r="B5356" s="32" t="str">
        <f t="shared" si="166"/>
        <v>540818000</v>
      </c>
      <c r="C5356" s="33" t="str">
        <f t="shared" si="167"/>
        <v>5.4.08.18</v>
      </c>
      <c r="D5356" s="34">
        <f>'CGN002 IV TRIM 2025'!E5361</f>
        <v>216886568</v>
      </c>
      <c r="E5356" s="35">
        <v>0</v>
      </c>
      <c r="F5356" s="36">
        <f>'CGN002 IV TRIM 2025'!G5361</f>
        <v>3157592055</v>
      </c>
    </row>
    <row r="5357" spans="1:6" x14ac:dyDescent="0.25">
      <c r="A5357" s="31">
        <f>'CGN002 IV TRIM 2025'!B5362</f>
        <v>540818</v>
      </c>
      <c r="B5357" s="32" t="str">
        <f t="shared" si="166"/>
        <v>540818000</v>
      </c>
      <c r="C5357" s="33" t="str">
        <f t="shared" si="167"/>
        <v>5.4.08.18</v>
      </c>
      <c r="D5357" s="34">
        <f>'CGN002 IV TRIM 2025'!E5362</f>
        <v>219425394</v>
      </c>
      <c r="E5357" s="35">
        <v>0</v>
      </c>
      <c r="F5357" s="36">
        <f>'CGN002 IV TRIM 2025'!G5362</f>
        <v>299532191</v>
      </c>
    </row>
    <row r="5358" spans="1:6" x14ac:dyDescent="0.25">
      <c r="A5358" s="31">
        <f>'CGN002 IV TRIM 2025'!B5363</f>
        <v>540818</v>
      </c>
      <c r="B5358" s="32" t="str">
        <f t="shared" si="166"/>
        <v>540818000</v>
      </c>
      <c r="C5358" s="33" t="str">
        <f t="shared" si="167"/>
        <v>5.4.08.18</v>
      </c>
      <c r="D5358" s="34">
        <f>'CGN002 IV TRIM 2025'!E5363</f>
        <v>214525845</v>
      </c>
      <c r="E5358" s="35">
        <v>0</v>
      </c>
      <c r="F5358" s="36">
        <f>'CGN002 IV TRIM 2025'!G5363</f>
        <v>216684856</v>
      </c>
    </row>
    <row r="5359" spans="1:6" x14ac:dyDescent="0.25">
      <c r="A5359" s="31">
        <f>'CGN002 IV TRIM 2025'!B5364</f>
        <v>540818</v>
      </c>
      <c r="B5359" s="32" t="str">
        <f t="shared" si="166"/>
        <v>540818000</v>
      </c>
      <c r="C5359" s="33" t="str">
        <f t="shared" si="167"/>
        <v>5.4.08.18</v>
      </c>
      <c r="D5359" s="34">
        <f>'CGN002 IV TRIM 2025'!E5364</f>
        <v>212425224</v>
      </c>
      <c r="E5359" s="35">
        <v>0</v>
      </c>
      <c r="F5359" s="36">
        <f>'CGN002 IV TRIM 2025'!G5364</f>
        <v>315887910</v>
      </c>
    </row>
    <row r="5360" spans="1:6" x14ac:dyDescent="0.25">
      <c r="A5360" s="31">
        <f>'CGN002 IV TRIM 2025'!B5365</f>
        <v>540818</v>
      </c>
      <c r="B5360" s="32" t="str">
        <f t="shared" si="166"/>
        <v>540818000</v>
      </c>
      <c r="C5360" s="33" t="str">
        <f t="shared" si="167"/>
        <v>5.4.08.18</v>
      </c>
      <c r="D5360" s="34">
        <f>'CGN002 IV TRIM 2025'!E5365</f>
        <v>217925779</v>
      </c>
      <c r="E5360" s="35">
        <v>0</v>
      </c>
      <c r="F5360" s="36">
        <f>'CGN002 IV TRIM 2025'!G5365</f>
        <v>185034681</v>
      </c>
    </row>
    <row r="5361" spans="1:6" x14ac:dyDescent="0.25">
      <c r="A5361" s="31">
        <f>'CGN002 IV TRIM 2025'!B5366</f>
        <v>540818</v>
      </c>
      <c r="B5361" s="32" t="str">
        <f t="shared" si="166"/>
        <v>540818000</v>
      </c>
      <c r="C5361" s="33" t="str">
        <f t="shared" si="167"/>
        <v>5.4.08.18</v>
      </c>
      <c r="D5361" s="34">
        <f>'CGN002 IV TRIM 2025'!E5366</f>
        <v>214825148</v>
      </c>
      <c r="E5361" s="35">
        <v>0</v>
      </c>
      <c r="F5361" s="36">
        <f>'CGN002 IV TRIM 2025'!G5366</f>
        <v>446113529</v>
      </c>
    </row>
    <row r="5362" spans="1:6" x14ac:dyDescent="0.25">
      <c r="A5362" s="31">
        <f>'CGN002 IV TRIM 2025'!B5367</f>
        <v>540818</v>
      </c>
      <c r="B5362" s="32" t="str">
        <f t="shared" si="166"/>
        <v>540818000</v>
      </c>
      <c r="C5362" s="33" t="str">
        <f t="shared" si="167"/>
        <v>5.4.08.18</v>
      </c>
      <c r="D5362" s="34">
        <f>'CGN002 IV TRIM 2025'!E5367</f>
        <v>219466594</v>
      </c>
      <c r="E5362" s="35">
        <v>0</v>
      </c>
      <c r="F5362" s="36">
        <f>'CGN002 IV TRIM 2025'!G5367</f>
        <v>1144128139</v>
      </c>
    </row>
    <row r="5363" spans="1:6" x14ac:dyDescent="0.25">
      <c r="A5363" s="31">
        <f>'CGN002 IV TRIM 2025'!B5368</f>
        <v>540818</v>
      </c>
      <c r="B5363" s="32" t="str">
        <f t="shared" si="166"/>
        <v>540818000</v>
      </c>
      <c r="C5363" s="33" t="str">
        <f t="shared" si="167"/>
        <v>5.4.08.18</v>
      </c>
      <c r="D5363" s="34">
        <f>'CGN002 IV TRIM 2025'!E5368</f>
        <v>217527075</v>
      </c>
      <c r="E5363" s="35">
        <v>0</v>
      </c>
      <c r="F5363" s="36">
        <f>'CGN002 IV TRIM 2025'!G5368</f>
        <v>789317144</v>
      </c>
    </row>
    <row r="5364" spans="1:6" x14ac:dyDescent="0.25">
      <c r="A5364" s="31">
        <f>'CGN002 IV TRIM 2025'!B5369</f>
        <v>540818</v>
      </c>
      <c r="B5364" s="32" t="str">
        <f t="shared" si="166"/>
        <v>540818000</v>
      </c>
      <c r="C5364" s="33" t="str">
        <f t="shared" si="167"/>
        <v>5.4.08.18</v>
      </c>
      <c r="D5364" s="34">
        <f>'CGN002 IV TRIM 2025'!E5369</f>
        <v>215547555</v>
      </c>
      <c r="E5364" s="35">
        <v>0</v>
      </c>
      <c r="F5364" s="36">
        <f>'CGN002 IV TRIM 2025'!G5369</f>
        <v>3768324225</v>
      </c>
    </row>
    <row r="5365" spans="1:6" x14ac:dyDescent="0.25">
      <c r="A5365" s="31">
        <f>'CGN002 IV TRIM 2025'!B5370</f>
        <v>540818</v>
      </c>
      <c r="B5365" s="32" t="str">
        <f t="shared" si="166"/>
        <v>540818000</v>
      </c>
      <c r="C5365" s="33" t="str">
        <f t="shared" si="167"/>
        <v>5.4.08.18</v>
      </c>
      <c r="D5365" s="34">
        <f>'CGN002 IV TRIM 2025'!E5370</f>
        <v>212515425</v>
      </c>
      <c r="E5365" s="35">
        <v>0</v>
      </c>
      <c r="F5365" s="36">
        <f>'CGN002 IV TRIM 2025'!G5370</f>
        <v>108550444</v>
      </c>
    </row>
    <row r="5366" spans="1:6" x14ac:dyDescent="0.25">
      <c r="A5366" s="31">
        <f>'CGN002 IV TRIM 2025'!B5371</f>
        <v>540818</v>
      </c>
      <c r="B5366" s="32" t="str">
        <f t="shared" si="166"/>
        <v>540818000</v>
      </c>
      <c r="C5366" s="33" t="str">
        <f t="shared" si="167"/>
        <v>5.4.08.18</v>
      </c>
      <c r="D5366" s="34">
        <f>'CGN002 IV TRIM 2025'!E5371</f>
        <v>218115681</v>
      </c>
      <c r="E5366" s="35">
        <v>0</v>
      </c>
      <c r="F5366" s="36">
        <f>'CGN002 IV TRIM 2025'!G5371</f>
        <v>286297559</v>
      </c>
    </row>
    <row r="5367" spans="1:6" x14ac:dyDescent="0.25">
      <c r="A5367" s="31">
        <f>'CGN002 IV TRIM 2025'!B5372</f>
        <v>540818</v>
      </c>
      <c r="B5367" s="32" t="str">
        <f t="shared" si="166"/>
        <v>540818000</v>
      </c>
      <c r="C5367" s="33" t="str">
        <f t="shared" si="167"/>
        <v>5.4.08.18</v>
      </c>
      <c r="D5367" s="34">
        <f>'CGN002 IV TRIM 2025'!E5372</f>
        <v>218915189</v>
      </c>
      <c r="E5367" s="35">
        <v>0</v>
      </c>
      <c r="F5367" s="36">
        <f>'CGN002 IV TRIM 2025'!G5372</f>
        <v>178530627</v>
      </c>
    </row>
    <row r="5368" spans="1:6" x14ac:dyDescent="0.25">
      <c r="A5368" s="31">
        <f>'CGN002 IV TRIM 2025'!B5373</f>
        <v>540818</v>
      </c>
      <c r="B5368" s="32" t="str">
        <f t="shared" si="166"/>
        <v>540818000</v>
      </c>
      <c r="C5368" s="33" t="str">
        <f t="shared" si="167"/>
        <v>5.4.08.18</v>
      </c>
      <c r="D5368" s="34">
        <f>'CGN002 IV TRIM 2025'!E5373</f>
        <v>217315673</v>
      </c>
      <c r="E5368" s="35">
        <v>0</v>
      </c>
      <c r="F5368" s="36">
        <f>'CGN002 IV TRIM 2025'!G5373</f>
        <v>152119840</v>
      </c>
    </row>
    <row r="5369" spans="1:6" x14ac:dyDescent="0.25">
      <c r="A5369" s="31">
        <f>'CGN002 IV TRIM 2025'!B5374</f>
        <v>540818</v>
      </c>
      <c r="B5369" s="32" t="str">
        <f t="shared" si="166"/>
        <v>540818000</v>
      </c>
      <c r="C5369" s="33" t="str">
        <f t="shared" si="167"/>
        <v>5.4.08.18</v>
      </c>
      <c r="D5369" s="34">
        <f>'CGN002 IV TRIM 2025'!E5374</f>
        <v>212276122</v>
      </c>
      <c r="E5369" s="35">
        <v>0</v>
      </c>
      <c r="F5369" s="36">
        <f>'CGN002 IV TRIM 2025'!G5374</f>
        <v>603251555</v>
      </c>
    </row>
    <row r="5370" spans="1:6" x14ac:dyDescent="0.25">
      <c r="A5370" s="31">
        <f>'CGN002 IV TRIM 2025'!B5375</f>
        <v>540818</v>
      </c>
      <c r="B5370" s="32" t="str">
        <f t="shared" si="166"/>
        <v>540818000</v>
      </c>
      <c r="C5370" s="33" t="str">
        <f t="shared" si="167"/>
        <v>5.4.08.18</v>
      </c>
      <c r="D5370" s="34">
        <f>'CGN002 IV TRIM 2025'!E5375</f>
        <v>217750577</v>
      </c>
      <c r="E5370" s="35">
        <v>0</v>
      </c>
      <c r="F5370" s="36">
        <f>'CGN002 IV TRIM 2025'!G5375</f>
        <v>449608072</v>
      </c>
    </row>
    <row r="5371" spans="1:6" x14ac:dyDescent="0.25">
      <c r="A5371" s="31">
        <f>'CGN002 IV TRIM 2025'!B5376</f>
        <v>540818</v>
      </c>
      <c r="B5371" s="32" t="str">
        <f t="shared" si="166"/>
        <v>540818000</v>
      </c>
      <c r="C5371" s="33" t="str">
        <f t="shared" si="167"/>
        <v>5.4.08.18</v>
      </c>
      <c r="D5371" s="34">
        <f>'CGN002 IV TRIM 2025'!E5376</f>
        <v>210470204</v>
      </c>
      <c r="E5371" s="35">
        <v>0</v>
      </c>
      <c r="F5371" s="36">
        <f>'CGN002 IV TRIM 2025'!G5376</f>
        <v>748689972</v>
      </c>
    </row>
    <row r="5372" spans="1:6" x14ac:dyDescent="0.25">
      <c r="A5372" s="31">
        <f>'CGN002 IV TRIM 2025'!B5377</f>
        <v>540818</v>
      </c>
      <c r="B5372" s="32" t="str">
        <f t="shared" si="166"/>
        <v>540818000</v>
      </c>
      <c r="C5372" s="33" t="str">
        <f t="shared" si="167"/>
        <v>5.4.08.18</v>
      </c>
      <c r="D5372" s="34">
        <f>'CGN002 IV TRIM 2025'!E5377</f>
        <v>216925269</v>
      </c>
      <c r="E5372" s="35">
        <v>0</v>
      </c>
      <c r="F5372" s="36">
        <f>'CGN002 IV TRIM 2025'!G5377</f>
        <v>59537436047</v>
      </c>
    </row>
    <row r="5373" spans="1:6" x14ac:dyDescent="0.25">
      <c r="A5373" s="31">
        <f>'CGN002 IV TRIM 2025'!B5378</f>
        <v>540818</v>
      </c>
      <c r="B5373" s="32" t="str">
        <f t="shared" si="166"/>
        <v>540818000</v>
      </c>
      <c r="C5373" s="33" t="str">
        <f t="shared" si="167"/>
        <v>5.4.08.18</v>
      </c>
      <c r="D5373" s="34">
        <f>'CGN002 IV TRIM 2025'!E5378</f>
        <v>214813248</v>
      </c>
      <c r="E5373" s="35">
        <v>0</v>
      </c>
      <c r="F5373" s="36">
        <f>'CGN002 IV TRIM 2025'!G5378</f>
        <v>353119018</v>
      </c>
    </row>
    <row r="5374" spans="1:6" x14ac:dyDescent="0.25">
      <c r="A5374" s="31">
        <f>'CGN002 IV TRIM 2025'!B5379</f>
        <v>540818</v>
      </c>
      <c r="B5374" s="32" t="str">
        <f t="shared" si="166"/>
        <v>540818000</v>
      </c>
      <c r="C5374" s="33" t="str">
        <f t="shared" si="167"/>
        <v>5.4.08.18</v>
      </c>
      <c r="D5374" s="34">
        <f>'CGN002 IV TRIM 2025'!E5379</f>
        <v>215317653</v>
      </c>
      <c r="E5374" s="35">
        <v>0</v>
      </c>
      <c r="F5374" s="36">
        <f>'CGN002 IV TRIM 2025'!G5379</f>
        <v>435846262</v>
      </c>
    </row>
    <row r="5375" spans="1:6" x14ac:dyDescent="0.25">
      <c r="A5375" s="31">
        <f>'CGN002 IV TRIM 2025'!B5380</f>
        <v>540818</v>
      </c>
      <c r="B5375" s="32" t="str">
        <f t="shared" si="166"/>
        <v>540818000</v>
      </c>
      <c r="C5375" s="33" t="str">
        <f t="shared" si="167"/>
        <v>5.4.08.18</v>
      </c>
      <c r="D5375" s="34">
        <f>'CGN002 IV TRIM 2025'!E5380</f>
        <v>217217272</v>
      </c>
      <c r="E5375" s="35">
        <v>0</v>
      </c>
      <c r="F5375" s="36">
        <f>'CGN002 IV TRIM 2025'!G5380</f>
        <v>253598530</v>
      </c>
    </row>
    <row r="5376" spans="1:6" x14ac:dyDescent="0.25">
      <c r="A5376" s="31">
        <f>'CGN002 IV TRIM 2025'!B5381</f>
        <v>540818</v>
      </c>
      <c r="B5376" s="32" t="str">
        <f t="shared" si="166"/>
        <v>540818000</v>
      </c>
      <c r="C5376" s="33" t="str">
        <f t="shared" si="167"/>
        <v>5.4.08.18</v>
      </c>
      <c r="D5376" s="34">
        <f>'CGN002 IV TRIM 2025'!E5381</f>
        <v>215273152</v>
      </c>
      <c r="E5376" s="35">
        <v>0</v>
      </c>
      <c r="F5376" s="36">
        <f>'CGN002 IV TRIM 2025'!G5381</f>
        <v>241567313</v>
      </c>
    </row>
    <row r="5377" spans="1:6" x14ac:dyDescent="0.25">
      <c r="A5377" s="31">
        <f>'CGN002 IV TRIM 2025'!B5382</f>
        <v>540818</v>
      </c>
      <c r="B5377" s="32" t="str">
        <f t="shared" ref="B5377:B5440" si="168">CONCATENATE(A5377,$B$2)</f>
        <v>540818000</v>
      </c>
      <c r="C5377" s="33" t="str">
        <f t="shared" ref="C5377:C5440" si="169">MID(B5377,1,1)&amp;"."&amp;MID(B5377,2,1)&amp;"."&amp;MID(B5377,3,2)&amp;"."&amp;MID(B5377,5,2)</f>
        <v>5.4.08.18</v>
      </c>
      <c r="D5377" s="34">
        <f>'CGN002 IV TRIM 2025'!E5382</f>
        <v>217905679</v>
      </c>
      <c r="E5377" s="35">
        <v>0</v>
      </c>
      <c r="F5377" s="36">
        <f>'CGN002 IV TRIM 2025'!G5382</f>
        <v>514858300</v>
      </c>
    </row>
    <row r="5378" spans="1:6" x14ac:dyDescent="0.25">
      <c r="A5378" s="31">
        <f>'CGN002 IV TRIM 2025'!B5383</f>
        <v>540818</v>
      </c>
      <c r="B5378" s="32" t="str">
        <f t="shared" si="168"/>
        <v>540818000</v>
      </c>
      <c r="C5378" s="33" t="str">
        <f t="shared" si="169"/>
        <v>5.4.08.18</v>
      </c>
      <c r="D5378" s="34">
        <f>'CGN002 IV TRIM 2025'!E5383</f>
        <v>216105761</v>
      </c>
      <c r="E5378" s="35">
        <v>0</v>
      </c>
      <c r="F5378" s="36">
        <f>'CGN002 IV TRIM 2025'!G5383</f>
        <v>522608929</v>
      </c>
    </row>
    <row r="5379" spans="1:6" x14ac:dyDescent="0.25">
      <c r="A5379" s="31">
        <f>'CGN002 IV TRIM 2025'!B5384</f>
        <v>540818</v>
      </c>
      <c r="B5379" s="32" t="str">
        <f t="shared" si="168"/>
        <v>540818000</v>
      </c>
      <c r="C5379" s="33" t="str">
        <f t="shared" si="169"/>
        <v>5.4.08.18</v>
      </c>
      <c r="D5379" s="34">
        <f>'CGN002 IV TRIM 2025'!E5384</f>
        <v>211505315</v>
      </c>
      <c r="E5379" s="35">
        <v>0</v>
      </c>
      <c r="F5379" s="36">
        <f>'CGN002 IV TRIM 2025'!G5384</f>
        <v>183429779</v>
      </c>
    </row>
    <row r="5380" spans="1:6" x14ac:dyDescent="0.25">
      <c r="A5380" s="31">
        <f>'CGN002 IV TRIM 2025'!B5385</f>
        <v>540818</v>
      </c>
      <c r="B5380" s="32" t="str">
        <f t="shared" si="168"/>
        <v>540818000</v>
      </c>
      <c r="C5380" s="33" t="str">
        <f t="shared" si="169"/>
        <v>5.4.08.18</v>
      </c>
      <c r="D5380" s="34">
        <f>'CGN002 IV TRIM 2025'!E5385</f>
        <v>219841298</v>
      </c>
      <c r="E5380" s="35">
        <v>0</v>
      </c>
      <c r="F5380" s="36">
        <f>'CGN002 IV TRIM 2025'!G5385</f>
        <v>2709637235</v>
      </c>
    </row>
    <row r="5381" spans="1:6" x14ac:dyDescent="0.25">
      <c r="A5381" s="31">
        <f>'CGN002 IV TRIM 2025'!B5386</f>
        <v>540818</v>
      </c>
      <c r="B5381" s="32" t="str">
        <f t="shared" si="168"/>
        <v>540818000</v>
      </c>
      <c r="C5381" s="33" t="str">
        <f t="shared" si="169"/>
        <v>5.4.08.18</v>
      </c>
      <c r="D5381" s="34">
        <f>'CGN002 IV TRIM 2025'!E5386</f>
        <v>210341503</v>
      </c>
      <c r="E5381" s="35">
        <v>0</v>
      </c>
      <c r="F5381" s="36">
        <f>'CGN002 IV TRIM 2025'!G5386</f>
        <v>528221134</v>
      </c>
    </row>
    <row r="5382" spans="1:6" x14ac:dyDescent="0.25">
      <c r="A5382" s="31">
        <f>'CGN002 IV TRIM 2025'!B5387</f>
        <v>540818</v>
      </c>
      <c r="B5382" s="32" t="str">
        <f t="shared" si="168"/>
        <v>540818000</v>
      </c>
      <c r="C5382" s="33" t="str">
        <f t="shared" si="169"/>
        <v>5.4.08.18</v>
      </c>
      <c r="D5382" s="34">
        <f>'CGN002 IV TRIM 2025'!E5387</f>
        <v>213515835</v>
      </c>
      <c r="E5382" s="35">
        <v>0</v>
      </c>
      <c r="F5382" s="36">
        <f>'CGN002 IV TRIM 2025'!G5387</f>
        <v>269594062</v>
      </c>
    </row>
    <row r="5383" spans="1:6" x14ac:dyDescent="0.25">
      <c r="A5383" s="31">
        <f>'CGN002 IV TRIM 2025'!B5388</f>
        <v>540818</v>
      </c>
      <c r="B5383" s="32" t="str">
        <f t="shared" si="168"/>
        <v>540818000</v>
      </c>
      <c r="C5383" s="33" t="str">
        <f t="shared" si="169"/>
        <v>5.4.08.18</v>
      </c>
      <c r="D5383" s="34">
        <f>'CGN002 IV TRIM 2025'!E5388</f>
        <v>216215362</v>
      </c>
      <c r="E5383" s="35">
        <v>0</v>
      </c>
      <c r="F5383" s="36">
        <f>'CGN002 IV TRIM 2025'!G5388</f>
        <v>64359169</v>
      </c>
    </row>
    <row r="5384" spans="1:6" x14ac:dyDescent="0.25">
      <c r="A5384" s="31">
        <f>'CGN002 IV TRIM 2025'!B5389</f>
        <v>540818</v>
      </c>
      <c r="B5384" s="32" t="str">
        <f t="shared" si="168"/>
        <v>540818000</v>
      </c>
      <c r="C5384" s="33" t="str">
        <f t="shared" si="169"/>
        <v>5.4.08.18</v>
      </c>
      <c r="D5384" s="34">
        <f>'CGN002 IV TRIM 2025'!E5389</f>
        <v>216815368</v>
      </c>
      <c r="E5384" s="35">
        <v>0</v>
      </c>
      <c r="F5384" s="36">
        <f>'CGN002 IV TRIM 2025'!G5389</f>
        <v>189936337</v>
      </c>
    </row>
    <row r="5385" spans="1:6" x14ac:dyDescent="0.25">
      <c r="A5385" s="31">
        <f>'CGN002 IV TRIM 2025'!B5390</f>
        <v>540818</v>
      </c>
      <c r="B5385" s="32" t="str">
        <f t="shared" si="168"/>
        <v>540818000</v>
      </c>
      <c r="C5385" s="33" t="str">
        <f t="shared" si="169"/>
        <v>5.4.08.18</v>
      </c>
      <c r="D5385" s="34">
        <f>'CGN002 IV TRIM 2025'!E5390</f>
        <v>211376113</v>
      </c>
      <c r="E5385" s="35">
        <v>0</v>
      </c>
      <c r="F5385" s="36">
        <f>'CGN002 IV TRIM 2025'!G5390</f>
        <v>576385118</v>
      </c>
    </row>
    <row r="5386" spans="1:6" x14ac:dyDescent="0.25">
      <c r="A5386" s="31">
        <f>'CGN002 IV TRIM 2025'!B5391</f>
        <v>540818</v>
      </c>
      <c r="B5386" s="32" t="str">
        <f t="shared" si="168"/>
        <v>540818000</v>
      </c>
      <c r="C5386" s="33" t="str">
        <f t="shared" si="169"/>
        <v>5.4.08.18</v>
      </c>
      <c r="D5386" s="34">
        <f>'CGN002 IV TRIM 2025'!E5391</f>
        <v>212370523</v>
      </c>
      <c r="E5386" s="35">
        <v>0</v>
      </c>
      <c r="F5386" s="36">
        <f>'CGN002 IV TRIM 2025'!G5391</f>
        <v>1077373929</v>
      </c>
    </row>
    <row r="5387" spans="1:6" x14ac:dyDescent="0.25">
      <c r="A5387" s="31">
        <f>'CGN002 IV TRIM 2025'!B5392</f>
        <v>540818</v>
      </c>
      <c r="B5387" s="32" t="str">
        <f t="shared" si="168"/>
        <v>540818000</v>
      </c>
      <c r="C5387" s="33" t="str">
        <f t="shared" si="169"/>
        <v>5.4.08.18</v>
      </c>
      <c r="D5387" s="34">
        <f>'CGN002 IV TRIM 2025'!E5392</f>
        <v>215825758</v>
      </c>
      <c r="E5387" s="35">
        <v>0</v>
      </c>
      <c r="F5387" s="36">
        <f>'CGN002 IV TRIM 2025'!G5392</f>
        <v>711371911</v>
      </c>
    </row>
    <row r="5388" spans="1:6" x14ac:dyDescent="0.25">
      <c r="A5388" s="31">
        <f>'CGN002 IV TRIM 2025'!B5393</f>
        <v>540818</v>
      </c>
      <c r="B5388" s="32" t="str">
        <f t="shared" si="168"/>
        <v>540818000</v>
      </c>
      <c r="C5388" s="33" t="str">
        <f t="shared" si="169"/>
        <v>5.4.08.18</v>
      </c>
      <c r="D5388" s="34">
        <f>'CGN002 IV TRIM 2025'!E5393</f>
        <v>213705837</v>
      </c>
      <c r="E5388" s="35">
        <v>0</v>
      </c>
      <c r="F5388" s="36">
        <f>'CGN002 IV TRIM 2025'!G5393</f>
        <v>132722150673</v>
      </c>
    </row>
    <row r="5389" spans="1:6" x14ac:dyDescent="0.25">
      <c r="A5389" s="31">
        <f>'CGN002 IV TRIM 2025'!B5394</f>
        <v>540818</v>
      </c>
      <c r="B5389" s="32" t="str">
        <f t="shared" si="168"/>
        <v>540818000</v>
      </c>
      <c r="C5389" s="33" t="str">
        <f t="shared" si="169"/>
        <v>5.4.08.18</v>
      </c>
      <c r="D5389" s="34">
        <f>'CGN002 IV TRIM 2025'!E5394</f>
        <v>219305093</v>
      </c>
      <c r="E5389" s="35">
        <v>0</v>
      </c>
      <c r="F5389" s="36">
        <f>'CGN002 IV TRIM 2025'!G5394</f>
        <v>553672752</v>
      </c>
    </row>
    <row r="5390" spans="1:6" x14ac:dyDescent="0.25">
      <c r="A5390" s="31">
        <f>'CGN002 IV TRIM 2025'!B5395</f>
        <v>540818</v>
      </c>
      <c r="B5390" s="32" t="str">
        <f t="shared" si="168"/>
        <v>540818000</v>
      </c>
      <c r="C5390" s="33" t="str">
        <f t="shared" si="169"/>
        <v>5.4.08.18</v>
      </c>
      <c r="D5390" s="34">
        <f>'CGN002 IV TRIM 2025'!E5395</f>
        <v>212505125</v>
      </c>
      <c r="E5390" s="35">
        <v>0</v>
      </c>
      <c r="F5390" s="36">
        <f>'CGN002 IV TRIM 2025'!G5395</f>
        <v>313187105</v>
      </c>
    </row>
    <row r="5391" spans="1:6" x14ac:dyDescent="0.25">
      <c r="A5391" s="31">
        <f>'CGN002 IV TRIM 2025'!B5396</f>
        <v>540818</v>
      </c>
      <c r="B5391" s="32" t="str">
        <f t="shared" si="168"/>
        <v>540818000</v>
      </c>
      <c r="C5391" s="33" t="str">
        <f t="shared" si="169"/>
        <v>5.4.08.18</v>
      </c>
      <c r="D5391" s="34">
        <f>'CGN002 IV TRIM 2025'!E5396</f>
        <v>210641206</v>
      </c>
      <c r="E5391" s="35">
        <v>0</v>
      </c>
      <c r="F5391" s="36">
        <f>'CGN002 IV TRIM 2025'!G5396</f>
        <v>346602406</v>
      </c>
    </row>
    <row r="5392" spans="1:6" x14ac:dyDescent="0.25">
      <c r="A5392" s="31">
        <f>'CGN002 IV TRIM 2025'!B5397</f>
        <v>542303</v>
      </c>
      <c r="B5392" s="32" t="str">
        <f t="shared" si="168"/>
        <v>542303000</v>
      </c>
      <c r="C5392" s="33" t="str">
        <f t="shared" si="169"/>
        <v>5.4.23.03</v>
      </c>
      <c r="D5392" s="34">
        <f>'CGN002 IV TRIM 2025'!E5397</f>
        <v>64500000</v>
      </c>
      <c r="E5392" s="35">
        <v>0</v>
      </c>
      <c r="F5392" s="36">
        <f>'CGN002 IV TRIM 2025'!G5397</f>
        <v>17851807827</v>
      </c>
    </row>
    <row r="5393" spans="1:6" x14ac:dyDescent="0.25">
      <c r="A5393" s="31">
        <f>'CGN002 IV TRIM 2025'!B5398</f>
        <v>542303</v>
      </c>
      <c r="B5393" s="32" t="str">
        <f t="shared" si="168"/>
        <v>542303000</v>
      </c>
      <c r="C5393" s="33" t="str">
        <f t="shared" si="169"/>
        <v>5.4.23.03</v>
      </c>
      <c r="D5393" s="34">
        <f>'CGN002 IV TRIM 2025'!E5398</f>
        <v>824613000</v>
      </c>
      <c r="E5393" s="35">
        <v>0</v>
      </c>
      <c r="F5393" s="36">
        <f>'CGN002 IV TRIM 2025'!G5398</f>
        <v>13648925469</v>
      </c>
    </row>
    <row r="5394" spans="1:6" x14ac:dyDescent="0.25">
      <c r="A5394" s="31">
        <f>'CGN002 IV TRIM 2025'!B5399</f>
        <v>542303</v>
      </c>
      <c r="B5394" s="32" t="str">
        <f t="shared" si="168"/>
        <v>542303000</v>
      </c>
      <c r="C5394" s="33" t="str">
        <f t="shared" si="169"/>
        <v>5.4.23.03</v>
      </c>
      <c r="D5394" s="34">
        <f>'CGN002 IV TRIM 2025'!E5399</f>
        <v>824454000</v>
      </c>
      <c r="E5394" s="35">
        <v>0</v>
      </c>
      <c r="F5394" s="36">
        <f>'CGN002 IV TRIM 2025'!G5399</f>
        <v>14459916292</v>
      </c>
    </row>
    <row r="5395" spans="1:6" x14ac:dyDescent="0.25">
      <c r="A5395" s="31">
        <f>'CGN002 IV TRIM 2025'!B5400</f>
        <v>542303</v>
      </c>
      <c r="B5395" s="32" t="str">
        <f t="shared" si="168"/>
        <v>542303000</v>
      </c>
      <c r="C5395" s="33" t="str">
        <f t="shared" si="169"/>
        <v>5.4.23.03</v>
      </c>
      <c r="D5395" s="34">
        <f>'CGN002 IV TRIM 2025'!E5400</f>
        <v>825717000</v>
      </c>
      <c r="E5395" s="35">
        <v>0</v>
      </c>
      <c r="F5395" s="36">
        <f>'CGN002 IV TRIM 2025'!G5400</f>
        <v>7777561889</v>
      </c>
    </row>
    <row r="5396" spans="1:6" x14ac:dyDescent="0.25">
      <c r="A5396" s="31">
        <f>'CGN002 IV TRIM 2025'!B5401</f>
        <v>542303</v>
      </c>
      <c r="B5396" s="32" t="str">
        <f t="shared" si="168"/>
        <v>542303000</v>
      </c>
      <c r="C5396" s="33" t="str">
        <f t="shared" si="169"/>
        <v>5.4.23.03</v>
      </c>
      <c r="D5396" s="34">
        <f>'CGN002 IV TRIM 2025'!E5401</f>
        <v>821505000</v>
      </c>
      <c r="E5396" s="35">
        <v>0</v>
      </c>
      <c r="F5396" s="36">
        <f>'CGN002 IV TRIM 2025'!G5401</f>
        <v>28565437627</v>
      </c>
    </row>
    <row r="5397" spans="1:6" x14ac:dyDescent="0.25">
      <c r="A5397" s="31">
        <f>'CGN002 IV TRIM 2025'!B5402</f>
        <v>542303</v>
      </c>
      <c r="B5397" s="32" t="str">
        <f t="shared" si="168"/>
        <v>542303000</v>
      </c>
      <c r="C5397" s="33" t="str">
        <f t="shared" si="169"/>
        <v>5.4.23.03</v>
      </c>
      <c r="D5397" s="34">
        <f>'CGN002 IV TRIM 2025'!E5402</f>
        <v>823847000</v>
      </c>
      <c r="E5397" s="35">
        <v>0</v>
      </c>
      <c r="F5397" s="36">
        <f>'CGN002 IV TRIM 2025'!G5402</f>
        <v>14948955143</v>
      </c>
    </row>
    <row r="5398" spans="1:6" x14ac:dyDescent="0.25">
      <c r="A5398" s="31">
        <f>'CGN002 IV TRIM 2025'!B5403</f>
        <v>542303</v>
      </c>
      <c r="B5398" s="32" t="str">
        <f t="shared" si="168"/>
        <v>542303000</v>
      </c>
      <c r="C5398" s="33" t="str">
        <f t="shared" si="169"/>
        <v>5.4.23.03</v>
      </c>
      <c r="D5398" s="34">
        <f>'CGN002 IV TRIM 2025'!E5403</f>
        <v>824376000</v>
      </c>
      <c r="E5398" s="35">
        <v>0</v>
      </c>
      <c r="F5398" s="36">
        <f>'CGN002 IV TRIM 2025'!G5403</f>
        <v>17426971233</v>
      </c>
    </row>
    <row r="5399" spans="1:6" x14ac:dyDescent="0.25">
      <c r="A5399" s="31">
        <f>'CGN002 IV TRIM 2025'!B5404</f>
        <v>542303</v>
      </c>
      <c r="B5399" s="32" t="str">
        <f t="shared" si="168"/>
        <v>542303000</v>
      </c>
      <c r="C5399" s="33" t="str">
        <f t="shared" si="169"/>
        <v>5.4.23.03</v>
      </c>
      <c r="D5399" s="34">
        <f>'CGN002 IV TRIM 2025'!E5404</f>
        <v>824276000</v>
      </c>
      <c r="E5399" s="35">
        <v>0</v>
      </c>
      <c r="F5399" s="36">
        <f>'CGN002 IV TRIM 2025'!G5404</f>
        <v>11180343794</v>
      </c>
    </row>
    <row r="5400" spans="1:6" x14ac:dyDescent="0.25">
      <c r="A5400" s="31">
        <f>'CGN002 IV TRIM 2025'!B5405</f>
        <v>542303</v>
      </c>
      <c r="B5400" s="32" t="str">
        <f t="shared" si="168"/>
        <v>542303000</v>
      </c>
      <c r="C5400" s="33" t="str">
        <f t="shared" si="169"/>
        <v>5.4.23.03</v>
      </c>
      <c r="D5400" s="34">
        <f>'CGN002 IV TRIM 2025'!E5405</f>
        <v>824086000</v>
      </c>
      <c r="E5400" s="35">
        <v>0</v>
      </c>
      <c r="F5400" s="36">
        <f>'CGN002 IV TRIM 2025'!G5405</f>
        <v>9927038474</v>
      </c>
    </row>
    <row r="5401" spans="1:6" x14ac:dyDescent="0.25">
      <c r="A5401" s="31">
        <f>'CGN002 IV TRIM 2025'!B5406</f>
        <v>542303</v>
      </c>
      <c r="B5401" s="32" t="str">
        <f t="shared" si="168"/>
        <v>542303000</v>
      </c>
      <c r="C5401" s="33" t="str">
        <f t="shared" si="169"/>
        <v>5.4.23.03</v>
      </c>
      <c r="D5401" s="34">
        <f>'CGN002 IV TRIM 2025'!E5406</f>
        <v>824505000</v>
      </c>
      <c r="E5401" s="35">
        <v>0</v>
      </c>
      <c r="F5401" s="36">
        <f>'CGN002 IV TRIM 2025'!G5406</f>
        <v>16670395475</v>
      </c>
    </row>
    <row r="5402" spans="1:6" x14ac:dyDescent="0.25">
      <c r="A5402" s="31">
        <f>'CGN002 IV TRIM 2025'!B5407</f>
        <v>542303</v>
      </c>
      <c r="B5402" s="32" t="str">
        <f t="shared" si="168"/>
        <v>542303000</v>
      </c>
      <c r="C5402" s="33" t="str">
        <f t="shared" si="169"/>
        <v>5.4.23.03</v>
      </c>
      <c r="D5402" s="34">
        <f>'CGN002 IV TRIM 2025'!E5407</f>
        <v>824105000</v>
      </c>
      <c r="E5402" s="35">
        <v>0</v>
      </c>
      <c r="F5402" s="36">
        <f>'CGN002 IV TRIM 2025'!G5407</f>
        <v>3282345774</v>
      </c>
    </row>
    <row r="5403" spans="1:6" x14ac:dyDescent="0.25">
      <c r="A5403" s="31">
        <f>'CGN002 IV TRIM 2025'!B5408</f>
        <v>542303</v>
      </c>
      <c r="B5403" s="32" t="str">
        <f t="shared" si="168"/>
        <v>542303000</v>
      </c>
      <c r="C5403" s="33" t="str">
        <f t="shared" si="169"/>
        <v>5.4.23.03</v>
      </c>
      <c r="D5403" s="34">
        <f>'CGN002 IV TRIM 2025'!E5408</f>
        <v>20615000</v>
      </c>
      <c r="E5403" s="35">
        <v>0</v>
      </c>
      <c r="F5403" s="36">
        <f>'CGN002 IV TRIM 2025'!G5408</f>
        <v>11043136000</v>
      </c>
    </row>
    <row r="5404" spans="1:6" x14ac:dyDescent="0.25">
      <c r="A5404" s="31">
        <f>'CGN002 IV TRIM 2025'!B5409</f>
        <v>542303</v>
      </c>
      <c r="B5404" s="32" t="str">
        <f t="shared" si="168"/>
        <v>542303000</v>
      </c>
      <c r="C5404" s="33" t="str">
        <f t="shared" si="169"/>
        <v>5.4.23.03</v>
      </c>
      <c r="D5404" s="34">
        <f>'CGN002 IV TRIM 2025'!E5409</f>
        <v>822719000</v>
      </c>
      <c r="E5404" s="35">
        <v>0</v>
      </c>
      <c r="F5404" s="36">
        <f>'CGN002 IV TRIM 2025'!G5409</f>
        <v>18943393666</v>
      </c>
    </row>
    <row r="5405" spans="1:6" x14ac:dyDescent="0.25">
      <c r="A5405" s="31">
        <f>'CGN002 IV TRIM 2025'!B5410</f>
        <v>542303</v>
      </c>
      <c r="B5405" s="32" t="str">
        <f t="shared" si="168"/>
        <v>542303000</v>
      </c>
      <c r="C5405" s="33" t="str">
        <f t="shared" si="169"/>
        <v>5.4.23.03</v>
      </c>
      <c r="D5405" s="34">
        <f>'CGN002 IV TRIM 2025'!E5410</f>
        <v>124876000</v>
      </c>
      <c r="E5405" s="35">
        <v>0</v>
      </c>
      <c r="F5405" s="36">
        <f>'CGN002 IV TRIM 2025'!G5410</f>
        <v>12557646229</v>
      </c>
    </row>
    <row r="5406" spans="1:6" x14ac:dyDescent="0.25">
      <c r="A5406" s="31">
        <f>'CGN002 IV TRIM 2025'!B5411</f>
        <v>570508</v>
      </c>
      <c r="B5406" s="32" t="str">
        <f t="shared" si="168"/>
        <v>570508000</v>
      </c>
      <c r="C5406" s="33" t="str">
        <f t="shared" si="169"/>
        <v>5.7.05.08</v>
      </c>
      <c r="D5406" s="34">
        <f>'CGN002 IV TRIM 2025'!E5411</f>
        <v>923272394</v>
      </c>
      <c r="E5406" s="35">
        <v>0</v>
      </c>
      <c r="F5406" s="36">
        <f>'CGN002 IV TRIM 2025'!G5411</f>
        <v>20551514649</v>
      </c>
    </row>
    <row r="5407" spans="1:6" x14ac:dyDescent="0.25">
      <c r="A5407" s="31">
        <f>'CGN002 IV TRIM 2025'!B5412</f>
        <v>572080</v>
      </c>
      <c r="B5407" s="32" t="str">
        <f t="shared" si="168"/>
        <v>572080000</v>
      </c>
      <c r="C5407" s="33" t="str">
        <f t="shared" si="169"/>
        <v>5.7.20.80</v>
      </c>
      <c r="D5407" s="34">
        <f>'CGN002 IV TRIM 2025'!E5412</f>
        <v>923272394</v>
      </c>
      <c r="E5407" s="35">
        <v>0</v>
      </c>
      <c r="F5407" s="36">
        <f>'CGN002 IV TRIM 2025'!G5412</f>
        <v>155981718619.20999</v>
      </c>
    </row>
    <row r="5408" spans="1:6" x14ac:dyDescent="0.25">
      <c r="A5408" s="31">
        <f>'CGN002 IV TRIM 2025'!B5413</f>
        <v>572201</v>
      </c>
      <c r="B5408" s="32" t="str">
        <f t="shared" si="168"/>
        <v>572201000</v>
      </c>
      <c r="C5408" s="33" t="str">
        <f t="shared" si="169"/>
        <v>5.7.22.01</v>
      </c>
      <c r="D5408" s="34">
        <f>'CGN002 IV TRIM 2025'!E5413</f>
        <v>10200000</v>
      </c>
      <c r="E5408" s="35">
        <v>0</v>
      </c>
      <c r="F5408" s="36">
        <f>'CGN002 IV TRIM 2025'!G5413</f>
        <v>3348171</v>
      </c>
    </row>
    <row r="5409" spans="1:6" x14ac:dyDescent="0.25">
      <c r="A5409" s="31">
        <f>'CGN002 IV TRIM 2025'!B5414</f>
        <v>572201</v>
      </c>
      <c r="B5409" s="32" t="str">
        <f t="shared" si="168"/>
        <v>572201000</v>
      </c>
      <c r="C5409" s="33" t="str">
        <f t="shared" si="169"/>
        <v>5.7.22.01</v>
      </c>
      <c r="D5409" s="34">
        <f>'CGN002 IV TRIM 2025'!E5414</f>
        <v>10400000</v>
      </c>
      <c r="E5409" s="35">
        <v>0</v>
      </c>
      <c r="F5409" s="36">
        <f>'CGN002 IV TRIM 2025'!G5414</f>
        <v>2834387</v>
      </c>
    </row>
    <row r="5410" spans="1:6" x14ac:dyDescent="0.25">
      <c r="A5410" s="31">
        <f>'CGN002 IV TRIM 2025'!B5415</f>
        <v>572201</v>
      </c>
      <c r="B5410" s="32" t="str">
        <f t="shared" si="168"/>
        <v>572201000</v>
      </c>
      <c r="C5410" s="33" t="str">
        <f t="shared" si="169"/>
        <v>5.7.22.01</v>
      </c>
      <c r="D5410" s="34">
        <f>'CGN002 IV TRIM 2025'!E5415</f>
        <v>10500000</v>
      </c>
      <c r="E5410" s="35">
        <v>0</v>
      </c>
      <c r="F5410" s="36">
        <f>'CGN002 IV TRIM 2025'!G5415</f>
        <v>97223</v>
      </c>
    </row>
    <row r="5411" spans="1:6" x14ac:dyDescent="0.25">
      <c r="A5411" s="31">
        <f>'CGN002 IV TRIM 2025'!B5416</f>
        <v>572201</v>
      </c>
      <c r="B5411" s="32" t="str">
        <f t="shared" si="168"/>
        <v>572201000</v>
      </c>
      <c r="C5411" s="33" t="str">
        <f t="shared" si="169"/>
        <v>5.7.22.01</v>
      </c>
      <c r="D5411" s="34">
        <f>'CGN002 IV TRIM 2025'!E5416</f>
        <v>10600000</v>
      </c>
      <c r="E5411" s="35">
        <v>0</v>
      </c>
      <c r="F5411" s="36">
        <f>'CGN002 IV TRIM 2025'!G5416</f>
        <v>19503868</v>
      </c>
    </row>
    <row r="5412" spans="1:6" x14ac:dyDescent="0.25">
      <c r="A5412" s="31">
        <f>'CGN002 IV TRIM 2025'!B5417</f>
        <v>572201</v>
      </c>
      <c r="B5412" s="32" t="str">
        <f t="shared" si="168"/>
        <v>572201000</v>
      </c>
      <c r="C5412" s="33" t="str">
        <f t="shared" si="169"/>
        <v>5.7.22.01</v>
      </c>
      <c r="D5412" s="34">
        <f>'CGN002 IV TRIM 2025'!E5417</f>
        <v>10900000</v>
      </c>
      <c r="E5412" s="35">
        <v>0</v>
      </c>
      <c r="F5412" s="36">
        <f>'CGN002 IV TRIM 2025'!G5417</f>
        <v>14293857</v>
      </c>
    </row>
    <row r="5413" spans="1:6" x14ac:dyDescent="0.25">
      <c r="A5413" s="31">
        <f>'CGN002 IV TRIM 2025'!B5418</f>
        <v>572201</v>
      </c>
      <c r="B5413" s="32" t="str">
        <f t="shared" si="168"/>
        <v>572201000</v>
      </c>
      <c r="C5413" s="33" t="str">
        <f t="shared" si="169"/>
        <v>5.7.22.01</v>
      </c>
      <c r="D5413" s="34">
        <f>'CGN002 IV TRIM 2025'!E5418</f>
        <v>11100000</v>
      </c>
      <c r="E5413" s="35">
        <v>0</v>
      </c>
      <c r="F5413" s="36">
        <f>'CGN002 IV TRIM 2025'!G5418</f>
        <v>2453459595</v>
      </c>
    </row>
    <row r="5414" spans="1:6" x14ac:dyDescent="0.25">
      <c r="A5414" s="31">
        <f>'CGN002 IV TRIM 2025'!B5419</f>
        <v>572201</v>
      </c>
      <c r="B5414" s="32" t="str">
        <f t="shared" si="168"/>
        <v>572201000</v>
      </c>
      <c r="C5414" s="33" t="str">
        <f t="shared" si="169"/>
        <v>5.7.22.01</v>
      </c>
      <c r="D5414" s="34">
        <f>'CGN002 IV TRIM 2025'!E5419</f>
        <v>11700000</v>
      </c>
      <c r="E5414" s="35">
        <v>0</v>
      </c>
      <c r="F5414" s="36">
        <f>'CGN002 IV TRIM 2025'!G5419</f>
        <v>62485356</v>
      </c>
    </row>
    <row r="5415" spans="1:6" x14ac:dyDescent="0.25">
      <c r="A5415" s="31">
        <f>'CGN002 IV TRIM 2025'!B5420</f>
        <v>572201</v>
      </c>
      <c r="B5415" s="32" t="str">
        <f t="shared" si="168"/>
        <v>572201000</v>
      </c>
      <c r="C5415" s="33" t="str">
        <f t="shared" si="169"/>
        <v>5.7.22.01</v>
      </c>
      <c r="D5415" s="34">
        <f>'CGN002 IV TRIM 2025'!E5420</f>
        <v>11800000</v>
      </c>
      <c r="E5415" s="35">
        <v>0</v>
      </c>
      <c r="F5415" s="36">
        <f>'CGN002 IV TRIM 2025'!G5420</f>
        <v>52772</v>
      </c>
    </row>
    <row r="5416" spans="1:6" x14ac:dyDescent="0.25">
      <c r="A5416" s="31">
        <f>'CGN002 IV TRIM 2025'!B5421</f>
        <v>572201</v>
      </c>
      <c r="B5416" s="32" t="str">
        <f t="shared" si="168"/>
        <v>572201000</v>
      </c>
      <c r="C5416" s="33" t="str">
        <f t="shared" si="169"/>
        <v>5.7.22.01</v>
      </c>
      <c r="D5416" s="34">
        <f>'CGN002 IV TRIM 2025'!E5421</f>
        <v>12200000</v>
      </c>
      <c r="E5416" s="35">
        <v>0</v>
      </c>
      <c r="F5416" s="36">
        <f>'CGN002 IV TRIM 2025'!G5421</f>
        <v>119537764</v>
      </c>
    </row>
    <row r="5417" spans="1:6" x14ac:dyDescent="0.25">
      <c r="A5417" s="31">
        <f>'CGN002 IV TRIM 2025'!B5422</f>
        <v>572201</v>
      </c>
      <c r="B5417" s="32" t="str">
        <f t="shared" si="168"/>
        <v>572201000</v>
      </c>
      <c r="C5417" s="33" t="str">
        <f t="shared" si="169"/>
        <v>5.7.22.01</v>
      </c>
      <c r="D5417" s="34">
        <f>'CGN002 IV TRIM 2025'!E5422</f>
        <v>12300000</v>
      </c>
      <c r="E5417" s="35">
        <v>0</v>
      </c>
      <c r="F5417" s="36">
        <f>'CGN002 IV TRIM 2025'!G5422</f>
        <v>1626088710</v>
      </c>
    </row>
    <row r="5418" spans="1:6" x14ac:dyDescent="0.25">
      <c r="A5418" s="31">
        <f>'CGN002 IV TRIM 2025'!B5423</f>
        <v>572201</v>
      </c>
      <c r="B5418" s="32" t="str">
        <f t="shared" si="168"/>
        <v>572201000</v>
      </c>
      <c r="C5418" s="33" t="str">
        <f t="shared" si="169"/>
        <v>5.7.22.01</v>
      </c>
      <c r="D5418" s="34">
        <f>'CGN002 IV TRIM 2025'!E5423</f>
        <v>12400000</v>
      </c>
      <c r="E5418" s="35">
        <v>0</v>
      </c>
      <c r="F5418" s="36">
        <f>'CGN002 IV TRIM 2025'!G5423</f>
        <v>694124383</v>
      </c>
    </row>
    <row r="5419" spans="1:6" x14ac:dyDescent="0.25">
      <c r="A5419" s="31">
        <f>'CGN002 IV TRIM 2025'!B5424</f>
        <v>572201</v>
      </c>
      <c r="B5419" s="32" t="str">
        <f t="shared" si="168"/>
        <v>572201000</v>
      </c>
      <c r="C5419" s="33" t="str">
        <f t="shared" si="169"/>
        <v>5.7.22.01</v>
      </c>
      <c r="D5419" s="34">
        <f>'CGN002 IV TRIM 2025'!E5424</f>
        <v>13200000</v>
      </c>
      <c r="E5419" s="35">
        <v>0</v>
      </c>
      <c r="F5419" s="36">
        <f>'CGN002 IV TRIM 2025'!G5424</f>
        <v>75938</v>
      </c>
    </row>
    <row r="5420" spans="1:6" x14ac:dyDescent="0.25">
      <c r="A5420" s="31">
        <f>'CGN002 IV TRIM 2025'!B5425</f>
        <v>572201</v>
      </c>
      <c r="B5420" s="32" t="str">
        <f t="shared" si="168"/>
        <v>572201000</v>
      </c>
      <c r="C5420" s="33" t="str">
        <f t="shared" si="169"/>
        <v>5.7.22.01</v>
      </c>
      <c r="D5420" s="34">
        <f>'CGN002 IV TRIM 2025'!E5425</f>
        <v>13700000</v>
      </c>
      <c r="E5420" s="35">
        <v>0</v>
      </c>
      <c r="F5420" s="36">
        <f>'CGN002 IV TRIM 2025'!G5425</f>
        <v>37939506</v>
      </c>
    </row>
    <row r="5421" spans="1:6" x14ac:dyDescent="0.25">
      <c r="A5421" s="31">
        <f>'CGN002 IV TRIM 2025'!B5426</f>
        <v>572201</v>
      </c>
      <c r="B5421" s="32" t="str">
        <f t="shared" si="168"/>
        <v>572201000</v>
      </c>
      <c r="C5421" s="33" t="str">
        <f t="shared" si="169"/>
        <v>5.7.22.01</v>
      </c>
      <c r="D5421" s="34">
        <f>'CGN002 IV TRIM 2025'!E5426</f>
        <v>13900000</v>
      </c>
      <c r="E5421" s="35">
        <v>0</v>
      </c>
      <c r="F5421" s="36">
        <f>'CGN002 IV TRIM 2025'!G5426</f>
        <v>217669</v>
      </c>
    </row>
    <row r="5422" spans="1:6" x14ac:dyDescent="0.25">
      <c r="A5422" s="31">
        <f>'CGN002 IV TRIM 2025'!B5427</f>
        <v>572201</v>
      </c>
      <c r="B5422" s="32" t="str">
        <f t="shared" si="168"/>
        <v>572201000</v>
      </c>
      <c r="C5422" s="33" t="str">
        <f t="shared" si="169"/>
        <v>5.7.22.01</v>
      </c>
      <c r="D5422" s="34">
        <f>'CGN002 IV TRIM 2025'!E5427</f>
        <v>14100000</v>
      </c>
      <c r="E5422" s="35">
        <v>0</v>
      </c>
      <c r="F5422" s="36">
        <f>'CGN002 IV TRIM 2025'!G5427</f>
        <v>225550380</v>
      </c>
    </row>
    <row r="5423" spans="1:6" x14ac:dyDescent="0.25">
      <c r="A5423" s="31">
        <f>'CGN002 IV TRIM 2025'!B5428</f>
        <v>572201</v>
      </c>
      <c r="B5423" s="32" t="str">
        <f t="shared" si="168"/>
        <v>572201000</v>
      </c>
      <c r="C5423" s="33" t="str">
        <f t="shared" si="169"/>
        <v>5.7.22.01</v>
      </c>
      <c r="D5423" s="34">
        <f>'CGN002 IV TRIM 2025'!E5428</f>
        <v>20100000</v>
      </c>
      <c r="E5423" s="35">
        <v>0</v>
      </c>
      <c r="F5423" s="36">
        <f>'CGN002 IV TRIM 2025'!G5428</f>
        <v>4939569</v>
      </c>
    </row>
    <row r="5424" spans="1:6" x14ac:dyDescent="0.25">
      <c r="A5424" s="31">
        <f>'CGN002 IV TRIM 2025'!B5429</f>
        <v>572201</v>
      </c>
      <c r="B5424" s="32" t="str">
        <f t="shared" si="168"/>
        <v>572201000</v>
      </c>
      <c r="C5424" s="33" t="str">
        <f t="shared" si="169"/>
        <v>5.7.22.01</v>
      </c>
      <c r="D5424" s="34">
        <f>'CGN002 IV TRIM 2025'!E5429</f>
        <v>22100000</v>
      </c>
      <c r="E5424" s="35">
        <v>0</v>
      </c>
      <c r="F5424" s="36">
        <f>'CGN002 IV TRIM 2025'!G5429</f>
        <v>3970531</v>
      </c>
    </row>
    <row r="5425" spans="1:6" x14ac:dyDescent="0.25">
      <c r="A5425" s="31">
        <f>'CGN002 IV TRIM 2025'!B5430</f>
        <v>572201</v>
      </c>
      <c r="B5425" s="32" t="str">
        <f t="shared" si="168"/>
        <v>572201000</v>
      </c>
      <c r="C5425" s="33" t="str">
        <f t="shared" si="169"/>
        <v>5.7.22.01</v>
      </c>
      <c r="D5425" s="34">
        <f>'CGN002 IV TRIM 2025'!E5430</f>
        <v>23500000</v>
      </c>
      <c r="E5425" s="35">
        <v>0</v>
      </c>
      <c r="F5425" s="36">
        <f>'CGN002 IV TRIM 2025'!G5430</f>
        <v>20204955783</v>
      </c>
    </row>
    <row r="5426" spans="1:6" x14ac:dyDescent="0.25">
      <c r="A5426" s="31">
        <f>'CGN002 IV TRIM 2025'!B5431</f>
        <v>572201</v>
      </c>
      <c r="B5426" s="32" t="str">
        <f t="shared" si="168"/>
        <v>572201000</v>
      </c>
      <c r="C5426" s="33" t="str">
        <f t="shared" si="169"/>
        <v>5.7.22.01</v>
      </c>
      <c r="D5426" s="34">
        <f>'CGN002 IV TRIM 2025'!E5431</f>
        <v>23800000</v>
      </c>
      <c r="E5426" s="35">
        <v>0</v>
      </c>
      <c r="F5426" s="36">
        <f>'CGN002 IV TRIM 2025'!G5431</f>
        <v>56100834</v>
      </c>
    </row>
    <row r="5427" spans="1:6" x14ac:dyDescent="0.25">
      <c r="A5427" s="31">
        <f>'CGN002 IV TRIM 2025'!B5432</f>
        <v>572201</v>
      </c>
      <c r="B5427" s="32" t="str">
        <f t="shared" si="168"/>
        <v>572201000</v>
      </c>
      <c r="C5427" s="33" t="str">
        <f t="shared" si="169"/>
        <v>5.7.22.01</v>
      </c>
      <c r="D5427" s="34">
        <f>'CGN002 IV TRIM 2025'!E5432</f>
        <v>23900000</v>
      </c>
      <c r="E5427" s="35">
        <v>0</v>
      </c>
      <c r="F5427" s="36">
        <f>'CGN002 IV TRIM 2025'!G5432</f>
        <v>49917467</v>
      </c>
    </row>
    <row r="5428" spans="1:6" x14ac:dyDescent="0.25">
      <c r="A5428" s="31">
        <f>'CGN002 IV TRIM 2025'!B5433</f>
        <v>572201</v>
      </c>
      <c r="B5428" s="32" t="str">
        <f t="shared" si="168"/>
        <v>572201000</v>
      </c>
      <c r="C5428" s="33" t="str">
        <f t="shared" si="169"/>
        <v>5.7.22.01</v>
      </c>
      <c r="D5428" s="34">
        <f>'CGN002 IV TRIM 2025'!E5433</f>
        <v>24300000</v>
      </c>
      <c r="E5428" s="35">
        <v>0</v>
      </c>
      <c r="F5428" s="36">
        <f>'CGN002 IV TRIM 2025'!G5433</f>
        <v>495856</v>
      </c>
    </row>
    <row r="5429" spans="1:6" x14ac:dyDescent="0.25">
      <c r="A5429" s="31">
        <f>'CGN002 IV TRIM 2025'!B5434</f>
        <v>572201</v>
      </c>
      <c r="B5429" s="32" t="str">
        <f t="shared" si="168"/>
        <v>572201000</v>
      </c>
      <c r="C5429" s="33" t="str">
        <f t="shared" si="169"/>
        <v>5.7.22.01</v>
      </c>
      <c r="D5429" s="34">
        <f>'CGN002 IV TRIM 2025'!E5434</f>
        <v>24800000</v>
      </c>
      <c r="E5429" s="35">
        <v>0</v>
      </c>
      <c r="F5429" s="36">
        <f>'CGN002 IV TRIM 2025'!G5434</f>
        <v>213226882</v>
      </c>
    </row>
    <row r="5430" spans="1:6" x14ac:dyDescent="0.25">
      <c r="A5430" s="31">
        <f>'CGN002 IV TRIM 2025'!B5435</f>
        <v>572201</v>
      </c>
      <c r="B5430" s="32" t="str">
        <f t="shared" si="168"/>
        <v>572201000</v>
      </c>
      <c r="C5430" s="33" t="str">
        <f t="shared" si="169"/>
        <v>5.7.22.01</v>
      </c>
      <c r="D5430" s="34">
        <f>'CGN002 IV TRIM 2025'!E5435</f>
        <v>25200000</v>
      </c>
      <c r="E5430" s="35">
        <v>0</v>
      </c>
      <c r="F5430" s="36">
        <f>'CGN002 IV TRIM 2025'!G5435</f>
        <v>12688950</v>
      </c>
    </row>
    <row r="5431" spans="1:6" x14ac:dyDescent="0.25">
      <c r="A5431" s="31">
        <f>'CGN002 IV TRIM 2025'!B5436</f>
        <v>572201</v>
      </c>
      <c r="B5431" s="32" t="str">
        <f t="shared" si="168"/>
        <v>572201000</v>
      </c>
      <c r="C5431" s="33" t="str">
        <f t="shared" si="169"/>
        <v>5.7.22.01</v>
      </c>
      <c r="D5431" s="34">
        <f>'CGN002 IV TRIM 2025'!E5436</f>
        <v>25300000</v>
      </c>
      <c r="E5431" s="35">
        <v>0</v>
      </c>
      <c r="F5431" s="36">
        <f>'CGN002 IV TRIM 2025'!G5436</f>
        <v>4998681</v>
      </c>
    </row>
    <row r="5432" spans="1:6" x14ac:dyDescent="0.25">
      <c r="A5432" s="31">
        <f>'CGN002 IV TRIM 2025'!B5437</f>
        <v>572201</v>
      </c>
      <c r="B5432" s="32" t="str">
        <f t="shared" si="168"/>
        <v>572201000</v>
      </c>
      <c r="C5432" s="33" t="str">
        <f t="shared" si="169"/>
        <v>5.7.22.01</v>
      </c>
      <c r="D5432" s="34">
        <f>'CGN002 IV TRIM 2025'!E5437</f>
        <v>25900000</v>
      </c>
      <c r="E5432" s="35">
        <v>0</v>
      </c>
      <c r="F5432" s="36">
        <f>'CGN002 IV TRIM 2025'!G5437</f>
        <v>5770315</v>
      </c>
    </row>
    <row r="5433" spans="1:6" x14ac:dyDescent="0.25">
      <c r="A5433" s="31">
        <f>'CGN002 IV TRIM 2025'!B5438</f>
        <v>572201</v>
      </c>
      <c r="B5433" s="32" t="str">
        <f t="shared" si="168"/>
        <v>572201000</v>
      </c>
      <c r="C5433" s="33" t="str">
        <f t="shared" si="169"/>
        <v>5.7.22.01</v>
      </c>
      <c r="D5433" s="34">
        <f>'CGN002 IV TRIM 2025'!E5438</f>
        <v>26000000</v>
      </c>
      <c r="E5433" s="35">
        <v>0</v>
      </c>
      <c r="F5433" s="36">
        <f>'CGN002 IV TRIM 2025'!G5438</f>
        <v>17385</v>
      </c>
    </row>
    <row r="5434" spans="1:6" x14ac:dyDescent="0.25">
      <c r="A5434" s="31">
        <f>'CGN002 IV TRIM 2025'!B5439</f>
        <v>572201</v>
      </c>
      <c r="B5434" s="32" t="str">
        <f t="shared" si="168"/>
        <v>572201000</v>
      </c>
      <c r="C5434" s="33" t="str">
        <f t="shared" si="169"/>
        <v>5.7.22.01</v>
      </c>
      <c r="D5434" s="34">
        <f>'CGN002 IV TRIM 2025'!E5439</f>
        <v>26800000</v>
      </c>
      <c r="E5434" s="35">
        <v>0</v>
      </c>
      <c r="F5434" s="36">
        <f>'CGN002 IV TRIM 2025'!G5439</f>
        <v>213961701</v>
      </c>
    </row>
    <row r="5435" spans="1:6" x14ac:dyDescent="0.25">
      <c r="A5435" s="31">
        <f>'CGN002 IV TRIM 2025'!B5440</f>
        <v>572201</v>
      </c>
      <c r="B5435" s="32" t="str">
        <f t="shared" si="168"/>
        <v>572201000</v>
      </c>
      <c r="C5435" s="33" t="str">
        <f t="shared" si="169"/>
        <v>5.7.22.01</v>
      </c>
      <c r="D5435" s="34">
        <f>'CGN002 IV TRIM 2025'!E5440</f>
        <v>36900000</v>
      </c>
      <c r="E5435" s="35">
        <v>0</v>
      </c>
      <c r="F5435" s="36">
        <f>'CGN002 IV TRIM 2025'!G5440</f>
        <v>885350899</v>
      </c>
    </row>
    <row r="5436" spans="1:6" x14ac:dyDescent="0.25">
      <c r="A5436" s="31">
        <f>'CGN002 IV TRIM 2025'!B5441</f>
        <v>572201</v>
      </c>
      <c r="B5436" s="32" t="str">
        <f t="shared" si="168"/>
        <v>572201000</v>
      </c>
      <c r="C5436" s="33" t="str">
        <f t="shared" si="169"/>
        <v>5.7.22.01</v>
      </c>
      <c r="D5436" s="34">
        <f>'CGN002 IV TRIM 2025'!E5441</f>
        <v>70300000</v>
      </c>
      <c r="E5436" s="35">
        <v>0</v>
      </c>
      <c r="F5436" s="36">
        <f>'CGN002 IV TRIM 2025'!G5441</f>
        <v>19159220</v>
      </c>
    </row>
    <row r="5437" spans="1:6" x14ac:dyDescent="0.25">
      <c r="A5437" s="31">
        <f>'CGN002 IV TRIM 2025'!B5442</f>
        <v>572201</v>
      </c>
      <c r="B5437" s="32" t="str">
        <f t="shared" si="168"/>
        <v>572201000</v>
      </c>
      <c r="C5437" s="33" t="str">
        <f t="shared" si="169"/>
        <v>5.7.22.01</v>
      </c>
      <c r="D5437" s="34">
        <f>'CGN002 IV TRIM 2025'!E5442</f>
        <v>80200000</v>
      </c>
      <c r="E5437" s="35">
        <v>0</v>
      </c>
      <c r="F5437" s="36">
        <f>'CGN002 IV TRIM 2025'!G5442</f>
        <v>140138</v>
      </c>
    </row>
    <row r="5438" spans="1:6" x14ac:dyDescent="0.25">
      <c r="A5438" s="31">
        <f>'CGN002 IV TRIM 2025'!B5443</f>
        <v>572201</v>
      </c>
      <c r="B5438" s="32" t="str">
        <f t="shared" si="168"/>
        <v>572201000</v>
      </c>
      <c r="C5438" s="33" t="str">
        <f t="shared" si="169"/>
        <v>5.7.22.01</v>
      </c>
      <c r="D5438" s="34">
        <f>'CGN002 IV TRIM 2025'!E5443</f>
        <v>81100000</v>
      </c>
      <c r="E5438" s="35">
        <v>0</v>
      </c>
      <c r="F5438" s="36">
        <f>'CGN002 IV TRIM 2025'!G5443</f>
        <v>848697</v>
      </c>
    </row>
    <row r="5439" spans="1:6" x14ac:dyDescent="0.25">
      <c r="A5439" s="31">
        <f>'CGN002 IV TRIM 2025'!B5444</f>
        <v>572201</v>
      </c>
      <c r="B5439" s="32" t="str">
        <f t="shared" si="168"/>
        <v>572201000</v>
      </c>
      <c r="C5439" s="33" t="str">
        <f t="shared" si="169"/>
        <v>5.7.22.01</v>
      </c>
      <c r="D5439" s="34">
        <f>'CGN002 IV TRIM 2025'!E5444</f>
        <v>96300000</v>
      </c>
      <c r="E5439" s="35">
        <v>0</v>
      </c>
      <c r="F5439" s="36">
        <f>'CGN002 IV TRIM 2025'!G5444</f>
        <v>1327019</v>
      </c>
    </row>
    <row r="5440" spans="1:6" x14ac:dyDescent="0.25">
      <c r="A5440" s="31">
        <f>'CGN002 IV TRIM 2025'!B5445</f>
        <v>572201</v>
      </c>
      <c r="B5440" s="32" t="str">
        <f t="shared" si="168"/>
        <v>572201000</v>
      </c>
      <c r="C5440" s="33" t="str">
        <f t="shared" si="169"/>
        <v>5.7.22.01</v>
      </c>
      <c r="D5440" s="34">
        <f>'CGN002 IV TRIM 2025'!E5445</f>
        <v>96500000</v>
      </c>
      <c r="E5440" s="35">
        <v>0</v>
      </c>
      <c r="F5440" s="36">
        <f>'CGN002 IV TRIM 2025'!G5445</f>
        <v>475446</v>
      </c>
    </row>
    <row r="5441" spans="1:6" x14ac:dyDescent="0.25">
      <c r="A5441" s="31">
        <f>'CGN002 IV TRIM 2025'!B5446</f>
        <v>572201</v>
      </c>
      <c r="B5441" s="32" t="str">
        <f t="shared" ref="B5441:B5469" si="170">CONCATENATE(A5441,$B$2)</f>
        <v>572201000</v>
      </c>
      <c r="C5441" s="33" t="str">
        <f t="shared" ref="C5441:C5469" si="171">MID(B5441,1,1)&amp;"."&amp;MID(B5441,2,1)&amp;"."&amp;MID(B5441,3,2)&amp;"."&amp;MID(B5441,5,2)</f>
        <v>5.7.22.01</v>
      </c>
      <c r="D5441" s="34">
        <f>'CGN002 IV TRIM 2025'!E5446</f>
        <v>821500000</v>
      </c>
      <c r="E5441" s="35">
        <v>0</v>
      </c>
      <c r="F5441" s="36">
        <f>'CGN002 IV TRIM 2025'!G5446</f>
        <v>49727510</v>
      </c>
    </row>
    <row r="5442" spans="1:6" x14ac:dyDescent="0.25">
      <c r="A5442" s="31">
        <f>'CGN002 IV TRIM 2025'!B5447</f>
        <v>572201</v>
      </c>
      <c r="B5442" s="32" t="str">
        <f t="shared" si="170"/>
        <v>572201000</v>
      </c>
      <c r="C5442" s="33" t="str">
        <f t="shared" si="171"/>
        <v>5.7.22.01</v>
      </c>
      <c r="D5442" s="34">
        <f>'CGN002 IV TRIM 2025'!E5447</f>
        <v>822300000</v>
      </c>
      <c r="E5442" s="35">
        <v>0</v>
      </c>
      <c r="F5442" s="36">
        <f>'CGN002 IV TRIM 2025'!G5447</f>
        <v>49195769</v>
      </c>
    </row>
    <row r="5443" spans="1:6" x14ac:dyDescent="0.25">
      <c r="A5443" s="31">
        <f>'CGN002 IV TRIM 2025'!B5448</f>
        <v>572201</v>
      </c>
      <c r="B5443" s="32" t="str">
        <f t="shared" si="170"/>
        <v>572201000</v>
      </c>
      <c r="C5443" s="33" t="str">
        <f t="shared" si="171"/>
        <v>5.7.22.01</v>
      </c>
      <c r="D5443" s="34">
        <f>'CGN002 IV TRIM 2025'!E5448</f>
        <v>822400000</v>
      </c>
      <c r="E5443" s="35">
        <v>0</v>
      </c>
      <c r="F5443" s="36">
        <f>'CGN002 IV TRIM 2025'!G5448</f>
        <v>150898503</v>
      </c>
    </row>
    <row r="5444" spans="1:6" x14ac:dyDescent="0.25">
      <c r="A5444" s="31">
        <f>'CGN002 IV TRIM 2025'!B5449</f>
        <v>572201</v>
      </c>
      <c r="B5444" s="32" t="str">
        <f t="shared" si="170"/>
        <v>572201000</v>
      </c>
      <c r="C5444" s="33" t="str">
        <f t="shared" si="171"/>
        <v>5.7.22.01</v>
      </c>
      <c r="D5444" s="34">
        <f>'CGN002 IV TRIM 2025'!E5449</f>
        <v>822600000</v>
      </c>
      <c r="E5444" s="35">
        <v>0</v>
      </c>
      <c r="F5444" s="36">
        <f>'CGN002 IV TRIM 2025'!G5449</f>
        <v>17368282</v>
      </c>
    </row>
    <row r="5445" spans="1:6" x14ac:dyDescent="0.25">
      <c r="A5445" s="31">
        <f>'CGN002 IV TRIM 2025'!B5450</f>
        <v>572201</v>
      </c>
      <c r="B5445" s="32" t="str">
        <f t="shared" si="170"/>
        <v>572201000</v>
      </c>
      <c r="C5445" s="33" t="str">
        <f t="shared" si="171"/>
        <v>5.7.22.01</v>
      </c>
      <c r="D5445" s="34">
        <f>'CGN002 IV TRIM 2025'!E5450</f>
        <v>823200000</v>
      </c>
      <c r="E5445" s="35">
        <v>0</v>
      </c>
      <c r="F5445" s="36">
        <f>'CGN002 IV TRIM 2025'!G5450</f>
        <v>9000744</v>
      </c>
    </row>
    <row r="5446" spans="1:6" x14ac:dyDescent="0.25">
      <c r="A5446" s="31">
        <f>'CGN002 IV TRIM 2025'!B5451</f>
        <v>572201</v>
      </c>
      <c r="B5446" s="32" t="str">
        <f t="shared" si="170"/>
        <v>572201000</v>
      </c>
      <c r="C5446" s="33" t="str">
        <f t="shared" si="171"/>
        <v>5.7.22.01</v>
      </c>
      <c r="D5446" s="34">
        <f>'CGN002 IV TRIM 2025'!E5451</f>
        <v>823488000</v>
      </c>
      <c r="E5446" s="35">
        <v>0</v>
      </c>
      <c r="F5446" s="36">
        <f>'CGN002 IV TRIM 2025'!G5451</f>
        <v>3355960</v>
      </c>
    </row>
    <row r="5447" spans="1:6" x14ac:dyDescent="0.25">
      <c r="A5447" s="31">
        <f>'CGN002 IV TRIM 2025'!B5452</f>
        <v>572201</v>
      </c>
      <c r="B5447" s="32" t="str">
        <f t="shared" si="170"/>
        <v>572201000</v>
      </c>
      <c r="C5447" s="33" t="str">
        <f t="shared" si="171"/>
        <v>5.7.22.01</v>
      </c>
      <c r="D5447" s="34">
        <f>'CGN002 IV TRIM 2025'!E5452</f>
        <v>824819000</v>
      </c>
      <c r="E5447" s="35">
        <v>0</v>
      </c>
      <c r="F5447" s="36">
        <f>'CGN002 IV TRIM 2025'!G5452</f>
        <v>21068681</v>
      </c>
    </row>
    <row r="5448" spans="1:6" x14ac:dyDescent="0.25">
      <c r="A5448" s="31">
        <f>'CGN002 IV TRIM 2025'!B5453</f>
        <v>572201</v>
      </c>
      <c r="B5448" s="32" t="str">
        <f t="shared" si="170"/>
        <v>572201000</v>
      </c>
      <c r="C5448" s="33" t="str">
        <f t="shared" si="171"/>
        <v>5.7.22.01</v>
      </c>
      <c r="D5448" s="34">
        <f>'CGN002 IV TRIM 2025'!E5453</f>
        <v>824900000</v>
      </c>
      <c r="E5448" s="35">
        <v>0</v>
      </c>
      <c r="F5448" s="36">
        <f>'CGN002 IV TRIM 2025'!G5453</f>
        <v>397412</v>
      </c>
    </row>
    <row r="5449" spans="1:6" x14ac:dyDescent="0.25">
      <c r="A5449" s="31">
        <f>'CGN002 IV TRIM 2025'!B5454</f>
        <v>572201</v>
      </c>
      <c r="B5449" s="32" t="str">
        <f t="shared" si="170"/>
        <v>572201000</v>
      </c>
      <c r="C5449" s="33" t="str">
        <f t="shared" si="171"/>
        <v>5.7.22.01</v>
      </c>
      <c r="D5449" s="34">
        <f>'CGN002 IV TRIM 2025'!E5454</f>
        <v>825400000</v>
      </c>
      <c r="E5449" s="35">
        <v>0</v>
      </c>
      <c r="F5449" s="36">
        <f>'CGN002 IV TRIM 2025'!G5454</f>
        <v>3714426</v>
      </c>
    </row>
    <row r="5450" spans="1:6" x14ac:dyDescent="0.25">
      <c r="A5450" s="31">
        <f>'CGN002 IV TRIM 2025'!B5455</f>
        <v>572201</v>
      </c>
      <c r="B5450" s="32" t="str">
        <f t="shared" si="170"/>
        <v>572201000</v>
      </c>
      <c r="C5450" s="33" t="str">
        <f t="shared" si="171"/>
        <v>5.7.22.01</v>
      </c>
      <c r="D5450" s="34">
        <f>'CGN002 IV TRIM 2025'!E5455</f>
        <v>825544000</v>
      </c>
      <c r="E5450" s="35">
        <v>0</v>
      </c>
      <c r="F5450" s="36">
        <f>'CGN002 IV TRIM 2025'!G5455</f>
        <v>5651661</v>
      </c>
    </row>
    <row r="5451" spans="1:6" x14ac:dyDescent="0.25">
      <c r="A5451" s="31">
        <f>'CGN002 IV TRIM 2025'!B5456</f>
        <v>572201</v>
      </c>
      <c r="B5451" s="32" t="str">
        <f t="shared" si="170"/>
        <v>572201000</v>
      </c>
      <c r="C5451" s="33" t="str">
        <f t="shared" si="171"/>
        <v>5.7.22.01</v>
      </c>
      <c r="D5451" s="34">
        <f>'CGN002 IV TRIM 2025'!E5456</f>
        <v>825676000</v>
      </c>
      <c r="E5451" s="35">
        <v>0</v>
      </c>
      <c r="F5451" s="36">
        <f>'CGN002 IV TRIM 2025'!G5456</f>
        <v>3101691</v>
      </c>
    </row>
    <row r="5452" spans="1:6" x14ac:dyDescent="0.25">
      <c r="A5452" s="31">
        <f>'CGN002 IV TRIM 2025'!B5457</f>
        <v>572201</v>
      </c>
      <c r="B5452" s="32" t="str">
        <f t="shared" si="170"/>
        <v>572201000</v>
      </c>
      <c r="C5452" s="33" t="str">
        <f t="shared" si="171"/>
        <v>5.7.22.01</v>
      </c>
      <c r="D5452" s="34">
        <f>'CGN002 IV TRIM 2025'!E5457</f>
        <v>828400000</v>
      </c>
      <c r="E5452" s="35">
        <v>0</v>
      </c>
      <c r="F5452" s="36">
        <f>'CGN002 IV TRIM 2025'!G5457</f>
        <v>35089102</v>
      </c>
    </row>
    <row r="5453" spans="1:6" x14ac:dyDescent="0.25">
      <c r="A5453" s="31">
        <f>'CGN002 IV TRIM 2025'!B5458</f>
        <v>572201</v>
      </c>
      <c r="B5453" s="32" t="str">
        <f t="shared" si="170"/>
        <v>572201000</v>
      </c>
      <c r="C5453" s="33" t="str">
        <f t="shared" si="171"/>
        <v>5.7.22.01</v>
      </c>
      <c r="D5453" s="34">
        <f>'CGN002 IV TRIM 2025'!E5458</f>
        <v>910500000</v>
      </c>
      <c r="E5453" s="35">
        <v>0</v>
      </c>
      <c r="F5453" s="36">
        <f>'CGN002 IV TRIM 2025'!G5458</f>
        <v>40000</v>
      </c>
    </row>
    <row r="5454" spans="1:6" x14ac:dyDescent="0.25">
      <c r="A5454" s="31">
        <f>'CGN002 IV TRIM 2025'!B5459</f>
        <v>572201</v>
      </c>
      <c r="B5454" s="32" t="str">
        <f t="shared" si="170"/>
        <v>572201000</v>
      </c>
      <c r="C5454" s="33" t="str">
        <f t="shared" si="171"/>
        <v>5.7.22.01</v>
      </c>
      <c r="D5454" s="34">
        <f>'CGN002 IV TRIM 2025'!E5459</f>
        <v>923272193</v>
      </c>
      <c r="E5454" s="35">
        <v>0</v>
      </c>
      <c r="F5454" s="36">
        <f>'CGN002 IV TRIM 2025'!G5459</f>
        <v>72967</v>
      </c>
    </row>
    <row r="5455" spans="1:6" x14ac:dyDescent="0.25">
      <c r="A5455" s="31">
        <f>'CGN002 IV TRIM 2025'!B5460</f>
        <v>572201</v>
      </c>
      <c r="B5455" s="32" t="str">
        <f t="shared" si="170"/>
        <v>572201000</v>
      </c>
      <c r="C5455" s="33" t="str">
        <f t="shared" si="171"/>
        <v>5.7.22.01</v>
      </c>
      <c r="D5455" s="34">
        <f>'CGN002 IV TRIM 2025'!E5460</f>
        <v>923272412</v>
      </c>
      <c r="E5455" s="35">
        <v>0</v>
      </c>
      <c r="F5455" s="36">
        <f>'CGN002 IV TRIM 2025'!G5460</f>
        <v>315844248</v>
      </c>
    </row>
    <row r="5456" spans="1:6" x14ac:dyDescent="0.25">
      <c r="A5456" s="31">
        <f>'CGN002 IV TRIM 2025'!B5461</f>
        <v>572201</v>
      </c>
      <c r="B5456" s="32" t="str">
        <f t="shared" si="170"/>
        <v>572201000</v>
      </c>
      <c r="C5456" s="33" t="str">
        <f t="shared" si="171"/>
        <v>5.7.22.01</v>
      </c>
      <c r="D5456" s="34">
        <f>'CGN002 IV TRIM 2025'!E5461</f>
        <v>923272418</v>
      </c>
      <c r="E5456" s="35">
        <v>0</v>
      </c>
      <c r="F5456" s="36">
        <f>'CGN002 IV TRIM 2025'!G5461</f>
        <v>17996569</v>
      </c>
    </row>
    <row r="5457" spans="1:6" x14ac:dyDescent="0.25">
      <c r="A5457" s="31">
        <f>'CGN002 IV TRIM 2025'!B5462</f>
        <v>572201</v>
      </c>
      <c r="B5457" s="32" t="str">
        <f t="shared" si="170"/>
        <v>572201000</v>
      </c>
      <c r="C5457" s="33" t="str">
        <f t="shared" si="171"/>
        <v>5.7.22.01</v>
      </c>
      <c r="D5457" s="34">
        <f>'CGN002 IV TRIM 2025'!E5462</f>
        <v>923272419</v>
      </c>
      <c r="E5457" s="35">
        <v>0</v>
      </c>
      <c r="F5457" s="36">
        <f>'CGN002 IV TRIM 2025'!G5462</f>
        <v>4086171</v>
      </c>
    </row>
    <row r="5458" spans="1:6" x14ac:dyDescent="0.25">
      <c r="A5458" s="31">
        <f>'CGN002 IV TRIM 2025'!B5463</f>
        <v>572201</v>
      </c>
      <c r="B5458" s="32" t="str">
        <f t="shared" si="170"/>
        <v>572201000</v>
      </c>
      <c r="C5458" s="33" t="str">
        <f t="shared" si="171"/>
        <v>5.7.22.01</v>
      </c>
      <c r="D5458" s="34">
        <f>'CGN002 IV TRIM 2025'!E5463</f>
        <v>923272420</v>
      </c>
      <c r="E5458" s="35">
        <v>0</v>
      </c>
      <c r="F5458" s="36">
        <f>'CGN002 IV TRIM 2025'!G5463</f>
        <v>431944752</v>
      </c>
    </row>
    <row r="5459" spans="1:6" x14ac:dyDescent="0.25">
      <c r="A5459" s="31">
        <f>'CGN002 IV TRIM 2025'!B5464</f>
        <v>572201</v>
      </c>
      <c r="B5459" s="32" t="str">
        <f t="shared" si="170"/>
        <v>572201000</v>
      </c>
      <c r="C5459" s="33" t="str">
        <f t="shared" si="171"/>
        <v>5.7.22.01</v>
      </c>
      <c r="D5459" s="34">
        <f>'CGN002 IV TRIM 2025'!E5464</f>
        <v>923272424</v>
      </c>
      <c r="E5459" s="35">
        <v>0</v>
      </c>
      <c r="F5459" s="36">
        <f>'CGN002 IV TRIM 2025'!G5464</f>
        <v>249003</v>
      </c>
    </row>
    <row r="5460" spans="1:6" x14ac:dyDescent="0.25">
      <c r="A5460" s="31">
        <f>'CGN002 IV TRIM 2025'!B5465</f>
        <v>572201</v>
      </c>
      <c r="B5460" s="32" t="str">
        <f t="shared" si="170"/>
        <v>572201000</v>
      </c>
      <c r="C5460" s="33" t="str">
        <f t="shared" si="171"/>
        <v>5.7.22.01</v>
      </c>
      <c r="D5460" s="34">
        <f>'CGN002 IV TRIM 2025'!E5465</f>
        <v>923272430</v>
      </c>
      <c r="E5460" s="35">
        <v>0</v>
      </c>
      <c r="F5460" s="36">
        <f>'CGN002 IV TRIM 2025'!G5465</f>
        <v>1477334</v>
      </c>
    </row>
    <row r="5461" spans="1:6" x14ac:dyDescent="0.25">
      <c r="A5461" s="31">
        <f>'CGN002 IV TRIM 2025'!B5466</f>
        <v>572201</v>
      </c>
      <c r="B5461" s="32" t="str">
        <f t="shared" si="170"/>
        <v>572201000</v>
      </c>
      <c r="C5461" s="33" t="str">
        <f t="shared" si="171"/>
        <v>5.7.22.01</v>
      </c>
      <c r="D5461" s="34">
        <f>'CGN002 IV TRIM 2025'!E5466</f>
        <v>923272438</v>
      </c>
      <c r="E5461" s="35">
        <v>0</v>
      </c>
      <c r="F5461" s="36">
        <f>'CGN002 IV TRIM 2025'!G5466</f>
        <v>6838656</v>
      </c>
    </row>
    <row r="5462" spans="1:6" x14ac:dyDescent="0.25">
      <c r="A5462" s="31">
        <f>'CGN002 IV TRIM 2025'!B5467</f>
        <v>572201</v>
      </c>
      <c r="B5462" s="32" t="str">
        <f t="shared" si="170"/>
        <v>572201000</v>
      </c>
      <c r="C5462" s="33" t="str">
        <f t="shared" si="171"/>
        <v>5.7.22.01</v>
      </c>
      <c r="D5462" s="34">
        <f>'CGN002 IV TRIM 2025'!E5467</f>
        <v>923272440</v>
      </c>
      <c r="E5462" s="35">
        <v>0</v>
      </c>
      <c r="F5462" s="36">
        <f>'CGN002 IV TRIM 2025'!G5467</f>
        <v>1917298</v>
      </c>
    </row>
    <row r="5463" spans="1:6" x14ac:dyDescent="0.25">
      <c r="A5463" s="31">
        <f>'CGN002 IV TRIM 2025'!B5468</f>
        <v>572201</v>
      </c>
      <c r="B5463" s="32" t="str">
        <f t="shared" si="170"/>
        <v>572201000</v>
      </c>
      <c r="C5463" s="33" t="str">
        <f t="shared" si="171"/>
        <v>5.7.22.01</v>
      </c>
      <c r="D5463" s="34">
        <f>'CGN002 IV TRIM 2025'!E5468</f>
        <v>923272460</v>
      </c>
      <c r="E5463" s="35">
        <v>0</v>
      </c>
      <c r="F5463" s="36">
        <f>'CGN002 IV TRIM 2025'!G5468</f>
        <v>1651499</v>
      </c>
    </row>
    <row r="5464" spans="1:6" x14ac:dyDescent="0.25">
      <c r="A5464" s="31">
        <f>'CGN002 IV TRIM 2025'!B5469</f>
        <v>572201</v>
      </c>
      <c r="B5464" s="32" t="str">
        <f t="shared" si="170"/>
        <v>572201000</v>
      </c>
      <c r="C5464" s="33" t="str">
        <f t="shared" si="171"/>
        <v>5.7.22.01</v>
      </c>
      <c r="D5464" s="34">
        <f>'CGN002 IV TRIM 2025'!E5469</f>
        <v>923272462</v>
      </c>
      <c r="E5464" s="35">
        <v>0</v>
      </c>
      <c r="F5464" s="36">
        <f>'CGN002 IV TRIM 2025'!G5469</f>
        <v>1436211</v>
      </c>
    </row>
    <row r="5465" spans="1:6" x14ac:dyDescent="0.25">
      <c r="A5465" s="31">
        <f>'CGN002 IV TRIM 2025'!B5470</f>
        <v>572201</v>
      </c>
      <c r="B5465" s="32" t="str">
        <f t="shared" si="170"/>
        <v>572201000</v>
      </c>
      <c r="C5465" s="33" t="str">
        <f t="shared" si="171"/>
        <v>5.7.22.01</v>
      </c>
      <c r="D5465" s="34">
        <f>'CGN002 IV TRIM 2025'!E5470</f>
        <v>923272467</v>
      </c>
      <c r="E5465" s="35">
        <v>0</v>
      </c>
      <c r="F5465" s="36">
        <f>'CGN002 IV TRIM 2025'!G5470</f>
        <v>4989509288</v>
      </c>
    </row>
    <row r="5466" spans="1:6" x14ac:dyDescent="0.25">
      <c r="A5466" s="31">
        <f>'CGN002 IV TRIM 2025'!B5471</f>
        <v>572201</v>
      </c>
      <c r="B5466" s="32" t="str">
        <f t="shared" si="170"/>
        <v>572201000</v>
      </c>
      <c r="C5466" s="33" t="str">
        <f t="shared" si="171"/>
        <v>5.7.22.01</v>
      </c>
      <c r="D5466" s="34">
        <f>'CGN002 IV TRIM 2025'!E5471</f>
        <v>923272711</v>
      </c>
      <c r="E5466" s="35">
        <v>0</v>
      </c>
      <c r="F5466" s="36">
        <f>'CGN002 IV TRIM 2025'!G5471</f>
        <v>2401295</v>
      </c>
    </row>
    <row r="5467" spans="1:6" x14ac:dyDescent="0.25">
      <c r="A5467" s="31">
        <f>'CGN002 IV TRIM 2025'!B5472</f>
        <v>572201</v>
      </c>
      <c r="B5467" s="32" t="str">
        <f t="shared" si="170"/>
        <v>572201000</v>
      </c>
      <c r="C5467" s="33" t="str">
        <f t="shared" si="171"/>
        <v>5.7.22.01</v>
      </c>
      <c r="D5467" s="34">
        <f>'CGN002 IV TRIM 2025'!E5472</f>
        <v>923272712</v>
      </c>
      <c r="E5467" s="35">
        <v>0</v>
      </c>
      <c r="F5467" s="36">
        <f>'CGN002 IV TRIM 2025'!G5472</f>
        <v>233372176</v>
      </c>
    </row>
    <row r="5468" spans="1:6" x14ac:dyDescent="0.25">
      <c r="A5468" s="31">
        <f>'CGN002 IV TRIM 2025'!B5473</f>
        <v>572201</v>
      </c>
      <c r="B5468" s="32" t="str">
        <f t="shared" si="170"/>
        <v>572201000</v>
      </c>
      <c r="C5468" s="33" t="str">
        <f t="shared" si="171"/>
        <v>5.7.22.01</v>
      </c>
      <c r="D5468" s="34">
        <f>'CGN002 IV TRIM 2025'!E5473</f>
        <v>923272741</v>
      </c>
      <c r="E5468" s="35">
        <v>0</v>
      </c>
      <c r="F5468" s="36">
        <f>'CGN002 IV TRIM 2025'!G5473</f>
        <v>99927</v>
      </c>
    </row>
    <row r="5469" spans="1:6" x14ac:dyDescent="0.25">
      <c r="A5469" s="31">
        <f>'CGN002 IV TRIM 2025'!B5474</f>
        <v>572201</v>
      </c>
      <c r="B5469" s="32" t="str">
        <f t="shared" si="170"/>
        <v>572201000</v>
      </c>
      <c r="C5469" s="33" t="str">
        <f t="shared" si="171"/>
        <v>5.7.22.01</v>
      </c>
      <c r="D5469" s="34">
        <f>'CGN002 IV TRIM 2025'!E5474</f>
        <v>923272836</v>
      </c>
      <c r="E5469" s="35">
        <v>0</v>
      </c>
      <c r="F5469" s="36">
        <f>'CGN002 IV TRIM 2025'!G5474</f>
        <v>3430266</v>
      </c>
    </row>
    <row r="5470" spans="1:6" x14ac:dyDescent="0.25">
      <c r="A5470" s="31">
        <f>'CGN002 IV TRIM 2025'!B5475</f>
        <v>580237</v>
      </c>
      <c r="B5470" s="32" t="str">
        <f t="shared" ref="B5470:B5472" si="172">CONCATENATE(A5470,$B$2)</f>
        <v>580237000</v>
      </c>
      <c r="C5470" s="33" t="str">
        <f t="shared" ref="C5470:C5472" si="173">MID(B5470,1,1)&amp;"."&amp;MID(B5470,2,1)&amp;"."&amp;MID(B5470,3,2)&amp;"."&amp;MID(B5470,5,2)</f>
        <v>5.8.02.37</v>
      </c>
      <c r="D5470" s="34">
        <f>'CGN002 IV TRIM 2025'!E5475</f>
        <v>923273509</v>
      </c>
      <c r="E5470" s="35">
        <v>0</v>
      </c>
      <c r="F5470" s="36">
        <f>'CGN002 IV TRIM 2025'!G5475</f>
        <v>1818985.49</v>
      </c>
    </row>
    <row r="5471" spans="1:6" x14ac:dyDescent="0.25">
      <c r="A5471" s="31">
        <f>'CGN002 IV TRIM 2025'!B5476</f>
        <v>580237</v>
      </c>
      <c r="B5471" s="32" t="str">
        <f t="shared" si="172"/>
        <v>580237000</v>
      </c>
      <c r="C5471" s="33" t="str">
        <f t="shared" si="173"/>
        <v>5.8.02.37</v>
      </c>
      <c r="D5471" s="34">
        <f>'CGN002 IV TRIM 2025'!E5476</f>
        <v>41500000</v>
      </c>
      <c r="E5471" s="35">
        <v>0</v>
      </c>
      <c r="F5471" s="36">
        <f>'CGN002 IV TRIM 2025'!G5476</f>
        <v>16788129392.98</v>
      </c>
    </row>
    <row r="5472" spans="1:6" x14ac:dyDescent="0.25">
      <c r="A5472" s="31">
        <f>'CGN002 IV TRIM 2025'!B5477</f>
        <v>580237</v>
      </c>
      <c r="B5472" s="32" t="str">
        <f t="shared" si="172"/>
        <v>580237000</v>
      </c>
      <c r="C5472" s="33" t="str">
        <f t="shared" si="173"/>
        <v>5.8.02.37</v>
      </c>
      <c r="D5472" s="34">
        <f>'CGN002 IV TRIM 2025'!E5477</f>
        <v>62900000</v>
      </c>
      <c r="E5472" s="35">
        <v>0</v>
      </c>
      <c r="F5472" s="36">
        <f>'CGN002 IV TRIM 2025'!G5477</f>
        <v>43240700</v>
      </c>
    </row>
    <row r="5474" spans="5:6" x14ac:dyDescent="0.25">
      <c r="E5474" s="48">
        <f>SUM(E3:E5472)</f>
        <v>19652601374690.711</v>
      </c>
      <c r="F5474" s="48">
        <f>SUM(F3:F5472)</f>
        <v>49911223999422.836</v>
      </c>
    </row>
    <row r="5475" spans="5:6" x14ac:dyDescent="0.25">
      <c r="F5475" s="49">
        <f>E5474+F5474</f>
        <v>69563825374113.547</v>
      </c>
    </row>
    <row r="5477" spans="5:6" x14ac:dyDescent="0.25">
      <c r="F5477" s="46">
        <f>'CGN002 IV TRIM 2025'!G5478</f>
        <v>69563825374113.563</v>
      </c>
    </row>
    <row r="5478" spans="5:6" x14ac:dyDescent="0.25">
      <c r="F5478" s="50">
        <f>F5477-F5475</f>
        <v>0</v>
      </c>
    </row>
  </sheetData>
  <mergeCells count="2">
    <mergeCell ref="C1:C2"/>
    <mergeCell ref="E1:F1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557AC-AE3A-4F72-863E-F4951481A1E7}">
  <dimension ref="A1:K5478"/>
  <sheetViews>
    <sheetView topLeftCell="A5453" workbookViewId="0">
      <selection activeCell="B17" sqref="B17"/>
    </sheetView>
  </sheetViews>
  <sheetFormatPr baseColWidth="10" defaultRowHeight="15" x14ac:dyDescent="0.25"/>
  <cols>
    <col min="1" max="1" width="2.28515625" style="26" bestFit="1" customWidth="1"/>
    <col min="2" max="3" width="11.42578125" style="26"/>
    <col min="4" max="4" width="20" style="45" bestFit="1" customWidth="1"/>
    <col min="5" max="5" width="41.5703125" style="45" bestFit="1" customWidth="1"/>
    <col min="6" max="7" width="21" style="26" bestFit="1" customWidth="1"/>
    <col min="8" max="8" width="11.42578125" style="26"/>
    <col min="9" max="9" width="25.28515625" style="26" bestFit="1" customWidth="1"/>
    <col min="10" max="10" width="20.140625" style="37" bestFit="1" customWidth="1"/>
    <col min="11" max="11" width="20" style="37" bestFit="1" customWidth="1"/>
    <col min="12" max="12" width="13.7109375" style="26" bestFit="1" customWidth="1"/>
    <col min="13" max="16384" width="11.42578125" style="26"/>
  </cols>
  <sheetData>
    <row r="1" spans="1:10" x14ac:dyDescent="0.25">
      <c r="A1" s="39" t="s">
        <v>1346</v>
      </c>
      <c r="B1" s="39">
        <v>11300000</v>
      </c>
      <c r="C1" s="39">
        <v>10103</v>
      </c>
      <c r="D1" s="40">
        <v>2026</v>
      </c>
      <c r="E1" s="41" t="s">
        <v>1347</v>
      </c>
      <c r="F1" s="42">
        <v>46110</v>
      </c>
      <c r="G1" s="39"/>
      <c r="H1" s="39"/>
      <c r="I1" s="43"/>
      <c r="J1" s="43"/>
    </row>
    <row r="2" spans="1:10" x14ac:dyDescent="0.25">
      <c r="A2" s="39" t="s">
        <v>1348</v>
      </c>
      <c r="B2" s="40" t="str">
        <f>FORMULADO!C3</f>
        <v>1.3.12.04</v>
      </c>
      <c r="C2" s="44">
        <f>FORMULADO!D3</f>
        <v>111313000</v>
      </c>
      <c r="D2" s="41">
        <f>FORMULADO!E3</f>
        <v>0</v>
      </c>
      <c r="E2" s="41">
        <f>FORMULADO!F3</f>
        <v>5508354.96</v>
      </c>
      <c r="F2" s="39"/>
      <c r="G2" s="39"/>
      <c r="H2" s="39"/>
      <c r="J2" s="26"/>
    </row>
    <row r="3" spans="1:10" x14ac:dyDescent="0.25">
      <c r="A3" s="39" t="s">
        <v>1348</v>
      </c>
      <c r="B3" s="40" t="str">
        <f>FORMULADO!C4</f>
        <v>1.3.12.04</v>
      </c>
      <c r="C3" s="44">
        <f>FORMULADO!D4</f>
        <v>112323000</v>
      </c>
      <c r="D3" s="41">
        <f>FORMULADO!E4</f>
        <v>0</v>
      </c>
      <c r="E3" s="41">
        <f>FORMULADO!F4</f>
        <v>280861334.76999998</v>
      </c>
      <c r="F3" s="39"/>
      <c r="G3" s="39"/>
      <c r="H3" s="39"/>
      <c r="J3" s="26"/>
    </row>
    <row r="4" spans="1:10" x14ac:dyDescent="0.25">
      <c r="A4" s="39" t="s">
        <v>1348</v>
      </c>
      <c r="B4" s="40" t="str">
        <f>FORMULADO!C5</f>
        <v>1.3.12.04</v>
      </c>
      <c r="C4" s="44">
        <f>FORMULADO!D5</f>
        <v>112525000</v>
      </c>
      <c r="D4" s="41">
        <f>FORMULADO!E5</f>
        <v>0</v>
      </c>
      <c r="E4" s="41">
        <f>FORMULADO!F5</f>
        <v>1215284.1299999999</v>
      </c>
      <c r="F4" s="39"/>
      <c r="G4" s="39"/>
      <c r="H4" s="39"/>
      <c r="J4" s="26"/>
    </row>
    <row r="5" spans="1:10" x14ac:dyDescent="0.25">
      <c r="A5" s="39" t="s">
        <v>1348</v>
      </c>
      <c r="B5" s="40" t="str">
        <f>FORMULADO!C6</f>
        <v>1.3.12.04</v>
      </c>
      <c r="C5" s="44">
        <f>FORMULADO!D6</f>
        <v>112727000</v>
      </c>
      <c r="D5" s="41">
        <f>FORMULADO!E6</f>
        <v>0</v>
      </c>
      <c r="E5" s="41">
        <f>FORMULADO!F6</f>
        <v>10443716.050000001</v>
      </c>
      <c r="F5" s="39"/>
      <c r="G5" s="39"/>
      <c r="H5" s="39"/>
      <c r="J5" s="26"/>
    </row>
    <row r="6" spans="1:10" x14ac:dyDescent="0.25">
      <c r="A6" s="39" t="s">
        <v>1348</v>
      </c>
      <c r="B6" s="40" t="str">
        <f>FORMULADO!C7</f>
        <v>1.3.12.04</v>
      </c>
      <c r="C6" s="44">
        <f>FORMULADO!D7</f>
        <v>923273087</v>
      </c>
      <c r="D6" s="41">
        <f>FORMULADO!E7</f>
        <v>0</v>
      </c>
      <c r="E6" s="41">
        <f>FORMULADO!F7</f>
        <v>1775015.61</v>
      </c>
      <c r="F6" s="39"/>
      <c r="G6" s="39"/>
      <c r="H6" s="39"/>
      <c r="J6" s="26"/>
    </row>
    <row r="7" spans="1:10" x14ac:dyDescent="0.25">
      <c r="A7" s="39" t="s">
        <v>1348</v>
      </c>
      <c r="B7" s="40" t="str">
        <f>FORMULADO!C8</f>
        <v>1.3.12.04</v>
      </c>
      <c r="C7" s="44">
        <f>FORMULADO!D8</f>
        <v>114747000</v>
      </c>
      <c r="D7" s="41">
        <f>FORMULADO!E8</f>
        <v>0</v>
      </c>
      <c r="E7" s="41">
        <f>FORMULADO!F8</f>
        <v>68355001.829999998</v>
      </c>
      <c r="F7" s="39"/>
      <c r="G7" s="39"/>
      <c r="H7" s="39"/>
      <c r="J7" s="26"/>
    </row>
    <row r="8" spans="1:10" x14ac:dyDescent="0.25">
      <c r="A8" s="39" t="s">
        <v>1348</v>
      </c>
      <c r="B8" s="40" t="str">
        <f>FORMULADO!C9</f>
        <v>1.3.12.04</v>
      </c>
      <c r="C8" s="44">
        <f>FORMULADO!D9</f>
        <v>117070000</v>
      </c>
      <c r="D8" s="41">
        <f>FORMULADO!E9</f>
        <v>0</v>
      </c>
      <c r="E8" s="41">
        <f>FORMULADO!F9</f>
        <v>11843974.189999999</v>
      </c>
      <c r="F8" s="39"/>
      <c r="G8" s="39"/>
      <c r="H8" s="39"/>
      <c r="J8" s="26"/>
    </row>
    <row r="9" spans="1:10" x14ac:dyDescent="0.25">
      <c r="A9" s="39" t="s">
        <v>1348</v>
      </c>
      <c r="B9" s="40" t="str">
        <f>FORMULADO!C10</f>
        <v>1.3.12.04</v>
      </c>
      <c r="C9" s="44">
        <f>FORMULADO!D10</f>
        <v>117676000</v>
      </c>
      <c r="D9" s="41">
        <f>FORMULADO!E10</f>
        <v>0</v>
      </c>
      <c r="E9" s="41">
        <f>FORMULADO!F10</f>
        <v>76245636.75</v>
      </c>
      <c r="F9" s="39"/>
      <c r="G9" s="39"/>
      <c r="H9" s="39"/>
      <c r="J9" s="26"/>
    </row>
    <row r="10" spans="1:10" x14ac:dyDescent="0.25">
      <c r="A10" s="39" t="s">
        <v>1348</v>
      </c>
      <c r="B10" s="40" t="str">
        <f>FORMULADO!C11</f>
        <v>1.3.12.04</v>
      </c>
      <c r="C10" s="44">
        <f>FORMULADO!D11</f>
        <v>118686000</v>
      </c>
      <c r="D10" s="41">
        <f>FORMULADO!E11</f>
        <v>0</v>
      </c>
      <c r="E10" s="41">
        <f>FORMULADO!F11</f>
        <v>5188931.45</v>
      </c>
      <c r="F10" s="39"/>
      <c r="G10" s="39"/>
      <c r="H10" s="39"/>
      <c r="J10" s="26"/>
    </row>
    <row r="11" spans="1:10" x14ac:dyDescent="0.25">
      <c r="A11" s="39" t="s">
        <v>1348</v>
      </c>
      <c r="B11" s="40" t="str">
        <f>FORMULADO!C12</f>
        <v>1.3.12.04</v>
      </c>
      <c r="C11" s="44">
        <f>FORMULADO!D12</f>
        <v>119494000</v>
      </c>
      <c r="D11" s="41">
        <f>FORMULADO!E12</f>
        <v>0</v>
      </c>
      <c r="E11" s="41">
        <f>FORMULADO!F12</f>
        <v>44431457.460000001</v>
      </c>
      <c r="F11" s="39"/>
      <c r="G11" s="39"/>
      <c r="H11" s="39"/>
      <c r="J11" s="26"/>
    </row>
    <row r="12" spans="1:10" x14ac:dyDescent="0.25">
      <c r="A12" s="39" t="s">
        <v>1348</v>
      </c>
      <c r="B12" s="40" t="str">
        <f>FORMULADO!C13</f>
        <v>1.3.12.04</v>
      </c>
      <c r="C12" s="44">
        <f>FORMULADO!D13</f>
        <v>119595000</v>
      </c>
      <c r="D12" s="41">
        <f>FORMULADO!E13</f>
        <v>0</v>
      </c>
      <c r="E12" s="41">
        <f>FORMULADO!F13</f>
        <v>9664989.5800000001</v>
      </c>
      <c r="F12" s="39"/>
      <c r="G12" s="39"/>
      <c r="H12" s="39"/>
      <c r="J12" s="26"/>
    </row>
    <row r="13" spans="1:10" x14ac:dyDescent="0.25">
      <c r="A13" s="39" t="s">
        <v>1348</v>
      </c>
      <c r="B13" s="40" t="str">
        <f>FORMULADO!C14</f>
        <v>1.3.12.04</v>
      </c>
      <c r="C13" s="44">
        <f>FORMULADO!D14</f>
        <v>210020400</v>
      </c>
      <c r="D13" s="41">
        <f>FORMULADO!E14</f>
        <v>0</v>
      </c>
      <c r="E13" s="41">
        <f>FORMULADO!F14</f>
        <v>12825044.09</v>
      </c>
      <c r="J13" s="26"/>
    </row>
    <row r="14" spans="1:10" x14ac:dyDescent="0.25">
      <c r="A14" s="39" t="s">
        <v>1348</v>
      </c>
      <c r="B14" s="40" t="str">
        <f>FORMULADO!C15</f>
        <v>1.3.12.04</v>
      </c>
      <c r="C14" s="44">
        <f>FORMULADO!D15</f>
        <v>210023500</v>
      </c>
      <c r="D14" s="41">
        <f>FORMULADO!E15</f>
        <v>0</v>
      </c>
      <c r="E14" s="41">
        <f>FORMULADO!F15</f>
        <v>6585071.7800000003</v>
      </c>
      <c r="J14" s="26"/>
    </row>
    <row r="15" spans="1:10" x14ac:dyDescent="0.25">
      <c r="A15" s="39" t="s">
        <v>1348</v>
      </c>
      <c r="B15" s="40" t="str">
        <f>FORMULADO!C16</f>
        <v>1.3.12.04</v>
      </c>
      <c r="C15" s="44">
        <f>FORMULADO!D16</f>
        <v>210025200</v>
      </c>
      <c r="D15" s="41">
        <f>FORMULADO!E16</f>
        <v>0</v>
      </c>
      <c r="E15" s="41">
        <f>FORMULADO!F16</f>
        <v>260366.6</v>
      </c>
      <c r="J15" s="26"/>
    </row>
    <row r="16" spans="1:10" x14ac:dyDescent="0.25">
      <c r="A16" s="39" t="s">
        <v>1348</v>
      </c>
      <c r="B16" s="40" t="str">
        <f>FORMULADO!C17</f>
        <v>1.3.12.04</v>
      </c>
      <c r="C16" s="44">
        <f>FORMULADO!D17</f>
        <v>210050400</v>
      </c>
      <c r="D16" s="41">
        <f>FORMULADO!E17</f>
        <v>0</v>
      </c>
      <c r="E16" s="41">
        <f>FORMULADO!F17</f>
        <v>249488.23</v>
      </c>
      <c r="J16" s="26"/>
    </row>
    <row r="17" spans="1:10" x14ac:dyDescent="0.25">
      <c r="A17" s="39" t="s">
        <v>1348</v>
      </c>
      <c r="B17" s="40" t="str">
        <f>FORMULADO!C18</f>
        <v>1.3.12.04</v>
      </c>
      <c r="C17" s="44">
        <f>FORMULADO!D18</f>
        <v>210066400</v>
      </c>
      <c r="D17" s="41">
        <f>FORMULADO!E18</f>
        <v>0</v>
      </c>
      <c r="E17" s="41">
        <f>FORMULADO!F18</f>
        <v>146244.54</v>
      </c>
      <c r="J17" s="26"/>
    </row>
    <row r="18" spans="1:10" x14ac:dyDescent="0.25">
      <c r="A18" s="39" t="s">
        <v>1348</v>
      </c>
      <c r="B18" s="40" t="str">
        <f>FORMULADO!C19</f>
        <v>1.3.12.04</v>
      </c>
      <c r="C18" s="44">
        <f>FORMULADO!D19</f>
        <v>210070400</v>
      </c>
      <c r="D18" s="41">
        <f>FORMULADO!E19</f>
        <v>0</v>
      </c>
      <c r="E18" s="41">
        <f>FORMULADO!F19</f>
        <v>3805.31</v>
      </c>
      <c r="J18" s="26"/>
    </row>
    <row r="19" spans="1:10" x14ac:dyDescent="0.25">
      <c r="A19" s="39" t="s">
        <v>1348</v>
      </c>
      <c r="B19" s="40" t="str">
        <f>FORMULADO!C20</f>
        <v>1.3.12.04</v>
      </c>
      <c r="C19" s="44">
        <f>FORMULADO!D20</f>
        <v>210076100</v>
      </c>
      <c r="D19" s="41">
        <f>FORMULADO!E20</f>
        <v>0</v>
      </c>
      <c r="E19" s="41">
        <f>FORMULADO!F20</f>
        <v>7980147.0599999996</v>
      </c>
      <c r="J19" s="26"/>
    </row>
    <row r="20" spans="1:10" x14ac:dyDescent="0.25">
      <c r="A20" s="39" t="s">
        <v>1348</v>
      </c>
      <c r="B20" s="40" t="str">
        <f>FORMULADO!C21</f>
        <v>1.3.12.04</v>
      </c>
      <c r="C20" s="44">
        <f>FORMULADO!D21</f>
        <v>210108001</v>
      </c>
      <c r="D20" s="41">
        <f>FORMULADO!E21</f>
        <v>0</v>
      </c>
      <c r="E20" s="41">
        <f>FORMULADO!F21</f>
        <v>2505524.2400000002</v>
      </c>
      <c r="J20" s="26"/>
    </row>
    <row r="21" spans="1:10" x14ac:dyDescent="0.25">
      <c r="A21" s="39" t="s">
        <v>1348</v>
      </c>
      <c r="B21" s="40" t="str">
        <f>FORMULADO!C22</f>
        <v>1.3.12.04</v>
      </c>
      <c r="C21" s="44">
        <f>FORMULADO!D22</f>
        <v>210119701</v>
      </c>
      <c r="D21" s="41">
        <f>FORMULADO!E22</f>
        <v>0</v>
      </c>
      <c r="E21" s="41">
        <f>FORMULADO!F22</f>
        <v>1387657.14</v>
      </c>
      <c r="J21" s="26"/>
    </row>
    <row r="22" spans="1:10" x14ac:dyDescent="0.25">
      <c r="A22" s="39" t="s">
        <v>1348</v>
      </c>
      <c r="B22" s="40" t="str">
        <f>FORMULADO!C23</f>
        <v>1.3.12.04</v>
      </c>
      <c r="C22" s="44">
        <f>FORMULADO!D23</f>
        <v>210123001</v>
      </c>
      <c r="D22" s="41">
        <f>FORMULADO!E23</f>
        <v>0</v>
      </c>
      <c r="E22" s="41">
        <f>FORMULADO!F23</f>
        <v>502229.63</v>
      </c>
      <c r="J22" s="26"/>
    </row>
    <row r="23" spans="1:10" x14ac:dyDescent="0.25">
      <c r="A23" s="39" t="s">
        <v>1348</v>
      </c>
      <c r="B23" s="40" t="str">
        <f>FORMULADO!C24</f>
        <v>1.3.12.04</v>
      </c>
      <c r="C23" s="44">
        <f>FORMULADO!D24</f>
        <v>210127001</v>
      </c>
      <c r="D23" s="41">
        <f>FORMULADO!E24</f>
        <v>0</v>
      </c>
      <c r="E23" s="41">
        <f>FORMULADO!F24</f>
        <v>7524741.1900000004</v>
      </c>
      <c r="J23" s="26"/>
    </row>
    <row r="24" spans="1:10" x14ac:dyDescent="0.25">
      <c r="A24" s="39" t="s">
        <v>1348</v>
      </c>
      <c r="B24" s="40" t="str">
        <f>FORMULADO!C25</f>
        <v>1.3.12.04</v>
      </c>
      <c r="C24" s="44">
        <f>FORMULADO!D25</f>
        <v>210144001</v>
      </c>
      <c r="D24" s="41">
        <f>FORMULADO!E25</f>
        <v>0</v>
      </c>
      <c r="E24" s="41">
        <f>FORMULADO!F25</f>
        <v>30967.33</v>
      </c>
      <c r="J24" s="26"/>
    </row>
    <row r="25" spans="1:10" x14ac:dyDescent="0.25">
      <c r="A25" s="39" t="s">
        <v>1348</v>
      </c>
      <c r="B25" s="40" t="str">
        <f>FORMULADO!C26</f>
        <v>1.3.12.04</v>
      </c>
      <c r="C25" s="44">
        <f>FORMULADO!D26</f>
        <v>210147001</v>
      </c>
      <c r="D25" s="41">
        <f>FORMULADO!E26</f>
        <v>0</v>
      </c>
      <c r="E25" s="41">
        <f>FORMULADO!F26</f>
        <v>23911328.850000001</v>
      </c>
      <c r="J25" s="26"/>
    </row>
    <row r="26" spans="1:10" x14ac:dyDescent="0.25">
      <c r="A26" s="39" t="s">
        <v>1348</v>
      </c>
      <c r="B26" s="40" t="str">
        <f>FORMULADO!C27</f>
        <v>1.3.12.04</v>
      </c>
      <c r="C26" s="44">
        <f>FORMULADO!D27</f>
        <v>210170001</v>
      </c>
      <c r="D26" s="41">
        <f>FORMULADO!E27</f>
        <v>0</v>
      </c>
      <c r="E26" s="41">
        <f>FORMULADO!F27</f>
        <v>608751.73</v>
      </c>
      <c r="J26" s="26"/>
    </row>
    <row r="27" spans="1:10" x14ac:dyDescent="0.25">
      <c r="A27" s="39" t="s">
        <v>1348</v>
      </c>
      <c r="B27" s="40" t="str">
        <f>FORMULADO!C28</f>
        <v>1.3.12.04</v>
      </c>
      <c r="C27" s="44">
        <f>FORMULADO!D28</f>
        <v>210176001</v>
      </c>
      <c r="D27" s="41">
        <f>FORMULADO!E28</f>
        <v>0</v>
      </c>
      <c r="E27" s="41">
        <f>FORMULADO!F28</f>
        <v>6213525.1399999997</v>
      </c>
      <c r="J27" s="26"/>
    </row>
    <row r="28" spans="1:10" x14ac:dyDescent="0.25">
      <c r="A28" s="39" t="s">
        <v>1348</v>
      </c>
      <c r="B28" s="40" t="str">
        <f>FORMULADO!C29</f>
        <v>1.3.12.04</v>
      </c>
      <c r="C28" s="44">
        <f>FORMULADO!D29</f>
        <v>210186001</v>
      </c>
      <c r="D28" s="41">
        <f>FORMULADO!E29</f>
        <v>0</v>
      </c>
      <c r="E28" s="41">
        <f>FORMULADO!F29</f>
        <v>1738309.67</v>
      </c>
      <c r="J28" s="26"/>
    </row>
    <row r="29" spans="1:10" x14ac:dyDescent="0.25">
      <c r="A29" s="39" t="s">
        <v>1348</v>
      </c>
      <c r="B29" s="40" t="str">
        <f>FORMULADO!C30</f>
        <v>1.3.12.04</v>
      </c>
      <c r="C29" s="44">
        <f>FORMULADO!D30</f>
        <v>210195001</v>
      </c>
      <c r="D29" s="41">
        <f>FORMULADO!E30</f>
        <v>0</v>
      </c>
      <c r="E29" s="41">
        <f>FORMULADO!F30</f>
        <v>1049944.81</v>
      </c>
      <c r="J29" s="26"/>
    </row>
    <row r="30" spans="1:10" x14ac:dyDescent="0.25">
      <c r="A30" s="39" t="s">
        <v>1348</v>
      </c>
      <c r="B30" s="40" t="str">
        <f>FORMULADO!C31</f>
        <v>1.3.12.04</v>
      </c>
      <c r="C30" s="44">
        <f>FORMULADO!D31</f>
        <v>210197001</v>
      </c>
      <c r="D30" s="41">
        <f>FORMULADO!E31</f>
        <v>0</v>
      </c>
      <c r="E30" s="41">
        <f>FORMULADO!F31</f>
        <v>67776.47</v>
      </c>
      <c r="J30" s="26"/>
    </row>
    <row r="31" spans="1:10" x14ac:dyDescent="0.25">
      <c r="A31" s="39" t="s">
        <v>1348</v>
      </c>
      <c r="B31" s="40" t="str">
        <f>FORMULADO!C32</f>
        <v>1.3.12.04</v>
      </c>
      <c r="C31" s="44">
        <f>FORMULADO!D32</f>
        <v>210268502</v>
      </c>
      <c r="D31" s="41">
        <f>FORMULADO!E32</f>
        <v>0</v>
      </c>
      <c r="E31" s="41">
        <f>FORMULADO!F32</f>
        <v>584983.42000000004</v>
      </c>
      <c r="J31" s="26"/>
    </row>
    <row r="32" spans="1:10" x14ac:dyDescent="0.25">
      <c r="A32" s="39" t="s">
        <v>1348</v>
      </c>
      <c r="B32" s="40" t="str">
        <f>FORMULADO!C33</f>
        <v>1.3.12.04</v>
      </c>
      <c r="C32" s="44">
        <f>FORMULADO!D33</f>
        <v>210270702</v>
      </c>
      <c r="D32" s="41">
        <f>FORMULADO!E33</f>
        <v>0</v>
      </c>
      <c r="E32" s="41">
        <f>FORMULADO!F33</f>
        <v>135796.59</v>
      </c>
      <c r="J32" s="26"/>
    </row>
    <row r="33" spans="1:10" x14ac:dyDescent="0.25">
      <c r="A33" s="39" t="s">
        <v>1348</v>
      </c>
      <c r="B33" s="40" t="str">
        <f>FORMULADO!C34</f>
        <v>1.3.12.04</v>
      </c>
      <c r="C33" s="44">
        <f>FORMULADO!D34</f>
        <v>210347703</v>
      </c>
      <c r="D33" s="41">
        <f>FORMULADO!E34</f>
        <v>0</v>
      </c>
      <c r="E33" s="41">
        <f>FORMULADO!F34</f>
        <v>719295.92</v>
      </c>
      <c r="J33" s="26"/>
    </row>
    <row r="34" spans="1:10" x14ac:dyDescent="0.25">
      <c r="A34" s="39" t="s">
        <v>1348</v>
      </c>
      <c r="B34" s="40" t="str">
        <f>FORMULADO!C35</f>
        <v>1.3.12.04</v>
      </c>
      <c r="C34" s="44">
        <f>FORMULADO!D35</f>
        <v>210470204</v>
      </c>
      <c r="D34" s="41">
        <f>FORMULADO!E35</f>
        <v>0</v>
      </c>
      <c r="E34" s="41">
        <f>FORMULADO!F35</f>
        <v>1100709.6100000001</v>
      </c>
      <c r="J34" s="26"/>
    </row>
    <row r="35" spans="1:10" x14ac:dyDescent="0.25">
      <c r="A35" s="39" t="s">
        <v>1348</v>
      </c>
      <c r="B35" s="40" t="str">
        <f>FORMULADO!C36</f>
        <v>1.3.12.04</v>
      </c>
      <c r="C35" s="44">
        <f>FORMULADO!D36</f>
        <v>210473504</v>
      </c>
      <c r="D35" s="41">
        <f>FORMULADO!E36</f>
        <v>0</v>
      </c>
      <c r="E35" s="41">
        <f>FORMULADO!F36</f>
        <v>31082.799999999999</v>
      </c>
      <c r="J35" s="26"/>
    </row>
    <row r="36" spans="1:10" x14ac:dyDescent="0.25">
      <c r="A36" s="39" t="s">
        <v>1348</v>
      </c>
      <c r="B36" s="40" t="str">
        <f>FORMULADO!C37</f>
        <v>1.3.12.04</v>
      </c>
      <c r="C36" s="44">
        <f>FORMULADO!D37</f>
        <v>210518205</v>
      </c>
      <c r="D36" s="41">
        <f>FORMULADO!E37</f>
        <v>0</v>
      </c>
      <c r="E36" s="41">
        <f>FORMULADO!F37</f>
        <v>226593.4</v>
      </c>
      <c r="J36" s="26"/>
    </row>
    <row r="37" spans="1:10" x14ac:dyDescent="0.25">
      <c r="A37" s="39" t="s">
        <v>1348</v>
      </c>
      <c r="B37" s="40" t="str">
        <f>FORMULADO!C38</f>
        <v>1.3.12.04</v>
      </c>
      <c r="C37" s="44">
        <f>FORMULADO!D38</f>
        <v>210547205</v>
      </c>
      <c r="D37" s="41">
        <f>FORMULADO!E38</f>
        <v>0</v>
      </c>
      <c r="E37" s="41">
        <f>FORMULADO!F38</f>
        <v>122245.3</v>
      </c>
      <c r="J37" s="26"/>
    </row>
    <row r="38" spans="1:10" x14ac:dyDescent="0.25">
      <c r="A38" s="39" t="s">
        <v>1348</v>
      </c>
      <c r="B38" s="40" t="str">
        <f>FORMULADO!C39</f>
        <v>1.3.12.04</v>
      </c>
      <c r="C38" s="44">
        <f>FORMULADO!D39</f>
        <v>210568705</v>
      </c>
      <c r="D38" s="41">
        <f>FORMULADO!E39</f>
        <v>0</v>
      </c>
      <c r="E38" s="41">
        <f>FORMULADO!F39</f>
        <v>584983.42000000004</v>
      </c>
      <c r="J38" s="26"/>
    </row>
    <row r="39" spans="1:10" x14ac:dyDescent="0.25">
      <c r="A39" s="39" t="s">
        <v>1348</v>
      </c>
      <c r="B39" s="40" t="str">
        <f>FORMULADO!C40</f>
        <v>1.3.12.04</v>
      </c>
      <c r="C39" s="44">
        <f>FORMULADO!D40</f>
        <v>210608606</v>
      </c>
      <c r="D39" s="41">
        <f>FORMULADO!E40</f>
        <v>0</v>
      </c>
      <c r="E39" s="41">
        <f>FORMULADO!F40</f>
        <v>4978538.97</v>
      </c>
      <c r="J39" s="26"/>
    </row>
    <row r="40" spans="1:10" x14ac:dyDescent="0.25">
      <c r="A40" s="39" t="s">
        <v>1348</v>
      </c>
      <c r="B40" s="40" t="str">
        <f>FORMULADO!C41</f>
        <v>1.3.12.04</v>
      </c>
      <c r="C40" s="44">
        <f>FORMULADO!D41</f>
        <v>210613006</v>
      </c>
      <c r="D40" s="41">
        <f>FORMULADO!E41</f>
        <v>0</v>
      </c>
      <c r="E40" s="41">
        <f>FORMULADO!F41</f>
        <v>920345.65</v>
      </c>
      <c r="J40" s="26"/>
    </row>
    <row r="41" spans="1:10" x14ac:dyDescent="0.25">
      <c r="A41" s="39" t="s">
        <v>1348</v>
      </c>
      <c r="B41" s="40" t="str">
        <f>FORMULADO!C42</f>
        <v>1.3.12.04</v>
      </c>
      <c r="C41" s="44">
        <f>FORMULADO!D42</f>
        <v>210627006</v>
      </c>
      <c r="D41" s="41">
        <f>FORMULADO!E42</f>
        <v>0</v>
      </c>
      <c r="E41" s="41">
        <f>FORMULADO!F42</f>
        <v>8559850.9800000004</v>
      </c>
      <c r="J41" s="26"/>
    </row>
    <row r="42" spans="1:10" x14ac:dyDescent="0.25">
      <c r="A42" s="39" t="s">
        <v>1348</v>
      </c>
      <c r="B42" s="40" t="str">
        <f>FORMULADO!C43</f>
        <v>1.3.12.04</v>
      </c>
      <c r="C42" s="44">
        <f>FORMULADO!D43</f>
        <v>210654206</v>
      </c>
      <c r="D42" s="41">
        <f>FORMULADO!E43</f>
        <v>0</v>
      </c>
      <c r="E42" s="41">
        <f>FORMULADO!F43</f>
        <v>1135922.05</v>
      </c>
      <c r="J42" s="26"/>
    </row>
    <row r="43" spans="1:10" x14ac:dyDescent="0.25">
      <c r="A43" s="39" t="s">
        <v>1348</v>
      </c>
      <c r="B43" s="40" t="str">
        <f>FORMULADO!C44</f>
        <v>1.3.12.04</v>
      </c>
      <c r="C43" s="44">
        <f>FORMULADO!D44</f>
        <v>210676306</v>
      </c>
      <c r="D43" s="41">
        <f>FORMULADO!E44</f>
        <v>0</v>
      </c>
      <c r="E43" s="41">
        <f>FORMULADO!F44</f>
        <v>146244.54</v>
      </c>
      <c r="J43" s="26"/>
    </row>
    <row r="44" spans="1:10" x14ac:dyDescent="0.25">
      <c r="A44" s="39" t="s">
        <v>1348</v>
      </c>
      <c r="B44" s="40" t="str">
        <f>FORMULADO!C45</f>
        <v>1.3.12.04</v>
      </c>
      <c r="C44" s="44">
        <f>FORMULADO!D45</f>
        <v>210715507</v>
      </c>
      <c r="D44" s="41">
        <f>FORMULADO!E45</f>
        <v>0</v>
      </c>
      <c r="E44" s="41">
        <f>FORMULADO!F45</f>
        <v>584983.42000000004</v>
      </c>
      <c r="J44" s="26"/>
    </row>
    <row r="45" spans="1:10" x14ac:dyDescent="0.25">
      <c r="A45" s="39" t="s">
        <v>1348</v>
      </c>
      <c r="B45" s="40" t="str">
        <f>FORMULADO!C46</f>
        <v>1.3.12.04</v>
      </c>
      <c r="C45" s="44">
        <f>FORMULADO!D46</f>
        <v>210723807</v>
      </c>
      <c r="D45" s="41">
        <f>FORMULADO!E46</f>
        <v>0</v>
      </c>
      <c r="E45" s="41">
        <f>FORMULADO!F46</f>
        <v>2037166.34</v>
      </c>
      <c r="J45" s="26"/>
    </row>
    <row r="46" spans="1:10" x14ac:dyDescent="0.25">
      <c r="A46" s="39" t="s">
        <v>1348</v>
      </c>
      <c r="B46" s="40" t="str">
        <f>FORMULADO!C47</f>
        <v>1.3.12.04</v>
      </c>
      <c r="C46" s="44">
        <f>FORMULADO!D47</f>
        <v>210741807</v>
      </c>
      <c r="D46" s="41">
        <f>FORMULADO!E47</f>
        <v>0</v>
      </c>
      <c r="E46" s="41">
        <f>FORMULADO!F47</f>
        <v>233846.43</v>
      </c>
      <c r="J46" s="26"/>
    </row>
    <row r="47" spans="1:10" x14ac:dyDescent="0.25">
      <c r="A47" s="39" t="s">
        <v>1348</v>
      </c>
      <c r="B47" s="40" t="str">
        <f>FORMULADO!C48</f>
        <v>1.3.12.04</v>
      </c>
      <c r="C47" s="44">
        <f>FORMULADO!D48</f>
        <v>210870508</v>
      </c>
      <c r="D47" s="41">
        <f>FORMULADO!E48</f>
        <v>0</v>
      </c>
      <c r="E47" s="41">
        <f>FORMULADO!F48</f>
        <v>456151.36</v>
      </c>
      <c r="J47" s="26"/>
    </row>
    <row r="48" spans="1:10" x14ac:dyDescent="0.25">
      <c r="A48" s="39" t="s">
        <v>1348</v>
      </c>
      <c r="B48" s="40" t="str">
        <f>FORMULADO!C49</f>
        <v>1.3.12.04</v>
      </c>
      <c r="C48" s="44">
        <f>FORMULADO!D49</f>
        <v>210976109</v>
      </c>
      <c r="D48" s="41">
        <f>FORMULADO!E49</f>
        <v>0</v>
      </c>
      <c r="E48" s="41">
        <f>FORMULADO!F49</f>
        <v>63366451.670000002</v>
      </c>
      <c r="J48" s="26"/>
    </row>
    <row r="49" spans="1:10" x14ac:dyDescent="0.25">
      <c r="A49" s="39" t="s">
        <v>1348</v>
      </c>
      <c r="B49" s="40" t="str">
        <f>FORMULADO!C50</f>
        <v>1.3.12.04</v>
      </c>
      <c r="C49" s="44">
        <f>FORMULADO!D50</f>
        <v>211019110</v>
      </c>
      <c r="D49" s="41">
        <f>FORMULADO!E50</f>
        <v>0</v>
      </c>
      <c r="E49" s="41">
        <f>FORMULADO!F50</f>
        <v>2374998.7799999998</v>
      </c>
      <c r="J49" s="26"/>
    </row>
    <row r="50" spans="1:10" x14ac:dyDescent="0.25">
      <c r="A50" s="39" t="s">
        <v>1348</v>
      </c>
      <c r="B50" s="40" t="str">
        <f>FORMULADO!C51</f>
        <v>1.3.12.04</v>
      </c>
      <c r="C50" s="44">
        <f>FORMULADO!D51</f>
        <v>211020710</v>
      </c>
      <c r="D50" s="41">
        <f>FORMULADO!E51</f>
        <v>0</v>
      </c>
      <c r="E50" s="41">
        <f>FORMULADO!F51</f>
        <v>464.95</v>
      </c>
      <c r="J50" s="26"/>
    </row>
    <row r="51" spans="1:10" x14ac:dyDescent="0.25">
      <c r="A51" s="39" t="s">
        <v>1348</v>
      </c>
      <c r="B51" s="40" t="str">
        <f>FORMULADO!C52</f>
        <v>1.3.12.04</v>
      </c>
      <c r="C51" s="44">
        <f>FORMULADO!D52</f>
        <v>211027810</v>
      </c>
      <c r="D51" s="41">
        <f>FORMULADO!E52</f>
        <v>0</v>
      </c>
      <c r="E51" s="41">
        <f>FORMULADO!F52</f>
        <v>920902.44</v>
      </c>
      <c r="J51" s="26"/>
    </row>
    <row r="52" spans="1:10" x14ac:dyDescent="0.25">
      <c r="A52" s="39" t="s">
        <v>1348</v>
      </c>
      <c r="B52" s="40" t="str">
        <f>FORMULADO!C53</f>
        <v>1.3.12.04</v>
      </c>
      <c r="C52" s="44">
        <f>FORMULADO!D53</f>
        <v>211070110</v>
      </c>
      <c r="D52" s="41">
        <f>FORMULADO!E53</f>
        <v>0</v>
      </c>
      <c r="E52" s="41">
        <f>FORMULADO!F53</f>
        <v>6414072.2800000003</v>
      </c>
      <c r="J52" s="26"/>
    </row>
    <row r="53" spans="1:10" x14ac:dyDescent="0.25">
      <c r="A53" s="39" t="s">
        <v>1348</v>
      </c>
      <c r="B53" s="40" t="str">
        <f>FORMULADO!C54</f>
        <v>1.3.12.04</v>
      </c>
      <c r="C53" s="44">
        <f>FORMULADO!D54</f>
        <v>211120011</v>
      </c>
      <c r="D53" s="41">
        <f>FORMULADO!E54</f>
        <v>0</v>
      </c>
      <c r="E53" s="41">
        <f>FORMULADO!F54</f>
        <v>548044.81999999995</v>
      </c>
      <c r="J53" s="26"/>
    </row>
    <row r="54" spans="1:10" x14ac:dyDescent="0.25">
      <c r="A54" s="39" t="s">
        <v>1348</v>
      </c>
      <c r="B54" s="40" t="str">
        <f>FORMULADO!C55</f>
        <v>1.3.12.04</v>
      </c>
      <c r="C54" s="44">
        <f>FORMULADO!D55</f>
        <v>211163111</v>
      </c>
      <c r="D54" s="41">
        <f>FORMULADO!E55</f>
        <v>0</v>
      </c>
      <c r="E54" s="41">
        <f>FORMULADO!F55</f>
        <v>146244.54</v>
      </c>
      <c r="J54" s="26"/>
    </row>
    <row r="55" spans="1:10" x14ac:dyDescent="0.25">
      <c r="A55" s="39" t="s">
        <v>1348</v>
      </c>
      <c r="B55" s="40" t="str">
        <f>FORMULADO!C56</f>
        <v>1.3.12.04</v>
      </c>
      <c r="C55" s="44">
        <f>FORMULADO!D56</f>
        <v>211213212</v>
      </c>
      <c r="D55" s="41">
        <f>FORMULADO!E56</f>
        <v>0</v>
      </c>
      <c r="E55" s="41">
        <f>FORMULADO!F56</f>
        <v>253569.15</v>
      </c>
      <c r="J55" s="26"/>
    </row>
    <row r="56" spans="1:10" x14ac:dyDescent="0.25">
      <c r="A56" s="39" t="s">
        <v>1348</v>
      </c>
      <c r="B56" s="40" t="str">
        <f>FORMULADO!C57</f>
        <v>1.3.12.04</v>
      </c>
      <c r="C56" s="44">
        <f>FORMULADO!D57</f>
        <v>211225312</v>
      </c>
      <c r="D56" s="41">
        <f>FORMULADO!E57</f>
        <v>0</v>
      </c>
      <c r="E56" s="41">
        <f>FORMULADO!F57</f>
        <v>535543.29</v>
      </c>
      <c r="J56" s="26"/>
    </row>
    <row r="57" spans="1:10" x14ac:dyDescent="0.25">
      <c r="A57" s="39" t="s">
        <v>1348</v>
      </c>
      <c r="B57" s="40" t="str">
        <f>FORMULADO!C58</f>
        <v>1.3.12.04</v>
      </c>
      <c r="C57" s="44">
        <f>FORMULADO!D58</f>
        <v>211319513</v>
      </c>
      <c r="D57" s="41">
        <f>FORMULADO!E58</f>
        <v>0</v>
      </c>
      <c r="E57" s="41">
        <f>FORMULADO!F58</f>
        <v>738257.29</v>
      </c>
      <c r="J57" s="26"/>
    </row>
    <row r="58" spans="1:10" x14ac:dyDescent="0.25">
      <c r="A58" s="39" t="s">
        <v>1348</v>
      </c>
      <c r="B58" s="40" t="str">
        <f>FORMULADO!C59</f>
        <v>1.3.12.04</v>
      </c>
      <c r="C58" s="44">
        <f>FORMULADO!D59</f>
        <v>211341013</v>
      </c>
      <c r="D58" s="41">
        <f>FORMULADO!E59</f>
        <v>0</v>
      </c>
      <c r="E58" s="41">
        <f>FORMULADO!F59</f>
        <v>584983.42000000004</v>
      </c>
      <c r="J58" s="26"/>
    </row>
    <row r="59" spans="1:10" x14ac:dyDescent="0.25">
      <c r="A59" s="39" t="s">
        <v>1348</v>
      </c>
      <c r="B59" s="40" t="str">
        <f>FORMULADO!C60</f>
        <v>1.3.12.04</v>
      </c>
      <c r="C59" s="44">
        <f>FORMULADO!D60</f>
        <v>211350313</v>
      </c>
      <c r="D59" s="41">
        <f>FORMULADO!E60</f>
        <v>0</v>
      </c>
      <c r="E59" s="41">
        <f>FORMULADO!F60</f>
        <v>24644.84</v>
      </c>
      <c r="J59" s="26"/>
    </row>
    <row r="60" spans="1:10" x14ac:dyDescent="0.25">
      <c r="A60" s="39" t="s">
        <v>1348</v>
      </c>
      <c r="B60" s="40" t="str">
        <f>FORMULADO!C61</f>
        <v>1.3.12.04</v>
      </c>
      <c r="C60" s="44">
        <f>FORMULADO!D61</f>
        <v>211370713</v>
      </c>
      <c r="D60" s="41">
        <f>FORMULADO!E61</f>
        <v>0</v>
      </c>
      <c r="E60" s="41">
        <f>FORMULADO!F61</f>
        <v>16685965.9</v>
      </c>
      <c r="J60" s="26"/>
    </row>
    <row r="61" spans="1:10" x14ac:dyDescent="0.25">
      <c r="A61" s="39" t="s">
        <v>1348</v>
      </c>
      <c r="B61" s="40" t="str">
        <f>FORMULADO!C62</f>
        <v>1.3.12.04</v>
      </c>
      <c r="C61" s="44">
        <f>FORMULADO!D62</f>
        <v>211417614</v>
      </c>
      <c r="D61" s="41">
        <f>FORMULADO!E62</f>
        <v>0</v>
      </c>
      <c r="E61" s="41">
        <f>FORMULADO!F62</f>
        <v>584983.42000000004</v>
      </c>
      <c r="J61" s="26"/>
    </row>
    <row r="62" spans="1:10" x14ac:dyDescent="0.25">
      <c r="A62" s="39" t="s">
        <v>1348</v>
      </c>
      <c r="B62" s="40" t="str">
        <f>FORMULADO!C63</f>
        <v>1.3.12.04</v>
      </c>
      <c r="C62" s="44">
        <f>FORMULADO!D63</f>
        <v>211527615</v>
      </c>
      <c r="D62" s="41">
        <f>FORMULADO!E63</f>
        <v>0</v>
      </c>
      <c r="E62" s="41">
        <f>FORMULADO!F63</f>
        <v>23404971.379999999</v>
      </c>
      <c r="J62" s="26"/>
    </row>
    <row r="63" spans="1:10" x14ac:dyDescent="0.25">
      <c r="A63" s="39" t="s">
        <v>1348</v>
      </c>
      <c r="B63" s="40" t="str">
        <f>FORMULADO!C64</f>
        <v>1.3.12.04</v>
      </c>
      <c r="C63" s="44">
        <f>FORMULADO!D64</f>
        <v>211552215</v>
      </c>
      <c r="D63" s="41">
        <f>FORMULADO!E64</f>
        <v>0</v>
      </c>
      <c r="E63" s="41">
        <f>FORMULADO!F64</f>
        <v>3150549.95</v>
      </c>
      <c r="J63" s="26"/>
    </row>
    <row r="64" spans="1:10" x14ac:dyDescent="0.25">
      <c r="A64" s="39" t="s">
        <v>1348</v>
      </c>
      <c r="B64" s="40" t="str">
        <f>FORMULADO!C65</f>
        <v>1.3.12.04</v>
      </c>
      <c r="C64" s="44">
        <f>FORMULADO!D65</f>
        <v>211570215</v>
      </c>
      <c r="D64" s="41">
        <f>FORMULADO!E65</f>
        <v>0</v>
      </c>
      <c r="E64" s="41">
        <f>FORMULADO!F65</f>
        <v>188288.87</v>
      </c>
      <c r="J64" s="26"/>
    </row>
    <row r="65" spans="1:10" x14ac:dyDescent="0.25">
      <c r="A65" s="39" t="s">
        <v>1348</v>
      </c>
      <c r="B65" s="40" t="str">
        <f>FORMULADO!C66</f>
        <v>1.3.12.04</v>
      </c>
      <c r="C65" s="44">
        <f>FORMULADO!D66</f>
        <v>211585015</v>
      </c>
      <c r="D65" s="41">
        <f>FORMULADO!E66</f>
        <v>0</v>
      </c>
      <c r="E65" s="41">
        <f>FORMULADO!F66</f>
        <v>661077.77</v>
      </c>
      <c r="J65" s="26"/>
    </row>
    <row r="66" spans="1:10" x14ac:dyDescent="0.25">
      <c r="A66" s="39" t="s">
        <v>1348</v>
      </c>
      <c r="B66" s="40" t="str">
        <f>FORMULADO!C67</f>
        <v>1.3.12.04</v>
      </c>
      <c r="C66" s="44">
        <f>FORMULADO!D67</f>
        <v>211719517</v>
      </c>
      <c r="D66" s="41">
        <f>FORMULADO!E67</f>
        <v>0</v>
      </c>
      <c r="E66" s="41">
        <f>FORMULADO!F67</f>
        <v>240509.89</v>
      </c>
      <c r="J66" s="26"/>
    </row>
    <row r="67" spans="1:10" x14ac:dyDescent="0.25">
      <c r="A67" s="39" t="s">
        <v>1348</v>
      </c>
      <c r="B67" s="40" t="str">
        <f>FORMULADO!C68</f>
        <v>1.3.12.04</v>
      </c>
      <c r="C67" s="44">
        <f>FORMULADO!D68</f>
        <v>211720517</v>
      </c>
      <c r="D67" s="41">
        <f>FORMULADO!E68</f>
        <v>0</v>
      </c>
      <c r="E67" s="41">
        <f>FORMULADO!F68</f>
        <v>1848224.18</v>
      </c>
      <c r="J67" s="26"/>
    </row>
    <row r="68" spans="1:10" x14ac:dyDescent="0.25">
      <c r="A68" s="39" t="s">
        <v>1348</v>
      </c>
      <c r="B68" s="40" t="str">
        <f>FORMULADO!C69</f>
        <v>1.3.12.04</v>
      </c>
      <c r="C68" s="44">
        <f>FORMULADO!D69</f>
        <v>211770717</v>
      </c>
      <c r="D68" s="41">
        <f>FORMULADO!E69</f>
        <v>0</v>
      </c>
      <c r="E68" s="41">
        <f>FORMULADO!F69</f>
        <v>5379.92</v>
      </c>
      <c r="J68" s="26"/>
    </row>
    <row r="69" spans="1:10" x14ac:dyDescent="0.25">
      <c r="A69" s="39" t="s">
        <v>1348</v>
      </c>
      <c r="B69" s="40" t="str">
        <f>FORMULADO!C70</f>
        <v>1.3.12.04</v>
      </c>
      <c r="C69" s="44">
        <f>FORMULADO!D70</f>
        <v>211819318</v>
      </c>
      <c r="D69" s="41">
        <f>FORMULADO!E70</f>
        <v>0</v>
      </c>
      <c r="E69" s="41">
        <f>FORMULADO!F70</f>
        <v>6305036.6900000004</v>
      </c>
      <c r="J69" s="26"/>
    </row>
    <row r="70" spans="1:10" x14ac:dyDescent="0.25">
      <c r="A70" s="39" t="s">
        <v>1348</v>
      </c>
      <c r="B70" s="40" t="str">
        <f>FORMULADO!C71</f>
        <v>1.3.12.04</v>
      </c>
      <c r="C70" s="44">
        <f>FORMULADO!D71</f>
        <v>211819418</v>
      </c>
      <c r="D70" s="41">
        <f>FORMULADO!E71</f>
        <v>0</v>
      </c>
      <c r="E70" s="41">
        <f>FORMULADO!F71</f>
        <v>2875326.8</v>
      </c>
      <c r="J70" s="26"/>
    </row>
    <row r="71" spans="1:10" x14ac:dyDescent="0.25">
      <c r="A71" s="39" t="s">
        <v>1348</v>
      </c>
      <c r="B71" s="40" t="str">
        <f>FORMULADO!C72</f>
        <v>1.3.12.04</v>
      </c>
      <c r="C71" s="44">
        <f>FORMULADO!D72</f>
        <v>211841518</v>
      </c>
      <c r="D71" s="41">
        <f>FORMULADO!E72</f>
        <v>0</v>
      </c>
      <c r="E71" s="41">
        <f>FORMULADO!F72</f>
        <v>541244.25</v>
      </c>
      <c r="J71" s="26"/>
    </row>
    <row r="72" spans="1:10" x14ac:dyDescent="0.25">
      <c r="A72" s="39" t="s">
        <v>1348</v>
      </c>
      <c r="B72" s="40" t="str">
        <f>FORMULADO!C73</f>
        <v>1.3.12.04</v>
      </c>
      <c r="C72" s="44">
        <f>FORMULADO!D73</f>
        <v>211854518</v>
      </c>
      <c r="D72" s="41">
        <f>FORMULADO!E73</f>
        <v>0</v>
      </c>
      <c r="E72" s="41">
        <f>FORMULADO!F73</f>
        <v>146234.04999999999</v>
      </c>
      <c r="J72" s="26"/>
    </row>
    <row r="73" spans="1:10" x14ac:dyDescent="0.25">
      <c r="A73" s="39" t="s">
        <v>1348</v>
      </c>
      <c r="B73" s="40" t="str">
        <f>FORMULADO!C74</f>
        <v>1.3.12.04</v>
      </c>
      <c r="C73" s="44">
        <f>FORMULADO!D74</f>
        <v>211868318</v>
      </c>
      <c r="D73" s="41">
        <f>FORMULADO!E74</f>
        <v>0</v>
      </c>
      <c r="E73" s="41">
        <f>FORMULADO!F74</f>
        <v>601108.31000000006</v>
      </c>
      <c r="J73" s="26"/>
    </row>
    <row r="74" spans="1:10" x14ac:dyDescent="0.25">
      <c r="A74" s="39" t="s">
        <v>1348</v>
      </c>
      <c r="B74" s="40" t="str">
        <f>FORMULADO!C75</f>
        <v>1.3.12.04</v>
      </c>
      <c r="C74" s="44">
        <f>FORMULADO!D75</f>
        <v>211870418</v>
      </c>
      <c r="D74" s="41">
        <f>FORMULADO!E75</f>
        <v>0</v>
      </c>
      <c r="E74" s="41">
        <f>FORMULADO!F75</f>
        <v>8820822.4600000009</v>
      </c>
      <c r="J74" s="26"/>
    </row>
    <row r="75" spans="1:10" x14ac:dyDescent="0.25">
      <c r="A75" s="39" t="s">
        <v>1348</v>
      </c>
      <c r="B75" s="40" t="str">
        <f>FORMULADO!C76</f>
        <v>1.3.12.04</v>
      </c>
      <c r="C75" s="44">
        <f>FORMULADO!D76</f>
        <v>211876318</v>
      </c>
      <c r="D75" s="41">
        <f>FORMULADO!E76</f>
        <v>0</v>
      </c>
      <c r="E75" s="41">
        <f>FORMULADO!F76</f>
        <v>28007098.510000002</v>
      </c>
      <c r="J75" s="26"/>
    </row>
    <row r="76" spans="1:10" x14ac:dyDescent="0.25">
      <c r="A76" s="39" t="s">
        <v>1348</v>
      </c>
      <c r="B76" s="40" t="str">
        <f>FORMULADO!C77</f>
        <v>1.3.12.04</v>
      </c>
      <c r="C76" s="44">
        <f>FORMULADO!D77</f>
        <v>211923419</v>
      </c>
      <c r="D76" s="41">
        <f>FORMULADO!E77</f>
        <v>0</v>
      </c>
      <c r="E76" s="41">
        <f>FORMULADO!F77</f>
        <v>1587647.85</v>
      </c>
      <c r="J76" s="26"/>
    </row>
    <row r="77" spans="1:10" x14ac:dyDescent="0.25">
      <c r="A77" s="39" t="s">
        <v>1348</v>
      </c>
      <c r="B77" s="40" t="str">
        <f>FORMULADO!C78</f>
        <v>1.3.12.04</v>
      </c>
      <c r="C77" s="44">
        <f>FORMULADO!D78</f>
        <v>211973319</v>
      </c>
      <c r="D77" s="41">
        <f>FORMULADO!E78</f>
        <v>0</v>
      </c>
      <c r="E77" s="41">
        <f>FORMULADO!F78</f>
        <v>697498.22</v>
      </c>
      <c r="J77" s="26"/>
    </row>
    <row r="78" spans="1:10" x14ac:dyDescent="0.25">
      <c r="A78" s="39" t="s">
        <v>1348</v>
      </c>
      <c r="B78" s="40" t="str">
        <f>FORMULADO!C79</f>
        <v>1.3.12.04</v>
      </c>
      <c r="C78" s="44">
        <f>FORMULADO!D79</f>
        <v>211986219</v>
      </c>
      <c r="D78" s="41">
        <f>FORMULADO!E79</f>
        <v>0</v>
      </c>
      <c r="E78" s="41">
        <f>FORMULADO!F79</f>
        <v>3849.05</v>
      </c>
      <c r="J78" s="26"/>
    </row>
    <row r="79" spans="1:10" x14ac:dyDescent="0.25">
      <c r="A79" s="39" t="s">
        <v>1348</v>
      </c>
      <c r="B79" s="40" t="str">
        <f>FORMULADO!C80</f>
        <v>1.3.12.04</v>
      </c>
      <c r="C79" s="44">
        <f>FORMULADO!D80</f>
        <v>212008520</v>
      </c>
      <c r="D79" s="41">
        <f>FORMULADO!E80</f>
        <v>0</v>
      </c>
      <c r="E79" s="41">
        <f>FORMULADO!F80</f>
        <v>491212.33</v>
      </c>
      <c r="J79" s="26"/>
    </row>
    <row r="80" spans="1:10" x14ac:dyDescent="0.25">
      <c r="A80" s="39" t="s">
        <v>1348</v>
      </c>
      <c r="B80" s="40" t="str">
        <f>FORMULADO!C81</f>
        <v>1.3.12.04</v>
      </c>
      <c r="C80" s="44">
        <f>FORMULADO!D81</f>
        <v>212013620</v>
      </c>
      <c r="D80" s="41">
        <f>FORMULADO!E81</f>
        <v>0</v>
      </c>
      <c r="E80" s="41">
        <f>FORMULADO!F81</f>
        <v>4010352.76</v>
      </c>
      <c r="J80" s="26"/>
    </row>
    <row r="81" spans="1:10" x14ac:dyDescent="0.25">
      <c r="A81" s="39" t="s">
        <v>1348</v>
      </c>
      <c r="B81" s="40" t="str">
        <f>FORMULADO!C82</f>
        <v>1.3.12.04</v>
      </c>
      <c r="C81" s="44">
        <f>FORMULADO!D82</f>
        <v>212041020</v>
      </c>
      <c r="D81" s="41">
        <f>FORMULADO!E82</f>
        <v>0</v>
      </c>
      <c r="E81" s="41">
        <f>FORMULADO!F82</f>
        <v>506252.91</v>
      </c>
      <c r="J81" s="26"/>
    </row>
    <row r="82" spans="1:10" x14ac:dyDescent="0.25">
      <c r="A82" s="39" t="s">
        <v>1348</v>
      </c>
      <c r="B82" s="40" t="str">
        <f>FORMULADO!C83</f>
        <v>1.3.12.04</v>
      </c>
      <c r="C82" s="44">
        <f>FORMULADO!D83</f>
        <v>212044420</v>
      </c>
      <c r="D82" s="41">
        <f>FORMULADO!E83</f>
        <v>0</v>
      </c>
      <c r="E82" s="41">
        <f>FORMULADO!F83</f>
        <v>1855261.19</v>
      </c>
      <c r="J82" s="26"/>
    </row>
    <row r="83" spans="1:10" x14ac:dyDescent="0.25">
      <c r="A83" s="39" t="s">
        <v>1348</v>
      </c>
      <c r="B83" s="40" t="str">
        <f>FORMULADO!C84</f>
        <v>1.3.12.04</v>
      </c>
      <c r="C83" s="44">
        <f>FORMULADO!D84</f>
        <v>212047720</v>
      </c>
      <c r="D83" s="41">
        <f>FORMULADO!E84</f>
        <v>0</v>
      </c>
      <c r="E83" s="41">
        <f>FORMULADO!F84</f>
        <v>1910894.85</v>
      </c>
      <c r="J83" s="26"/>
    </row>
    <row r="84" spans="1:10" x14ac:dyDescent="0.25">
      <c r="A84" s="39" t="s">
        <v>1348</v>
      </c>
      <c r="B84" s="40" t="str">
        <f>FORMULADO!C85</f>
        <v>1.3.12.04</v>
      </c>
      <c r="C84" s="44">
        <f>FORMULADO!D85</f>
        <v>212052520</v>
      </c>
      <c r="D84" s="41">
        <f>FORMULADO!E85</f>
        <v>0</v>
      </c>
      <c r="E84" s="41">
        <f>FORMULADO!F85</f>
        <v>890353.96</v>
      </c>
      <c r="J84" s="26"/>
    </row>
    <row r="85" spans="1:10" x14ac:dyDescent="0.25">
      <c r="A85" s="39" t="s">
        <v>1348</v>
      </c>
      <c r="B85" s="40" t="str">
        <f>FORMULADO!C86</f>
        <v>1.3.12.04</v>
      </c>
      <c r="C85" s="44">
        <f>FORMULADO!D86</f>
        <v>212052720</v>
      </c>
      <c r="D85" s="41">
        <f>FORMULADO!E86</f>
        <v>0</v>
      </c>
      <c r="E85" s="41">
        <f>FORMULADO!F86</f>
        <v>1445542.87</v>
      </c>
      <c r="J85" s="26"/>
    </row>
    <row r="86" spans="1:10" x14ac:dyDescent="0.25">
      <c r="A86" s="39" t="s">
        <v>1348</v>
      </c>
      <c r="B86" s="40" t="str">
        <f>FORMULADO!C87</f>
        <v>1.3.12.04</v>
      </c>
      <c r="C86" s="44">
        <f>FORMULADO!D87</f>
        <v>212068020</v>
      </c>
      <c r="D86" s="41">
        <f>FORMULADO!E87</f>
        <v>0</v>
      </c>
      <c r="E86" s="41">
        <f>FORMULADO!F87</f>
        <v>146244.54</v>
      </c>
      <c r="J86" s="26"/>
    </row>
    <row r="87" spans="1:10" x14ac:dyDescent="0.25">
      <c r="A87" s="39" t="s">
        <v>1348</v>
      </c>
      <c r="B87" s="40" t="str">
        <f>FORMULADO!C88</f>
        <v>1.3.12.04</v>
      </c>
      <c r="C87" s="44">
        <f>FORMULADO!D88</f>
        <v>212070820</v>
      </c>
      <c r="D87" s="41">
        <f>FORMULADO!E88</f>
        <v>0</v>
      </c>
      <c r="E87" s="41">
        <f>FORMULADO!F88</f>
        <v>273719.3</v>
      </c>
      <c r="J87" s="26"/>
    </row>
    <row r="88" spans="1:10" x14ac:dyDescent="0.25">
      <c r="A88" s="39" t="s">
        <v>1348</v>
      </c>
      <c r="B88" s="40" t="str">
        <f>FORMULADO!C89</f>
        <v>1.3.12.04</v>
      </c>
      <c r="C88" s="44">
        <f>FORMULADO!D89</f>
        <v>212076520</v>
      </c>
      <c r="D88" s="41">
        <f>FORMULADO!E89</f>
        <v>0</v>
      </c>
      <c r="E88" s="41">
        <f>FORMULADO!F89</f>
        <v>173419.14</v>
      </c>
      <c r="J88" s="26"/>
    </row>
    <row r="89" spans="1:10" x14ac:dyDescent="0.25">
      <c r="A89" s="39" t="s">
        <v>1348</v>
      </c>
      <c r="B89" s="40" t="str">
        <f>FORMULADO!C90</f>
        <v>1.3.12.04</v>
      </c>
      <c r="C89" s="44">
        <f>FORMULADO!D90</f>
        <v>212081220</v>
      </c>
      <c r="D89" s="41">
        <f>FORMULADO!E90</f>
        <v>0</v>
      </c>
      <c r="E89" s="41">
        <f>FORMULADO!F90</f>
        <v>584983.42000000004</v>
      </c>
      <c r="J89" s="26"/>
    </row>
    <row r="90" spans="1:10" x14ac:dyDescent="0.25">
      <c r="A90" s="39" t="s">
        <v>1348</v>
      </c>
      <c r="B90" s="40" t="str">
        <f>FORMULADO!C91</f>
        <v>1.3.12.04</v>
      </c>
      <c r="C90" s="44">
        <f>FORMULADO!D91</f>
        <v>212108421</v>
      </c>
      <c r="D90" s="41">
        <f>FORMULADO!E91</f>
        <v>0</v>
      </c>
      <c r="E90" s="41">
        <f>FORMULADO!F91</f>
        <v>6689799.2999999998</v>
      </c>
      <c r="J90" s="26"/>
    </row>
    <row r="91" spans="1:10" x14ac:dyDescent="0.25">
      <c r="A91" s="39" t="s">
        <v>1348</v>
      </c>
      <c r="B91" s="40" t="str">
        <f>FORMULADO!C92</f>
        <v>1.3.12.04</v>
      </c>
      <c r="C91" s="44">
        <f>FORMULADO!D92</f>
        <v>212152621</v>
      </c>
      <c r="D91" s="41">
        <f>FORMULADO!E92</f>
        <v>0</v>
      </c>
      <c r="E91" s="41">
        <f>FORMULADO!F92</f>
        <v>814777.66</v>
      </c>
      <c r="J91" s="26"/>
    </row>
    <row r="92" spans="1:10" x14ac:dyDescent="0.25">
      <c r="A92" s="39" t="s">
        <v>1348</v>
      </c>
      <c r="B92" s="40" t="str">
        <f>FORMULADO!C93</f>
        <v>1.3.12.04</v>
      </c>
      <c r="C92" s="44">
        <f>FORMULADO!D93</f>
        <v>212213222</v>
      </c>
      <c r="D92" s="41">
        <f>FORMULADO!E93</f>
        <v>0</v>
      </c>
      <c r="E92" s="41">
        <f>FORMULADO!F93</f>
        <v>6291175.5899999999</v>
      </c>
      <c r="J92" s="26"/>
    </row>
    <row r="93" spans="1:10" x14ac:dyDescent="0.25">
      <c r="A93" s="39" t="s">
        <v>1348</v>
      </c>
      <c r="B93" s="40" t="str">
        <f>FORMULADO!C94</f>
        <v>1.3.12.04</v>
      </c>
      <c r="C93" s="44">
        <f>FORMULADO!D94</f>
        <v>212219022</v>
      </c>
      <c r="D93" s="41">
        <f>FORMULADO!E94</f>
        <v>0</v>
      </c>
      <c r="E93" s="41">
        <f>FORMULADO!F94</f>
        <v>1424272.07</v>
      </c>
      <c r="J93" s="26"/>
    </row>
    <row r="94" spans="1:10" x14ac:dyDescent="0.25">
      <c r="A94" s="39" t="s">
        <v>1348</v>
      </c>
      <c r="B94" s="40" t="str">
        <f>FORMULADO!C95</f>
        <v>1.3.12.04</v>
      </c>
      <c r="C94" s="44">
        <f>FORMULADO!D95</f>
        <v>212219622</v>
      </c>
      <c r="D94" s="41">
        <f>FORMULADO!E95</f>
        <v>0</v>
      </c>
      <c r="E94" s="41">
        <f>FORMULADO!F95</f>
        <v>146244.54</v>
      </c>
      <c r="J94" s="26"/>
    </row>
    <row r="95" spans="1:10" x14ac:dyDescent="0.25">
      <c r="A95" s="39" t="s">
        <v>1348</v>
      </c>
      <c r="B95" s="40" t="str">
        <f>FORMULADO!C96</f>
        <v>1.3.12.04</v>
      </c>
      <c r="C95" s="44">
        <f>FORMULADO!D96</f>
        <v>212268522</v>
      </c>
      <c r="D95" s="41">
        <f>FORMULADO!E96</f>
        <v>0</v>
      </c>
      <c r="E95" s="41">
        <f>FORMULADO!F96</f>
        <v>146244.54</v>
      </c>
      <c r="J95" s="26"/>
    </row>
    <row r="96" spans="1:10" x14ac:dyDescent="0.25">
      <c r="A96" s="39" t="s">
        <v>1348</v>
      </c>
      <c r="B96" s="40" t="str">
        <f>FORMULADO!C97</f>
        <v>1.3.12.04</v>
      </c>
      <c r="C96" s="44">
        <f>FORMULADO!D97</f>
        <v>212325123</v>
      </c>
      <c r="D96" s="41">
        <f>FORMULADO!E97</f>
        <v>0</v>
      </c>
      <c r="E96" s="41">
        <f>FORMULADO!F97</f>
        <v>146244.54</v>
      </c>
      <c r="J96" s="26"/>
    </row>
    <row r="97" spans="1:10" x14ac:dyDescent="0.25">
      <c r="A97" s="39" t="s">
        <v>1348</v>
      </c>
      <c r="B97" s="40" t="str">
        <f>FORMULADO!C98</f>
        <v>1.3.12.04</v>
      </c>
      <c r="C97" s="44">
        <f>FORMULADO!D98</f>
        <v>212325823</v>
      </c>
      <c r="D97" s="41">
        <f>FORMULADO!E98</f>
        <v>0</v>
      </c>
      <c r="E97" s="41">
        <f>FORMULADO!F98</f>
        <v>145623.45000000001</v>
      </c>
      <c r="J97" s="26"/>
    </row>
    <row r="98" spans="1:10" x14ac:dyDescent="0.25">
      <c r="A98" s="39" t="s">
        <v>1348</v>
      </c>
      <c r="B98" s="40" t="str">
        <f>FORMULADO!C99</f>
        <v>1.3.12.04</v>
      </c>
      <c r="C98" s="44">
        <f>FORMULADO!D99</f>
        <v>212350223</v>
      </c>
      <c r="D98" s="41">
        <f>FORMULADO!E99</f>
        <v>0</v>
      </c>
      <c r="E98" s="41">
        <f>FORMULADO!F99</f>
        <v>1985788.99</v>
      </c>
      <c r="J98" s="26"/>
    </row>
    <row r="99" spans="1:10" x14ac:dyDescent="0.25">
      <c r="A99" s="39" t="s">
        <v>1348</v>
      </c>
      <c r="B99" s="40" t="str">
        <f>FORMULADO!C100</f>
        <v>1.3.12.04</v>
      </c>
      <c r="C99" s="44">
        <f>FORMULADO!D100</f>
        <v>212370523</v>
      </c>
      <c r="D99" s="41">
        <f>FORMULADO!E100</f>
        <v>0</v>
      </c>
      <c r="E99" s="41">
        <f>FORMULADO!F100</f>
        <v>48451.19</v>
      </c>
      <c r="J99" s="26"/>
    </row>
    <row r="100" spans="1:10" x14ac:dyDescent="0.25">
      <c r="A100" s="39" t="s">
        <v>1348</v>
      </c>
      <c r="B100" s="40" t="str">
        <f>FORMULADO!C101</f>
        <v>1.3.12.04</v>
      </c>
      <c r="C100" s="44">
        <f>FORMULADO!D101</f>
        <v>212370823</v>
      </c>
      <c r="D100" s="41">
        <f>FORMULADO!E101</f>
        <v>0</v>
      </c>
      <c r="E100" s="41">
        <f>FORMULADO!F101</f>
        <v>507696.31</v>
      </c>
      <c r="J100" s="26"/>
    </row>
    <row r="101" spans="1:10" x14ac:dyDescent="0.25">
      <c r="A101" s="39" t="s">
        <v>1348</v>
      </c>
      <c r="B101" s="40" t="str">
        <f>FORMULADO!C102</f>
        <v>1.3.12.04</v>
      </c>
      <c r="C101" s="44">
        <f>FORMULADO!D102</f>
        <v>212376823</v>
      </c>
      <c r="D101" s="41">
        <f>FORMULADO!E102</f>
        <v>0</v>
      </c>
      <c r="E101" s="41">
        <f>FORMULADO!F102</f>
        <v>326281.96999999997</v>
      </c>
      <c r="J101" s="26"/>
    </row>
    <row r="102" spans="1:10" x14ac:dyDescent="0.25">
      <c r="A102" s="39" t="s">
        <v>1348</v>
      </c>
      <c r="B102" s="40" t="str">
        <f>FORMULADO!C103</f>
        <v>1.3.12.04</v>
      </c>
      <c r="C102" s="44">
        <f>FORMULADO!D103</f>
        <v>212417524</v>
      </c>
      <c r="D102" s="41">
        <f>FORMULADO!E103</f>
        <v>0</v>
      </c>
      <c r="E102" s="41">
        <f>FORMULADO!F103</f>
        <v>37222.03</v>
      </c>
      <c r="J102" s="26"/>
    </row>
    <row r="103" spans="1:10" x14ac:dyDescent="0.25">
      <c r="A103" s="39" t="s">
        <v>1348</v>
      </c>
      <c r="B103" s="40" t="str">
        <f>FORMULADO!C104</f>
        <v>1.3.12.04</v>
      </c>
      <c r="C103" s="44">
        <f>FORMULADO!D104</f>
        <v>212470124</v>
      </c>
      <c r="D103" s="41">
        <f>FORMULADO!E104</f>
        <v>0</v>
      </c>
      <c r="E103" s="41">
        <f>FORMULADO!F104</f>
        <v>3308746.92</v>
      </c>
      <c r="J103" s="26"/>
    </row>
    <row r="104" spans="1:10" x14ac:dyDescent="0.25">
      <c r="A104" s="39" t="s">
        <v>1348</v>
      </c>
      <c r="B104" s="40" t="str">
        <f>FORMULADO!C105</f>
        <v>1.3.12.04</v>
      </c>
      <c r="C104" s="44">
        <f>FORMULADO!D105</f>
        <v>212473024</v>
      </c>
      <c r="D104" s="41">
        <f>FORMULADO!E105</f>
        <v>0</v>
      </c>
      <c r="E104" s="41">
        <f>FORMULADO!F105</f>
        <v>142339.19</v>
      </c>
      <c r="J104" s="26"/>
    </row>
    <row r="105" spans="1:10" x14ac:dyDescent="0.25">
      <c r="A105" s="39" t="s">
        <v>1348</v>
      </c>
      <c r="B105" s="40" t="str">
        <f>FORMULADO!C106</f>
        <v>1.3.12.04</v>
      </c>
      <c r="C105" s="44">
        <f>FORMULADO!D106</f>
        <v>212527025</v>
      </c>
      <c r="D105" s="41">
        <f>FORMULADO!E106</f>
        <v>0</v>
      </c>
      <c r="E105" s="41">
        <f>FORMULADO!F106</f>
        <v>1812676.79</v>
      </c>
      <c r="J105" s="26"/>
    </row>
    <row r="106" spans="1:10" x14ac:dyDescent="0.25">
      <c r="A106" s="39" t="s">
        <v>1348</v>
      </c>
      <c r="B106" s="40" t="str">
        <f>FORMULADO!C107</f>
        <v>1.3.12.04</v>
      </c>
      <c r="C106" s="44">
        <f>FORMULADO!D107</f>
        <v>212527425</v>
      </c>
      <c r="D106" s="41">
        <f>FORMULADO!E107</f>
        <v>0</v>
      </c>
      <c r="E106" s="41">
        <f>FORMULADO!F107</f>
        <v>174084.53</v>
      </c>
      <c r="J106" s="26"/>
    </row>
    <row r="107" spans="1:10" x14ac:dyDescent="0.25">
      <c r="A107" s="39" t="s">
        <v>1348</v>
      </c>
      <c r="B107" s="40" t="str">
        <f>FORMULADO!C108</f>
        <v>1.3.12.04</v>
      </c>
      <c r="C107" s="44">
        <f>FORMULADO!D108</f>
        <v>212550325</v>
      </c>
      <c r="D107" s="41">
        <f>FORMULADO!E108</f>
        <v>0</v>
      </c>
      <c r="E107" s="41">
        <f>FORMULADO!F108</f>
        <v>54988.45</v>
      </c>
      <c r="J107" s="26"/>
    </row>
    <row r="108" spans="1:10" x14ac:dyDescent="0.25">
      <c r="A108" s="39" t="s">
        <v>1348</v>
      </c>
      <c r="B108" s="40" t="str">
        <f>FORMULADO!C109</f>
        <v>1.3.12.04</v>
      </c>
      <c r="C108" s="44">
        <f>FORMULADO!D109</f>
        <v>212568425</v>
      </c>
      <c r="D108" s="41">
        <f>FORMULADO!E109</f>
        <v>0</v>
      </c>
      <c r="E108" s="41">
        <f>FORMULADO!F109</f>
        <v>584983.42000000004</v>
      </c>
      <c r="J108" s="26"/>
    </row>
    <row r="109" spans="1:10" x14ac:dyDescent="0.25">
      <c r="A109" s="39" t="s">
        <v>1348</v>
      </c>
      <c r="B109" s="40" t="str">
        <f>FORMULADO!C110</f>
        <v>1.3.12.04</v>
      </c>
      <c r="C109" s="44">
        <f>FORMULADO!D110</f>
        <v>212585225</v>
      </c>
      <c r="D109" s="41">
        <f>FORMULADO!E110</f>
        <v>0</v>
      </c>
      <c r="E109" s="41">
        <f>FORMULADO!F110</f>
        <v>22291.69</v>
      </c>
      <c r="J109" s="26"/>
    </row>
    <row r="110" spans="1:10" x14ac:dyDescent="0.25">
      <c r="A110" s="39" t="s">
        <v>1348</v>
      </c>
      <c r="B110" s="40" t="str">
        <f>FORMULADO!C111</f>
        <v>1.3.12.04</v>
      </c>
      <c r="C110" s="44">
        <f>FORMULADO!D111</f>
        <v>212673226</v>
      </c>
      <c r="D110" s="41">
        <f>FORMULADO!E111</f>
        <v>0</v>
      </c>
      <c r="E110" s="41">
        <f>FORMULADO!F111</f>
        <v>366568.37</v>
      </c>
      <c r="J110" s="26"/>
    </row>
    <row r="111" spans="1:10" x14ac:dyDescent="0.25">
      <c r="A111" s="39" t="s">
        <v>1348</v>
      </c>
      <c r="B111" s="40" t="str">
        <f>FORMULADO!C112</f>
        <v>1.3.12.04</v>
      </c>
      <c r="C111" s="44">
        <f>FORMULADO!D112</f>
        <v>212676126</v>
      </c>
      <c r="D111" s="41">
        <f>FORMULADO!E112</f>
        <v>0</v>
      </c>
      <c r="E111" s="41">
        <f>FORMULADO!F112</f>
        <v>3435669.04</v>
      </c>
      <c r="J111" s="26"/>
    </row>
    <row r="112" spans="1:10" x14ac:dyDescent="0.25">
      <c r="A112" s="39" t="s">
        <v>1348</v>
      </c>
      <c r="B112" s="40" t="str">
        <f>FORMULADO!C113</f>
        <v>1.3.12.04</v>
      </c>
      <c r="C112" s="44">
        <f>FORMULADO!D113</f>
        <v>212752427</v>
      </c>
      <c r="D112" s="41">
        <f>FORMULADO!E113</f>
        <v>0</v>
      </c>
      <c r="E112" s="41">
        <f>FORMULADO!F113</f>
        <v>219892.56</v>
      </c>
      <c r="J112" s="26"/>
    </row>
    <row r="113" spans="1:10" x14ac:dyDescent="0.25">
      <c r="A113" s="39" t="s">
        <v>1348</v>
      </c>
      <c r="B113" s="40" t="str">
        <f>FORMULADO!C114</f>
        <v>1.3.12.04</v>
      </c>
      <c r="C113" s="44">
        <f>FORMULADO!D114</f>
        <v>212820228</v>
      </c>
      <c r="D113" s="41">
        <f>FORMULADO!E114</f>
        <v>0</v>
      </c>
      <c r="E113" s="41">
        <f>FORMULADO!F114</f>
        <v>5229.0200000000004</v>
      </c>
      <c r="J113" s="26"/>
    </row>
    <row r="114" spans="1:10" x14ac:dyDescent="0.25">
      <c r="A114" s="39" t="s">
        <v>1348</v>
      </c>
      <c r="B114" s="40" t="str">
        <f>FORMULADO!C115</f>
        <v>1.3.12.04</v>
      </c>
      <c r="C114" s="44">
        <f>FORMULADO!D115</f>
        <v>212825328</v>
      </c>
      <c r="D114" s="41">
        <f>FORMULADO!E115</f>
        <v>0</v>
      </c>
      <c r="E114" s="41">
        <f>FORMULADO!F115</f>
        <v>1389855.91</v>
      </c>
      <c r="J114" s="26"/>
    </row>
    <row r="115" spans="1:10" x14ac:dyDescent="0.25">
      <c r="A115" s="39" t="s">
        <v>1348</v>
      </c>
      <c r="B115" s="40" t="str">
        <f>FORMULADO!C116</f>
        <v>1.3.12.04</v>
      </c>
      <c r="C115" s="44">
        <f>FORMULADO!D116</f>
        <v>212854128</v>
      </c>
      <c r="D115" s="41">
        <f>FORMULADO!E116</f>
        <v>0</v>
      </c>
      <c r="E115" s="41">
        <f>FORMULADO!F116</f>
        <v>93757.54</v>
      </c>
      <c r="J115" s="26"/>
    </row>
    <row r="116" spans="1:10" x14ac:dyDescent="0.25">
      <c r="A116" s="39" t="s">
        <v>1348</v>
      </c>
      <c r="B116" s="40" t="str">
        <f>FORMULADO!C117</f>
        <v>1.3.12.04</v>
      </c>
      <c r="C116" s="44">
        <f>FORMULADO!D117</f>
        <v>213013430</v>
      </c>
      <c r="D116" s="41">
        <f>FORMULADO!E117</f>
        <v>0</v>
      </c>
      <c r="E116" s="41">
        <f>FORMULADO!F117</f>
        <v>3534140.59</v>
      </c>
      <c r="J116" s="26"/>
    </row>
    <row r="117" spans="1:10" x14ac:dyDescent="0.25">
      <c r="A117" s="39" t="s">
        <v>1348</v>
      </c>
      <c r="B117" s="40" t="str">
        <f>FORMULADO!C118</f>
        <v>1.3.12.04</v>
      </c>
      <c r="C117" s="44">
        <f>FORMULADO!D118</f>
        <v>213019130</v>
      </c>
      <c r="D117" s="41">
        <f>FORMULADO!E118</f>
        <v>0</v>
      </c>
      <c r="E117" s="41">
        <f>FORMULADO!F118</f>
        <v>584983.42000000004</v>
      </c>
      <c r="J117" s="26"/>
    </row>
    <row r="118" spans="1:10" x14ac:dyDescent="0.25">
      <c r="A118" s="39" t="s">
        <v>1348</v>
      </c>
      <c r="B118" s="40" t="str">
        <f>FORMULADO!C119</f>
        <v>1.3.12.04</v>
      </c>
      <c r="C118" s="44">
        <f>FORMULADO!D119</f>
        <v>213047030</v>
      </c>
      <c r="D118" s="41">
        <f>FORMULADO!E119</f>
        <v>0</v>
      </c>
      <c r="E118" s="41">
        <f>FORMULADO!F119</f>
        <v>705632.94</v>
      </c>
      <c r="J118" s="26"/>
    </row>
    <row r="119" spans="1:10" x14ac:dyDescent="0.25">
      <c r="A119" s="39" t="s">
        <v>1348</v>
      </c>
      <c r="B119" s="40" t="str">
        <f>FORMULADO!C120</f>
        <v>1.3.12.04</v>
      </c>
      <c r="C119" s="44">
        <f>FORMULADO!D120</f>
        <v>213070230</v>
      </c>
      <c r="D119" s="41">
        <f>FORMULADO!E120</f>
        <v>0</v>
      </c>
      <c r="E119" s="41">
        <f>FORMULADO!F120</f>
        <v>3029676.3</v>
      </c>
      <c r="J119" s="26"/>
    </row>
    <row r="120" spans="1:10" x14ac:dyDescent="0.25">
      <c r="A120" s="39" t="s">
        <v>1348</v>
      </c>
      <c r="B120" s="40" t="str">
        <f>FORMULADO!C121</f>
        <v>1.3.12.04</v>
      </c>
      <c r="C120" s="44">
        <f>FORMULADO!D121</f>
        <v>213115531</v>
      </c>
      <c r="D120" s="41">
        <f>FORMULADO!E121</f>
        <v>0</v>
      </c>
      <c r="E120" s="41">
        <f>FORMULADO!F121</f>
        <v>120001.04</v>
      </c>
      <c r="J120" s="26"/>
    </row>
    <row r="121" spans="1:10" x14ac:dyDescent="0.25">
      <c r="A121" s="39" t="s">
        <v>1348</v>
      </c>
      <c r="B121" s="40" t="str">
        <f>FORMULADO!C122</f>
        <v>1.3.12.04</v>
      </c>
      <c r="C121" s="44">
        <f>FORMULADO!D122</f>
        <v>213208832</v>
      </c>
      <c r="D121" s="41">
        <f>FORMULADO!E122</f>
        <v>0</v>
      </c>
      <c r="E121" s="41">
        <f>FORMULADO!F122</f>
        <v>226234.3</v>
      </c>
      <c r="J121" s="26"/>
    </row>
    <row r="122" spans="1:10" x14ac:dyDescent="0.25">
      <c r="A122" s="39" t="s">
        <v>1348</v>
      </c>
      <c r="B122" s="40" t="str">
        <f>FORMULADO!C123</f>
        <v>1.3.12.04</v>
      </c>
      <c r="C122" s="44">
        <f>FORMULADO!D123</f>
        <v>213215332</v>
      </c>
      <c r="D122" s="41">
        <f>FORMULADO!E123</f>
        <v>0</v>
      </c>
      <c r="E122" s="41">
        <f>FORMULADO!F123</f>
        <v>167389.81</v>
      </c>
      <c r="J122" s="26"/>
    </row>
    <row r="123" spans="1:10" x14ac:dyDescent="0.25">
      <c r="A123" s="39" t="s">
        <v>1348</v>
      </c>
      <c r="B123" s="40" t="str">
        <f>FORMULADO!C124</f>
        <v>1.3.12.04</v>
      </c>
      <c r="C123" s="44">
        <f>FORMULADO!D124</f>
        <v>213220032</v>
      </c>
      <c r="D123" s="41">
        <f>FORMULADO!E124</f>
        <v>0</v>
      </c>
      <c r="E123" s="41">
        <f>FORMULADO!F124</f>
        <v>37440.730000000003</v>
      </c>
      <c r="J123" s="26"/>
    </row>
    <row r="124" spans="1:10" x14ac:dyDescent="0.25">
      <c r="A124" s="39" t="s">
        <v>1348</v>
      </c>
      <c r="B124" s="40" t="str">
        <f>FORMULADO!C125</f>
        <v>1.3.12.04</v>
      </c>
      <c r="C124" s="44">
        <f>FORMULADO!D125</f>
        <v>213308433</v>
      </c>
      <c r="D124" s="41">
        <f>FORMULADO!E125</f>
        <v>0</v>
      </c>
      <c r="E124" s="41">
        <f>FORMULADO!F125</f>
        <v>15224959.59</v>
      </c>
      <c r="J124" s="26"/>
    </row>
    <row r="125" spans="1:10" x14ac:dyDescent="0.25">
      <c r="A125" s="39" t="s">
        <v>1348</v>
      </c>
      <c r="B125" s="40" t="str">
        <f>FORMULADO!C126</f>
        <v>1.3.12.04</v>
      </c>
      <c r="C125" s="44">
        <f>FORMULADO!D126</f>
        <v>213313433</v>
      </c>
      <c r="D125" s="41">
        <f>FORMULADO!E126</f>
        <v>0</v>
      </c>
      <c r="E125" s="41">
        <f>FORMULADO!F126</f>
        <v>163776.95000000001</v>
      </c>
      <c r="J125" s="26"/>
    </row>
    <row r="126" spans="1:10" x14ac:dyDescent="0.25">
      <c r="A126" s="39" t="s">
        <v>1348</v>
      </c>
      <c r="B126" s="40" t="str">
        <f>FORMULADO!C127</f>
        <v>1.3.12.04</v>
      </c>
      <c r="C126" s="44">
        <f>FORMULADO!D127</f>
        <v>213317433</v>
      </c>
      <c r="D126" s="41">
        <f>FORMULADO!E127</f>
        <v>0</v>
      </c>
      <c r="E126" s="41">
        <f>FORMULADO!F127</f>
        <v>5310221.88</v>
      </c>
      <c r="J126" s="26"/>
    </row>
    <row r="127" spans="1:10" x14ac:dyDescent="0.25">
      <c r="A127" s="39" t="s">
        <v>1348</v>
      </c>
      <c r="B127" s="40" t="str">
        <f>FORMULADO!C128</f>
        <v>1.3.12.04</v>
      </c>
      <c r="C127" s="44">
        <f>FORMULADO!D128</f>
        <v>213370233</v>
      </c>
      <c r="D127" s="41">
        <f>FORMULADO!E128</f>
        <v>0</v>
      </c>
      <c r="E127" s="41">
        <f>FORMULADO!F128</f>
        <v>2822216.23</v>
      </c>
      <c r="J127" s="26"/>
    </row>
    <row r="128" spans="1:10" x14ac:dyDescent="0.25">
      <c r="A128" s="39" t="s">
        <v>1348</v>
      </c>
      <c r="B128" s="40" t="str">
        <f>FORMULADO!C129</f>
        <v>1.3.12.04</v>
      </c>
      <c r="C128" s="44">
        <f>FORMULADO!D129</f>
        <v>213408634</v>
      </c>
      <c r="D128" s="41">
        <f>FORMULADO!E129</f>
        <v>0</v>
      </c>
      <c r="E128" s="41">
        <f>FORMULADO!F129</f>
        <v>825212.07</v>
      </c>
      <c r="J128" s="26"/>
    </row>
    <row r="129" spans="1:10" x14ac:dyDescent="0.25">
      <c r="A129" s="39" t="s">
        <v>1348</v>
      </c>
      <c r="B129" s="40" t="str">
        <f>FORMULADO!C130</f>
        <v>1.3.12.04</v>
      </c>
      <c r="C129" s="44">
        <f>FORMULADO!D130</f>
        <v>213525035</v>
      </c>
      <c r="D129" s="41">
        <f>FORMULADO!E130</f>
        <v>0</v>
      </c>
      <c r="E129" s="41">
        <f>FORMULADO!F130</f>
        <v>584983.42000000004</v>
      </c>
      <c r="J129" s="26"/>
    </row>
    <row r="130" spans="1:10" x14ac:dyDescent="0.25">
      <c r="A130" s="39" t="s">
        <v>1348</v>
      </c>
      <c r="B130" s="40" t="str">
        <f>FORMULADO!C131</f>
        <v>1.3.12.04</v>
      </c>
      <c r="C130" s="44">
        <f>FORMULADO!D131</f>
        <v>213527135</v>
      </c>
      <c r="D130" s="41">
        <f>FORMULADO!E131</f>
        <v>0</v>
      </c>
      <c r="E130" s="41">
        <f>FORMULADO!F131</f>
        <v>3869851.7800000003</v>
      </c>
      <c r="J130" s="26"/>
    </row>
    <row r="131" spans="1:10" x14ac:dyDescent="0.25">
      <c r="A131" s="39" t="s">
        <v>1348</v>
      </c>
      <c r="B131" s="40" t="str">
        <f>FORMULADO!C132</f>
        <v>1.3.12.04</v>
      </c>
      <c r="C131" s="44">
        <f>FORMULADO!D132</f>
        <v>213570235</v>
      </c>
      <c r="D131" s="41">
        <f>FORMULADO!E132</f>
        <v>0</v>
      </c>
      <c r="E131" s="41">
        <f>FORMULADO!F132</f>
        <v>1677388.55</v>
      </c>
      <c r="J131" s="26"/>
    </row>
    <row r="132" spans="1:10" x14ac:dyDescent="0.25">
      <c r="A132" s="39" t="s">
        <v>1348</v>
      </c>
      <c r="B132" s="40" t="str">
        <f>FORMULADO!C133</f>
        <v>1.3.12.04</v>
      </c>
      <c r="C132" s="44">
        <f>FORMULADO!D133</f>
        <v>213608436</v>
      </c>
      <c r="D132" s="41">
        <f>FORMULADO!E133</f>
        <v>0</v>
      </c>
      <c r="E132" s="41">
        <f>FORMULADO!F133</f>
        <v>9817655.7899999991</v>
      </c>
      <c r="J132" s="26"/>
    </row>
    <row r="133" spans="1:10" x14ac:dyDescent="0.25">
      <c r="A133" s="39" t="s">
        <v>1348</v>
      </c>
      <c r="B133" s="40" t="str">
        <f>FORMULADO!C134</f>
        <v>1.3.12.04</v>
      </c>
      <c r="C133" s="44">
        <f>FORMULADO!D134</f>
        <v>213613836</v>
      </c>
      <c r="D133" s="41">
        <f>FORMULADO!E134</f>
        <v>0</v>
      </c>
      <c r="E133" s="41">
        <f>FORMULADO!F134</f>
        <v>194675.12</v>
      </c>
      <c r="J133" s="26"/>
    </row>
    <row r="134" spans="1:10" x14ac:dyDescent="0.25">
      <c r="A134" s="39" t="s">
        <v>1348</v>
      </c>
      <c r="B134" s="40" t="str">
        <f>FORMULADO!C135</f>
        <v>1.3.12.04</v>
      </c>
      <c r="C134" s="44">
        <f>FORMULADO!D135</f>
        <v>213652036</v>
      </c>
      <c r="D134" s="41">
        <f>FORMULADO!E135</f>
        <v>0</v>
      </c>
      <c r="E134" s="41">
        <f>FORMULADO!F135</f>
        <v>366315.56</v>
      </c>
      <c r="J134" s="26"/>
    </row>
    <row r="135" spans="1:10" x14ac:dyDescent="0.25">
      <c r="A135" s="39" t="s">
        <v>1348</v>
      </c>
      <c r="B135" s="40" t="str">
        <f>FORMULADO!C136</f>
        <v>1.3.12.04</v>
      </c>
      <c r="C135" s="44">
        <f>FORMULADO!D136</f>
        <v>213705837</v>
      </c>
      <c r="D135" s="41">
        <f>FORMULADO!E136</f>
        <v>0</v>
      </c>
      <c r="E135" s="41">
        <f>FORMULADO!F136</f>
        <v>4756155.93</v>
      </c>
      <c r="J135" s="26"/>
    </row>
    <row r="136" spans="1:10" x14ac:dyDescent="0.25">
      <c r="A136" s="39" t="s">
        <v>1348</v>
      </c>
      <c r="B136" s="40" t="str">
        <f>FORMULADO!C137</f>
        <v>1.3.12.04</v>
      </c>
      <c r="C136" s="44">
        <f>FORMULADO!D137</f>
        <v>213708137</v>
      </c>
      <c r="D136" s="41">
        <f>FORMULADO!E137</f>
        <v>0</v>
      </c>
      <c r="E136" s="41">
        <f>FORMULADO!F137</f>
        <v>854472.18</v>
      </c>
      <c r="J136" s="26"/>
    </row>
    <row r="137" spans="1:10" x14ac:dyDescent="0.25">
      <c r="A137" s="39" t="s">
        <v>1348</v>
      </c>
      <c r="B137" s="40" t="str">
        <f>FORMULADO!C138</f>
        <v>1.3.12.04</v>
      </c>
      <c r="C137" s="44">
        <f>FORMULADO!D138</f>
        <v>213808638</v>
      </c>
      <c r="D137" s="41">
        <f>FORMULADO!E138</f>
        <v>0</v>
      </c>
      <c r="E137" s="41">
        <f>FORMULADO!F138</f>
        <v>30164409.350000001</v>
      </c>
      <c r="J137" s="26"/>
    </row>
    <row r="138" spans="1:10" x14ac:dyDescent="0.25">
      <c r="A138" s="39" t="s">
        <v>1348</v>
      </c>
      <c r="B138" s="40" t="str">
        <f>FORMULADO!C139</f>
        <v>1.3.12.04</v>
      </c>
      <c r="C138" s="44">
        <f>FORMULADO!D139</f>
        <v>213813838</v>
      </c>
      <c r="D138" s="41">
        <f>FORMULADO!E139</f>
        <v>0</v>
      </c>
      <c r="E138" s="41">
        <f>FORMULADO!F139</f>
        <v>1529450.35</v>
      </c>
      <c r="J138" s="26"/>
    </row>
    <row r="139" spans="1:10" x14ac:dyDescent="0.25">
      <c r="A139" s="39" t="s">
        <v>1348</v>
      </c>
      <c r="B139" s="40" t="str">
        <f>FORMULADO!C140</f>
        <v>1.3.12.04</v>
      </c>
      <c r="C139" s="44">
        <f>FORMULADO!D140</f>
        <v>213915839</v>
      </c>
      <c r="D139" s="41">
        <f>FORMULADO!E140</f>
        <v>0</v>
      </c>
      <c r="E139" s="41">
        <f>FORMULADO!F140</f>
        <v>939403.68</v>
      </c>
      <c r="J139" s="26"/>
    </row>
    <row r="140" spans="1:10" x14ac:dyDescent="0.25">
      <c r="A140" s="39" t="s">
        <v>1348</v>
      </c>
      <c r="B140" s="40" t="str">
        <f>FORMULADO!C141</f>
        <v>1.3.12.04</v>
      </c>
      <c r="C140" s="44">
        <f>FORMULADO!D141</f>
        <v>213925339</v>
      </c>
      <c r="D140" s="41">
        <f>FORMULADO!E141</f>
        <v>0</v>
      </c>
      <c r="E140" s="41">
        <f>FORMULADO!F141</f>
        <v>3063434.69</v>
      </c>
      <c r="J140" s="26"/>
    </row>
    <row r="141" spans="1:10" x14ac:dyDescent="0.25">
      <c r="A141" s="39" t="s">
        <v>1348</v>
      </c>
      <c r="B141" s="40" t="str">
        <f>FORMULADO!C142</f>
        <v>1.3.12.04</v>
      </c>
      <c r="C141" s="44">
        <f>FORMULADO!D142</f>
        <v>213985139</v>
      </c>
      <c r="D141" s="41">
        <f>FORMULADO!E142</f>
        <v>0</v>
      </c>
      <c r="E141" s="41">
        <f>FORMULADO!F142</f>
        <v>324884.07</v>
      </c>
      <c r="J141" s="26"/>
    </row>
    <row r="142" spans="1:10" x14ac:dyDescent="0.25">
      <c r="A142" s="39" t="s">
        <v>1348</v>
      </c>
      <c r="B142" s="40" t="str">
        <f>FORMULADO!C143</f>
        <v>1.3.12.04</v>
      </c>
      <c r="C142" s="44">
        <f>FORMULADO!D143</f>
        <v>214013140</v>
      </c>
      <c r="D142" s="41">
        <f>FORMULADO!E143</f>
        <v>0</v>
      </c>
      <c r="E142" s="41">
        <f>FORMULADO!F143</f>
        <v>3236328.64</v>
      </c>
      <c r="J142" s="26"/>
    </row>
    <row r="143" spans="1:10" x14ac:dyDescent="0.25">
      <c r="A143" s="39" t="s">
        <v>1348</v>
      </c>
      <c r="B143" s="40" t="str">
        <f>FORMULADO!C144</f>
        <v>1.3.12.04</v>
      </c>
      <c r="C143" s="44">
        <f>FORMULADO!D144</f>
        <v>214013440</v>
      </c>
      <c r="D143" s="41">
        <f>FORMULADO!E144</f>
        <v>0</v>
      </c>
      <c r="E143" s="41">
        <f>FORMULADO!F144</f>
        <v>93154.81</v>
      </c>
      <c r="J143" s="26"/>
    </row>
    <row r="144" spans="1:10" x14ac:dyDescent="0.25">
      <c r="A144" s="39" t="s">
        <v>1348</v>
      </c>
      <c r="B144" s="40" t="str">
        <f>FORMULADO!C145</f>
        <v>1.3.12.04</v>
      </c>
      <c r="C144" s="44">
        <f>FORMULADO!D145</f>
        <v>214108141</v>
      </c>
      <c r="D144" s="41">
        <f>FORMULADO!E145</f>
        <v>0</v>
      </c>
      <c r="E144" s="41">
        <f>FORMULADO!F145</f>
        <v>831952.77</v>
      </c>
      <c r="J144" s="26"/>
    </row>
    <row r="145" spans="1:10" x14ac:dyDescent="0.25">
      <c r="A145" s="39" t="s">
        <v>1348</v>
      </c>
      <c r="B145" s="40" t="str">
        <f>FORMULADO!C146</f>
        <v>1.3.12.04</v>
      </c>
      <c r="C145" s="44">
        <f>FORMULADO!D146</f>
        <v>214125841</v>
      </c>
      <c r="D145" s="41">
        <f>FORMULADO!E146</f>
        <v>0</v>
      </c>
      <c r="E145" s="41">
        <f>FORMULADO!F146</f>
        <v>2024666.56</v>
      </c>
      <c r="J145" s="26"/>
    </row>
    <row r="146" spans="1:10" x14ac:dyDescent="0.25">
      <c r="A146" s="39" t="s">
        <v>1348</v>
      </c>
      <c r="B146" s="40" t="str">
        <f>FORMULADO!C147</f>
        <v>1.3.12.04</v>
      </c>
      <c r="C146" s="44">
        <f>FORMULADO!D147</f>
        <v>214176041</v>
      </c>
      <c r="D146" s="41">
        <f>FORMULADO!E147</f>
        <v>0</v>
      </c>
      <c r="E146" s="41">
        <f>FORMULADO!F147</f>
        <v>59978.49</v>
      </c>
      <c r="J146" s="26"/>
    </row>
    <row r="147" spans="1:10" x14ac:dyDescent="0.25">
      <c r="A147" s="39" t="s">
        <v>1348</v>
      </c>
      <c r="B147" s="40" t="str">
        <f>FORMULADO!C148</f>
        <v>1.3.12.04</v>
      </c>
      <c r="C147" s="44">
        <f>FORMULADO!D148</f>
        <v>214213442</v>
      </c>
      <c r="D147" s="41">
        <f>FORMULADO!E148</f>
        <v>0</v>
      </c>
      <c r="E147" s="41">
        <f>FORMULADO!F148</f>
        <v>16509985.17</v>
      </c>
      <c r="J147" s="26"/>
    </row>
    <row r="148" spans="1:10" x14ac:dyDescent="0.25">
      <c r="A148" s="39" t="s">
        <v>1348</v>
      </c>
      <c r="B148" s="40" t="str">
        <f>FORMULADO!C149</f>
        <v>1.3.12.04</v>
      </c>
      <c r="C148" s="44">
        <f>FORMULADO!D149</f>
        <v>214215442</v>
      </c>
      <c r="D148" s="41">
        <f>FORMULADO!E149</f>
        <v>0</v>
      </c>
      <c r="E148" s="41">
        <f>FORMULADO!F149</f>
        <v>168502.53</v>
      </c>
      <c r="J148" s="26"/>
    </row>
    <row r="149" spans="1:10" x14ac:dyDescent="0.25">
      <c r="A149" s="39" t="s">
        <v>1348</v>
      </c>
      <c r="B149" s="40" t="str">
        <f>FORMULADO!C150</f>
        <v>1.3.12.04</v>
      </c>
      <c r="C149" s="44">
        <f>FORMULADO!D150</f>
        <v>214219142</v>
      </c>
      <c r="D149" s="41">
        <f>FORMULADO!E150</f>
        <v>0</v>
      </c>
      <c r="E149" s="41">
        <f>FORMULADO!F150</f>
        <v>584983.42000000004</v>
      </c>
      <c r="J149" s="26"/>
    </row>
    <row r="150" spans="1:10" x14ac:dyDescent="0.25">
      <c r="A150" s="39" t="s">
        <v>1348</v>
      </c>
      <c r="B150" s="40" t="str">
        <f>FORMULADO!C151</f>
        <v>1.3.12.04</v>
      </c>
      <c r="C150" s="44">
        <f>FORMULADO!D151</f>
        <v>214270742</v>
      </c>
      <c r="D150" s="41">
        <f>FORMULADO!E151</f>
        <v>0</v>
      </c>
      <c r="E150" s="41">
        <f>FORMULADO!F151</f>
        <v>1685102.75</v>
      </c>
      <c r="J150" s="26"/>
    </row>
    <row r="151" spans="1:10" x14ac:dyDescent="0.25">
      <c r="A151" s="39" t="s">
        <v>1348</v>
      </c>
      <c r="B151" s="40" t="str">
        <f>FORMULADO!C152</f>
        <v>1.3.12.04</v>
      </c>
      <c r="C151" s="44">
        <f>FORMULADO!D152</f>
        <v>214325743</v>
      </c>
      <c r="D151" s="41">
        <f>FORMULADO!E152</f>
        <v>0</v>
      </c>
      <c r="E151" s="41">
        <f>FORMULADO!F152</f>
        <v>146244.54</v>
      </c>
      <c r="J151" s="26"/>
    </row>
    <row r="152" spans="1:10" x14ac:dyDescent="0.25">
      <c r="A152" s="39" t="s">
        <v>1348</v>
      </c>
      <c r="B152" s="40" t="str">
        <f>FORMULADO!C153</f>
        <v>1.3.12.04</v>
      </c>
      <c r="C152" s="44">
        <f>FORMULADO!D153</f>
        <v>214413244</v>
      </c>
      <c r="D152" s="41">
        <f>FORMULADO!E153</f>
        <v>0</v>
      </c>
      <c r="E152" s="41">
        <f>FORMULADO!F153</f>
        <v>11974213.550000001</v>
      </c>
      <c r="J152" s="26"/>
    </row>
    <row r="153" spans="1:10" x14ac:dyDescent="0.25">
      <c r="A153" s="39" t="s">
        <v>1348</v>
      </c>
      <c r="B153" s="40" t="str">
        <f>FORMULADO!C154</f>
        <v>1.3.12.04</v>
      </c>
      <c r="C153" s="44">
        <f>FORMULADO!D154</f>
        <v>214454344</v>
      </c>
      <c r="D153" s="41">
        <f>FORMULADO!E154</f>
        <v>0</v>
      </c>
      <c r="E153" s="41">
        <f>FORMULADO!F154</f>
        <v>1850248.24</v>
      </c>
      <c r="J153" s="26"/>
    </row>
    <row r="154" spans="1:10" x14ac:dyDescent="0.25">
      <c r="A154" s="39" t="s">
        <v>1348</v>
      </c>
      <c r="B154" s="40" t="str">
        <f>FORMULADO!C155</f>
        <v>1.3.12.04</v>
      </c>
      <c r="C154" s="44">
        <f>FORMULADO!D155</f>
        <v>214468344</v>
      </c>
      <c r="D154" s="41">
        <f>FORMULADO!E155</f>
        <v>0</v>
      </c>
      <c r="E154" s="41">
        <f>FORMULADO!F155</f>
        <v>758248.28</v>
      </c>
      <c r="J154" s="26"/>
    </row>
    <row r="155" spans="1:10" x14ac:dyDescent="0.25">
      <c r="A155" s="39" t="s">
        <v>1348</v>
      </c>
      <c r="B155" s="40" t="str">
        <f>FORMULADO!C156</f>
        <v>1.3.12.04</v>
      </c>
      <c r="C155" s="44">
        <f>FORMULADO!D156</f>
        <v>214468444</v>
      </c>
      <c r="D155" s="41">
        <f>FORMULADO!E156</f>
        <v>0</v>
      </c>
      <c r="E155" s="41">
        <f>FORMULADO!F156</f>
        <v>116302.46</v>
      </c>
      <c r="J155" s="26"/>
    </row>
    <row r="156" spans="1:10" x14ac:dyDescent="0.25">
      <c r="A156" s="39" t="s">
        <v>1348</v>
      </c>
      <c r="B156" s="40" t="str">
        <f>FORMULADO!C157</f>
        <v>1.3.12.04</v>
      </c>
      <c r="C156" s="44">
        <f>FORMULADO!D157</f>
        <v>214519845</v>
      </c>
      <c r="D156" s="41">
        <f>FORMULADO!E157</f>
        <v>0</v>
      </c>
      <c r="E156" s="41">
        <f>FORMULADO!F157</f>
        <v>584983.42000000004</v>
      </c>
      <c r="J156" s="26"/>
    </row>
    <row r="157" spans="1:10" x14ac:dyDescent="0.25">
      <c r="A157" s="39" t="s">
        <v>1348</v>
      </c>
      <c r="B157" s="40" t="str">
        <f>FORMULADO!C158</f>
        <v>1.3.12.04</v>
      </c>
      <c r="C157" s="44">
        <f>FORMULADO!D158</f>
        <v>214520045</v>
      </c>
      <c r="D157" s="41">
        <f>FORMULADO!E158</f>
        <v>0</v>
      </c>
      <c r="E157" s="41">
        <f>FORMULADO!F158</f>
        <v>77734.070000000007</v>
      </c>
      <c r="J157" s="26"/>
    </row>
    <row r="158" spans="1:10" x14ac:dyDescent="0.25">
      <c r="A158" s="39" t="s">
        <v>1348</v>
      </c>
      <c r="B158" s="40" t="str">
        <f>FORMULADO!C159</f>
        <v>1.3.12.04</v>
      </c>
      <c r="C158" s="44">
        <f>FORMULADO!D159</f>
        <v>214525845</v>
      </c>
      <c r="D158" s="41">
        <f>FORMULADO!E159</f>
        <v>0</v>
      </c>
      <c r="E158" s="41">
        <f>FORMULADO!F159</f>
        <v>520290.73</v>
      </c>
      <c r="J158" s="26"/>
    </row>
    <row r="159" spans="1:10" x14ac:dyDescent="0.25">
      <c r="A159" s="39" t="s">
        <v>1348</v>
      </c>
      <c r="B159" s="40" t="str">
        <f>FORMULADO!C160</f>
        <v>1.3.12.04</v>
      </c>
      <c r="C159" s="44">
        <f>FORMULADO!D160</f>
        <v>214527245</v>
      </c>
      <c r="D159" s="41">
        <f>FORMULADO!E160</f>
        <v>0</v>
      </c>
      <c r="E159" s="41">
        <f>FORMULADO!F160</f>
        <v>137181.79</v>
      </c>
      <c r="J159" s="26"/>
    </row>
    <row r="160" spans="1:10" x14ac:dyDescent="0.25">
      <c r="A160" s="39" t="s">
        <v>1348</v>
      </c>
      <c r="B160" s="40" t="str">
        <f>FORMULADO!C161</f>
        <v>1.3.12.04</v>
      </c>
      <c r="C160" s="44">
        <f>FORMULADO!D161</f>
        <v>214527745</v>
      </c>
      <c r="D160" s="41">
        <f>FORMULADO!E161</f>
        <v>0</v>
      </c>
      <c r="E160" s="41">
        <f>FORMULADO!F161</f>
        <v>5269253.7699999996</v>
      </c>
      <c r="J160" s="26"/>
    </row>
    <row r="161" spans="1:10" x14ac:dyDescent="0.25">
      <c r="A161" s="39" t="s">
        <v>1348</v>
      </c>
      <c r="B161" s="40" t="str">
        <f>FORMULADO!C162</f>
        <v>1.3.12.04</v>
      </c>
      <c r="C161" s="44">
        <f>FORMULADO!D162</f>
        <v>214547245</v>
      </c>
      <c r="D161" s="41">
        <f>FORMULADO!E162</f>
        <v>0</v>
      </c>
      <c r="E161" s="41">
        <f>FORMULADO!F162</f>
        <v>7148546.0099999998</v>
      </c>
      <c r="J161" s="26"/>
    </row>
    <row r="162" spans="1:10" x14ac:dyDescent="0.25">
      <c r="A162" s="39" t="s">
        <v>1348</v>
      </c>
      <c r="B162" s="40" t="str">
        <f>FORMULADO!C163</f>
        <v>1.3.12.04</v>
      </c>
      <c r="C162" s="44">
        <f>FORMULADO!D163</f>
        <v>214547545</v>
      </c>
      <c r="D162" s="41">
        <f>FORMULADO!E163</f>
        <v>0</v>
      </c>
      <c r="E162" s="41">
        <f>FORMULADO!F163</f>
        <v>2610284.2000000002</v>
      </c>
      <c r="J162" s="26"/>
    </row>
    <row r="163" spans="1:10" x14ac:dyDescent="0.25">
      <c r="A163" s="39" t="s">
        <v>1348</v>
      </c>
      <c r="B163" s="40" t="str">
        <f>FORMULADO!C164</f>
        <v>1.3.12.04</v>
      </c>
      <c r="C163" s="44">
        <f>FORMULADO!D164</f>
        <v>214547745</v>
      </c>
      <c r="D163" s="41">
        <f>FORMULADO!E164</f>
        <v>0</v>
      </c>
      <c r="E163" s="41">
        <f>FORMULADO!F164</f>
        <v>5099012.8600000003</v>
      </c>
      <c r="J163" s="26"/>
    </row>
    <row r="164" spans="1:10" x14ac:dyDescent="0.25">
      <c r="A164" s="39" t="s">
        <v>1348</v>
      </c>
      <c r="B164" s="40" t="str">
        <f>FORMULADO!C165</f>
        <v>1.3.12.04</v>
      </c>
      <c r="C164" s="44">
        <f>FORMULADO!D165</f>
        <v>214566045</v>
      </c>
      <c r="D164" s="41">
        <f>FORMULADO!E165</f>
        <v>0</v>
      </c>
      <c r="E164" s="41">
        <f>FORMULADO!F165</f>
        <v>1324238.8400000001</v>
      </c>
      <c r="J164" s="26"/>
    </row>
    <row r="165" spans="1:10" x14ac:dyDescent="0.25">
      <c r="A165" s="39" t="s">
        <v>1348</v>
      </c>
      <c r="B165" s="40" t="str">
        <f>FORMULADO!C166</f>
        <v>1.3.12.04</v>
      </c>
      <c r="C165" s="44">
        <f>FORMULADO!D166</f>
        <v>214617446</v>
      </c>
      <c r="D165" s="41">
        <f>FORMULADO!E166</f>
        <v>0</v>
      </c>
      <c r="E165" s="41">
        <f>FORMULADO!F166</f>
        <v>3115322.47</v>
      </c>
      <c r="J165" s="26"/>
    </row>
    <row r="166" spans="1:10" x14ac:dyDescent="0.25">
      <c r="A166" s="39" t="s">
        <v>1348</v>
      </c>
      <c r="B166" s="40" t="str">
        <f>FORMULADO!C167</f>
        <v>1.3.12.04</v>
      </c>
      <c r="C166" s="44">
        <f>FORMULADO!D167</f>
        <v>214713647</v>
      </c>
      <c r="D166" s="41">
        <f>FORMULADO!E167</f>
        <v>0</v>
      </c>
      <c r="E166" s="41">
        <f>FORMULADO!F167</f>
        <v>1045403.83</v>
      </c>
      <c r="J166" s="26"/>
    </row>
    <row r="167" spans="1:10" x14ac:dyDescent="0.25">
      <c r="A167" s="39" t="s">
        <v>1348</v>
      </c>
      <c r="B167" s="40" t="str">
        <f>FORMULADO!C168</f>
        <v>1.3.12.04</v>
      </c>
      <c r="C167" s="44">
        <f>FORMULADO!D168</f>
        <v>214819548</v>
      </c>
      <c r="D167" s="41">
        <f>FORMULADO!E168</f>
        <v>0</v>
      </c>
      <c r="E167" s="41">
        <f>FORMULADO!F168</f>
        <v>3617895.17</v>
      </c>
      <c r="J167" s="26"/>
    </row>
    <row r="168" spans="1:10" x14ac:dyDescent="0.25">
      <c r="A168" s="39" t="s">
        <v>1348</v>
      </c>
      <c r="B168" s="40" t="str">
        <f>FORMULADO!C169</f>
        <v>1.3.12.04</v>
      </c>
      <c r="C168" s="44">
        <f>FORMULADO!D169</f>
        <v>214841548</v>
      </c>
      <c r="D168" s="41">
        <f>FORMULADO!E169</f>
        <v>0</v>
      </c>
      <c r="E168" s="41">
        <f>FORMULADO!F169</f>
        <v>146244.54</v>
      </c>
      <c r="J168" s="26"/>
    </row>
    <row r="169" spans="1:10" x14ac:dyDescent="0.25">
      <c r="A169" s="39" t="s">
        <v>1348</v>
      </c>
      <c r="B169" s="40" t="str">
        <f>FORMULADO!C170</f>
        <v>1.3.12.04</v>
      </c>
      <c r="C169" s="44">
        <f>FORMULADO!D170</f>
        <v>214873148</v>
      </c>
      <c r="D169" s="41">
        <f>FORMULADO!E170</f>
        <v>0</v>
      </c>
      <c r="E169" s="41">
        <f>FORMULADO!F170</f>
        <v>6278.76</v>
      </c>
      <c r="J169" s="26"/>
    </row>
    <row r="170" spans="1:10" x14ac:dyDescent="0.25">
      <c r="A170" s="39" t="s">
        <v>1348</v>
      </c>
      <c r="B170" s="40" t="str">
        <f>FORMULADO!C171</f>
        <v>1.3.12.04</v>
      </c>
      <c r="C170" s="44">
        <f>FORMULADO!D171</f>
        <v>214876248</v>
      </c>
      <c r="D170" s="41">
        <f>FORMULADO!E171</f>
        <v>0</v>
      </c>
      <c r="E170" s="41">
        <f>FORMULADO!F171</f>
        <v>39938.239999999998</v>
      </c>
      <c r="J170" s="26"/>
    </row>
    <row r="171" spans="1:10" x14ac:dyDescent="0.25">
      <c r="A171" s="39" t="s">
        <v>1348</v>
      </c>
      <c r="B171" s="40" t="str">
        <f>FORMULADO!C172</f>
        <v>1.3.12.04</v>
      </c>
      <c r="C171" s="44">
        <f>FORMULADO!D172</f>
        <v>214908549</v>
      </c>
      <c r="D171" s="41">
        <f>FORMULADO!E172</f>
        <v>0</v>
      </c>
      <c r="E171" s="41">
        <f>FORMULADO!F172</f>
        <v>2602269.84</v>
      </c>
      <c r="J171" s="26"/>
    </row>
    <row r="172" spans="1:10" x14ac:dyDescent="0.25">
      <c r="A172" s="39" t="s">
        <v>1348</v>
      </c>
      <c r="B172" s="40" t="str">
        <f>FORMULADO!C173</f>
        <v>1.3.12.04</v>
      </c>
      <c r="C172" s="44">
        <f>FORMULADO!D173</f>
        <v>214908849</v>
      </c>
      <c r="D172" s="41">
        <f>FORMULADO!E173</f>
        <v>0</v>
      </c>
      <c r="E172" s="41">
        <f>FORMULADO!F173</f>
        <v>86559.82</v>
      </c>
      <c r="J172" s="26"/>
    </row>
    <row r="173" spans="1:10" x14ac:dyDescent="0.25">
      <c r="A173" s="39" t="s">
        <v>1348</v>
      </c>
      <c r="B173" s="40" t="str">
        <f>FORMULADO!C174</f>
        <v>1.3.12.04</v>
      </c>
      <c r="C173" s="44">
        <f>FORMULADO!D174</f>
        <v>214913549</v>
      </c>
      <c r="D173" s="41">
        <f>FORMULADO!E174</f>
        <v>0</v>
      </c>
      <c r="E173" s="41">
        <f>FORMULADO!F174</f>
        <v>371529.27</v>
      </c>
      <c r="J173" s="26"/>
    </row>
    <row r="174" spans="1:10" x14ac:dyDescent="0.25">
      <c r="A174" s="39" t="s">
        <v>1348</v>
      </c>
      <c r="B174" s="40" t="str">
        <f>FORMULADO!C175</f>
        <v>1.3.12.04</v>
      </c>
      <c r="C174" s="44">
        <f>FORMULADO!D175</f>
        <v>214973349</v>
      </c>
      <c r="D174" s="41">
        <f>FORMULADO!E175</f>
        <v>0</v>
      </c>
      <c r="E174" s="41">
        <f>FORMULADO!F175</f>
        <v>409169.89</v>
      </c>
      <c r="J174" s="26"/>
    </row>
    <row r="175" spans="1:10" x14ac:dyDescent="0.25">
      <c r="A175" s="39" t="s">
        <v>1348</v>
      </c>
      <c r="B175" s="40" t="str">
        <f>FORMULADO!C176</f>
        <v>1.3.12.04</v>
      </c>
      <c r="C175" s="44">
        <f>FORMULADO!D176</f>
        <v>214973449</v>
      </c>
      <c r="D175" s="41">
        <f>FORMULADO!E176</f>
        <v>0</v>
      </c>
      <c r="E175" s="41">
        <f>FORMULADO!F176</f>
        <v>130797.62</v>
      </c>
      <c r="J175" s="26"/>
    </row>
    <row r="176" spans="1:10" x14ac:dyDescent="0.25">
      <c r="A176" s="39" t="s">
        <v>1348</v>
      </c>
      <c r="B176" s="40" t="str">
        <f>FORMULADO!C177</f>
        <v>1.3.12.04</v>
      </c>
      <c r="C176" s="44">
        <f>FORMULADO!D177</f>
        <v>214986749</v>
      </c>
      <c r="D176" s="41">
        <f>FORMULADO!E177</f>
        <v>0</v>
      </c>
      <c r="E176" s="41">
        <f>FORMULADO!F177</f>
        <v>773333.04</v>
      </c>
      <c r="J176" s="26"/>
    </row>
    <row r="177" spans="1:10" x14ac:dyDescent="0.25">
      <c r="A177" s="39" t="s">
        <v>1348</v>
      </c>
      <c r="B177" s="40" t="str">
        <f>FORMULADO!C178</f>
        <v>1.3.12.04</v>
      </c>
      <c r="C177" s="44">
        <f>FORMULADO!D178</f>
        <v>215005250</v>
      </c>
      <c r="D177" s="41">
        <f>FORMULADO!E178</f>
        <v>0</v>
      </c>
      <c r="E177" s="41">
        <f>FORMULADO!F178</f>
        <v>9239249.7100000009</v>
      </c>
      <c r="J177" s="26"/>
    </row>
    <row r="178" spans="1:10" x14ac:dyDescent="0.25">
      <c r="A178" s="39" t="s">
        <v>1348</v>
      </c>
      <c r="B178" s="40" t="str">
        <f>FORMULADO!C179</f>
        <v>1.3.12.04</v>
      </c>
      <c r="C178" s="44">
        <f>FORMULADO!D179</f>
        <v>215013650</v>
      </c>
      <c r="D178" s="41">
        <f>FORMULADO!E179</f>
        <v>0</v>
      </c>
      <c r="E178" s="41">
        <f>FORMULADO!F179</f>
        <v>292542.45</v>
      </c>
      <c r="J178" s="26"/>
    </row>
    <row r="179" spans="1:10" x14ac:dyDescent="0.25">
      <c r="A179" s="39" t="s">
        <v>1348</v>
      </c>
      <c r="B179" s="40" t="str">
        <f>FORMULADO!C180</f>
        <v>1.3.12.04</v>
      </c>
      <c r="C179" s="44">
        <f>FORMULADO!D180</f>
        <v>215019450</v>
      </c>
      <c r="D179" s="41">
        <f>FORMULADO!E180</f>
        <v>0</v>
      </c>
      <c r="E179" s="41">
        <f>FORMULADO!F180</f>
        <v>2861200.11</v>
      </c>
      <c r="J179" s="26"/>
    </row>
    <row r="180" spans="1:10" x14ac:dyDescent="0.25">
      <c r="A180" s="39" t="s">
        <v>1348</v>
      </c>
      <c r="B180" s="40" t="str">
        <f>FORMULADO!C181</f>
        <v>1.3.12.04</v>
      </c>
      <c r="C180" s="44">
        <f>FORMULADO!D181</f>
        <v>215020250</v>
      </c>
      <c r="D180" s="41">
        <f>FORMULADO!E181</f>
        <v>0</v>
      </c>
      <c r="E180" s="41">
        <f>FORMULADO!F181</f>
        <v>11459.66</v>
      </c>
      <c r="J180" s="26"/>
    </row>
    <row r="181" spans="1:10" x14ac:dyDescent="0.25">
      <c r="A181" s="39" t="s">
        <v>1348</v>
      </c>
      <c r="B181" s="40" t="str">
        <f>FORMULADO!C182</f>
        <v>1.3.12.04</v>
      </c>
      <c r="C181" s="44">
        <f>FORMULADO!D182</f>
        <v>215023350</v>
      </c>
      <c r="D181" s="41">
        <f>FORMULADO!E182</f>
        <v>0</v>
      </c>
      <c r="E181" s="41">
        <f>FORMULADO!F182</f>
        <v>1012610.8</v>
      </c>
      <c r="J181" s="26"/>
    </row>
    <row r="182" spans="1:10" x14ac:dyDescent="0.25">
      <c r="A182" s="39" t="s">
        <v>1348</v>
      </c>
      <c r="B182" s="40" t="str">
        <f>FORMULADO!C183</f>
        <v>1.3.12.04</v>
      </c>
      <c r="C182" s="44">
        <f>FORMULADO!D183</f>
        <v>215027050</v>
      </c>
      <c r="D182" s="41">
        <f>FORMULADO!E183</f>
        <v>0</v>
      </c>
      <c r="E182" s="41">
        <f>FORMULADO!F183</f>
        <v>1050422.44</v>
      </c>
      <c r="J182" s="26"/>
    </row>
    <row r="183" spans="1:10" x14ac:dyDescent="0.25">
      <c r="A183" s="39" t="s">
        <v>1348</v>
      </c>
      <c r="B183" s="40" t="str">
        <f>FORMULADO!C184</f>
        <v>1.3.12.04</v>
      </c>
      <c r="C183" s="44">
        <f>FORMULADO!D184</f>
        <v>215027150</v>
      </c>
      <c r="D183" s="41">
        <f>FORMULADO!E184</f>
        <v>0</v>
      </c>
      <c r="E183" s="41">
        <f>FORMULADO!F184</f>
        <v>914974.48</v>
      </c>
      <c r="J183" s="26"/>
    </row>
    <row r="184" spans="1:10" x14ac:dyDescent="0.25">
      <c r="A184" s="39" t="s">
        <v>1348</v>
      </c>
      <c r="B184" s="40" t="str">
        <f>FORMULADO!C185</f>
        <v>1.3.12.04</v>
      </c>
      <c r="C184" s="44">
        <f>FORMULADO!D185</f>
        <v>215044650</v>
      </c>
      <c r="D184" s="41">
        <f>FORMULADO!E185</f>
        <v>0</v>
      </c>
      <c r="E184" s="41">
        <f>FORMULADO!F185</f>
        <v>349558.21</v>
      </c>
      <c r="J184" s="26"/>
    </row>
    <row r="185" spans="1:10" x14ac:dyDescent="0.25">
      <c r="A185" s="39" t="s">
        <v>1348</v>
      </c>
      <c r="B185" s="40" t="str">
        <f>FORMULADO!C186</f>
        <v>1.3.12.04</v>
      </c>
      <c r="C185" s="44">
        <f>FORMULADO!D186</f>
        <v>215050150</v>
      </c>
      <c r="D185" s="41">
        <f>FORMULADO!E186</f>
        <v>0</v>
      </c>
      <c r="E185" s="41">
        <f>FORMULADO!F186</f>
        <v>473826.44</v>
      </c>
      <c r="J185" s="26"/>
    </row>
    <row r="186" spans="1:10" x14ac:dyDescent="0.25">
      <c r="A186" s="39" t="s">
        <v>1348</v>
      </c>
      <c r="B186" s="40" t="str">
        <f>FORMULADO!C187</f>
        <v>1.3.12.04</v>
      </c>
      <c r="C186" s="44">
        <f>FORMULADO!D187</f>
        <v>215050350</v>
      </c>
      <c r="D186" s="41">
        <f>FORMULADO!E187</f>
        <v>0</v>
      </c>
      <c r="E186" s="41">
        <f>FORMULADO!F187</f>
        <v>387434.58</v>
      </c>
      <c r="J186" s="26"/>
    </row>
    <row r="187" spans="1:10" x14ac:dyDescent="0.25">
      <c r="A187" s="39" t="s">
        <v>1348</v>
      </c>
      <c r="B187" s="40" t="str">
        <f>FORMULADO!C188</f>
        <v>1.3.12.04</v>
      </c>
      <c r="C187" s="44">
        <f>FORMULADO!D188</f>
        <v>215050450</v>
      </c>
      <c r="D187" s="41">
        <f>FORMULADO!E188</f>
        <v>0</v>
      </c>
      <c r="E187" s="41">
        <f>FORMULADO!F188</f>
        <v>143756.66</v>
      </c>
      <c r="J187" s="26"/>
    </row>
    <row r="188" spans="1:10" x14ac:dyDescent="0.25">
      <c r="A188" s="39" t="s">
        <v>1348</v>
      </c>
      <c r="B188" s="40" t="str">
        <f>FORMULADO!C189</f>
        <v>1.3.12.04</v>
      </c>
      <c r="C188" s="44">
        <f>FORMULADO!D189</f>
        <v>215052250</v>
      </c>
      <c r="D188" s="41">
        <f>FORMULADO!E189</f>
        <v>0</v>
      </c>
      <c r="E188" s="41">
        <f>FORMULADO!F189</f>
        <v>17030336.98</v>
      </c>
      <c r="J188" s="26"/>
    </row>
    <row r="189" spans="1:10" x14ac:dyDescent="0.25">
      <c r="A189" s="39" t="s">
        <v>1348</v>
      </c>
      <c r="B189" s="40" t="str">
        <f>FORMULADO!C190</f>
        <v>1.3.12.04</v>
      </c>
      <c r="C189" s="44">
        <f>FORMULADO!D190</f>
        <v>215076250</v>
      </c>
      <c r="D189" s="41">
        <f>FORMULADO!E190</f>
        <v>0</v>
      </c>
      <c r="E189" s="41">
        <f>FORMULADO!F190</f>
        <v>4700458.91</v>
      </c>
      <c r="J189" s="26"/>
    </row>
    <row r="190" spans="1:10" x14ac:dyDescent="0.25">
      <c r="A190" s="39" t="s">
        <v>1348</v>
      </c>
      <c r="B190" s="40" t="str">
        <f>FORMULADO!C191</f>
        <v>1.3.12.04</v>
      </c>
      <c r="C190" s="44">
        <f>FORMULADO!D191</f>
        <v>215125151</v>
      </c>
      <c r="D190" s="41">
        <f>FORMULADO!E191</f>
        <v>0</v>
      </c>
      <c r="E190" s="41">
        <f>FORMULADO!F191</f>
        <v>572528.26</v>
      </c>
      <c r="J190" s="26"/>
    </row>
    <row r="191" spans="1:10" x14ac:dyDescent="0.25">
      <c r="A191" s="39" t="s">
        <v>1348</v>
      </c>
      <c r="B191" s="40" t="str">
        <f>FORMULADO!C192</f>
        <v>1.3.12.04</v>
      </c>
      <c r="C191" s="44">
        <f>FORMULADO!D192</f>
        <v>215125851</v>
      </c>
      <c r="D191" s="41">
        <f>FORMULADO!E192</f>
        <v>0</v>
      </c>
      <c r="E191" s="41">
        <f>FORMULADO!F192</f>
        <v>934226.71</v>
      </c>
      <c r="J191" s="26"/>
    </row>
    <row r="192" spans="1:10" x14ac:dyDescent="0.25">
      <c r="A192" s="39" t="s">
        <v>1348</v>
      </c>
      <c r="B192" s="40" t="str">
        <f>FORMULADO!C193</f>
        <v>1.3.12.04</v>
      </c>
      <c r="C192" s="44">
        <f>FORMULADO!D193</f>
        <v>215147551</v>
      </c>
      <c r="D192" s="41">
        <f>FORMULADO!E193</f>
        <v>0</v>
      </c>
      <c r="E192" s="41">
        <f>FORMULADO!F193</f>
        <v>102472.13</v>
      </c>
      <c r="J192" s="26"/>
    </row>
    <row r="193" spans="1:10" x14ac:dyDescent="0.25">
      <c r="A193" s="39" t="s">
        <v>1348</v>
      </c>
      <c r="B193" s="40" t="str">
        <f>FORMULADO!C194</f>
        <v>1.3.12.04</v>
      </c>
      <c r="C193" s="44">
        <f>FORMULADO!D194</f>
        <v>215152051</v>
      </c>
      <c r="D193" s="41">
        <f>FORMULADO!E194</f>
        <v>0</v>
      </c>
      <c r="E193" s="41">
        <f>FORMULADO!F194</f>
        <v>16149422.300000001</v>
      </c>
      <c r="J193" s="26"/>
    </row>
    <row r="194" spans="1:10" x14ac:dyDescent="0.25">
      <c r="A194" s="39" t="s">
        <v>1348</v>
      </c>
      <c r="B194" s="40" t="str">
        <f>FORMULADO!C195</f>
        <v>1.3.12.04</v>
      </c>
      <c r="C194" s="44">
        <f>FORMULADO!D195</f>
        <v>215154051</v>
      </c>
      <c r="D194" s="41">
        <f>FORMULADO!E195</f>
        <v>0</v>
      </c>
      <c r="E194" s="41">
        <f>FORMULADO!F195</f>
        <v>981477.65</v>
      </c>
      <c r="J194" s="26"/>
    </row>
    <row r="195" spans="1:10" x14ac:dyDescent="0.25">
      <c r="A195" s="39" t="s">
        <v>1348</v>
      </c>
      <c r="B195" s="40" t="str">
        <f>FORMULADO!C196</f>
        <v>1.3.12.04</v>
      </c>
      <c r="C195" s="44">
        <f>FORMULADO!D196</f>
        <v>215213052</v>
      </c>
      <c r="D195" s="41">
        <f>FORMULADO!E196</f>
        <v>0</v>
      </c>
      <c r="E195" s="41">
        <f>FORMULADO!F196</f>
        <v>146244.54</v>
      </c>
      <c r="J195" s="26"/>
    </row>
    <row r="196" spans="1:10" x14ac:dyDescent="0.25">
      <c r="A196" s="39" t="s">
        <v>1348</v>
      </c>
      <c r="B196" s="40" t="str">
        <f>FORMULADO!C197</f>
        <v>1.3.12.04</v>
      </c>
      <c r="C196" s="44">
        <f>FORMULADO!D197</f>
        <v>215252352</v>
      </c>
      <c r="D196" s="41">
        <f>FORMULADO!E197</f>
        <v>0</v>
      </c>
      <c r="E196" s="41">
        <f>FORMULADO!F197</f>
        <v>144269.28</v>
      </c>
      <c r="J196" s="26"/>
    </row>
    <row r="197" spans="1:10" x14ac:dyDescent="0.25">
      <c r="A197" s="39" t="s">
        <v>1348</v>
      </c>
      <c r="B197" s="40" t="str">
        <f>FORMULADO!C198</f>
        <v>1.3.12.04</v>
      </c>
      <c r="C197" s="44">
        <f>FORMULADO!D198</f>
        <v>215268152</v>
      </c>
      <c r="D197" s="41">
        <f>FORMULADO!E198</f>
        <v>0</v>
      </c>
      <c r="E197" s="41">
        <f>FORMULADO!F198</f>
        <v>728579.12</v>
      </c>
      <c r="J197" s="26"/>
    </row>
    <row r="198" spans="1:10" x14ac:dyDescent="0.25">
      <c r="A198" s="39" t="s">
        <v>1348</v>
      </c>
      <c r="B198" s="40" t="str">
        <f>FORMULADO!C199</f>
        <v>1.3.12.04</v>
      </c>
      <c r="C198" s="44">
        <f>FORMULADO!D199</f>
        <v>215413654</v>
      </c>
      <c r="D198" s="41">
        <f>FORMULADO!E199</f>
        <v>0</v>
      </c>
      <c r="E198" s="41">
        <f>FORMULADO!F199</f>
        <v>182392.34</v>
      </c>
      <c r="J198" s="26"/>
    </row>
    <row r="199" spans="1:10" x14ac:dyDescent="0.25">
      <c r="A199" s="39" t="s">
        <v>1348</v>
      </c>
      <c r="B199" s="40" t="str">
        <f>FORMULADO!C200</f>
        <v>1.3.12.04</v>
      </c>
      <c r="C199" s="44">
        <f>FORMULADO!D200</f>
        <v>215473854</v>
      </c>
      <c r="D199" s="41">
        <f>FORMULADO!E200</f>
        <v>0</v>
      </c>
      <c r="E199" s="41">
        <f>FORMULADO!F200</f>
        <v>1648500.65</v>
      </c>
      <c r="J199" s="26"/>
    </row>
    <row r="200" spans="1:10" x14ac:dyDescent="0.25">
      <c r="A200" s="39" t="s">
        <v>1348</v>
      </c>
      <c r="B200" s="40" t="str">
        <f>FORMULADO!C201</f>
        <v>1.3.12.04</v>
      </c>
      <c r="C200" s="44">
        <f>FORMULADO!D201</f>
        <v>215513655</v>
      </c>
      <c r="D200" s="41">
        <f>FORMULADO!E201</f>
        <v>0</v>
      </c>
      <c r="E200" s="41">
        <f>FORMULADO!F201</f>
        <v>7499383.3300000001</v>
      </c>
      <c r="J200" s="26"/>
    </row>
    <row r="201" spans="1:10" x14ac:dyDescent="0.25">
      <c r="A201" s="39" t="s">
        <v>1348</v>
      </c>
      <c r="B201" s="40" t="str">
        <f>FORMULADO!C202</f>
        <v>1.3.12.04</v>
      </c>
      <c r="C201" s="44">
        <f>FORMULADO!D202</f>
        <v>215544855</v>
      </c>
      <c r="D201" s="41">
        <f>FORMULADO!E202</f>
        <v>0</v>
      </c>
      <c r="E201" s="41">
        <f>FORMULADO!F202</f>
        <v>5791387.5099999998</v>
      </c>
      <c r="J201" s="26"/>
    </row>
    <row r="202" spans="1:10" x14ac:dyDescent="0.25">
      <c r="A202" s="39" t="s">
        <v>1348</v>
      </c>
      <c r="B202" s="40" t="str">
        <f>FORMULADO!C203</f>
        <v>1.3.12.04</v>
      </c>
      <c r="C202" s="44">
        <f>FORMULADO!D203</f>
        <v>215568655</v>
      </c>
      <c r="D202" s="41">
        <f>FORMULADO!E203</f>
        <v>0</v>
      </c>
      <c r="E202" s="41">
        <f>FORMULADO!F203</f>
        <v>252320.78</v>
      </c>
      <c r="J202" s="26"/>
    </row>
    <row r="203" spans="1:10" x14ac:dyDescent="0.25">
      <c r="A203" s="39" t="s">
        <v>1348</v>
      </c>
      <c r="B203" s="40" t="str">
        <f>FORMULADO!C204</f>
        <v>1.3.12.04</v>
      </c>
      <c r="C203" s="44">
        <f>FORMULADO!D204</f>
        <v>215573055</v>
      </c>
      <c r="D203" s="41">
        <f>FORMULADO!E204</f>
        <v>0</v>
      </c>
      <c r="E203" s="41">
        <f>FORMULADO!F204</f>
        <v>899753.24</v>
      </c>
      <c r="J203" s="26"/>
    </row>
    <row r="204" spans="1:10" x14ac:dyDescent="0.25">
      <c r="A204" s="39" t="s">
        <v>1348</v>
      </c>
      <c r="B204" s="40" t="str">
        <f>FORMULADO!C205</f>
        <v>1.3.12.04</v>
      </c>
      <c r="C204" s="44">
        <f>FORMULADO!D205</f>
        <v>215573555</v>
      </c>
      <c r="D204" s="41">
        <f>FORMULADO!E205</f>
        <v>0</v>
      </c>
      <c r="E204" s="41">
        <f>FORMULADO!F205</f>
        <v>1553602.03</v>
      </c>
      <c r="J204" s="26"/>
    </row>
    <row r="205" spans="1:10" x14ac:dyDescent="0.25">
      <c r="A205" s="39" t="s">
        <v>1348</v>
      </c>
      <c r="B205" s="40" t="str">
        <f>FORMULADO!C206</f>
        <v>1.3.12.04</v>
      </c>
      <c r="C205" s="44">
        <f>FORMULADO!D206</f>
        <v>215586755</v>
      </c>
      <c r="D205" s="41">
        <f>FORMULADO!E206</f>
        <v>0</v>
      </c>
      <c r="E205" s="41">
        <f>FORMULADO!F206</f>
        <v>919577.59</v>
      </c>
      <c r="J205" s="26"/>
    </row>
    <row r="206" spans="1:10" x14ac:dyDescent="0.25">
      <c r="A206" s="39" t="s">
        <v>1348</v>
      </c>
      <c r="B206" s="40" t="str">
        <f>FORMULADO!C207</f>
        <v>1.3.12.04</v>
      </c>
      <c r="C206" s="44">
        <f>FORMULADO!D207</f>
        <v>215618256</v>
      </c>
      <c r="D206" s="41">
        <f>FORMULADO!E207</f>
        <v>0</v>
      </c>
      <c r="E206" s="41">
        <f>FORMULADO!F207</f>
        <v>7370.05</v>
      </c>
      <c r="J206" s="26"/>
    </row>
    <row r="207" spans="1:10" x14ac:dyDescent="0.25">
      <c r="A207" s="39" t="s">
        <v>1348</v>
      </c>
      <c r="B207" s="40" t="str">
        <f>FORMULADO!C208</f>
        <v>1.3.12.04</v>
      </c>
      <c r="C207" s="44">
        <f>FORMULADO!D208</f>
        <v>215713657</v>
      </c>
      <c r="D207" s="41">
        <f>FORMULADO!E208</f>
        <v>0</v>
      </c>
      <c r="E207" s="41">
        <f>FORMULADO!F208</f>
        <v>926542.94</v>
      </c>
      <c r="J207" s="26"/>
    </row>
    <row r="208" spans="1:10" x14ac:dyDescent="0.25">
      <c r="A208" s="39" t="s">
        <v>1348</v>
      </c>
      <c r="B208" s="40" t="str">
        <f>FORMULADO!C209</f>
        <v>1.3.12.04</v>
      </c>
      <c r="C208" s="44">
        <f>FORMULADO!D209</f>
        <v>215786757</v>
      </c>
      <c r="D208" s="41">
        <f>FORMULADO!E209</f>
        <v>0</v>
      </c>
      <c r="E208" s="41">
        <f>FORMULADO!F209</f>
        <v>919577.59</v>
      </c>
      <c r="J208" s="26"/>
    </row>
    <row r="209" spans="1:10" x14ac:dyDescent="0.25">
      <c r="A209" s="39" t="s">
        <v>1348</v>
      </c>
      <c r="B209" s="40" t="str">
        <f>FORMULADO!C210</f>
        <v>1.3.12.04</v>
      </c>
      <c r="C209" s="44">
        <f>FORMULADO!D210</f>
        <v>215808558</v>
      </c>
      <c r="D209" s="41">
        <f>FORMULADO!E210</f>
        <v>0</v>
      </c>
      <c r="E209" s="41">
        <f>FORMULADO!F210</f>
        <v>226865.06</v>
      </c>
      <c r="J209" s="26"/>
    </row>
    <row r="210" spans="1:10" x14ac:dyDescent="0.25">
      <c r="A210" s="39" t="s">
        <v>1348</v>
      </c>
      <c r="B210" s="40" t="str">
        <f>FORMULADO!C211</f>
        <v>1.3.12.04</v>
      </c>
      <c r="C210" s="44">
        <f>FORMULADO!D211</f>
        <v>215808758</v>
      </c>
      <c r="D210" s="41">
        <f>FORMULADO!E211</f>
        <v>0</v>
      </c>
      <c r="E210" s="41">
        <f>FORMULADO!F211</f>
        <v>75185990.950000003</v>
      </c>
      <c r="J210" s="26"/>
    </row>
    <row r="211" spans="1:10" x14ac:dyDescent="0.25">
      <c r="A211" s="39" t="s">
        <v>1348</v>
      </c>
      <c r="B211" s="40" t="str">
        <f>FORMULADO!C212</f>
        <v>1.3.12.04</v>
      </c>
      <c r="C211" s="44">
        <f>FORMULADO!D212</f>
        <v>215813458</v>
      </c>
      <c r="D211" s="41">
        <f>FORMULADO!E212</f>
        <v>0</v>
      </c>
      <c r="E211" s="41">
        <f>FORMULADO!F212</f>
        <v>2287774.29</v>
      </c>
      <c r="J211" s="26"/>
    </row>
    <row r="212" spans="1:10" x14ac:dyDescent="0.25">
      <c r="A212" s="39" t="s">
        <v>1348</v>
      </c>
      <c r="B212" s="40" t="str">
        <f>FORMULADO!C213</f>
        <v>1.3.12.04</v>
      </c>
      <c r="C212" s="44">
        <f>FORMULADO!D213</f>
        <v>215825658</v>
      </c>
      <c r="D212" s="41">
        <f>FORMULADO!E213</f>
        <v>0</v>
      </c>
      <c r="E212" s="41">
        <f>FORMULADO!F213</f>
        <v>201462.62</v>
      </c>
      <c r="J212" s="26"/>
    </row>
    <row r="213" spans="1:10" x14ac:dyDescent="0.25">
      <c r="A213" s="39" t="s">
        <v>1348</v>
      </c>
      <c r="B213" s="40" t="str">
        <f>FORMULADO!C214</f>
        <v>1.3.12.04</v>
      </c>
      <c r="C213" s="44">
        <f>FORMULADO!D214</f>
        <v>215847058</v>
      </c>
      <c r="D213" s="41">
        <f>FORMULADO!E214</f>
        <v>0</v>
      </c>
      <c r="E213" s="41">
        <f>FORMULADO!F214</f>
        <v>2264653.36</v>
      </c>
      <c r="J213" s="26"/>
    </row>
    <row r="214" spans="1:10" x14ac:dyDescent="0.25">
      <c r="A214" s="39" t="s">
        <v>1348</v>
      </c>
      <c r="B214" s="40" t="str">
        <f>FORMULADO!C215</f>
        <v>1.3.12.04</v>
      </c>
      <c r="C214" s="44">
        <f>FORMULADO!D215</f>
        <v>215847258</v>
      </c>
      <c r="D214" s="41">
        <f>FORMULADO!E215</f>
        <v>0</v>
      </c>
      <c r="E214" s="41">
        <f>FORMULADO!F215</f>
        <v>137520.76999999999</v>
      </c>
      <c r="J214" s="26"/>
    </row>
    <row r="215" spans="1:10" x14ac:dyDescent="0.25">
      <c r="A215" s="39" t="s">
        <v>1348</v>
      </c>
      <c r="B215" s="40" t="str">
        <f>FORMULADO!C216</f>
        <v>1.3.12.04</v>
      </c>
      <c r="C215" s="44">
        <f>FORMULADO!D216</f>
        <v>215852258</v>
      </c>
      <c r="D215" s="41">
        <f>FORMULADO!E216</f>
        <v>0</v>
      </c>
      <c r="E215" s="41">
        <f>FORMULADO!F216</f>
        <v>18764.099999999999</v>
      </c>
      <c r="J215" s="26"/>
    </row>
    <row r="216" spans="1:10" x14ac:dyDescent="0.25">
      <c r="A216" s="39" t="s">
        <v>1348</v>
      </c>
      <c r="B216" s="40" t="str">
        <f>FORMULADO!C217</f>
        <v>1.3.12.04</v>
      </c>
      <c r="C216" s="44">
        <f>FORMULADO!D217</f>
        <v>215905659</v>
      </c>
      <c r="D216" s="41">
        <f>FORMULADO!E217</f>
        <v>0</v>
      </c>
      <c r="E216" s="41">
        <f>FORMULADO!F217</f>
        <v>1014257.15</v>
      </c>
      <c r="J216" s="26"/>
    </row>
    <row r="217" spans="1:10" x14ac:dyDescent="0.25">
      <c r="A217" s="39" t="s">
        <v>1348</v>
      </c>
      <c r="B217" s="40" t="str">
        <f>FORMULADO!C218</f>
        <v>1.3.12.04</v>
      </c>
      <c r="C217" s="44">
        <f>FORMULADO!D218</f>
        <v>216008560</v>
      </c>
      <c r="D217" s="41">
        <f>FORMULADO!E218</f>
        <v>0</v>
      </c>
      <c r="E217" s="41">
        <f>FORMULADO!F218</f>
        <v>5471789.3499999996</v>
      </c>
      <c r="J217" s="26"/>
    </row>
    <row r="218" spans="1:10" x14ac:dyDescent="0.25">
      <c r="A218" s="39" t="s">
        <v>1348</v>
      </c>
      <c r="B218" s="40" t="str">
        <f>FORMULADO!C219</f>
        <v>1.3.12.04</v>
      </c>
      <c r="C218" s="44">
        <f>FORMULADO!D219</f>
        <v>216013160</v>
      </c>
      <c r="D218" s="41">
        <f>FORMULADO!E219</f>
        <v>0</v>
      </c>
      <c r="E218" s="41">
        <f>FORMULADO!F219</f>
        <v>6167.22</v>
      </c>
      <c r="J218" s="26"/>
    </row>
    <row r="219" spans="1:10" x14ac:dyDescent="0.25">
      <c r="A219" s="39" t="s">
        <v>1348</v>
      </c>
      <c r="B219" s="40" t="str">
        <f>FORMULADO!C220</f>
        <v>1.3.12.04</v>
      </c>
      <c r="C219" s="44">
        <f>FORMULADO!D220</f>
        <v>216013760</v>
      </c>
      <c r="D219" s="41">
        <f>FORMULADO!E220</f>
        <v>0</v>
      </c>
      <c r="E219" s="41">
        <f>FORMULADO!F220</f>
        <v>882584.31</v>
      </c>
      <c r="J219" s="26"/>
    </row>
    <row r="220" spans="1:10" x14ac:dyDescent="0.25">
      <c r="A220" s="39" t="s">
        <v>1348</v>
      </c>
      <c r="B220" s="40" t="str">
        <f>FORMULADO!C221</f>
        <v>1.3.12.04</v>
      </c>
      <c r="C220" s="44">
        <f>FORMULADO!D221</f>
        <v>216018860</v>
      </c>
      <c r="D220" s="41">
        <f>FORMULADO!E221</f>
        <v>0</v>
      </c>
      <c r="E220" s="41">
        <f>FORMULADO!F221</f>
        <v>904780.85</v>
      </c>
      <c r="J220" s="26"/>
    </row>
    <row r="221" spans="1:10" x14ac:dyDescent="0.25">
      <c r="A221" s="39" t="s">
        <v>1348</v>
      </c>
      <c r="B221" s="40" t="str">
        <f>FORMULADO!C222</f>
        <v>1.3.12.04</v>
      </c>
      <c r="C221" s="44">
        <f>FORMULADO!D222</f>
        <v>216019760</v>
      </c>
      <c r="D221" s="41">
        <f>FORMULADO!E222</f>
        <v>0</v>
      </c>
      <c r="E221" s="41">
        <f>FORMULADO!F222</f>
        <v>397292.52</v>
      </c>
      <c r="J221" s="26"/>
    </row>
    <row r="222" spans="1:10" x14ac:dyDescent="0.25">
      <c r="A222" s="39" t="s">
        <v>1348</v>
      </c>
      <c r="B222" s="40" t="str">
        <f>FORMULADO!C223</f>
        <v>1.3.12.04</v>
      </c>
      <c r="C222" s="44">
        <f>FORMULADO!D223</f>
        <v>216044560</v>
      </c>
      <c r="D222" s="41">
        <f>FORMULADO!E223</f>
        <v>0</v>
      </c>
      <c r="E222" s="41">
        <f>FORMULADO!F223</f>
        <v>2077419.06</v>
      </c>
      <c r="J222" s="26"/>
    </row>
    <row r="223" spans="1:10" x14ac:dyDescent="0.25">
      <c r="A223" s="39" t="s">
        <v>1348</v>
      </c>
      <c r="B223" s="40" t="str">
        <f>FORMULADO!C224</f>
        <v>1.3.12.04</v>
      </c>
      <c r="C223" s="44">
        <f>FORMULADO!D224</f>
        <v>216047460</v>
      </c>
      <c r="D223" s="41">
        <f>FORMULADO!E224</f>
        <v>0</v>
      </c>
      <c r="E223" s="41">
        <f>FORMULADO!F224</f>
        <v>428040.28</v>
      </c>
      <c r="J223" s="26"/>
    </row>
    <row r="224" spans="1:10" x14ac:dyDescent="0.25">
      <c r="A224" s="39" t="s">
        <v>1348</v>
      </c>
      <c r="B224" s="40" t="str">
        <f>FORMULADO!C225</f>
        <v>1.3.12.04</v>
      </c>
      <c r="C224" s="44">
        <f>FORMULADO!D225</f>
        <v>216047960</v>
      </c>
      <c r="D224" s="41">
        <f>FORMULADO!E225</f>
        <v>0</v>
      </c>
      <c r="E224" s="41">
        <f>FORMULADO!F225</f>
        <v>609695.18000000005</v>
      </c>
      <c r="J224" s="26"/>
    </row>
    <row r="225" spans="1:10" x14ac:dyDescent="0.25">
      <c r="A225" s="39" t="s">
        <v>1348</v>
      </c>
      <c r="B225" s="40" t="str">
        <f>FORMULADO!C226</f>
        <v>1.3.12.04</v>
      </c>
      <c r="C225" s="44">
        <f>FORMULADO!D226</f>
        <v>216127361</v>
      </c>
      <c r="D225" s="41">
        <f>FORMULADO!E226</f>
        <v>0</v>
      </c>
      <c r="E225" s="41">
        <f>FORMULADO!F226</f>
        <v>649004.01</v>
      </c>
      <c r="J225" s="26"/>
    </row>
    <row r="226" spans="1:10" x14ac:dyDescent="0.25">
      <c r="A226" s="39" t="s">
        <v>1348</v>
      </c>
      <c r="B226" s="40" t="str">
        <f>FORMULADO!C227</f>
        <v>1.3.12.04</v>
      </c>
      <c r="C226" s="44">
        <f>FORMULADO!D227</f>
        <v>216213062</v>
      </c>
      <c r="D226" s="41">
        <f>FORMULADO!E227</f>
        <v>0</v>
      </c>
      <c r="E226" s="41">
        <f>FORMULADO!F227</f>
        <v>10961270.76</v>
      </c>
      <c r="J226" s="26"/>
    </row>
    <row r="227" spans="1:10" x14ac:dyDescent="0.25">
      <c r="A227" s="39" t="s">
        <v>1348</v>
      </c>
      <c r="B227" s="40" t="str">
        <f>FORMULADO!C228</f>
        <v>1.3.12.04</v>
      </c>
      <c r="C227" s="44">
        <f>FORMULADO!D228</f>
        <v>216223162</v>
      </c>
      <c r="D227" s="41">
        <f>FORMULADO!E228</f>
        <v>0</v>
      </c>
      <c r="E227" s="41">
        <f>FORMULADO!F228</f>
        <v>3016382.72</v>
      </c>
      <c r="J227" s="26"/>
    </row>
    <row r="228" spans="1:10" x14ac:dyDescent="0.25">
      <c r="A228" s="39" t="s">
        <v>1348</v>
      </c>
      <c r="B228" s="40" t="str">
        <f>FORMULADO!C229</f>
        <v>1.3.12.04</v>
      </c>
      <c r="C228" s="44">
        <f>FORMULADO!D229</f>
        <v>216373563</v>
      </c>
      <c r="D228" s="41">
        <f>FORMULADO!E229</f>
        <v>0</v>
      </c>
      <c r="E228" s="41">
        <f>FORMULADO!F229</f>
        <v>627870.55000000005</v>
      </c>
      <c r="J228" s="26"/>
    </row>
    <row r="229" spans="1:10" x14ac:dyDescent="0.25">
      <c r="A229" s="39" t="s">
        <v>1348</v>
      </c>
      <c r="B229" s="40" t="str">
        <f>FORMULADO!C230</f>
        <v>1.3.12.04</v>
      </c>
      <c r="C229" s="44">
        <f>FORMULADO!D230</f>
        <v>216376863</v>
      </c>
      <c r="D229" s="41">
        <f>FORMULADO!E230</f>
        <v>0</v>
      </c>
      <c r="E229" s="41">
        <f>FORMULADO!F230</f>
        <v>1854926.08</v>
      </c>
      <c r="J229" s="26"/>
    </row>
    <row r="230" spans="1:10" x14ac:dyDescent="0.25">
      <c r="A230" s="39" t="s">
        <v>1348</v>
      </c>
      <c r="B230" s="40" t="str">
        <f>FORMULADO!C231</f>
        <v>1.3.12.04</v>
      </c>
      <c r="C230" s="44">
        <f>FORMULADO!D231</f>
        <v>216385263</v>
      </c>
      <c r="D230" s="41">
        <f>FORMULADO!E231</f>
        <v>0</v>
      </c>
      <c r="E230" s="41">
        <f>FORMULADO!F231</f>
        <v>23312.98</v>
      </c>
      <c r="J230" s="26"/>
    </row>
    <row r="231" spans="1:10" x14ac:dyDescent="0.25">
      <c r="A231" s="39" t="s">
        <v>1348</v>
      </c>
      <c r="B231" s="40" t="str">
        <f>FORMULADO!C232</f>
        <v>1.3.12.04</v>
      </c>
      <c r="C231" s="44">
        <f>FORMULADO!D232</f>
        <v>216419364</v>
      </c>
      <c r="D231" s="41">
        <f>FORMULADO!E232</f>
        <v>0</v>
      </c>
      <c r="E231" s="41">
        <f>FORMULADO!F232</f>
        <v>584983.42000000004</v>
      </c>
      <c r="J231" s="26"/>
    </row>
    <row r="232" spans="1:10" x14ac:dyDescent="0.25">
      <c r="A232" s="39" t="s">
        <v>1348</v>
      </c>
      <c r="B232" s="40" t="str">
        <f>FORMULADO!C233</f>
        <v>1.3.12.04</v>
      </c>
      <c r="C232" s="44">
        <f>FORMULADO!D233</f>
        <v>216423464</v>
      </c>
      <c r="D232" s="41">
        <f>FORMULADO!E233</f>
        <v>0</v>
      </c>
      <c r="E232" s="41">
        <f>FORMULADO!F233</f>
        <v>4597232.68</v>
      </c>
      <c r="J232" s="26"/>
    </row>
    <row r="233" spans="1:10" x14ac:dyDescent="0.25">
      <c r="A233" s="39" t="s">
        <v>1348</v>
      </c>
      <c r="B233" s="40" t="str">
        <f>FORMULADO!C234</f>
        <v>1.3.12.04</v>
      </c>
      <c r="C233" s="44">
        <f>FORMULADO!D234</f>
        <v>216488564</v>
      </c>
      <c r="D233" s="41">
        <f>FORMULADO!E234</f>
        <v>0</v>
      </c>
      <c r="E233" s="41">
        <f>FORMULADO!F234</f>
        <v>741571.84</v>
      </c>
      <c r="J233" s="26"/>
    </row>
    <row r="234" spans="1:10" x14ac:dyDescent="0.25">
      <c r="A234" s="39" t="s">
        <v>1348</v>
      </c>
      <c r="B234" s="40" t="str">
        <f>FORMULADO!C235</f>
        <v>1.3.12.04</v>
      </c>
      <c r="C234" s="44">
        <f>FORMULADO!D235</f>
        <v>216552565</v>
      </c>
      <c r="D234" s="41">
        <f>FORMULADO!E235</f>
        <v>0</v>
      </c>
      <c r="E234" s="41">
        <f>FORMULADO!F235</f>
        <v>2185742.7200000002</v>
      </c>
      <c r="J234" s="26"/>
    </row>
    <row r="235" spans="1:10" x14ac:dyDescent="0.25">
      <c r="A235" s="39" t="s">
        <v>1348</v>
      </c>
      <c r="B235" s="40" t="str">
        <f>FORMULADO!C236</f>
        <v>1.3.12.04</v>
      </c>
      <c r="C235" s="44">
        <f>FORMULADO!D236</f>
        <v>216570265</v>
      </c>
      <c r="D235" s="41">
        <f>FORMULADO!E236</f>
        <v>0</v>
      </c>
      <c r="E235" s="41">
        <f>FORMULADO!F236</f>
        <v>77316.86</v>
      </c>
      <c r="J235" s="26"/>
    </row>
    <row r="236" spans="1:10" x14ac:dyDescent="0.25">
      <c r="A236" s="39" t="s">
        <v>1348</v>
      </c>
      <c r="B236" s="40" t="str">
        <f>FORMULADO!C237</f>
        <v>1.3.12.04</v>
      </c>
      <c r="C236" s="44">
        <f>FORMULADO!D237</f>
        <v>216586865</v>
      </c>
      <c r="D236" s="41">
        <f>FORMULADO!E237</f>
        <v>0</v>
      </c>
      <c r="E236" s="41">
        <f>FORMULADO!F237</f>
        <v>15818.71</v>
      </c>
      <c r="J236" s="26"/>
    </row>
    <row r="237" spans="1:10" x14ac:dyDescent="0.25">
      <c r="A237" s="39" t="s">
        <v>1348</v>
      </c>
      <c r="B237" s="40" t="str">
        <f>FORMULADO!C238</f>
        <v>1.3.12.04</v>
      </c>
      <c r="C237" s="44">
        <f>FORMULADO!D238</f>
        <v>216623466</v>
      </c>
      <c r="D237" s="41">
        <f>FORMULADO!E238</f>
        <v>0</v>
      </c>
      <c r="E237" s="41">
        <f>FORMULADO!F238</f>
        <v>379430.31</v>
      </c>
      <c r="J237" s="26"/>
    </row>
    <row r="238" spans="1:10" x14ac:dyDescent="0.25">
      <c r="A238" s="39" t="s">
        <v>1348</v>
      </c>
      <c r="B238" s="40" t="str">
        <f>FORMULADO!C239</f>
        <v>1.3.12.04</v>
      </c>
      <c r="C238" s="44">
        <f>FORMULADO!D239</f>
        <v>216713667</v>
      </c>
      <c r="D238" s="41">
        <f>FORMULADO!E239</f>
        <v>0</v>
      </c>
      <c r="E238" s="41">
        <f>FORMULADO!F239</f>
        <v>4268866.95</v>
      </c>
      <c r="J238" s="26"/>
    </row>
    <row r="239" spans="1:10" x14ac:dyDescent="0.25">
      <c r="A239" s="39" t="s">
        <v>1348</v>
      </c>
      <c r="B239" s="40" t="str">
        <f>FORMULADO!C240</f>
        <v>1.3.12.04</v>
      </c>
      <c r="C239" s="44">
        <f>FORMULADO!D240</f>
        <v>216725867</v>
      </c>
      <c r="D239" s="41">
        <f>FORMULADO!E240</f>
        <v>0</v>
      </c>
      <c r="E239" s="41">
        <f>FORMULADO!F240</f>
        <v>584983.42000000004</v>
      </c>
      <c r="J239" s="26"/>
    </row>
    <row r="240" spans="1:10" x14ac:dyDescent="0.25">
      <c r="A240" s="39" t="s">
        <v>1348</v>
      </c>
      <c r="B240" s="40" t="str">
        <f>FORMULADO!C241</f>
        <v>1.3.12.04</v>
      </c>
      <c r="C240" s="44">
        <f>FORMULADO!D241</f>
        <v>216813268</v>
      </c>
      <c r="D240" s="41">
        <f>FORMULADO!E241</f>
        <v>0</v>
      </c>
      <c r="E240" s="41">
        <f>FORMULADO!F241</f>
        <v>2036904.34</v>
      </c>
      <c r="J240" s="26"/>
    </row>
    <row r="241" spans="1:10" x14ac:dyDescent="0.25">
      <c r="A241" s="39" t="s">
        <v>1348</v>
      </c>
      <c r="B241" s="40" t="str">
        <f>FORMULADO!C242</f>
        <v>1.3.12.04</v>
      </c>
      <c r="C241" s="44">
        <f>FORMULADO!D242</f>
        <v>216813468</v>
      </c>
      <c r="D241" s="41">
        <f>FORMULADO!E242</f>
        <v>0</v>
      </c>
      <c r="E241" s="41">
        <f>FORMULADO!F242</f>
        <v>7698.09</v>
      </c>
      <c r="J241" s="26"/>
    </row>
    <row r="242" spans="1:10" x14ac:dyDescent="0.25">
      <c r="A242" s="39" t="s">
        <v>1348</v>
      </c>
      <c r="B242" s="40" t="str">
        <f>FORMULADO!C243</f>
        <v>1.3.12.04</v>
      </c>
      <c r="C242" s="44">
        <f>FORMULADO!D243</f>
        <v>216815368</v>
      </c>
      <c r="D242" s="41">
        <f>FORMULADO!E243</f>
        <v>0</v>
      </c>
      <c r="E242" s="41">
        <f>FORMULADO!F243</f>
        <v>584983.42000000004</v>
      </c>
      <c r="J242" s="26"/>
    </row>
    <row r="243" spans="1:10" x14ac:dyDescent="0.25">
      <c r="A243" s="39" t="s">
        <v>1348</v>
      </c>
      <c r="B243" s="40" t="str">
        <f>FORMULADO!C244</f>
        <v>1.3.12.04</v>
      </c>
      <c r="C243" s="44">
        <f>FORMULADO!D244</f>
        <v>216823068</v>
      </c>
      <c r="D243" s="41">
        <f>FORMULADO!E244</f>
        <v>0</v>
      </c>
      <c r="E243" s="41">
        <f>FORMULADO!F244</f>
        <v>2117981.89</v>
      </c>
      <c r="J243" s="26"/>
    </row>
    <row r="244" spans="1:10" x14ac:dyDescent="0.25">
      <c r="A244" s="39" t="s">
        <v>1348</v>
      </c>
      <c r="B244" s="40" t="str">
        <f>FORMULADO!C245</f>
        <v>1.3.12.04</v>
      </c>
      <c r="C244" s="44">
        <f>FORMULADO!D245</f>
        <v>216823168</v>
      </c>
      <c r="D244" s="41">
        <f>FORMULADO!E245</f>
        <v>0</v>
      </c>
      <c r="E244" s="41">
        <f>FORMULADO!F245</f>
        <v>7085746.1600000001</v>
      </c>
      <c r="J244" s="26"/>
    </row>
    <row r="245" spans="1:10" x14ac:dyDescent="0.25">
      <c r="A245" s="39" t="s">
        <v>1348</v>
      </c>
      <c r="B245" s="40" t="str">
        <f>FORMULADO!C246</f>
        <v>1.3.12.04</v>
      </c>
      <c r="C245" s="44">
        <f>FORMULADO!D246</f>
        <v>216841668</v>
      </c>
      <c r="D245" s="41">
        <f>FORMULADO!E246</f>
        <v>0</v>
      </c>
      <c r="E245" s="41">
        <f>FORMULADO!F246</f>
        <v>584983.42000000004</v>
      </c>
      <c r="J245" s="26"/>
    </row>
    <row r="246" spans="1:10" x14ac:dyDescent="0.25">
      <c r="A246" s="39" t="s">
        <v>1348</v>
      </c>
      <c r="B246" s="40" t="str">
        <f>FORMULADO!C247</f>
        <v>1.3.12.04</v>
      </c>
      <c r="C246" s="44">
        <f>FORMULADO!D247</f>
        <v>216873268</v>
      </c>
      <c r="D246" s="41">
        <f>FORMULADO!E247</f>
        <v>0</v>
      </c>
      <c r="E246" s="41">
        <f>FORMULADO!F247</f>
        <v>43412.36</v>
      </c>
      <c r="J246" s="26"/>
    </row>
    <row r="247" spans="1:10" x14ac:dyDescent="0.25">
      <c r="A247" s="39" t="s">
        <v>1348</v>
      </c>
      <c r="B247" s="40" t="str">
        <f>FORMULADO!C248</f>
        <v>1.3.12.04</v>
      </c>
      <c r="C247" s="44">
        <f>FORMULADO!D248</f>
        <v>216968169</v>
      </c>
      <c r="D247" s="41">
        <f>FORMULADO!E248</f>
        <v>0</v>
      </c>
      <c r="E247" s="41">
        <f>FORMULADO!F248</f>
        <v>2005855.65</v>
      </c>
      <c r="J247" s="26"/>
    </row>
    <row r="248" spans="1:10" x14ac:dyDescent="0.25">
      <c r="A248" s="39" t="s">
        <v>1348</v>
      </c>
      <c r="B248" s="40" t="str">
        <f>FORMULADO!C249</f>
        <v>1.3.12.04</v>
      </c>
      <c r="C248" s="44">
        <f>FORMULADO!D249</f>
        <v>216968669</v>
      </c>
      <c r="D248" s="41">
        <f>FORMULADO!E249</f>
        <v>0</v>
      </c>
      <c r="E248" s="41">
        <f>FORMULADO!F249</f>
        <v>146244.54</v>
      </c>
      <c r="J248" s="26"/>
    </row>
    <row r="249" spans="1:10" x14ac:dyDescent="0.25">
      <c r="A249" s="39" t="s">
        <v>1348</v>
      </c>
      <c r="B249" s="40" t="str">
        <f>FORMULADO!C250</f>
        <v>1.3.12.04</v>
      </c>
      <c r="C249" s="44">
        <f>FORMULADO!D250</f>
        <v>216986569</v>
      </c>
      <c r="D249" s="41">
        <f>FORMULADO!E250</f>
        <v>0</v>
      </c>
      <c r="E249" s="41">
        <f>FORMULADO!F250</f>
        <v>439495.13</v>
      </c>
      <c r="J249" s="26"/>
    </row>
    <row r="250" spans="1:10" x14ac:dyDescent="0.25">
      <c r="A250" s="39" t="s">
        <v>1348</v>
      </c>
      <c r="B250" s="40" t="str">
        <f>FORMULADO!C251</f>
        <v>1.3.12.04</v>
      </c>
      <c r="C250" s="44">
        <f>FORMULADO!D251</f>
        <v>217008770</v>
      </c>
      <c r="D250" s="41">
        <f>FORMULADO!E251</f>
        <v>0</v>
      </c>
      <c r="E250" s="41">
        <f>FORMULADO!F251</f>
        <v>295602.27</v>
      </c>
      <c r="J250" s="26"/>
    </row>
    <row r="251" spans="1:10" x14ac:dyDescent="0.25">
      <c r="A251" s="39" t="s">
        <v>1348</v>
      </c>
      <c r="B251" s="40" t="str">
        <f>FORMULADO!C252</f>
        <v>1.3.12.04</v>
      </c>
      <c r="C251" s="44">
        <f>FORMULADO!D252</f>
        <v>217020570</v>
      </c>
      <c r="D251" s="41">
        <f>FORMULADO!E252</f>
        <v>0</v>
      </c>
      <c r="E251" s="41">
        <f>FORMULADO!F252</f>
        <v>4686276.1900000004</v>
      </c>
      <c r="J251" s="26"/>
    </row>
    <row r="252" spans="1:10" x14ac:dyDescent="0.25">
      <c r="A252" s="39" t="s">
        <v>1348</v>
      </c>
      <c r="B252" s="40" t="str">
        <f>FORMULADO!C253</f>
        <v>1.3.12.04</v>
      </c>
      <c r="C252" s="44">
        <f>FORMULADO!D253</f>
        <v>217020770</v>
      </c>
      <c r="D252" s="41">
        <f>FORMULADO!E253</f>
        <v>0</v>
      </c>
      <c r="E252" s="41">
        <f>FORMULADO!F253</f>
        <v>453474.61</v>
      </c>
      <c r="J252" s="26"/>
    </row>
    <row r="253" spans="1:10" x14ac:dyDescent="0.25">
      <c r="A253" s="39" t="s">
        <v>1348</v>
      </c>
      <c r="B253" s="40" t="str">
        <f>FORMULADO!C254</f>
        <v>1.3.12.04</v>
      </c>
      <c r="C253" s="44">
        <f>FORMULADO!D254</f>
        <v>217041770</v>
      </c>
      <c r="D253" s="41">
        <f>FORMULADO!E254</f>
        <v>0</v>
      </c>
      <c r="E253" s="41">
        <f>FORMULADO!F254</f>
        <v>2714250.02</v>
      </c>
      <c r="J253" s="26"/>
    </row>
    <row r="254" spans="1:10" x14ac:dyDescent="0.25">
      <c r="A254" s="39" t="s">
        <v>1348</v>
      </c>
      <c r="B254" s="40" t="str">
        <f>FORMULADO!C255</f>
        <v>1.3.12.04</v>
      </c>
      <c r="C254" s="44">
        <f>FORMULADO!D255</f>
        <v>217050370</v>
      </c>
      <c r="D254" s="41">
        <f>FORMULADO!E255</f>
        <v>0</v>
      </c>
      <c r="E254" s="41">
        <f>FORMULADO!F255</f>
        <v>242642.18</v>
      </c>
      <c r="J254" s="26"/>
    </row>
    <row r="255" spans="1:10" x14ac:dyDescent="0.25">
      <c r="A255" s="39" t="s">
        <v>1348</v>
      </c>
      <c r="B255" s="40" t="str">
        <f>FORMULADO!C256</f>
        <v>1.3.12.04</v>
      </c>
      <c r="C255" s="44">
        <f>FORMULADO!D256</f>
        <v>217054670</v>
      </c>
      <c r="D255" s="41">
        <f>FORMULADO!E256</f>
        <v>0</v>
      </c>
      <c r="E255" s="41">
        <f>FORMULADO!F256</f>
        <v>1665281.9</v>
      </c>
      <c r="J255" s="26"/>
    </row>
    <row r="256" spans="1:10" x14ac:dyDescent="0.25">
      <c r="A256" s="39" t="s">
        <v>1348</v>
      </c>
      <c r="B256" s="40" t="str">
        <f>FORMULADO!C257</f>
        <v>1.3.12.04</v>
      </c>
      <c r="C256" s="44">
        <f>FORMULADO!D257</f>
        <v>217070670</v>
      </c>
      <c r="D256" s="41">
        <f>FORMULADO!E257</f>
        <v>0</v>
      </c>
      <c r="E256" s="41">
        <f>FORMULADO!F257</f>
        <v>721457.36</v>
      </c>
      <c r="J256" s="26"/>
    </row>
    <row r="257" spans="1:10" x14ac:dyDescent="0.25">
      <c r="A257" s="39" t="s">
        <v>1348</v>
      </c>
      <c r="B257" s="40" t="str">
        <f>FORMULADO!C258</f>
        <v>1.3.12.04</v>
      </c>
      <c r="C257" s="44">
        <f>FORMULADO!D258</f>
        <v>217073770</v>
      </c>
      <c r="D257" s="41">
        <f>FORMULADO!E258</f>
        <v>0</v>
      </c>
      <c r="E257" s="41">
        <f>FORMULADO!F258</f>
        <v>9526.39</v>
      </c>
      <c r="J257" s="26"/>
    </row>
    <row r="258" spans="1:10" x14ac:dyDescent="0.25">
      <c r="A258" s="39" t="s">
        <v>1348</v>
      </c>
      <c r="B258" s="40" t="str">
        <f>FORMULADO!C259</f>
        <v>1.3.12.04</v>
      </c>
      <c r="C258" s="44">
        <f>FORMULADO!D259</f>
        <v>217125871</v>
      </c>
      <c r="D258" s="41">
        <f>FORMULADO!E259</f>
        <v>0</v>
      </c>
      <c r="E258" s="41">
        <f>FORMULADO!F259</f>
        <v>708457.35</v>
      </c>
      <c r="J258" s="26"/>
    </row>
    <row r="259" spans="1:10" x14ac:dyDescent="0.25">
      <c r="A259" s="39" t="s">
        <v>1348</v>
      </c>
      <c r="B259" s="40" t="str">
        <f>FORMULADO!C260</f>
        <v>1.3.12.04</v>
      </c>
      <c r="C259" s="44">
        <f>FORMULADO!D260</f>
        <v>217154871</v>
      </c>
      <c r="D259" s="41">
        <f>FORMULADO!E260</f>
        <v>0</v>
      </c>
      <c r="E259" s="41">
        <f>FORMULADO!F260</f>
        <v>584983.42000000004</v>
      </c>
      <c r="J259" s="26"/>
    </row>
    <row r="260" spans="1:10" x14ac:dyDescent="0.25">
      <c r="A260" s="39" t="s">
        <v>1348</v>
      </c>
      <c r="B260" s="40" t="str">
        <f>FORMULADO!C261</f>
        <v>1.3.12.04</v>
      </c>
      <c r="C260" s="44">
        <f>FORMULADO!D261</f>
        <v>217170771</v>
      </c>
      <c r="D260" s="41">
        <f>FORMULADO!E261</f>
        <v>0</v>
      </c>
      <c r="E260" s="41">
        <f>FORMULADO!F261</f>
        <v>952379.1</v>
      </c>
      <c r="J260" s="26"/>
    </row>
    <row r="261" spans="1:10" x14ac:dyDescent="0.25">
      <c r="A261" s="39" t="s">
        <v>1348</v>
      </c>
      <c r="B261" s="40" t="str">
        <f>FORMULADO!C262</f>
        <v>1.3.12.04</v>
      </c>
      <c r="C261" s="44">
        <f>FORMULADO!D262</f>
        <v>217186571</v>
      </c>
      <c r="D261" s="41">
        <f>FORMULADO!E262</f>
        <v>0</v>
      </c>
      <c r="E261" s="41">
        <f>FORMULADO!F262</f>
        <v>1063129.98</v>
      </c>
      <c r="J261" s="26"/>
    </row>
    <row r="262" spans="1:10" x14ac:dyDescent="0.25">
      <c r="A262" s="39" t="s">
        <v>1348</v>
      </c>
      <c r="B262" s="40" t="str">
        <f>FORMULADO!C263</f>
        <v>1.3.12.04</v>
      </c>
      <c r="C262" s="44">
        <f>FORMULADO!D263</f>
        <v>217208372</v>
      </c>
      <c r="D262" s="41">
        <f>FORMULADO!E263</f>
        <v>0</v>
      </c>
      <c r="E262" s="41">
        <f>FORMULADO!F263</f>
        <v>798049.53</v>
      </c>
      <c r="J262" s="26"/>
    </row>
    <row r="263" spans="1:10" x14ac:dyDescent="0.25">
      <c r="A263" s="39" t="s">
        <v>1348</v>
      </c>
      <c r="B263" s="40" t="str">
        <f>FORMULADO!C264</f>
        <v>1.3.12.04</v>
      </c>
      <c r="C263" s="44">
        <f>FORMULADO!D264</f>
        <v>217215272</v>
      </c>
      <c r="D263" s="41">
        <f>FORMULADO!E264</f>
        <v>0</v>
      </c>
      <c r="E263" s="41">
        <f>FORMULADO!F264</f>
        <v>60416.04</v>
      </c>
      <c r="J263" s="26"/>
    </row>
    <row r="264" spans="1:10" x14ac:dyDescent="0.25">
      <c r="A264" s="39" t="s">
        <v>1348</v>
      </c>
      <c r="B264" s="40" t="str">
        <f>FORMULADO!C265</f>
        <v>1.3.12.04</v>
      </c>
      <c r="C264" s="44">
        <f>FORMULADO!D265</f>
        <v>217215572</v>
      </c>
      <c r="D264" s="41">
        <f>FORMULADO!E265</f>
        <v>0</v>
      </c>
      <c r="E264" s="41">
        <f>FORMULADO!F265</f>
        <v>125361.61</v>
      </c>
      <c r="J264" s="26"/>
    </row>
    <row r="265" spans="1:10" x14ac:dyDescent="0.25">
      <c r="A265" s="39" t="s">
        <v>1348</v>
      </c>
      <c r="B265" s="40" t="str">
        <f>FORMULADO!C266</f>
        <v>1.3.12.04</v>
      </c>
      <c r="C265" s="44">
        <f>FORMULADO!D266</f>
        <v>217223672</v>
      </c>
      <c r="D265" s="41">
        <f>FORMULADO!E266</f>
        <v>0</v>
      </c>
      <c r="E265" s="41">
        <f>FORMULADO!F266</f>
        <v>7716910.4500000002</v>
      </c>
      <c r="J265" s="26"/>
    </row>
    <row r="266" spans="1:10" x14ac:dyDescent="0.25">
      <c r="A266" s="39" t="s">
        <v>1348</v>
      </c>
      <c r="B266" s="40" t="str">
        <f>FORMULADO!C267</f>
        <v>1.3.12.04</v>
      </c>
      <c r="C266" s="44">
        <f>FORMULADO!D267</f>
        <v>217227372</v>
      </c>
      <c r="D266" s="41">
        <f>FORMULADO!E267</f>
        <v>0</v>
      </c>
      <c r="E266" s="41">
        <f>FORMULADO!F267</f>
        <v>3761636.41</v>
      </c>
      <c r="J266" s="26"/>
    </row>
    <row r="267" spans="1:10" x14ac:dyDescent="0.25">
      <c r="A267" s="39" t="s">
        <v>1348</v>
      </c>
      <c r="B267" s="40" t="str">
        <f>FORMULADO!C268</f>
        <v>1.3.12.04</v>
      </c>
      <c r="C267" s="44">
        <f>FORMULADO!D268</f>
        <v>217241872</v>
      </c>
      <c r="D267" s="41">
        <f>FORMULADO!E268</f>
        <v>0</v>
      </c>
      <c r="E267" s="41">
        <f>FORMULADO!F268</f>
        <v>78730.509999999995</v>
      </c>
      <c r="J267" s="26"/>
    </row>
    <row r="268" spans="1:10" x14ac:dyDescent="0.25">
      <c r="A268" s="39" t="s">
        <v>1348</v>
      </c>
      <c r="B268" s="40" t="str">
        <f>FORMULADO!C269</f>
        <v>1.3.12.04</v>
      </c>
      <c r="C268" s="44">
        <f>FORMULADO!D269</f>
        <v>217305873</v>
      </c>
      <c r="D268" s="41">
        <f>FORMULADO!E269</f>
        <v>0</v>
      </c>
      <c r="E268" s="41">
        <f>FORMULADO!F269</f>
        <v>2786479.57</v>
      </c>
      <c r="J268" s="26"/>
    </row>
    <row r="269" spans="1:10" x14ac:dyDescent="0.25">
      <c r="A269" s="39" t="s">
        <v>1348</v>
      </c>
      <c r="B269" s="40" t="str">
        <f>FORMULADO!C270</f>
        <v>1.3.12.04</v>
      </c>
      <c r="C269" s="44">
        <f>FORMULADO!D270</f>
        <v>217308573</v>
      </c>
      <c r="D269" s="41">
        <f>FORMULADO!E270</f>
        <v>0</v>
      </c>
      <c r="E269" s="41">
        <f>FORMULADO!F270</f>
        <v>272022.77</v>
      </c>
      <c r="J269" s="26"/>
    </row>
    <row r="270" spans="1:10" x14ac:dyDescent="0.25">
      <c r="A270" s="39" t="s">
        <v>1348</v>
      </c>
      <c r="B270" s="40" t="str">
        <f>FORMULADO!C271</f>
        <v>1.3.12.04</v>
      </c>
      <c r="C270" s="44">
        <f>FORMULADO!D271</f>
        <v>217313673</v>
      </c>
      <c r="D270" s="41">
        <f>FORMULADO!E271</f>
        <v>0</v>
      </c>
      <c r="E270" s="41">
        <f>FORMULADO!F271</f>
        <v>836652.49</v>
      </c>
      <c r="J270" s="26"/>
    </row>
    <row r="271" spans="1:10" x14ac:dyDescent="0.25">
      <c r="A271" s="39" t="s">
        <v>1348</v>
      </c>
      <c r="B271" s="40" t="str">
        <f>FORMULADO!C272</f>
        <v>1.3.12.04</v>
      </c>
      <c r="C271" s="44">
        <f>FORMULADO!D272</f>
        <v>217313873</v>
      </c>
      <c r="D271" s="41">
        <f>FORMULADO!E272</f>
        <v>0</v>
      </c>
      <c r="E271" s="41">
        <f>FORMULADO!F272</f>
        <v>213431.07</v>
      </c>
      <c r="J271" s="26"/>
    </row>
    <row r="272" spans="1:10" x14ac:dyDescent="0.25">
      <c r="A272" s="39" t="s">
        <v>1348</v>
      </c>
      <c r="B272" s="40" t="str">
        <f>FORMULADO!C273</f>
        <v>1.3.12.04</v>
      </c>
      <c r="C272" s="44">
        <f>FORMULADO!D273</f>
        <v>217319473</v>
      </c>
      <c r="D272" s="41">
        <f>FORMULADO!E273</f>
        <v>0</v>
      </c>
      <c r="E272" s="41">
        <f>FORMULADO!F273</f>
        <v>584983.42000000004</v>
      </c>
      <c r="J272" s="26"/>
    </row>
    <row r="273" spans="1:10" x14ac:dyDescent="0.25">
      <c r="A273" s="39" t="s">
        <v>1348</v>
      </c>
      <c r="B273" s="40" t="str">
        <f>FORMULADO!C274</f>
        <v>1.3.12.04</v>
      </c>
      <c r="C273" s="44">
        <f>FORMULADO!D274</f>
        <v>217327073</v>
      </c>
      <c r="D273" s="41">
        <f>FORMULADO!E274</f>
        <v>0</v>
      </c>
      <c r="E273" s="41">
        <f>FORMULADO!F274</f>
        <v>1921853.7</v>
      </c>
      <c r="J273" s="26"/>
    </row>
    <row r="274" spans="1:10" x14ac:dyDescent="0.25">
      <c r="A274" s="39" t="s">
        <v>1348</v>
      </c>
      <c r="B274" s="40" t="str">
        <f>FORMULADO!C275</f>
        <v>1.3.12.04</v>
      </c>
      <c r="C274" s="44">
        <f>FORMULADO!D275</f>
        <v>217350573</v>
      </c>
      <c r="D274" s="41">
        <f>FORMULADO!E275</f>
        <v>0</v>
      </c>
      <c r="E274" s="41">
        <f>FORMULADO!F275</f>
        <v>10040.33</v>
      </c>
      <c r="J274" s="26"/>
    </row>
    <row r="275" spans="1:10" x14ac:dyDescent="0.25">
      <c r="A275" s="39" t="s">
        <v>1348</v>
      </c>
      <c r="B275" s="40" t="str">
        <f>FORMULADO!C276</f>
        <v>1.3.12.04</v>
      </c>
      <c r="C275" s="44">
        <f>FORMULADO!D276</f>
        <v>217352473</v>
      </c>
      <c r="D275" s="41">
        <f>FORMULADO!E276</f>
        <v>0</v>
      </c>
      <c r="E275" s="41">
        <f>FORMULADO!F276</f>
        <v>1861716.97</v>
      </c>
      <c r="J275" s="26"/>
    </row>
    <row r="276" spans="1:10" x14ac:dyDescent="0.25">
      <c r="A276" s="39" t="s">
        <v>1348</v>
      </c>
      <c r="B276" s="40" t="str">
        <f>FORMULADO!C277</f>
        <v>1.3.12.04</v>
      </c>
      <c r="C276" s="44">
        <f>FORMULADO!D277</f>
        <v>217368673</v>
      </c>
      <c r="D276" s="41">
        <f>FORMULADO!E277</f>
        <v>0</v>
      </c>
      <c r="E276" s="41">
        <f>FORMULADO!F277</f>
        <v>438738.88</v>
      </c>
      <c r="J276" s="26"/>
    </row>
    <row r="277" spans="1:10" x14ac:dyDescent="0.25">
      <c r="A277" s="39" t="s">
        <v>1348</v>
      </c>
      <c r="B277" s="40" t="str">
        <f>FORMULADO!C278</f>
        <v>1.3.12.04</v>
      </c>
      <c r="C277" s="44">
        <f>FORMULADO!D278</f>
        <v>217370473</v>
      </c>
      <c r="D277" s="41">
        <f>FORMULADO!E278</f>
        <v>0</v>
      </c>
      <c r="E277" s="41">
        <f>FORMULADO!F278</f>
        <v>985271.28</v>
      </c>
      <c r="J277" s="26"/>
    </row>
    <row r="278" spans="1:10" x14ac:dyDescent="0.25">
      <c r="A278" s="39" t="s">
        <v>1348</v>
      </c>
      <c r="B278" s="40" t="str">
        <f>FORMULADO!C279</f>
        <v>1.3.12.04</v>
      </c>
      <c r="C278" s="44">
        <f>FORMULADO!D279</f>
        <v>217386573</v>
      </c>
      <c r="D278" s="41">
        <f>FORMULADO!E279</f>
        <v>0</v>
      </c>
      <c r="E278" s="41">
        <f>FORMULADO!F279</f>
        <v>4912493.29</v>
      </c>
      <c r="J278" s="26"/>
    </row>
    <row r="279" spans="1:10" x14ac:dyDescent="0.25">
      <c r="A279" s="39" t="s">
        <v>1348</v>
      </c>
      <c r="B279" s="40" t="str">
        <f>FORMULADO!C280</f>
        <v>1.3.12.04</v>
      </c>
      <c r="C279" s="44">
        <f>FORMULADO!D280</f>
        <v>217399773</v>
      </c>
      <c r="D279" s="41">
        <f>FORMULADO!E280</f>
        <v>0</v>
      </c>
      <c r="E279" s="41">
        <f>FORMULADO!F280</f>
        <v>584983.42000000004</v>
      </c>
      <c r="J279" s="26"/>
    </row>
    <row r="280" spans="1:10" x14ac:dyDescent="0.25">
      <c r="A280" s="39" t="s">
        <v>1348</v>
      </c>
      <c r="B280" s="40" t="str">
        <f>FORMULADO!C281</f>
        <v>1.3.12.04</v>
      </c>
      <c r="C280" s="44">
        <f>FORMULADO!D281</f>
        <v>217413074</v>
      </c>
      <c r="D280" s="41">
        <f>FORMULADO!E281</f>
        <v>0</v>
      </c>
      <c r="E280" s="41">
        <f>FORMULADO!F281</f>
        <v>1436908.76</v>
      </c>
      <c r="J280" s="26"/>
    </row>
    <row r="281" spans="1:10" x14ac:dyDescent="0.25">
      <c r="A281" s="39" t="s">
        <v>1348</v>
      </c>
      <c r="B281" s="40" t="str">
        <f>FORMULADO!C282</f>
        <v>1.3.12.04</v>
      </c>
      <c r="C281" s="44">
        <f>FORMULADO!D282</f>
        <v>217444874</v>
      </c>
      <c r="D281" s="41">
        <f>FORMULADO!E282</f>
        <v>0</v>
      </c>
      <c r="E281" s="41">
        <f>FORMULADO!F282</f>
        <v>3168582.76</v>
      </c>
      <c r="J281" s="26"/>
    </row>
    <row r="282" spans="1:10" x14ac:dyDescent="0.25">
      <c r="A282" s="39" t="s">
        <v>1348</v>
      </c>
      <c r="B282" s="40" t="str">
        <f>FORMULADO!C283</f>
        <v>1.3.12.04</v>
      </c>
      <c r="C282" s="44">
        <f>FORMULADO!D283</f>
        <v>217508675</v>
      </c>
      <c r="D282" s="41">
        <f>FORMULADO!E283</f>
        <v>0</v>
      </c>
      <c r="E282" s="41">
        <f>FORMULADO!F283</f>
        <v>21116392.989999998</v>
      </c>
      <c r="J282" s="26"/>
    </row>
    <row r="283" spans="1:10" x14ac:dyDescent="0.25">
      <c r="A283" s="39" t="s">
        <v>1348</v>
      </c>
      <c r="B283" s="40" t="str">
        <f>FORMULADO!C284</f>
        <v>1.3.12.04</v>
      </c>
      <c r="C283" s="44">
        <f>FORMULADO!D284</f>
        <v>217520175</v>
      </c>
      <c r="D283" s="41">
        <f>FORMULADO!E284</f>
        <v>0</v>
      </c>
      <c r="E283" s="41">
        <f>FORMULADO!F284</f>
        <v>1790123.22</v>
      </c>
      <c r="J283" s="26"/>
    </row>
    <row r="284" spans="1:10" x14ac:dyDescent="0.25">
      <c r="A284" s="39" t="s">
        <v>1348</v>
      </c>
      <c r="B284" s="40" t="str">
        <f>FORMULADO!C285</f>
        <v>1.3.12.04</v>
      </c>
      <c r="C284" s="44">
        <f>FORMULADO!D285</f>
        <v>217523675</v>
      </c>
      <c r="D284" s="41">
        <f>FORMULADO!E285</f>
        <v>0</v>
      </c>
      <c r="E284" s="41">
        <f>FORMULADO!F285</f>
        <v>1550401.85</v>
      </c>
      <c r="J284" s="26"/>
    </row>
    <row r="285" spans="1:10" x14ac:dyDescent="0.25">
      <c r="A285" s="39" t="s">
        <v>1348</v>
      </c>
      <c r="B285" s="40" t="str">
        <f>FORMULADO!C286</f>
        <v>1.3.12.04</v>
      </c>
      <c r="C285" s="44">
        <f>FORMULADO!D286</f>
        <v>217527075</v>
      </c>
      <c r="D285" s="41">
        <f>FORMULADO!E286</f>
        <v>0</v>
      </c>
      <c r="E285" s="41">
        <f>FORMULADO!F286</f>
        <v>4280170.32</v>
      </c>
      <c r="J285" s="26"/>
    </row>
    <row r="286" spans="1:10" x14ac:dyDescent="0.25">
      <c r="A286" s="39" t="s">
        <v>1348</v>
      </c>
      <c r="B286" s="40" t="str">
        <f>FORMULADO!C287</f>
        <v>1.3.12.04</v>
      </c>
      <c r="C286" s="44">
        <f>FORMULADO!D287</f>
        <v>217547675</v>
      </c>
      <c r="D286" s="41">
        <f>FORMULADO!E287</f>
        <v>0</v>
      </c>
      <c r="E286" s="41">
        <f>FORMULADO!F287</f>
        <v>550533.42000000004</v>
      </c>
      <c r="J286" s="26"/>
    </row>
    <row r="287" spans="1:10" x14ac:dyDescent="0.25">
      <c r="A287" s="39" t="s">
        <v>1348</v>
      </c>
      <c r="B287" s="40" t="str">
        <f>FORMULADO!C288</f>
        <v>1.3.12.04</v>
      </c>
      <c r="C287" s="44">
        <f>FORMULADO!D288</f>
        <v>217568575</v>
      </c>
      <c r="D287" s="41">
        <f>FORMULADO!E288</f>
        <v>0</v>
      </c>
      <c r="E287" s="41">
        <f>FORMULADO!F288</f>
        <v>414194.21</v>
      </c>
      <c r="J287" s="26"/>
    </row>
    <row r="288" spans="1:10" x14ac:dyDescent="0.25">
      <c r="A288" s="39" t="s">
        <v>1348</v>
      </c>
      <c r="B288" s="40" t="str">
        <f>FORMULADO!C289</f>
        <v>1.3.12.04</v>
      </c>
      <c r="C288" s="44">
        <f>FORMULADO!D289</f>
        <v>217573675</v>
      </c>
      <c r="D288" s="41">
        <f>FORMULADO!E289</f>
        <v>0</v>
      </c>
      <c r="E288" s="41">
        <f>FORMULADO!F289</f>
        <v>4672.22</v>
      </c>
      <c r="J288" s="26"/>
    </row>
    <row r="289" spans="1:10" x14ac:dyDescent="0.25">
      <c r="A289" s="39" t="s">
        <v>1348</v>
      </c>
      <c r="B289" s="40" t="str">
        <f>FORMULADO!C290</f>
        <v>1.3.12.04</v>
      </c>
      <c r="C289" s="44">
        <f>FORMULADO!D290</f>
        <v>217576275</v>
      </c>
      <c r="D289" s="41">
        <f>FORMULADO!E290</f>
        <v>0</v>
      </c>
      <c r="E289" s="41">
        <f>FORMULADO!F290</f>
        <v>295631.31</v>
      </c>
      <c r="J289" s="26"/>
    </row>
    <row r="290" spans="1:10" x14ac:dyDescent="0.25">
      <c r="A290" s="39" t="s">
        <v>1348</v>
      </c>
      <c r="B290" s="40" t="str">
        <f>FORMULADO!C291</f>
        <v>1.3.12.04</v>
      </c>
      <c r="C290" s="44">
        <f>FORMULADO!D291</f>
        <v>217605576</v>
      </c>
      <c r="D290" s="41">
        <f>FORMULADO!E291</f>
        <v>0</v>
      </c>
      <c r="E290" s="41">
        <f>FORMULADO!F291</f>
        <v>5962831.6500000004</v>
      </c>
      <c r="J290" s="26"/>
    </row>
    <row r="291" spans="1:10" x14ac:dyDescent="0.25">
      <c r="A291" s="39" t="s">
        <v>1348</v>
      </c>
      <c r="B291" s="40" t="str">
        <f>FORMULADO!C292</f>
        <v>1.3.12.04</v>
      </c>
      <c r="C291" s="44">
        <f>FORMULADO!D292</f>
        <v>217615176</v>
      </c>
      <c r="D291" s="41">
        <f>FORMULADO!E292</f>
        <v>0</v>
      </c>
      <c r="E291" s="41">
        <f>FORMULADO!F292</f>
        <v>11921.11</v>
      </c>
      <c r="J291" s="26"/>
    </row>
    <row r="292" spans="1:10" x14ac:dyDescent="0.25">
      <c r="A292" s="39" t="s">
        <v>1348</v>
      </c>
      <c r="B292" s="40" t="str">
        <f>FORMULADO!C293</f>
        <v>1.3.12.04</v>
      </c>
      <c r="C292" s="44">
        <f>FORMULADO!D293</f>
        <v>217615276</v>
      </c>
      <c r="D292" s="41">
        <f>FORMULADO!E293</f>
        <v>0</v>
      </c>
      <c r="E292" s="41">
        <f>FORMULADO!F293</f>
        <v>34641.42</v>
      </c>
      <c r="J292" s="26"/>
    </row>
    <row r="293" spans="1:10" x14ac:dyDescent="0.25">
      <c r="A293" s="39" t="s">
        <v>1348</v>
      </c>
      <c r="B293" s="40" t="str">
        <f>FORMULADO!C294</f>
        <v>1.3.12.04</v>
      </c>
      <c r="C293" s="44">
        <f>FORMULADO!D294</f>
        <v>217615776</v>
      </c>
      <c r="D293" s="41">
        <f>FORMULADO!E294</f>
        <v>0</v>
      </c>
      <c r="E293" s="41">
        <f>FORMULADO!F294</f>
        <v>195814.15</v>
      </c>
      <c r="J293" s="26"/>
    </row>
    <row r="294" spans="1:10" x14ac:dyDescent="0.25">
      <c r="A294" s="39" t="s">
        <v>1348</v>
      </c>
      <c r="B294" s="40" t="str">
        <f>FORMULADO!C295</f>
        <v>1.3.12.04</v>
      </c>
      <c r="C294" s="44">
        <f>FORMULADO!D295</f>
        <v>217641676</v>
      </c>
      <c r="D294" s="41">
        <f>FORMULADO!E295</f>
        <v>0</v>
      </c>
      <c r="E294" s="41">
        <f>FORMULADO!F295</f>
        <v>146244.54</v>
      </c>
      <c r="J294" s="26"/>
    </row>
    <row r="295" spans="1:10" x14ac:dyDescent="0.25">
      <c r="A295" s="39" t="s">
        <v>1348</v>
      </c>
      <c r="B295" s="40" t="str">
        <f>FORMULADO!C296</f>
        <v>1.3.12.04</v>
      </c>
      <c r="C295" s="44">
        <f>FORMULADO!D296</f>
        <v>217727077</v>
      </c>
      <c r="D295" s="41">
        <f>FORMULADO!E296</f>
        <v>0</v>
      </c>
      <c r="E295" s="41">
        <f>FORMULADO!F296</f>
        <v>7602916.0199999996</v>
      </c>
      <c r="J295" s="26"/>
    </row>
    <row r="296" spans="1:10" x14ac:dyDescent="0.25">
      <c r="A296" s="39" t="s">
        <v>1348</v>
      </c>
      <c r="B296" s="40" t="str">
        <f>FORMULADO!C297</f>
        <v>1.3.12.04</v>
      </c>
      <c r="C296" s="44">
        <f>FORMULADO!D297</f>
        <v>217754377</v>
      </c>
      <c r="D296" s="41">
        <f>FORMULADO!E297</f>
        <v>0</v>
      </c>
      <c r="E296" s="41">
        <f>FORMULADO!F297</f>
        <v>1346437.34</v>
      </c>
      <c r="J296" s="26"/>
    </row>
    <row r="297" spans="1:10" x14ac:dyDescent="0.25">
      <c r="A297" s="39" t="s">
        <v>1348</v>
      </c>
      <c r="B297" s="40" t="str">
        <f>FORMULADO!C298</f>
        <v>1.3.12.04</v>
      </c>
      <c r="C297" s="44">
        <f>FORMULADO!D298</f>
        <v>217768077</v>
      </c>
      <c r="D297" s="41">
        <f>FORMULADO!E298</f>
        <v>0</v>
      </c>
      <c r="E297" s="41">
        <f>FORMULADO!F298</f>
        <v>1034399.7</v>
      </c>
      <c r="J297" s="26"/>
    </row>
    <row r="298" spans="1:10" x14ac:dyDescent="0.25">
      <c r="A298" s="39" t="s">
        <v>1348</v>
      </c>
      <c r="B298" s="40" t="str">
        <f>FORMULADO!C299</f>
        <v>1.3.12.04</v>
      </c>
      <c r="C298" s="44">
        <f>FORMULADO!D299</f>
        <v>217768377</v>
      </c>
      <c r="D298" s="41">
        <f>FORMULADO!E299</f>
        <v>0</v>
      </c>
      <c r="E298" s="41">
        <f>FORMULADO!F299</f>
        <v>5055.37</v>
      </c>
      <c r="J298" s="26"/>
    </row>
    <row r="299" spans="1:10" x14ac:dyDescent="0.25">
      <c r="A299" s="39" t="s">
        <v>1348</v>
      </c>
      <c r="B299" s="40" t="str">
        <f>FORMULADO!C300</f>
        <v>1.3.12.04</v>
      </c>
      <c r="C299" s="44">
        <f>FORMULADO!D300</f>
        <v>217820178</v>
      </c>
      <c r="D299" s="41">
        <f>FORMULADO!E300</f>
        <v>0</v>
      </c>
      <c r="E299" s="41">
        <f>FORMULADO!F300</f>
        <v>6176817.79</v>
      </c>
      <c r="J299" s="26"/>
    </row>
    <row r="300" spans="1:10" x14ac:dyDescent="0.25">
      <c r="A300" s="39" t="s">
        <v>1348</v>
      </c>
      <c r="B300" s="40" t="str">
        <f>FORMULADO!C301</f>
        <v>1.3.12.04</v>
      </c>
      <c r="C300" s="44">
        <f>FORMULADO!D301</f>
        <v>217823678</v>
      </c>
      <c r="D300" s="41">
        <f>FORMULADO!E301</f>
        <v>0</v>
      </c>
      <c r="E300" s="41">
        <f>FORMULADO!F301</f>
        <v>9839368.8900000006</v>
      </c>
      <c r="J300" s="26"/>
    </row>
    <row r="301" spans="1:10" x14ac:dyDescent="0.25">
      <c r="A301" s="39" t="s">
        <v>1348</v>
      </c>
      <c r="B301" s="40" t="str">
        <f>FORMULADO!C302</f>
        <v>1.3.12.04</v>
      </c>
      <c r="C301" s="44">
        <f>FORMULADO!D302</f>
        <v>217870678</v>
      </c>
      <c r="D301" s="41">
        <f>FORMULADO!E302</f>
        <v>0</v>
      </c>
      <c r="E301" s="41">
        <f>FORMULADO!F302</f>
        <v>10620370.35</v>
      </c>
      <c r="J301" s="26"/>
    </row>
    <row r="302" spans="1:10" x14ac:dyDescent="0.25">
      <c r="A302" s="39" t="s">
        <v>1348</v>
      </c>
      <c r="B302" s="40" t="str">
        <f>FORMULADO!C303</f>
        <v>1.3.12.04</v>
      </c>
      <c r="C302" s="44">
        <f>FORMULADO!D303</f>
        <v>217873678</v>
      </c>
      <c r="D302" s="41">
        <f>FORMULADO!E303</f>
        <v>0</v>
      </c>
      <c r="E302" s="41">
        <f>FORMULADO!F303</f>
        <v>160212.65</v>
      </c>
      <c r="J302" s="26"/>
    </row>
    <row r="303" spans="1:10" x14ac:dyDescent="0.25">
      <c r="A303" s="39" t="s">
        <v>1348</v>
      </c>
      <c r="B303" s="40" t="str">
        <f>FORMULADO!C304</f>
        <v>1.3.12.04</v>
      </c>
      <c r="C303" s="44">
        <f>FORMULADO!D304</f>
        <v>217918479</v>
      </c>
      <c r="D303" s="41">
        <f>FORMULADO!E304</f>
        <v>0</v>
      </c>
      <c r="E303" s="41">
        <f>FORMULADO!F304</f>
        <v>248550.97</v>
      </c>
      <c r="J303" s="26"/>
    </row>
    <row r="304" spans="1:10" x14ac:dyDescent="0.25">
      <c r="A304" s="39" t="s">
        <v>1348</v>
      </c>
      <c r="B304" s="40" t="str">
        <f>FORMULADO!C305</f>
        <v>1.3.12.04</v>
      </c>
      <c r="C304" s="44">
        <f>FORMULADO!D305</f>
        <v>217923079</v>
      </c>
      <c r="D304" s="41">
        <f>FORMULADO!E305</f>
        <v>0</v>
      </c>
      <c r="E304" s="41">
        <f>FORMULADO!F305</f>
        <v>1061195.8</v>
      </c>
      <c r="J304" s="26"/>
    </row>
    <row r="305" spans="1:10" x14ac:dyDescent="0.25">
      <c r="A305" s="39" t="s">
        <v>1348</v>
      </c>
      <c r="B305" s="40" t="str">
        <f>FORMULADO!C306</f>
        <v>1.3.12.04</v>
      </c>
      <c r="C305" s="44">
        <f>FORMULADO!D306</f>
        <v>217952079</v>
      </c>
      <c r="D305" s="41">
        <f>FORMULADO!E306</f>
        <v>0</v>
      </c>
      <c r="E305" s="41">
        <f>FORMULADO!F306</f>
        <v>7676509.8899999997</v>
      </c>
      <c r="J305" s="26"/>
    </row>
    <row r="306" spans="1:10" x14ac:dyDescent="0.25">
      <c r="A306" s="39" t="s">
        <v>1348</v>
      </c>
      <c r="B306" s="40" t="str">
        <f>FORMULADO!C307</f>
        <v>1.3.12.04</v>
      </c>
      <c r="C306" s="44">
        <f>FORMULADO!D307</f>
        <v>217968079</v>
      </c>
      <c r="D306" s="41">
        <f>FORMULADO!E307</f>
        <v>0</v>
      </c>
      <c r="E306" s="41">
        <f>FORMULADO!F307</f>
        <v>584983.42000000004</v>
      </c>
      <c r="J306" s="26"/>
    </row>
    <row r="307" spans="1:10" x14ac:dyDescent="0.25">
      <c r="A307" s="39" t="s">
        <v>1348</v>
      </c>
      <c r="B307" s="40" t="str">
        <f>FORMULADO!C308</f>
        <v>1.3.12.04</v>
      </c>
      <c r="C307" s="44">
        <f>FORMULADO!D308</f>
        <v>218013580</v>
      </c>
      <c r="D307" s="41">
        <f>FORMULADO!E308</f>
        <v>0</v>
      </c>
      <c r="E307" s="41">
        <f>FORMULADO!F308</f>
        <v>13144113.91</v>
      </c>
      <c r="J307" s="26"/>
    </row>
    <row r="308" spans="1:10" x14ac:dyDescent="0.25">
      <c r="A308" s="39" t="s">
        <v>1348</v>
      </c>
      <c r="B308" s="40" t="str">
        <f>FORMULADO!C309</f>
        <v>1.3.12.04</v>
      </c>
      <c r="C308" s="44">
        <f>FORMULADO!D309</f>
        <v>218015180</v>
      </c>
      <c r="D308" s="41">
        <f>FORMULADO!E309</f>
        <v>0</v>
      </c>
      <c r="E308" s="41">
        <f>FORMULADO!F309</f>
        <v>605637.06000000006</v>
      </c>
      <c r="J308" s="26"/>
    </row>
    <row r="309" spans="1:10" x14ac:dyDescent="0.25">
      <c r="A309" s="39" t="s">
        <v>1348</v>
      </c>
      <c r="B309" s="40" t="str">
        <f>FORMULADO!C310</f>
        <v>1.3.12.04</v>
      </c>
      <c r="C309" s="44">
        <f>FORMULADO!D310</f>
        <v>218015580</v>
      </c>
      <c r="D309" s="41">
        <f>FORMULADO!E310</f>
        <v>0</v>
      </c>
      <c r="E309" s="41">
        <f>FORMULADO!F310</f>
        <v>1288118.5900000001</v>
      </c>
      <c r="J309" s="26"/>
    </row>
    <row r="310" spans="1:10" x14ac:dyDescent="0.25">
      <c r="A310" s="39" t="s">
        <v>1348</v>
      </c>
      <c r="B310" s="40" t="str">
        <f>FORMULADO!C311</f>
        <v>1.3.12.04</v>
      </c>
      <c r="C310" s="44">
        <f>FORMULADO!D311</f>
        <v>218019780</v>
      </c>
      <c r="D310" s="41">
        <f>FORMULADO!E311</f>
        <v>0</v>
      </c>
      <c r="E310" s="41">
        <f>FORMULADO!F311</f>
        <v>584983.42000000004</v>
      </c>
      <c r="J310" s="26"/>
    </row>
    <row r="311" spans="1:10" x14ac:dyDescent="0.25">
      <c r="A311" s="39" t="s">
        <v>1348</v>
      </c>
      <c r="B311" s="40" t="str">
        <f>FORMULADO!C312</f>
        <v>1.3.12.04</v>
      </c>
      <c r="C311" s="44">
        <f>FORMULADO!D312</f>
        <v>218023580</v>
      </c>
      <c r="D311" s="41">
        <f>FORMULADO!E312</f>
        <v>0</v>
      </c>
      <c r="E311" s="41">
        <f>FORMULADO!F312</f>
        <v>676529.95</v>
      </c>
      <c r="J311" s="26"/>
    </row>
    <row r="312" spans="1:10" x14ac:dyDescent="0.25">
      <c r="A312" s="39" t="s">
        <v>1348</v>
      </c>
      <c r="B312" s="40" t="str">
        <f>FORMULADO!C313</f>
        <v>1.3.12.04</v>
      </c>
      <c r="C312" s="44">
        <f>FORMULADO!D313</f>
        <v>218025580</v>
      </c>
      <c r="D312" s="41">
        <f>FORMULADO!E313</f>
        <v>0</v>
      </c>
      <c r="E312" s="41">
        <f>FORMULADO!F313</f>
        <v>146385.38</v>
      </c>
      <c r="J312" s="26"/>
    </row>
    <row r="313" spans="1:10" x14ac:dyDescent="0.25">
      <c r="A313" s="39" t="s">
        <v>1348</v>
      </c>
      <c r="B313" s="40" t="str">
        <f>FORMULADO!C314</f>
        <v>1.3.12.04</v>
      </c>
      <c r="C313" s="44">
        <f>FORMULADO!D314</f>
        <v>218047980</v>
      </c>
      <c r="D313" s="41">
        <f>FORMULADO!E314</f>
        <v>0</v>
      </c>
      <c r="E313" s="41">
        <f>FORMULADO!F314</f>
        <v>277902.95</v>
      </c>
      <c r="J313" s="26"/>
    </row>
    <row r="314" spans="1:10" x14ac:dyDescent="0.25">
      <c r="A314" s="39" t="s">
        <v>1348</v>
      </c>
      <c r="B314" s="40" t="str">
        <f>FORMULADO!C315</f>
        <v>1.3.12.04</v>
      </c>
      <c r="C314" s="44">
        <f>FORMULADO!D315</f>
        <v>218054480</v>
      </c>
      <c r="D314" s="41">
        <f>FORMULADO!E315</f>
        <v>0</v>
      </c>
      <c r="E314" s="41">
        <f>FORMULADO!F315</f>
        <v>584983.42000000004</v>
      </c>
      <c r="J314" s="26"/>
    </row>
    <row r="315" spans="1:10" x14ac:dyDescent="0.25">
      <c r="A315" s="39" t="s">
        <v>1348</v>
      </c>
      <c r="B315" s="40" t="str">
        <f>FORMULADO!C316</f>
        <v>1.3.12.04</v>
      </c>
      <c r="C315" s="44">
        <f>FORMULADO!D316</f>
        <v>218054680</v>
      </c>
      <c r="D315" s="41">
        <f>FORMULADO!E316</f>
        <v>0</v>
      </c>
      <c r="E315" s="41">
        <f>FORMULADO!F316</f>
        <v>1142999.02</v>
      </c>
      <c r="J315" s="26"/>
    </row>
    <row r="316" spans="1:10" x14ac:dyDescent="0.25">
      <c r="A316" s="39" t="s">
        <v>1348</v>
      </c>
      <c r="B316" s="40" t="str">
        <f>FORMULADO!C317</f>
        <v>1.3.12.04</v>
      </c>
      <c r="C316" s="44">
        <f>FORMULADO!D317</f>
        <v>218068780</v>
      </c>
      <c r="D316" s="41">
        <f>FORMULADO!E317</f>
        <v>0</v>
      </c>
      <c r="E316" s="41">
        <f>FORMULADO!F317</f>
        <v>146244.54</v>
      </c>
      <c r="J316" s="26"/>
    </row>
    <row r="317" spans="1:10" x14ac:dyDescent="0.25">
      <c r="A317" s="39" t="s">
        <v>1348</v>
      </c>
      <c r="B317" s="40" t="str">
        <f>FORMULADO!C318</f>
        <v>1.3.12.04</v>
      </c>
      <c r="C317" s="44">
        <f>FORMULADO!D318</f>
        <v>218168081</v>
      </c>
      <c r="D317" s="41">
        <f>FORMULADO!E318</f>
        <v>0</v>
      </c>
      <c r="E317" s="41">
        <f>FORMULADO!F318</f>
        <v>183731274.34999999</v>
      </c>
      <c r="J317" s="26"/>
    </row>
    <row r="318" spans="1:10" x14ac:dyDescent="0.25">
      <c r="A318" s="39" t="s">
        <v>1348</v>
      </c>
      <c r="B318" s="40" t="str">
        <f>FORMULADO!C319</f>
        <v>1.3.12.04</v>
      </c>
      <c r="C318" s="44">
        <f>FORMULADO!D319</f>
        <v>218223182</v>
      </c>
      <c r="D318" s="41">
        <f>FORMULADO!E319</f>
        <v>0</v>
      </c>
      <c r="E318" s="41">
        <f>FORMULADO!F319</f>
        <v>920709.56</v>
      </c>
      <c r="J318" s="26"/>
    </row>
    <row r="319" spans="1:10" x14ac:dyDescent="0.25">
      <c r="A319" s="39" t="s">
        <v>1348</v>
      </c>
      <c r="B319" s="40" t="str">
        <f>FORMULADO!C320</f>
        <v>1.3.12.04</v>
      </c>
      <c r="C319" s="44">
        <f>FORMULADO!D320</f>
        <v>218320383</v>
      </c>
      <c r="D319" s="41">
        <f>FORMULADO!E320</f>
        <v>0</v>
      </c>
      <c r="E319" s="41">
        <f>FORMULADO!F320</f>
        <v>4978901.9800000004</v>
      </c>
      <c r="J319" s="26"/>
    </row>
    <row r="320" spans="1:10" x14ac:dyDescent="0.25">
      <c r="A320" s="39" t="s">
        <v>1348</v>
      </c>
      <c r="B320" s="40" t="str">
        <f>FORMULADO!C321</f>
        <v>1.3.12.04</v>
      </c>
      <c r="C320" s="44">
        <f>FORMULADO!D321</f>
        <v>218352083</v>
      </c>
      <c r="D320" s="41">
        <f>FORMULADO!E321</f>
        <v>0</v>
      </c>
      <c r="E320" s="41">
        <f>FORMULADO!F321</f>
        <v>1997.13</v>
      </c>
      <c r="J320" s="26"/>
    </row>
    <row r="321" spans="1:10" x14ac:dyDescent="0.25">
      <c r="A321" s="39" t="s">
        <v>1348</v>
      </c>
      <c r="B321" s="40" t="str">
        <f>FORMULADO!C322</f>
        <v>1.3.12.04</v>
      </c>
      <c r="C321" s="44">
        <f>FORMULADO!D322</f>
        <v>218366383</v>
      </c>
      <c r="D321" s="41">
        <f>FORMULADO!E322</f>
        <v>0</v>
      </c>
      <c r="E321" s="41">
        <f>FORMULADO!F322</f>
        <v>19463.93</v>
      </c>
      <c r="J321" s="26"/>
    </row>
    <row r="322" spans="1:10" x14ac:dyDescent="0.25">
      <c r="A322" s="39" t="s">
        <v>1348</v>
      </c>
      <c r="B322" s="40" t="str">
        <f>FORMULADO!C323</f>
        <v>1.3.12.04</v>
      </c>
      <c r="C322" s="44">
        <f>FORMULADO!D323</f>
        <v>218508685</v>
      </c>
      <c r="D322" s="41">
        <f>FORMULADO!E323</f>
        <v>0</v>
      </c>
      <c r="E322" s="41">
        <f>FORMULADO!F323</f>
        <v>1305357.58</v>
      </c>
      <c r="J322" s="26"/>
    </row>
    <row r="323" spans="1:10" x14ac:dyDescent="0.25">
      <c r="A323" s="39" t="s">
        <v>1348</v>
      </c>
      <c r="B323" s="40" t="str">
        <f>FORMULADO!C324</f>
        <v>1.3.12.04</v>
      </c>
      <c r="C323" s="44">
        <f>FORMULADO!D324</f>
        <v>218519785</v>
      </c>
      <c r="D323" s="41">
        <f>FORMULADO!E324</f>
        <v>0</v>
      </c>
      <c r="E323" s="41">
        <f>FORMULADO!F324</f>
        <v>584983.42000000004</v>
      </c>
      <c r="J323" s="26"/>
    </row>
    <row r="324" spans="1:10" x14ac:dyDescent="0.25">
      <c r="A324" s="39" t="s">
        <v>1348</v>
      </c>
      <c r="B324" s="40" t="str">
        <f>FORMULADO!C325</f>
        <v>1.3.12.04</v>
      </c>
      <c r="C324" s="44">
        <f>FORMULADO!D325</f>
        <v>218552685</v>
      </c>
      <c r="D324" s="41">
        <f>FORMULADO!E325</f>
        <v>0</v>
      </c>
      <c r="E324" s="41">
        <f>FORMULADO!F325</f>
        <v>2452792.87</v>
      </c>
      <c r="J324" s="26"/>
    </row>
    <row r="325" spans="1:10" x14ac:dyDescent="0.25">
      <c r="A325" s="39" t="s">
        <v>1348</v>
      </c>
      <c r="B325" s="40" t="str">
        <f>FORMULADO!C326</f>
        <v>1.3.12.04</v>
      </c>
      <c r="C325" s="44">
        <f>FORMULADO!D326</f>
        <v>218552885</v>
      </c>
      <c r="D325" s="41">
        <f>FORMULADO!E326</f>
        <v>0</v>
      </c>
      <c r="E325" s="41">
        <f>FORMULADO!F326</f>
        <v>61497.27</v>
      </c>
      <c r="J325" s="26"/>
    </row>
    <row r="326" spans="1:10" x14ac:dyDescent="0.25">
      <c r="A326" s="39" t="s">
        <v>1348</v>
      </c>
      <c r="B326" s="40" t="str">
        <f>FORMULADO!C327</f>
        <v>1.3.12.04</v>
      </c>
      <c r="C326" s="44">
        <f>FORMULADO!D327</f>
        <v>218623586</v>
      </c>
      <c r="D326" s="41">
        <f>FORMULADO!E327</f>
        <v>0</v>
      </c>
      <c r="E326" s="41">
        <f>FORMULADO!F327</f>
        <v>2451668.0299999998</v>
      </c>
      <c r="J326" s="26"/>
    </row>
    <row r="327" spans="1:10" x14ac:dyDescent="0.25">
      <c r="A327" s="39" t="s">
        <v>1348</v>
      </c>
      <c r="B327" s="40" t="str">
        <f>FORMULADO!C328</f>
        <v>1.3.12.04</v>
      </c>
      <c r="C327" s="44">
        <f>FORMULADO!D328</f>
        <v>218623686</v>
      </c>
      <c r="D327" s="41">
        <f>FORMULADO!E328</f>
        <v>0</v>
      </c>
      <c r="E327" s="41">
        <f>FORMULADO!F328</f>
        <v>13263171.49</v>
      </c>
      <c r="J327" s="26"/>
    </row>
    <row r="328" spans="1:10" x14ac:dyDescent="0.25">
      <c r="A328" s="39" t="s">
        <v>1348</v>
      </c>
      <c r="B328" s="40" t="str">
        <f>FORMULADO!C329</f>
        <v>1.3.12.04</v>
      </c>
      <c r="C328" s="44">
        <f>FORMULADO!D329</f>
        <v>218650686</v>
      </c>
      <c r="D328" s="41">
        <f>FORMULADO!E329</f>
        <v>0</v>
      </c>
      <c r="E328" s="41">
        <f>FORMULADO!F329</f>
        <v>418851.99</v>
      </c>
      <c r="J328" s="26"/>
    </row>
    <row r="329" spans="1:10" x14ac:dyDescent="0.25">
      <c r="A329" s="39" t="s">
        <v>1348</v>
      </c>
      <c r="B329" s="40" t="str">
        <f>FORMULADO!C330</f>
        <v>1.3.12.04</v>
      </c>
      <c r="C329" s="44">
        <f>FORMULADO!D330</f>
        <v>218668686</v>
      </c>
      <c r="D329" s="41">
        <f>FORMULADO!E330</f>
        <v>0</v>
      </c>
      <c r="E329" s="41">
        <f>FORMULADO!F330</f>
        <v>584983.42000000004</v>
      </c>
      <c r="J329" s="26"/>
    </row>
    <row r="330" spans="1:10" x14ac:dyDescent="0.25">
      <c r="A330" s="39" t="s">
        <v>1348</v>
      </c>
      <c r="B330" s="40" t="str">
        <f>FORMULADO!C331</f>
        <v>1.3.12.04</v>
      </c>
      <c r="C330" s="44">
        <f>FORMULADO!D331</f>
        <v>218673686</v>
      </c>
      <c r="D330" s="41">
        <f>FORMULADO!E331</f>
        <v>0</v>
      </c>
      <c r="E330" s="41">
        <f>FORMULADO!F331</f>
        <v>220255.6</v>
      </c>
      <c r="J330" s="26"/>
    </row>
    <row r="331" spans="1:10" x14ac:dyDescent="0.25">
      <c r="A331" s="39" t="s">
        <v>1348</v>
      </c>
      <c r="B331" s="40" t="str">
        <f>FORMULADO!C332</f>
        <v>1.3.12.04</v>
      </c>
      <c r="C331" s="44">
        <f>FORMULADO!D332</f>
        <v>218715187</v>
      </c>
      <c r="D331" s="41">
        <f>FORMULADO!E332</f>
        <v>0</v>
      </c>
      <c r="E331" s="41">
        <f>FORMULADO!F332</f>
        <v>4024</v>
      </c>
      <c r="J331" s="26"/>
    </row>
    <row r="332" spans="1:10" x14ac:dyDescent="0.25">
      <c r="A332" s="39" t="s">
        <v>1348</v>
      </c>
      <c r="B332" s="40" t="str">
        <f>FORMULADO!C333</f>
        <v>1.3.12.04</v>
      </c>
      <c r="C332" s="44">
        <f>FORMULADO!D333</f>
        <v>218720787</v>
      </c>
      <c r="D332" s="41">
        <f>FORMULADO!E333</f>
        <v>0</v>
      </c>
      <c r="E332" s="41">
        <f>FORMULADO!F333</f>
        <v>4459344.0999999996</v>
      </c>
      <c r="J332" s="26"/>
    </row>
    <row r="333" spans="1:10" x14ac:dyDescent="0.25">
      <c r="A333" s="39" t="s">
        <v>1348</v>
      </c>
      <c r="B333" s="40" t="str">
        <f>FORMULADO!C334</f>
        <v>1.3.12.04</v>
      </c>
      <c r="C333" s="44">
        <f>FORMULADO!D334</f>
        <v>218727787</v>
      </c>
      <c r="D333" s="41">
        <f>FORMULADO!E334</f>
        <v>0</v>
      </c>
      <c r="E333" s="41">
        <f>FORMULADO!F334</f>
        <v>2263853.7799999998</v>
      </c>
      <c r="J333" s="26"/>
    </row>
    <row r="334" spans="1:10" x14ac:dyDescent="0.25">
      <c r="A334" s="39" t="s">
        <v>1348</v>
      </c>
      <c r="B334" s="40" t="str">
        <f>FORMULADO!C335</f>
        <v>1.3.12.04</v>
      </c>
      <c r="C334" s="44">
        <f>FORMULADO!D335</f>
        <v>218813188</v>
      </c>
      <c r="D334" s="41">
        <f>FORMULADO!E335</f>
        <v>0</v>
      </c>
      <c r="E334" s="41">
        <f>FORMULADO!F335</f>
        <v>9147073.3900000006</v>
      </c>
      <c r="J334" s="26"/>
    </row>
    <row r="335" spans="1:10" x14ac:dyDescent="0.25">
      <c r="A335" s="39" t="s">
        <v>1348</v>
      </c>
      <c r="B335" s="40" t="str">
        <f>FORMULADO!C336</f>
        <v>1.3.12.04</v>
      </c>
      <c r="C335" s="44">
        <f>FORMULADO!D336</f>
        <v>218825288</v>
      </c>
      <c r="D335" s="41">
        <f>FORMULADO!E336</f>
        <v>0</v>
      </c>
      <c r="E335" s="41">
        <f>FORMULADO!F336</f>
        <v>584983.42000000004</v>
      </c>
      <c r="J335" s="26"/>
    </row>
    <row r="336" spans="1:10" x14ac:dyDescent="0.25">
      <c r="A336" s="39" t="s">
        <v>1348</v>
      </c>
      <c r="B336" s="40" t="str">
        <f>FORMULADO!C337</f>
        <v>1.3.12.04</v>
      </c>
      <c r="C336" s="44">
        <f>FORMULADO!D337</f>
        <v>218847288</v>
      </c>
      <c r="D336" s="41">
        <f>FORMULADO!E337</f>
        <v>0</v>
      </c>
      <c r="E336" s="41">
        <f>FORMULADO!F337</f>
        <v>293581.25</v>
      </c>
      <c r="J336" s="26"/>
    </row>
    <row r="337" spans="1:10" x14ac:dyDescent="0.25">
      <c r="A337" s="39" t="s">
        <v>1348</v>
      </c>
      <c r="B337" s="40" t="str">
        <f>FORMULADO!C338</f>
        <v>1.3.12.04</v>
      </c>
      <c r="C337" s="44">
        <f>FORMULADO!D338</f>
        <v>218852788</v>
      </c>
      <c r="D337" s="41">
        <f>FORMULADO!E338</f>
        <v>0</v>
      </c>
      <c r="E337" s="41">
        <f>FORMULADO!F338</f>
        <v>14626.05</v>
      </c>
      <c r="J337" s="26"/>
    </row>
    <row r="338" spans="1:10" x14ac:dyDescent="0.25">
      <c r="A338" s="39" t="s">
        <v>1348</v>
      </c>
      <c r="B338" s="40" t="str">
        <f>FORMULADO!C339</f>
        <v>1.3.12.04</v>
      </c>
      <c r="C338" s="44">
        <f>FORMULADO!D339</f>
        <v>218905789</v>
      </c>
      <c r="D338" s="41">
        <f>FORMULADO!E339</f>
        <v>0</v>
      </c>
      <c r="E338" s="41">
        <f>FORMULADO!F339</f>
        <v>6275431.6699999999</v>
      </c>
      <c r="J338" s="26"/>
    </row>
    <row r="339" spans="1:10" x14ac:dyDescent="0.25">
      <c r="A339" s="39" t="s">
        <v>1348</v>
      </c>
      <c r="B339" s="40" t="str">
        <f>FORMULADO!C340</f>
        <v>1.3.12.04</v>
      </c>
      <c r="C339" s="44">
        <f>FORMULADO!D340</f>
        <v>218947189</v>
      </c>
      <c r="D339" s="41">
        <f>FORMULADO!E340</f>
        <v>0</v>
      </c>
      <c r="E339" s="41">
        <f>FORMULADO!F340</f>
        <v>250368.27</v>
      </c>
      <c r="J339" s="26"/>
    </row>
    <row r="340" spans="1:10" x14ac:dyDescent="0.25">
      <c r="A340" s="39" t="s">
        <v>1348</v>
      </c>
      <c r="B340" s="40" t="str">
        <f>FORMULADO!C341</f>
        <v>1.3.12.04</v>
      </c>
      <c r="C340" s="44">
        <f>FORMULADO!D341</f>
        <v>218950689</v>
      </c>
      <c r="D340" s="41">
        <f>FORMULADO!E341</f>
        <v>0</v>
      </c>
      <c r="E340" s="41">
        <f>FORMULADO!F341</f>
        <v>93128.17</v>
      </c>
      <c r="J340" s="26"/>
    </row>
    <row r="341" spans="1:10" x14ac:dyDescent="0.25">
      <c r="A341" s="39" t="s">
        <v>1348</v>
      </c>
      <c r="B341" s="40" t="str">
        <f>FORMULADO!C342</f>
        <v>1.3.12.04</v>
      </c>
      <c r="C341" s="44">
        <f>FORMULADO!D342</f>
        <v>219005790</v>
      </c>
      <c r="D341" s="41">
        <f>FORMULADO!E342</f>
        <v>0</v>
      </c>
      <c r="E341" s="41">
        <f>FORMULADO!F342</f>
        <v>128575.25</v>
      </c>
      <c r="J341" s="26"/>
    </row>
    <row r="342" spans="1:10" x14ac:dyDescent="0.25">
      <c r="A342" s="39" t="s">
        <v>1348</v>
      </c>
      <c r="B342" s="40" t="str">
        <f>FORMULADO!C343</f>
        <v>1.3.12.04</v>
      </c>
      <c r="C342" s="44">
        <f>FORMULADO!D343</f>
        <v>219023090</v>
      </c>
      <c r="D342" s="41">
        <f>FORMULADO!E343</f>
        <v>0</v>
      </c>
      <c r="E342" s="41">
        <f>FORMULADO!F343</f>
        <v>869472.62</v>
      </c>
      <c r="J342" s="26"/>
    </row>
    <row r="343" spans="1:10" x14ac:dyDescent="0.25">
      <c r="A343" s="39" t="s">
        <v>1348</v>
      </c>
      <c r="B343" s="40" t="str">
        <f>FORMULADO!C344</f>
        <v>1.3.12.04</v>
      </c>
      <c r="C343" s="44">
        <f>FORMULADO!D344</f>
        <v>219063190</v>
      </c>
      <c r="D343" s="41">
        <f>FORMULADO!E344</f>
        <v>0</v>
      </c>
      <c r="E343" s="41">
        <f>FORMULADO!F344</f>
        <v>146244.54</v>
      </c>
      <c r="J343" s="26"/>
    </row>
    <row r="344" spans="1:10" x14ac:dyDescent="0.25">
      <c r="A344" s="39" t="s">
        <v>1348</v>
      </c>
      <c r="B344" s="40" t="str">
        <f>FORMULADO!C345</f>
        <v>1.3.12.04</v>
      </c>
      <c r="C344" s="44">
        <f>FORMULADO!D345</f>
        <v>219115491</v>
      </c>
      <c r="D344" s="41">
        <f>FORMULADO!E345</f>
        <v>0</v>
      </c>
      <c r="E344" s="41">
        <f>FORMULADO!F345</f>
        <v>6692.09</v>
      </c>
      <c r="J344" s="26"/>
    </row>
    <row r="345" spans="1:10" x14ac:dyDescent="0.25">
      <c r="A345" s="39" t="s">
        <v>1348</v>
      </c>
      <c r="B345" s="40" t="str">
        <f>FORMULADO!C346</f>
        <v>1.3.12.04</v>
      </c>
      <c r="C345" s="44">
        <f>FORMULADO!D346</f>
        <v>219127491</v>
      </c>
      <c r="D345" s="41">
        <f>FORMULADO!E346</f>
        <v>0</v>
      </c>
      <c r="E345" s="41">
        <f>FORMULADO!F346</f>
        <v>427040.68</v>
      </c>
      <c r="J345" s="26"/>
    </row>
    <row r="346" spans="1:10" x14ac:dyDescent="0.25">
      <c r="A346" s="39" t="s">
        <v>1348</v>
      </c>
      <c r="B346" s="40" t="str">
        <f>FORMULADO!C347</f>
        <v>1.3.12.04</v>
      </c>
      <c r="C346" s="44">
        <f>FORMULADO!D347</f>
        <v>219218592</v>
      </c>
      <c r="D346" s="41">
        <f>FORMULADO!E347</f>
        <v>0</v>
      </c>
      <c r="E346" s="41">
        <f>FORMULADO!F347</f>
        <v>3110599.96</v>
      </c>
      <c r="J346" s="26"/>
    </row>
    <row r="347" spans="1:10" x14ac:dyDescent="0.25">
      <c r="A347" s="39" t="s">
        <v>1348</v>
      </c>
      <c r="B347" s="40" t="str">
        <f>FORMULADO!C348</f>
        <v>1.3.12.04</v>
      </c>
      <c r="C347" s="44">
        <f>FORMULADO!D348</f>
        <v>219319693</v>
      </c>
      <c r="D347" s="41">
        <f>FORMULADO!E348</f>
        <v>0</v>
      </c>
      <c r="E347" s="41">
        <f>FORMULADO!F348</f>
        <v>231353.54</v>
      </c>
      <c r="J347" s="26"/>
    </row>
    <row r="348" spans="1:10" x14ac:dyDescent="0.25">
      <c r="A348" s="39" t="s">
        <v>1348</v>
      </c>
      <c r="B348" s="40" t="str">
        <f>FORMULADO!C349</f>
        <v>1.3.12.04</v>
      </c>
      <c r="C348" s="44">
        <f>FORMULADO!D349</f>
        <v>219352693</v>
      </c>
      <c r="D348" s="41">
        <f>FORMULADO!E349</f>
        <v>0</v>
      </c>
      <c r="E348" s="41">
        <f>FORMULADO!F349</f>
        <v>1206666.8600000001</v>
      </c>
      <c r="J348" s="26"/>
    </row>
    <row r="349" spans="1:10" x14ac:dyDescent="0.25">
      <c r="A349" s="39" t="s">
        <v>1348</v>
      </c>
      <c r="B349" s="40" t="str">
        <f>FORMULADO!C350</f>
        <v>1.3.12.04</v>
      </c>
      <c r="C349" s="44">
        <f>FORMULADO!D350</f>
        <v>219413894</v>
      </c>
      <c r="D349" s="41">
        <f>FORMULADO!E350</f>
        <v>0</v>
      </c>
      <c r="E349" s="41">
        <f>FORMULADO!F350</f>
        <v>257212.13</v>
      </c>
      <c r="J349" s="26"/>
    </row>
    <row r="350" spans="1:10" x14ac:dyDescent="0.25">
      <c r="A350" s="39" t="s">
        <v>1348</v>
      </c>
      <c r="B350" s="40" t="str">
        <f>FORMULADO!C351</f>
        <v>1.3.12.04</v>
      </c>
      <c r="C350" s="44">
        <f>FORMULADO!D351</f>
        <v>219452694</v>
      </c>
      <c r="D350" s="41">
        <f>FORMULADO!E351</f>
        <v>0</v>
      </c>
      <c r="E350" s="41">
        <f>FORMULADO!F351</f>
        <v>1980484.58</v>
      </c>
      <c r="J350" s="26"/>
    </row>
    <row r="351" spans="1:10" x14ac:dyDescent="0.25">
      <c r="A351" s="39" t="s">
        <v>1348</v>
      </c>
      <c r="B351" s="40" t="str">
        <f>FORMULADO!C352</f>
        <v>1.3.12.04</v>
      </c>
      <c r="C351" s="44">
        <f>FORMULADO!D352</f>
        <v>219505495</v>
      </c>
      <c r="D351" s="41">
        <f>FORMULADO!E352</f>
        <v>0</v>
      </c>
      <c r="E351" s="41">
        <f>FORMULADO!F352</f>
        <v>6255854.75</v>
      </c>
      <c r="J351" s="26"/>
    </row>
    <row r="352" spans="1:10" x14ac:dyDescent="0.25">
      <c r="A352" s="39" t="s">
        <v>1348</v>
      </c>
      <c r="B352" s="40" t="str">
        <f>FORMULADO!C353</f>
        <v>1.3.12.04</v>
      </c>
      <c r="C352" s="44">
        <f>FORMULADO!D353</f>
        <v>219505895</v>
      </c>
      <c r="D352" s="41">
        <f>FORMULADO!E353</f>
        <v>0</v>
      </c>
      <c r="E352" s="41">
        <f>FORMULADO!F353</f>
        <v>7050027.46</v>
      </c>
      <c r="J352" s="26"/>
    </row>
    <row r="353" spans="1:10" x14ac:dyDescent="0.25">
      <c r="A353" s="39" t="s">
        <v>1348</v>
      </c>
      <c r="B353" s="40" t="str">
        <f>FORMULADO!C354</f>
        <v>1.3.12.04</v>
      </c>
      <c r="C353" s="44">
        <f>FORMULADO!D354</f>
        <v>219527495</v>
      </c>
      <c r="D353" s="41">
        <f>FORMULADO!E354</f>
        <v>0</v>
      </c>
      <c r="E353" s="41">
        <f>FORMULADO!F354</f>
        <v>12728.1</v>
      </c>
      <c r="J353" s="26"/>
    </row>
    <row r="354" spans="1:10" x14ac:dyDescent="0.25">
      <c r="A354" s="39" t="s">
        <v>1348</v>
      </c>
      <c r="B354" s="40" t="str">
        <f>FORMULADO!C355</f>
        <v>1.3.12.04</v>
      </c>
      <c r="C354" s="44">
        <f>FORMULADO!D355</f>
        <v>219652696</v>
      </c>
      <c r="D354" s="41">
        <f>FORMULADO!E355</f>
        <v>0</v>
      </c>
      <c r="E354" s="41">
        <f>FORMULADO!F355</f>
        <v>370125.43</v>
      </c>
      <c r="J354" s="26"/>
    </row>
    <row r="355" spans="1:10" x14ac:dyDescent="0.25">
      <c r="A355" s="39" t="s">
        <v>1348</v>
      </c>
      <c r="B355" s="40" t="str">
        <f>FORMULADO!C356</f>
        <v>1.3.12.04</v>
      </c>
      <c r="C355" s="44">
        <f>FORMULADO!D356</f>
        <v>219776497</v>
      </c>
      <c r="D355" s="41">
        <f>FORMULADO!E356</f>
        <v>0</v>
      </c>
      <c r="E355" s="41">
        <f>FORMULADO!F356</f>
        <v>210958.4</v>
      </c>
      <c r="J355" s="26"/>
    </row>
    <row r="356" spans="1:10" x14ac:dyDescent="0.25">
      <c r="A356" s="39" t="s">
        <v>1348</v>
      </c>
      <c r="B356" s="40" t="str">
        <f>FORMULADO!C357</f>
        <v>1.3.12.04</v>
      </c>
      <c r="C356" s="44">
        <f>FORMULADO!D357</f>
        <v>219844098</v>
      </c>
      <c r="D356" s="41">
        <f>FORMULADO!E357</f>
        <v>0</v>
      </c>
      <c r="E356" s="41">
        <f>FORMULADO!F357</f>
        <v>400195.92</v>
      </c>
      <c r="J356" s="26"/>
    </row>
    <row r="357" spans="1:10" x14ac:dyDescent="0.25">
      <c r="A357" s="39" t="s">
        <v>1348</v>
      </c>
      <c r="B357" s="40" t="str">
        <f>FORMULADO!C358</f>
        <v>1.3.12.04</v>
      </c>
      <c r="C357" s="44">
        <f>FORMULADO!D358</f>
        <v>219847798</v>
      </c>
      <c r="D357" s="41">
        <f>FORMULADO!E358</f>
        <v>0</v>
      </c>
      <c r="E357" s="41">
        <f>FORMULADO!F358</f>
        <v>237927.1</v>
      </c>
      <c r="J357" s="26"/>
    </row>
    <row r="358" spans="1:10" x14ac:dyDescent="0.25">
      <c r="A358" s="39" t="s">
        <v>1348</v>
      </c>
      <c r="B358" s="40" t="str">
        <f>FORMULADO!C359</f>
        <v>1.3.12.04</v>
      </c>
      <c r="C358" s="44">
        <f>FORMULADO!D359</f>
        <v>219854498</v>
      </c>
      <c r="D358" s="41">
        <f>FORMULADO!E359</f>
        <v>0</v>
      </c>
      <c r="E358" s="41">
        <f>FORMULADO!F359</f>
        <v>1359304.97</v>
      </c>
      <c r="J358" s="26"/>
    </row>
    <row r="359" spans="1:10" x14ac:dyDescent="0.25">
      <c r="A359" s="39" t="s">
        <v>1348</v>
      </c>
      <c r="B359" s="40" t="str">
        <f>FORMULADO!C360</f>
        <v>1.3.12.04</v>
      </c>
      <c r="C359" s="44">
        <f>FORMULADO!D360</f>
        <v>219925599</v>
      </c>
      <c r="D359" s="41">
        <f>FORMULADO!E360</f>
        <v>0</v>
      </c>
      <c r="E359" s="41">
        <f>FORMULADO!F360</f>
        <v>584983.42000000004</v>
      </c>
      <c r="J359" s="26"/>
    </row>
    <row r="360" spans="1:10" x14ac:dyDescent="0.25">
      <c r="A360" s="39" t="s">
        <v>1348</v>
      </c>
      <c r="B360" s="40" t="str">
        <f>FORMULADO!C361</f>
        <v>1.3.12.04</v>
      </c>
      <c r="C360" s="44">
        <f>FORMULADO!D361</f>
        <v>219927099</v>
      </c>
      <c r="D360" s="41">
        <f>FORMULADO!E361</f>
        <v>0</v>
      </c>
      <c r="E360" s="41">
        <f>FORMULADO!F361</f>
        <v>7951656.2800000003</v>
      </c>
      <c r="J360" s="26"/>
    </row>
    <row r="361" spans="1:10" x14ac:dyDescent="0.25">
      <c r="A361" s="39" t="s">
        <v>1348</v>
      </c>
      <c r="B361" s="40" t="str">
        <f>FORMULADO!C362</f>
        <v>1.3.12.04</v>
      </c>
      <c r="C361" s="44">
        <f>FORMULADO!D362</f>
        <v>923271489</v>
      </c>
      <c r="D361" s="41">
        <f>FORMULADO!E362</f>
        <v>0</v>
      </c>
      <c r="E361" s="41">
        <f>FORMULADO!F362</f>
        <v>885405.05</v>
      </c>
      <c r="J361" s="26"/>
    </row>
    <row r="362" spans="1:10" x14ac:dyDescent="0.25">
      <c r="A362" s="39" t="s">
        <v>1348</v>
      </c>
      <c r="B362" s="40" t="str">
        <f>FORMULADO!C363</f>
        <v>1.3.12.04</v>
      </c>
      <c r="C362" s="44">
        <f>FORMULADO!D363</f>
        <v>923272927</v>
      </c>
      <c r="D362" s="41">
        <f>FORMULADO!E363</f>
        <v>0</v>
      </c>
      <c r="E362" s="41">
        <f>FORMULADO!F363</f>
        <v>276676.5</v>
      </c>
      <c r="J362" s="26"/>
    </row>
    <row r="363" spans="1:10" x14ac:dyDescent="0.25">
      <c r="A363" s="39" t="s">
        <v>1348</v>
      </c>
      <c r="B363" s="40" t="str">
        <f>FORMULADO!C364</f>
        <v>1.3.12.04</v>
      </c>
      <c r="C363" s="44">
        <f>FORMULADO!D364</f>
        <v>923273072</v>
      </c>
      <c r="D363" s="41">
        <f>FORMULADO!E364</f>
        <v>0</v>
      </c>
      <c r="E363" s="41">
        <f>FORMULADO!F364</f>
        <v>6430214.54</v>
      </c>
      <c r="J363" s="26"/>
    </row>
    <row r="364" spans="1:10" x14ac:dyDescent="0.25">
      <c r="A364" s="39" t="s">
        <v>1348</v>
      </c>
      <c r="B364" s="40" t="str">
        <f>FORMULADO!C365</f>
        <v>1.3.12.04</v>
      </c>
      <c r="C364" s="44">
        <f>FORMULADO!D365</f>
        <v>923273075</v>
      </c>
      <c r="D364" s="41">
        <f>FORMULADO!E365</f>
        <v>0</v>
      </c>
      <c r="E364" s="41">
        <f>FORMULADO!F365</f>
        <v>3628096.9</v>
      </c>
      <c r="J364" s="26"/>
    </row>
    <row r="365" spans="1:10" x14ac:dyDescent="0.25">
      <c r="A365" s="39" t="s">
        <v>1348</v>
      </c>
      <c r="B365" s="40" t="str">
        <f>FORMULADO!C366</f>
        <v>1.3.12.04</v>
      </c>
      <c r="C365" s="44">
        <f>FORMULADO!D366</f>
        <v>923273076</v>
      </c>
      <c r="D365" s="41">
        <f>FORMULADO!E366</f>
        <v>0</v>
      </c>
      <c r="E365" s="41">
        <f>FORMULADO!F366</f>
        <v>1323535.08</v>
      </c>
      <c r="J365" s="26"/>
    </row>
    <row r="366" spans="1:10" x14ac:dyDescent="0.25">
      <c r="A366" s="39" t="s">
        <v>1348</v>
      </c>
      <c r="B366" s="40" t="str">
        <f>FORMULADO!C367</f>
        <v>1.3.12.04</v>
      </c>
      <c r="C366" s="44">
        <f>FORMULADO!D367</f>
        <v>923273080</v>
      </c>
      <c r="D366" s="41">
        <f>FORMULADO!E367</f>
        <v>0</v>
      </c>
      <c r="E366" s="41">
        <f>FORMULADO!F367</f>
        <v>426508.97</v>
      </c>
      <c r="J366" s="26"/>
    </row>
    <row r="367" spans="1:10" x14ac:dyDescent="0.25">
      <c r="A367" s="39" t="s">
        <v>1348</v>
      </c>
      <c r="B367" s="40" t="str">
        <f>FORMULADO!C368</f>
        <v>1.3.37.02</v>
      </c>
      <c r="C367" s="44">
        <f>FORMULADO!D368</f>
        <v>923272447</v>
      </c>
      <c r="D367" s="41">
        <f>FORMULADO!E368</f>
        <v>967702724.75999999</v>
      </c>
      <c r="E367" s="41">
        <f>FORMULADO!F368</f>
        <v>0</v>
      </c>
      <c r="J367" s="26"/>
    </row>
    <row r="368" spans="1:10" x14ac:dyDescent="0.25">
      <c r="A368" s="39" t="s">
        <v>1348</v>
      </c>
      <c r="B368" s="40" t="str">
        <f>FORMULADO!C369</f>
        <v>1.3.37.12</v>
      </c>
      <c r="C368" s="44">
        <f>FORMULADO!D369</f>
        <v>117070000</v>
      </c>
      <c r="D368" s="41">
        <f>FORMULADO!E369</f>
        <v>310738683.19999999</v>
      </c>
      <c r="E368" s="41">
        <f>FORMULADO!F369</f>
        <v>0</v>
      </c>
      <c r="J368" s="26"/>
    </row>
    <row r="369" spans="1:10" x14ac:dyDescent="0.25">
      <c r="A369" s="39" t="s">
        <v>1348</v>
      </c>
      <c r="B369" s="40" t="str">
        <f>FORMULADO!C370</f>
        <v>1.3.37.12</v>
      </c>
      <c r="C369" s="44">
        <f>FORMULADO!D370</f>
        <v>112727000</v>
      </c>
      <c r="D369" s="41">
        <f>FORMULADO!E370</f>
        <v>42287211</v>
      </c>
      <c r="E369" s="41">
        <f>FORMULADO!F370</f>
        <v>0</v>
      </c>
      <c r="J369" s="26"/>
    </row>
    <row r="370" spans="1:10" x14ac:dyDescent="0.25">
      <c r="A370" s="39" t="s">
        <v>1348</v>
      </c>
      <c r="B370" s="40" t="str">
        <f>FORMULADO!C371</f>
        <v>1.3.38.01</v>
      </c>
      <c r="C370" s="44">
        <f>FORMULADO!D371</f>
        <v>118686000</v>
      </c>
      <c r="D370" s="41">
        <f>FORMULADO!E371</f>
        <v>3564353</v>
      </c>
      <c r="E370" s="41">
        <f>FORMULADO!F371</f>
        <v>0</v>
      </c>
      <c r="J370" s="26"/>
    </row>
    <row r="371" spans="1:10" x14ac:dyDescent="0.25">
      <c r="A371" s="39" t="s">
        <v>1348</v>
      </c>
      <c r="B371" s="40" t="str">
        <f>FORMULADO!C372</f>
        <v>1.3.38.01</v>
      </c>
      <c r="C371" s="44">
        <f>FORMULADO!D372</f>
        <v>114747000</v>
      </c>
      <c r="D371" s="41">
        <f>FORMULADO!E372</f>
        <v>1122348965</v>
      </c>
      <c r="E371" s="41">
        <f>FORMULADO!F372</f>
        <v>0</v>
      </c>
      <c r="J371" s="26"/>
    </row>
    <row r="372" spans="1:10" x14ac:dyDescent="0.25">
      <c r="A372" s="39" t="s">
        <v>1348</v>
      </c>
      <c r="B372" s="40" t="str">
        <f>FORMULADO!C373</f>
        <v>1.3.84.26</v>
      </c>
      <c r="C372" s="44">
        <f>FORMULADO!D373</f>
        <v>41100000</v>
      </c>
      <c r="D372" s="41">
        <f>FORMULADO!E373</f>
        <v>0</v>
      </c>
      <c r="E372" s="41">
        <f>FORMULADO!F373</f>
        <v>9891967.9399999995</v>
      </c>
      <c r="J372" s="26"/>
    </row>
    <row r="373" spans="1:10" x14ac:dyDescent="0.25">
      <c r="A373" s="39" t="s">
        <v>1348</v>
      </c>
      <c r="B373" s="40" t="str">
        <f>FORMULADO!C374</f>
        <v>1.3.84.26</v>
      </c>
      <c r="C373" s="44">
        <f>FORMULADO!D374</f>
        <v>27400000</v>
      </c>
      <c r="D373" s="41">
        <f>FORMULADO!E374</f>
        <v>0</v>
      </c>
      <c r="E373" s="41">
        <f>FORMULADO!F374</f>
        <v>313254</v>
      </c>
      <c r="J373" s="26"/>
    </row>
    <row r="374" spans="1:10" x14ac:dyDescent="0.25">
      <c r="A374" s="39" t="s">
        <v>1348</v>
      </c>
      <c r="B374" s="40" t="str">
        <f>FORMULADO!C375</f>
        <v>1.3.84.27</v>
      </c>
      <c r="C374" s="44">
        <f>FORMULADO!D375</f>
        <v>923272394</v>
      </c>
      <c r="D374" s="41">
        <f>FORMULADO!E375</f>
        <v>248018817265</v>
      </c>
      <c r="E374" s="41">
        <f>FORMULADO!F375</f>
        <v>0</v>
      </c>
      <c r="J374" s="26"/>
    </row>
    <row r="375" spans="1:10" x14ac:dyDescent="0.25">
      <c r="A375" s="39" t="s">
        <v>1348</v>
      </c>
      <c r="B375" s="40" t="str">
        <f>FORMULADO!C376</f>
        <v>1.3.85.16</v>
      </c>
      <c r="C375" s="44">
        <f>FORMULADO!D376</f>
        <v>111313000</v>
      </c>
      <c r="D375" s="41">
        <f>FORMULADO!E376</f>
        <v>0</v>
      </c>
      <c r="E375" s="41">
        <f>FORMULADO!F376</f>
        <v>12266595.039999999</v>
      </c>
      <c r="J375" s="26"/>
    </row>
    <row r="376" spans="1:10" x14ac:dyDescent="0.25">
      <c r="A376" s="39" t="s">
        <v>1348</v>
      </c>
      <c r="B376" s="40" t="str">
        <f>FORMULADO!C377</f>
        <v>1.3.85.16</v>
      </c>
      <c r="C376" s="44">
        <f>FORMULADO!D377</f>
        <v>112323000</v>
      </c>
      <c r="D376" s="41">
        <f>FORMULADO!E377</f>
        <v>0</v>
      </c>
      <c r="E376" s="41">
        <f>FORMULADO!F377</f>
        <v>622658227.23000002</v>
      </c>
      <c r="J376" s="26"/>
    </row>
    <row r="377" spans="1:10" x14ac:dyDescent="0.25">
      <c r="A377" s="39" t="s">
        <v>1348</v>
      </c>
      <c r="B377" s="40" t="str">
        <f>FORMULADO!C378</f>
        <v>1.3.85.16</v>
      </c>
      <c r="C377" s="44">
        <f>FORMULADO!D378</f>
        <v>112525000</v>
      </c>
      <c r="D377" s="41">
        <f>FORMULADO!E378</f>
        <v>0</v>
      </c>
      <c r="E377" s="41">
        <f>FORMULADO!F378</f>
        <v>1563195.87</v>
      </c>
      <c r="J377" s="26"/>
    </row>
    <row r="378" spans="1:10" x14ac:dyDescent="0.25">
      <c r="A378" s="39" t="s">
        <v>1348</v>
      </c>
      <c r="B378" s="40" t="str">
        <f>FORMULADO!C379</f>
        <v>1.3.85.16</v>
      </c>
      <c r="C378" s="44">
        <f>FORMULADO!D379</f>
        <v>112727000</v>
      </c>
      <c r="D378" s="41">
        <f>FORMULADO!E379</f>
        <v>0</v>
      </c>
      <c r="E378" s="41">
        <f>FORMULADO!F379</f>
        <v>23257185.949999999</v>
      </c>
      <c r="J378" s="26"/>
    </row>
    <row r="379" spans="1:10" x14ac:dyDescent="0.25">
      <c r="A379" s="39" t="s">
        <v>1348</v>
      </c>
      <c r="B379" s="40" t="str">
        <f>FORMULADO!C380</f>
        <v>1.3.85.16</v>
      </c>
      <c r="C379" s="44">
        <f>FORMULADO!D380</f>
        <v>114747000</v>
      </c>
      <c r="D379" s="41">
        <f>FORMULADO!E380</f>
        <v>0</v>
      </c>
      <c r="E379" s="41">
        <f>FORMULADO!F380</f>
        <v>152220242.36000001</v>
      </c>
      <c r="J379" s="26"/>
    </row>
    <row r="380" spans="1:10" x14ac:dyDescent="0.25">
      <c r="A380" s="39" t="s">
        <v>1348</v>
      </c>
      <c r="B380" s="40" t="str">
        <f>FORMULADO!C381</f>
        <v>1.3.85.16</v>
      </c>
      <c r="C380" s="44">
        <f>FORMULADO!D381</f>
        <v>117070000</v>
      </c>
      <c r="D380" s="41">
        <f>FORMULADO!E381</f>
        <v>0</v>
      </c>
      <c r="E380" s="41">
        <f>FORMULADO!F381</f>
        <v>26375430.809999999</v>
      </c>
      <c r="J380" s="26"/>
    </row>
    <row r="381" spans="1:10" x14ac:dyDescent="0.25">
      <c r="A381" s="39" t="s">
        <v>1348</v>
      </c>
      <c r="B381" s="40" t="str">
        <f>FORMULADO!C382</f>
        <v>1.3.85.16</v>
      </c>
      <c r="C381" s="44">
        <f>FORMULADO!D382</f>
        <v>117676000</v>
      </c>
      <c r="D381" s="41">
        <f>FORMULADO!E382</f>
        <v>0</v>
      </c>
      <c r="E381" s="41">
        <f>FORMULADO!F382</f>
        <v>138703545.25</v>
      </c>
      <c r="J381" s="26"/>
    </row>
    <row r="382" spans="1:10" x14ac:dyDescent="0.25">
      <c r="A382" s="39" t="s">
        <v>1348</v>
      </c>
      <c r="B382" s="40" t="str">
        <f>FORMULADO!C383</f>
        <v>1.3.85.16</v>
      </c>
      <c r="C382" s="44">
        <f>FORMULADO!D383</f>
        <v>118686000</v>
      </c>
      <c r="D382" s="41">
        <f>FORMULADO!E383</f>
        <v>0</v>
      </c>
      <c r="E382" s="41">
        <f>FORMULADO!F383</f>
        <v>11555268.550000001</v>
      </c>
      <c r="J382" s="26"/>
    </row>
    <row r="383" spans="1:10" x14ac:dyDescent="0.25">
      <c r="A383" s="39" t="s">
        <v>1348</v>
      </c>
      <c r="B383" s="40" t="str">
        <f>FORMULADO!C384</f>
        <v>1.3.85.16</v>
      </c>
      <c r="C383" s="44">
        <f>FORMULADO!D384</f>
        <v>119494000</v>
      </c>
      <c r="D383" s="41">
        <f>FORMULADO!E384</f>
        <v>0</v>
      </c>
      <c r="E383" s="41">
        <f>FORMULADO!F384</f>
        <v>98106383.859999999</v>
      </c>
      <c r="J383" s="26"/>
    </row>
    <row r="384" spans="1:10" x14ac:dyDescent="0.25">
      <c r="A384" s="39" t="s">
        <v>1348</v>
      </c>
      <c r="B384" s="40" t="str">
        <f>FORMULADO!C385</f>
        <v>1.3.85.16</v>
      </c>
      <c r="C384" s="44">
        <f>FORMULADO!D385</f>
        <v>119595000</v>
      </c>
      <c r="D384" s="41">
        <f>FORMULADO!E385</f>
        <v>0</v>
      </c>
      <c r="E384" s="41">
        <f>FORMULADO!F385</f>
        <v>21523034.420000002</v>
      </c>
      <c r="J384" s="26"/>
    </row>
    <row r="385" spans="1:10" x14ac:dyDescent="0.25">
      <c r="A385" s="39" t="s">
        <v>1348</v>
      </c>
      <c r="B385" s="40" t="str">
        <f>FORMULADO!C386</f>
        <v>1.3.85.16</v>
      </c>
      <c r="C385" s="44">
        <f>FORMULADO!D386</f>
        <v>210020400</v>
      </c>
      <c r="D385" s="41">
        <f>FORMULADO!E386</f>
        <v>0</v>
      </c>
      <c r="E385" s="41">
        <f>FORMULADO!F386</f>
        <v>16496599.91</v>
      </c>
      <c r="J385" s="26"/>
    </row>
    <row r="386" spans="1:10" x14ac:dyDescent="0.25">
      <c r="A386" s="39" t="s">
        <v>1348</v>
      </c>
      <c r="B386" s="40" t="str">
        <f>FORMULADO!C387</f>
        <v>1.3.85.16</v>
      </c>
      <c r="C386" s="44">
        <f>FORMULADO!D387</f>
        <v>210023500</v>
      </c>
      <c r="D386" s="41">
        <f>FORMULADO!E387</f>
        <v>0</v>
      </c>
      <c r="E386" s="41">
        <f>FORMULADO!F387</f>
        <v>8470247.25</v>
      </c>
      <c r="J386" s="26"/>
    </row>
    <row r="387" spans="1:10" x14ac:dyDescent="0.25">
      <c r="A387" s="39" t="s">
        <v>1348</v>
      </c>
      <c r="B387" s="40" t="str">
        <f>FORMULADO!C388</f>
        <v>1.3.85.16</v>
      </c>
      <c r="C387" s="44">
        <f>FORMULADO!D388</f>
        <v>210025200</v>
      </c>
      <c r="D387" s="41">
        <f>FORMULADO!E388</f>
        <v>0</v>
      </c>
      <c r="E387" s="41">
        <f>FORMULADO!F388</f>
        <v>334904.40000000002</v>
      </c>
      <c r="J387" s="26"/>
    </row>
    <row r="388" spans="1:10" x14ac:dyDescent="0.25">
      <c r="A388" s="39" t="s">
        <v>1348</v>
      </c>
      <c r="B388" s="40" t="str">
        <f>FORMULADO!C389</f>
        <v>1.3.85.16</v>
      </c>
      <c r="C388" s="44">
        <f>FORMULADO!D389</f>
        <v>210050400</v>
      </c>
      <c r="D388" s="41">
        <f>FORMULADO!E389</f>
        <v>0</v>
      </c>
      <c r="E388" s="41">
        <f>FORMULADO!F389</f>
        <v>320911.77</v>
      </c>
      <c r="J388" s="26"/>
    </row>
    <row r="389" spans="1:10" x14ac:dyDescent="0.25">
      <c r="A389" s="39" t="s">
        <v>1348</v>
      </c>
      <c r="B389" s="40" t="str">
        <f>FORMULADO!C390</f>
        <v>1.3.85.16</v>
      </c>
      <c r="C389" s="44">
        <f>FORMULADO!D390</f>
        <v>210066400</v>
      </c>
      <c r="D389" s="41">
        <f>FORMULADO!E390</f>
        <v>0</v>
      </c>
      <c r="E389" s="41">
        <f>FORMULADO!F390</f>
        <v>188111.46</v>
      </c>
      <c r="J389" s="26"/>
    </row>
    <row r="390" spans="1:10" x14ac:dyDescent="0.25">
      <c r="A390" s="39" t="s">
        <v>1348</v>
      </c>
      <c r="B390" s="40" t="str">
        <f>FORMULADO!C391</f>
        <v>1.3.85.16</v>
      </c>
      <c r="C390" s="44">
        <f>FORMULADO!D391</f>
        <v>210070400</v>
      </c>
      <c r="D390" s="41">
        <f>FORMULADO!E391</f>
        <v>0</v>
      </c>
      <c r="E390" s="41">
        <f>FORMULADO!F391</f>
        <v>4894.6899999999996</v>
      </c>
      <c r="J390" s="26"/>
    </row>
    <row r="391" spans="1:10" x14ac:dyDescent="0.25">
      <c r="A391" s="39" t="s">
        <v>1348</v>
      </c>
      <c r="B391" s="40" t="str">
        <f>FORMULADO!C392</f>
        <v>1.3.85.16</v>
      </c>
      <c r="C391" s="44">
        <f>FORMULADO!D392</f>
        <v>210076100</v>
      </c>
      <c r="D391" s="41">
        <f>FORMULADO!E392</f>
        <v>0</v>
      </c>
      <c r="E391" s="41">
        <f>FORMULADO!F392</f>
        <v>10264704.939999999</v>
      </c>
      <c r="J391" s="26"/>
    </row>
    <row r="392" spans="1:10" x14ac:dyDescent="0.25">
      <c r="A392" s="39" t="s">
        <v>1348</v>
      </c>
      <c r="B392" s="40" t="str">
        <f>FORMULADO!C393</f>
        <v>1.3.85.16</v>
      </c>
      <c r="C392" s="44">
        <f>FORMULADO!D393</f>
        <v>210108001</v>
      </c>
      <c r="D392" s="41">
        <f>FORMULADO!E393</f>
        <v>0</v>
      </c>
      <c r="E392" s="41">
        <f>FORMULADO!F393</f>
        <v>2325182.7599999998</v>
      </c>
      <c r="J392" s="26"/>
    </row>
    <row r="393" spans="1:10" x14ac:dyDescent="0.25">
      <c r="A393" s="39" t="s">
        <v>1348</v>
      </c>
      <c r="B393" s="40" t="str">
        <f>FORMULADO!C394</f>
        <v>1.3.85.16</v>
      </c>
      <c r="C393" s="44">
        <f>FORMULADO!D394</f>
        <v>210119701</v>
      </c>
      <c r="D393" s="41">
        <f>FORMULADO!E394</f>
        <v>0</v>
      </c>
      <c r="E393" s="41">
        <f>FORMULADO!F394</f>
        <v>1784915.86</v>
      </c>
      <c r="J393" s="26"/>
    </row>
    <row r="394" spans="1:10" x14ac:dyDescent="0.25">
      <c r="A394" s="39" t="s">
        <v>1348</v>
      </c>
      <c r="B394" s="40" t="str">
        <f>FORMULADO!C395</f>
        <v>1.3.85.16</v>
      </c>
      <c r="C394" s="44">
        <f>FORMULADO!D395</f>
        <v>210123001</v>
      </c>
      <c r="D394" s="41">
        <f>FORMULADO!E395</f>
        <v>0</v>
      </c>
      <c r="E394" s="41">
        <f>FORMULADO!F395</f>
        <v>466080.37</v>
      </c>
      <c r="J394" s="26"/>
    </row>
    <row r="395" spans="1:10" x14ac:dyDescent="0.25">
      <c r="A395" s="39" t="s">
        <v>1348</v>
      </c>
      <c r="B395" s="40" t="str">
        <f>FORMULADO!C396</f>
        <v>1.3.85.16</v>
      </c>
      <c r="C395" s="44">
        <f>FORMULADO!D396</f>
        <v>210127001</v>
      </c>
      <c r="D395" s="41">
        <f>FORMULADO!E396</f>
        <v>0</v>
      </c>
      <c r="E395" s="41">
        <f>FORMULADO!F396</f>
        <v>6983128.8099999996</v>
      </c>
      <c r="J395" s="26"/>
    </row>
    <row r="396" spans="1:10" x14ac:dyDescent="0.25">
      <c r="A396" s="39" t="s">
        <v>1348</v>
      </c>
      <c r="B396" s="40" t="str">
        <f>FORMULADO!C397</f>
        <v>1.3.85.16</v>
      </c>
      <c r="C396" s="44">
        <f>FORMULADO!D397</f>
        <v>210144001</v>
      </c>
      <c r="D396" s="41">
        <f>FORMULADO!E397</f>
        <v>0</v>
      </c>
      <c r="E396" s="41">
        <f>FORMULADO!F397</f>
        <v>39832.67</v>
      </c>
      <c r="J396" s="26"/>
    </row>
    <row r="397" spans="1:10" x14ac:dyDescent="0.25">
      <c r="A397" s="39" t="s">
        <v>1348</v>
      </c>
      <c r="B397" s="40" t="str">
        <f>FORMULADO!C398</f>
        <v>1.3.85.16</v>
      </c>
      <c r="C397" s="44">
        <f>FORMULADO!D398</f>
        <v>210147001</v>
      </c>
      <c r="D397" s="41">
        <f>FORMULADO!E398</f>
        <v>0</v>
      </c>
      <c r="E397" s="41">
        <f>FORMULADO!F398</f>
        <v>22190250.149999999</v>
      </c>
      <c r="J397" s="26"/>
    </row>
    <row r="398" spans="1:10" x14ac:dyDescent="0.25">
      <c r="A398" s="39" t="s">
        <v>1348</v>
      </c>
      <c r="B398" s="40" t="str">
        <f>FORMULADO!C399</f>
        <v>1.3.85.16</v>
      </c>
      <c r="C398" s="44">
        <f>FORMULADO!D399</f>
        <v>210170001</v>
      </c>
      <c r="D398" s="41">
        <f>FORMULADO!E399</f>
        <v>0</v>
      </c>
      <c r="E398" s="41">
        <f>FORMULADO!F399</f>
        <v>564935.27</v>
      </c>
      <c r="J398" s="26"/>
    </row>
    <row r="399" spans="1:10" x14ac:dyDescent="0.25">
      <c r="A399" s="39" t="s">
        <v>1348</v>
      </c>
      <c r="B399" s="40" t="str">
        <f>FORMULADO!C400</f>
        <v>1.3.85.16</v>
      </c>
      <c r="C399" s="44">
        <f>FORMULADO!D400</f>
        <v>210176001</v>
      </c>
      <c r="D399" s="41">
        <f>FORMULADO!E400</f>
        <v>0</v>
      </c>
      <c r="E399" s="41">
        <f>FORMULADO!F400</f>
        <v>5766290.8600000003</v>
      </c>
      <c r="J399" s="26"/>
    </row>
    <row r="400" spans="1:10" x14ac:dyDescent="0.25">
      <c r="A400" s="39" t="s">
        <v>1348</v>
      </c>
      <c r="B400" s="40" t="str">
        <f>FORMULADO!C401</f>
        <v>1.3.85.16</v>
      </c>
      <c r="C400" s="44">
        <f>FORMULADO!D401</f>
        <v>210186001</v>
      </c>
      <c r="D400" s="41">
        <f>FORMULADO!E401</f>
        <v>0</v>
      </c>
      <c r="E400" s="41">
        <f>FORMULADO!F401</f>
        <v>2235953.2599999998</v>
      </c>
      <c r="J400" s="26"/>
    </row>
    <row r="401" spans="1:10" x14ac:dyDescent="0.25">
      <c r="A401" s="39" t="s">
        <v>1348</v>
      </c>
      <c r="B401" s="40" t="str">
        <f>FORMULADO!C402</f>
        <v>1.3.85.16</v>
      </c>
      <c r="C401" s="44">
        <f>FORMULADO!D402</f>
        <v>210195001</v>
      </c>
      <c r="D401" s="41">
        <f>FORMULADO!E402</f>
        <v>0</v>
      </c>
      <c r="E401" s="41">
        <f>FORMULADO!F402</f>
        <v>1350523.19</v>
      </c>
      <c r="J401" s="26"/>
    </row>
    <row r="402" spans="1:10" x14ac:dyDescent="0.25">
      <c r="A402" s="39" t="s">
        <v>1348</v>
      </c>
      <c r="B402" s="40" t="str">
        <f>FORMULADO!C403</f>
        <v>1.3.85.16</v>
      </c>
      <c r="C402" s="44">
        <f>FORMULADO!D403</f>
        <v>210197001</v>
      </c>
      <c r="D402" s="41">
        <f>FORMULADO!E403</f>
        <v>0</v>
      </c>
      <c r="E402" s="41">
        <f>FORMULADO!F403</f>
        <v>87179.53</v>
      </c>
      <c r="J402" s="26"/>
    </row>
    <row r="403" spans="1:10" x14ac:dyDescent="0.25">
      <c r="A403" s="39" t="s">
        <v>1348</v>
      </c>
      <c r="B403" s="40" t="str">
        <f>FORMULADO!C404</f>
        <v>1.3.85.16</v>
      </c>
      <c r="C403" s="44">
        <f>FORMULADO!D404</f>
        <v>210268502</v>
      </c>
      <c r="D403" s="41">
        <f>FORMULADO!E404</f>
        <v>0</v>
      </c>
      <c r="E403" s="41">
        <f>FORMULADO!F404</f>
        <v>752452.58</v>
      </c>
      <c r="J403" s="26"/>
    </row>
    <row r="404" spans="1:10" x14ac:dyDescent="0.25">
      <c r="A404" s="39" t="s">
        <v>1348</v>
      </c>
      <c r="B404" s="40" t="str">
        <f>FORMULADO!C405</f>
        <v>1.3.85.16</v>
      </c>
      <c r="C404" s="44">
        <f>FORMULADO!D405</f>
        <v>210270702</v>
      </c>
      <c r="D404" s="41">
        <f>FORMULADO!E405</f>
        <v>0</v>
      </c>
      <c r="E404" s="41">
        <f>FORMULADO!F405</f>
        <v>174672.45</v>
      </c>
      <c r="J404" s="26"/>
    </row>
    <row r="405" spans="1:10" x14ac:dyDescent="0.25">
      <c r="A405" s="39" t="s">
        <v>1348</v>
      </c>
      <c r="B405" s="40" t="str">
        <f>FORMULADO!C406</f>
        <v>1.3.85.16</v>
      </c>
      <c r="C405" s="44">
        <f>FORMULADO!D406</f>
        <v>210347703</v>
      </c>
      <c r="D405" s="41">
        <f>FORMULADO!E406</f>
        <v>0</v>
      </c>
      <c r="E405" s="41">
        <f>FORMULADO!F406</f>
        <v>925216.08</v>
      </c>
      <c r="J405" s="26"/>
    </row>
    <row r="406" spans="1:10" x14ac:dyDescent="0.25">
      <c r="A406" s="39" t="s">
        <v>1348</v>
      </c>
      <c r="B406" s="40" t="str">
        <f>FORMULADO!C407</f>
        <v>1.3.85.16</v>
      </c>
      <c r="C406" s="44">
        <f>FORMULADO!D407</f>
        <v>210470204</v>
      </c>
      <c r="D406" s="41">
        <f>FORMULADO!E407</f>
        <v>0</v>
      </c>
      <c r="E406" s="41">
        <f>FORMULADO!F407</f>
        <v>1415820.95</v>
      </c>
      <c r="J406" s="26"/>
    </row>
    <row r="407" spans="1:10" x14ac:dyDescent="0.25">
      <c r="A407" s="39" t="s">
        <v>1348</v>
      </c>
      <c r="B407" s="40" t="str">
        <f>FORMULADO!C408</f>
        <v>1.3.85.16</v>
      </c>
      <c r="C407" s="44">
        <f>FORMULADO!D408</f>
        <v>210473504</v>
      </c>
      <c r="D407" s="41">
        <f>FORMULADO!E408</f>
        <v>0</v>
      </c>
      <c r="E407" s="41">
        <f>FORMULADO!F408</f>
        <v>39981.199999999997</v>
      </c>
      <c r="J407" s="26"/>
    </row>
    <row r="408" spans="1:10" x14ac:dyDescent="0.25">
      <c r="A408" s="39" t="s">
        <v>1348</v>
      </c>
      <c r="B408" s="40" t="str">
        <f>FORMULADO!C409</f>
        <v>1.3.85.16</v>
      </c>
      <c r="C408" s="44">
        <f>FORMULADO!D409</f>
        <v>210518205</v>
      </c>
      <c r="D408" s="41">
        <f>FORMULADO!E409</f>
        <v>0</v>
      </c>
      <c r="E408" s="41">
        <f>FORMULADO!F409</f>
        <v>291462.59999999998</v>
      </c>
      <c r="J408" s="26"/>
    </row>
    <row r="409" spans="1:10" x14ac:dyDescent="0.25">
      <c r="A409" s="39" t="s">
        <v>1348</v>
      </c>
      <c r="B409" s="40" t="str">
        <f>FORMULADO!C410</f>
        <v>1.3.85.16</v>
      </c>
      <c r="C409" s="44">
        <f>FORMULADO!D410</f>
        <v>210547205</v>
      </c>
      <c r="D409" s="41">
        <f>FORMULADO!E410</f>
        <v>0</v>
      </c>
      <c r="E409" s="41">
        <f>FORMULADO!F410</f>
        <v>157241.70000000001</v>
      </c>
      <c r="J409" s="26"/>
    </row>
    <row r="410" spans="1:10" x14ac:dyDescent="0.25">
      <c r="A410" s="39" t="s">
        <v>1348</v>
      </c>
      <c r="B410" s="40" t="str">
        <f>FORMULADO!C411</f>
        <v>1.3.85.16</v>
      </c>
      <c r="C410" s="44">
        <f>FORMULADO!D411</f>
        <v>210568705</v>
      </c>
      <c r="D410" s="41">
        <f>FORMULADO!E411</f>
        <v>0</v>
      </c>
      <c r="E410" s="41">
        <f>FORMULADO!F411</f>
        <v>752452.58</v>
      </c>
      <c r="J410" s="26"/>
    </row>
    <row r="411" spans="1:10" x14ac:dyDescent="0.25">
      <c r="A411" s="39" t="s">
        <v>1348</v>
      </c>
      <c r="B411" s="40" t="str">
        <f>FORMULADO!C412</f>
        <v>1.3.85.16</v>
      </c>
      <c r="C411" s="44">
        <f>FORMULADO!D412</f>
        <v>210608606</v>
      </c>
      <c r="D411" s="41">
        <f>FORMULADO!E412</f>
        <v>0</v>
      </c>
      <c r="E411" s="41">
        <f>FORMULADO!F412</f>
        <v>6403795.96</v>
      </c>
      <c r="J411" s="26"/>
    </row>
    <row r="412" spans="1:10" x14ac:dyDescent="0.25">
      <c r="A412" s="39" t="s">
        <v>1348</v>
      </c>
      <c r="B412" s="40" t="str">
        <f>FORMULADO!C413</f>
        <v>1.3.85.16</v>
      </c>
      <c r="C412" s="44">
        <f>FORMULADO!D413</f>
        <v>210613006</v>
      </c>
      <c r="D412" s="41">
        <f>FORMULADO!E413</f>
        <v>0</v>
      </c>
      <c r="E412" s="41">
        <f>FORMULADO!F413</f>
        <v>1183822.3500000001</v>
      </c>
      <c r="J412" s="26"/>
    </row>
    <row r="413" spans="1:10" x14ac:dyDescent="0.25">
      <c r="A413" s="39" t="s">
        <v>1348</v>
      </c>
      <c r="B413" s="40" t="str">
        <f>FORMULADO!C414</f>
        <v>1.3.85.16</v>
      </c>
      <c r="C413" s="44">
        <f>FORMULADO!D414</f>
        <v>210627006</v>
      </c>
      <c r="D413" s="41">
        <f>FORMULADO!E414</f>
        <v>0</v>
      </c>
      <c r="E413" s="41">
        <f>FORMULADO!F414</f>
        <v>11010366.58</v>
      </c>
      <c r="J413" s="26"/>
    </row>
    <row r="414" spans="1:10" x14ac:dyDescent="0.25">
      <c r="A414" s="39" t="s">
        <v>1348</v>
      </c>
      <c r="B414" s="40" t="str">
        <f>FORMULADO!C415</f>
        <v>1.3.85.16</v>
      </c>
      <c r="C414" s="44">
        <f>FORMULADO!D415</f>
        <v>210654206</v>
      </c>
      <c r="D414" s="41">
        <f>FORMULADO!E415</f>
        <v>0</v>
      </c>
      <c r="E414" s="41">
        <f>FORMULADO!F415</f>
        <v>1461114.02</v>
      </c>
      <c r="J414" s="26"/>
    </row>
    <row r="415" spans="1:10" x14ac:dyDescent="0.25">
      <c r="A415" s="39" t="s">
        <v>1348</v>
      </c>
      <c r="B415" s="40" t="str">
        <f>FORMULADO!C416</f>
        <v>1.3.85.16</v>
      </c>
      <c r="C415" s="44">
        <f>FORMULADO!D416</f>
        <v>210676306</v>
      </c>
      <c r="D415" s="41">
        <f>FORMULADO!E416</f>
        <v>0</v>
      </c>
      <c r="E415" s="41">
        <f>FORMULADO!F416</f>
        <v>188111.46</v>
      </c>
      <c r="J415" s="26"/>
    </row>
    <row r="416" spans="1:10" x14ac:dyDescent="0.25">
      <c r="A416" s="39" t="s">
        <v>1348</v>
      </c>
      <c r="B416" s="40" t="str">
        <f>FORMULADO!C417</f>
        <v>1.3.85.16</v>
      </c>
      <c r="C416" s="44">
        <f>FORMULADO!D417</f>
        <v>210715507</v>
      </c>
      <c r="D416" s="41">
        <f>FORMULADO!E417</f>
        <v>0</v>
      </c>
      <c r="E416" s="41">
        <f>FORMULADO!F417</f>
        <v>752452.58</v>
      </c>
      <c r="J416" s="26"/>
    </row>
    <row r="417" spans="1:10" x14ac:dyDescent="0.25">
      <c r="A417" s="39" t="s">
        <v>1348</v>
      </c>
      <c r="B417" s="40" t="str">
        <f>FORMULADO!C418</f>
        <v>1.3.85.16</v>
      </c>
      <c r="C417" s="44">
        <f>FORMULADO!D418</f>
        <v>210723807</v>
      </c>
      <c r="D417" s="41">
        <f>FORMULADO!E418</f>
        <v>0</v>
      </c>
      <c r="E417" s="41">
        <f>FORMULADO!F418</f>
        <v>2620366.66</v>
      </c>
      <c r="J417" s="26"/>
    </row>
    <row r="418" spans="1:10" x14ac:dyDescent="0.25">
      <c r="A418" s="39" t="s">
        <v>1348</v>
      </c>
      <c r="B418" s="40" t="str">
        <f>FORMULADO!C419</f>
        <v>1.3.85.16</v>
      </c>
      <c r="C418" s="44">
        <f>FORMULADO!D419</f>
        <v>210741807</v>
      </c>
      <c r="D418" s="41">
        <f>FORMULADO!E419</f>
        <v>0</v>
      </c>
      <c r="E418" s="41">
        <f>FORMULADO!F419</f>
        <v>300792.03000000003</v>
      </c>
      <c r="J418" s="26"/>
    </row>
    <row r="419" spans="1:10" x14ac:dyDescent="0.25">
      <c r="A419" s="39" t="s">
        <v>1348</v>
      </c>
      <c r="B419" s="40" t="str">
        <f>FORMULADO!C420</f>
        <v>1.3.85.16</v>
      </c>
      <c r="C419" s="44">
        <f>FORMULADO!D420</f>
        <v>210870508</v>
      </c>
      <c r="D419" s="41">
        <f>FORMULADO!E420</f>
        <v>0</v>
      </c>
      <c r="E419" s="41">
        <f>FORMULADO!F420</f>
        <v>586738.43999999994</v>
      </c>
      <c r="J419" s="26"/>
    </row>
    <row r="420" spans="1:10" x14ac:dyDescent="0.25">
      <c r="A420" s="39" t="s">
        <v>1348</v>
      </c>
      <c r="B420" s="40" t="str">
        <f>FORMULADO!C421</f>
        <v>1.3.85.16</v>
      </c>
      <c r="C420" s="44">
        <f>FORMULADO!D421</f>
        <v>210976109</v>
      </c>
      <c r="D420" s="41">
        <f>FORMULADO!E421</f>
        <v>0</v>
      </c>
      <c r="E420" s="41">
        <f>FORMULADO!F421</f>
        <v>58805490.170000002</v>
      </c>
      <c r="J420" s="26"/>
    </row>
    <row r="421" spans="1:10" x14ac:dyDescent="0.25">
      <c r="A421" s="39" t="s">
        <v>1348</v>
      </c>
      <c r="B421" s="40" t="str">
        <f>FORMULADO!C422</f>
        <v>1.3.85.16</v>
      </c>
      <c r="C421" s="44">
        <f>FORMULADO!D422</f>
        <v>211019110</v>
      </c>
      <c r="D421" s="41">
        <f>FORMULADO!E422</f>
        <v>0</v>
      </c>
      <c r="E421" s="41">
        <f>FORMULADO!F422</f>
        <v>3054913.84</v>
      </c>
      <c r="J421" s="26"/>
    </row>
    <row r="422" spans="1:10" x14ac:dyDescent="0.25">
      <c r="A422" s="39" t="s">
        <v>1348</v>
      </c>
      <c r="B422" s="40" t="str">
        <f>FORMULADO!C423</f>
        <v>1.3.85.16</v>
      </c>
      <c r="C422" s="44">
        <f>FORMULADO!D423</f>
        <v>211020710</v>
      </c>
      <c r="D422" s="41">
        <f>FORMULADO!E423</f>
        <v>0</v>
      </c>
      <c r="E422" s="41">
        <f>FORMULADO!F423</f>
        <v>598.04999999999995</v>
      </c>
      <c r="J422" s="26"/>
    </row>
    <row r="423" spans="1:10" x14ac:dyDescent="0.25">
      <c r="A423" s="39" t="s">
        <v>1348</v>
      </c>
      <c r="B423" s="40" t="str">
        <f>FORMULADO!C424</f>
        <v>1.3.85.16</v>
      </c>
      <c r="C423" s="44">
        <f>FORMULADO!D424</f>
        <v>211027810</v>
      </c>
      <c r="D423" s="41">
        <f>FORMULADO!E424</f>
        <v>0</v>
      </c>
      <c r="E423" s="41">
        <f>FORMULADO!F424</f>
        <v>1184538.56</v>
      </c>
      <c r="J423" s="26"/>
    </row>
    <row r="424" spans="1:10" x14ac:dyDescent="0.25">
      <c r="A424" s="39" t="s">
        <v>1348</v>
      </c>
      <c r="B424" s="40" t="str">
        <f>FORMULADO!C425</f>
        <v>1.3.85.16</v>
      </c>
      <c r="C424" s="44">
        <f>FORMULADO!D425</f>
        <v>211070110</v>
      </c>
      <c r="D424" s="41">
        <f>FORMULADO!E425</f>
        <v>0</v>
      </c>
      <c r="E424" s="41">
        <f>FORMULADO!F425</f>
        <v>8250294</v>
      </c>
      <c r="J424" s="26"/>
    </row>
    <row r="425" spans="1:10" x14ac:dyDescent="0.25">
      <c r="A425" s="39" t="s">
        <v>1348</v>
      </c>
      <c r="B425" s="40" t="str">
        <f>FORMULADO!C426</f>
        <v>1.3.85.16</v>
      </c>
      <c r="C425" s="44">
        <f>FORMULADO!D426</f>
        <v>211120011</v>
      </c>
      <c r="D425" s="41">
        <f>FORMULADO!E426</f>
        <v>0</v>
      </c>
      <c r="E425" s="41">
        <f>FORMULADO!F426</f>
        <v>704939.18</v>
      </c>
      <c r="J425" s="26"/>
    </row>
    <row r="426" spans="1:10" x14ac:dyDescent="0.25">
      <c r="A426" s="39" t="s">
        <v>1348</v>
      </c>
      <c r="B426" s="40" t="str">
        <f>FORMULADO!C427</f>
        <v>1.3.85.16</v>
      </c>
      <c r="C426" s="44">
        <f>FORMULADO!D427</f>
        <v>211163111</v>
      </c>
      <c r="D426" s="41">
        <f>FORMULADO!E427</f>
        <v>0</v>
      </c>
      <c r="E426" s="41">
        <f>FORMULADO!F427</f>
        <v>188111.46</v>
      </c>
      <c r="J426" s="26"/>
    </row>
    <row r="427" spans="1:10" x14ac:dyDescent="0.25">
      <c r="A427" s="39" t="s">
        <v>1348</v>
      </c>
      <c r="B427" s="40" t="str">
        <f>FORMULADO!C428</f>
        <v>1.3.85.16</v>
      </c>
      <c r="C427" s="44">
        <f>FORMULADO!D428</f>
        <v>211213212</v>
      </c>
      <c r="D427" s="41">
        <f>FORMULADO!E428</f>
        <v>0</v>
      </c>
      <c r="E427" s="41">
        <f>FORMULADO!F428</f>
        <v>326160.96000000002</v>
      </c>
      <c r="J427" s="26"/>
    </row>
    <row r="428" spans="1:10" x14ac:dyDescent="0.25">
      <c r="A428" s="39" t="s">
        <v>1348</v>
      </c>
      <c r="B428" s="40" t="str">
        <f>FORMULADO!C429</f>
        <v>1.3.85.16</v>
      </c>
      <c r="C428" s="44">
        <f>FORMULADO!D429</f>
        <v>211225312</v>
      </c>
      <c r="D428" s="41">
        <f>FORMULADO!E429</f>
        <v>0</v>
      </c>
      <c r="E428" s="41">
        <f>FORMULADO!F429</f>
        <v>688858.71</v>
      </c>
      <c r="J428" s="26"/>
    </row>
    <row r="429" spans="1:10" x14ac:dyDescent="0.25">
      <c r="A429" s="39" t="s">
        <v>1348</v>
      </c>
      <c r="B429" s="40" t="str">
        <f>FORMULADO!C430</f>
        <v>1.3.85.16</v>
      </c>
      <c r="C429" s="44">
        <f>FORMULADO!D430</f>
        <v>211319513</v>
      </c>
      <c r="D429" s="41">
        <f>FORMULADO!E430</f>
        <v>0</v>
      </c>
      <c r="E429" s="41">
        <f>FORMULADO!F430</f>
        <v>949605.71</v>
      </c>
      <c r="J429" s="26"/>
    </row>
    <row r="430" spans="1:10" x14ac:dyDescent="0.25">
      <c r="A430" s="39" t="s">
        <v>1348</v>
      </c>
      <c r="B430" s="40" t="str">
        <f>FORMULADO!C431</f>
        <v>1.3.85.16</v>
      </c>
      <c r="C430" s="44">
        <f>FORMULADO!D431</f>
        <v>211341013</v>
      </c>
      <c r="D430" s="41">
        <f>FORMULADO!E431</f>
        <v>0</v>
      </c>
      <c r="E430" s="41">
        <f>FORMULADO!F431</f>
        <v>752452.58</v>
      </c>
      <c r="J430" s="26"/>
    </row>
    <row r="431" spans="1:10" x14ac:dyDescent="0.25">
      <c r="A431" s="39" t="s">
        <v>1348</v>
      </c>
      <c r="B431" s="40" t="str">
        <f>FORMULADO!C432</f>
        <v>1.3.85.16</v>
      </c>
      <c r="C431" s="44">
        <f>FORMULADO!D432</f>
        <v>211350313</v>
      </c>
      <c r="D431" s="41">
        <f>FORMULADO!E432</f>
        <v>0</v>
      </c>
      <c r="E431" s="41">
        <f>FORMULADO!F432</f>
        <v>31700.16</v>
      </c>
      <c r="J431" s="26"/>
    </row>
    <row r="432" spans="1:10" x14ac:dyDescent="0.25">
      <c r="A432" s="39" t="s">
        <v>1348</v>
      </c>
      <c r="B432" s="40" t="str">
        <f>FORMULADO!C433</f>
        <v>1.3.85.16</v>
      </c>
      <c r="C432" s="44">
        <f>FORMULADO!D433</f>
        <v>211370713</v>
      </c>
      <c r="D432" s="41">
        <f>FORMULADO!E433</f>
        <v>0</v>
      </c>
      <c r="E432" s="41">
        <f>FORMULADO!F433</f>
        <v>21462827.079999998</v>
      </c>
      <c r="J432" s="26"/>
    </row>
    <row r="433" spans="1:10" x14ac:dyDescent="0.25">
      <c r="A433" s="39" t="s">
        <v>1348</v>
      </c>
      <c r="B433" s="40" t="str">
        <f>FORMULADO!C434</f>
        <v>1.3.85.16</v>
      </c>
      <c r="C433" s="44">
        <f>FORMULADO!D434</f>
        <v>211417614</v>
      </c>
      <c r="D433" s="41">
        <f>FORMULADO!E434</f>
        <v>0</v>
      </c>
      <c r="E433" s="41">
        <f>FORMULADO!F434</f>
        <v>752452.58</v>
      </c>
      <c r="J433" s="26"/>
    </row>
    <row r="434" spans="1:10" x14ac:dyDescent="0.25">
      <c r="A434" s="39" t="s">
        <v>1348</v>
      </c>
      <c r="B434" s="40" t="str">
        <f>FORMULADO!C435</f>
        <v>1.3.85.16</v>
      </c>
      <c r="C434" s="44">
        <f>FORMULADO!D435</f>
        <v>211527615</v>
      </c>
      <c r="D434" s="41">
        <f>FORMULADO!E435</f>
        <v>0</v>
      </c>
      <c r="E434" s="41">
        <f>FORMULADO!F435</f>
        <v>30105350.600000001</v>
      </c>
      <c r="J434" s="26"/>
    </row>
    <row r="435" spans="1:10" x14ac:dyDescent="0.25">
      <c r="A435" s="39" t="s">
        <v>1348</v>
      </c>
      <c r="B435" s="40" t="str">
        <f>FORMULADO!C436</f>
        <v>1.3.85.16</v>
      </c>
      <c r="C435" s="44">
        <f>FORMULADO!D436</f>
        <v>211552215</v>
      </c>
      <c r="D435" s="41">
        <f>FORMULADO!E436</f>
        <v>0</v>
      </c>
      <c r="E435" s="41">
        <f>FORMULADO!F436</f>
        <v>4052489.93</v>
      </c>
      <c r="J435" s="26"/>
    </row>
    <row r="436" spans="1:10" x14ac:dyDescent="0.25">
      <c r="A436" s="39" t="s">
        <v>1348</v>
      </c>
      <c r="B436" s="40" t="str">
        <f>FORMULADO!C437</f>
        <v>1.3.85.16</v>
      </c>
      <c r="C436" s="44">
        <f>FORMULADO!D437</f>
        <v>211570215</v>
      </c>
      <c r="D436" s="41">
        <f>FORMULADO!E437</f>
        <v>0</v>
      </c>
      <c r="E436" s="41">
        <f>FORMULADO!F437</f>
        <v>242192.25</v>
      </c>
      <c r="J436" s="26"/>
    </row>
    <row r="437" spans="1:10" x14ac:dyDescent="0.25">
      <c r="A437" s="39" t="s">
        <v>1348</v>
      </c>
      <c r="B437" s="40" t="str">
        <f>FORMULADO!C438</f>
        <v>1.3.85.16</v>
      </c>
      <c r="C437" s="44">
        <f>FORMULADO!D438</f>
        <v>211585015</v>
      </c>
      <c r="D437" s="41">
        <f>FORMULADO!E438</f>
        <v>0</v>
      </c>
      <c r="E437" s="41">
        <f>FORMULADO!F438</f>
        <v>850331.23</v>
      </c>
      <c r="J437" s="26"/>
    </row>
    <row r="438" spans="1:10" x14ac:dyDescent="0.25">
      <c r="A438" s="39" t="s">
        <v>1348</v>
      </c>
      <c r="B438" s="40" t="str">
        <f>FORMULADO!C439</f>
        <v>1.3.85.16</v>
      </c>
      <c r="C438" s="44">
        <f>FORMULADO!D439</f>
        <v>211719517</v>
      </c>
      <c r="D438" s="41">
        <f>FORMULADO!E439</f>
        <v>0</v>
      </c>
      <c r="E438" s="41">
        <f>FORMULADO!F439</f>
        <v>309363.11</v>
      </c>
      <c r="J438" s="26"/>
    </row>
    <row r="439" spans="1:10" x14ac:dyDescent="0.25">
      <c r="A439" s="39" t="s">
        <v>1348</v>
      </c>
      <c r="B439" s="40" t="str">
        <f>FORMULADO!C440</f>
        <v>1.3.85.16</v>
      </c>
      <c r="C439" s="44">
        <f>FORMULADO!D440</f>
        <v>211720517</v>
      </c>
      <c r="D439" s="41">
        <f>FORMULADO!E440</f>
        <v>0</v>
      </c>
      <c r="E439" s="41">
        <f>FORMULADO!F440</f>
        <v>2377334.11</v>
      </c>
      <c r="J439" s="26"/>
    </row>
    <row r="440" spans="1:10" x14ac:dyDescent="0.25">
      <c r="A440" s="39" t="s">
        <v>1348</v>
      </c>
      <c r="B440" s="40" t="str">
        <f>FORMULADO!C441</f>
        <v>1.3.85.16</v>
      </c>
      <c r="C440" s="44">
        <f>FORMULADO!D441</f>
        <v>211770717</v>
      </c>
      <c r="D440" s="41">
        <f>FORMULADO!E441</f>
        <v>0</v>
      </c>
      <c r="E440" s="41">
        <f>FORMULADO!F441</f>
        <v>6920.08</v>
      </c>
      <c r="J440" s="26"/>
    </row>
    <row r="441" spans="1:10" x14ac:dyDescent="0.25">
      <c r="A441" s="39" t="s">
        <v>1348</v>
      </c>
      <c r="B441" s="40" t="str">
        <f>FORMULADO!C442</f>
        <v>1.3.85.16</v>
      </c>
      <c r="C441" s="44">
        <f>FORMULADO!D442</f>
        <v>211819318</v>
      </c>
      <c r="D441" s="41">
        <f>FORMULADO!E442</f>
        <v>0</v>
      </c>
      <c r="E441" s="41">
        <f>FORMULADO!F442</f>
        <v>8110043.6699999999</v>
      </c>
      <c r="J441" s="26"/>
    </row>
    <row r="442" spans="1:10" x14ac:dyDescent="0.25">
      <c r="A442" s="39" t="s">
        <v>1348</v>
      </c>
      <c r="B442" s="40" t="str">
        <f>FORMULADO!C443</f>
        <v>1.3.85.16</v>
      </c>
      <c r="C442" s="44">
        <f>FORMULADO!D443</f>
        <v>211819418</v>
      </c>
      <c r="D442" s="41">
        <f>FORMULADO!E443</f>
        <v>0</v>
      </c>
      <c r="E442" s="41">
        <f>FORMULADO!F443</f>
        <v>3698475.86</v>
      </c>
      <c r="J442" s="26"/>
    </row>
    <row r="443" spans="1:10" x14ac:dyDescent="0.25">
      <c r="A443" s="39" t="s">
        <v>1348</v>
      </c>
      <c r="B443" s="40" t="str">
        <f>FORMULADO!C444</f>
        <v>1.3.85.16</v>
      </c>
      <c r="C443" s="44">
        <f>FORMULADO!D444</f>
        <v>211841518</v>
      </c>
      <c r="D443" s="41">
        <f>FORMULADO!E444</f>
        <v>0</v>
      </c>
      <c r="E443" s="41">
        <f>FORMULADO!F444</f>
        <v>696191.75</v>
      </c>
      <c r="J443" s="26"/>
    </row>
    <row r="444" spans="1:10" x14ac:dyDescent="0.25">
      <c r="A444" s="39" t="s">
        <v>1348</v>
      </c>
      <c r="B444" s="40" t="str">
        <f>FORMULADO!C445</f>
        <v>1.3.85.16</v>
      </c>
      <c r="C444" s="44">
        <f>FORMULADO!D445</f>
        <v>211854518</v>
      </c>
      <c r="D444" s="41">
        <f>FORMULADO!E445</f>
        <v>0</v>
      </c>
      <c r="E444" s="41">
        <f>FORMULADO!F445</f>
        <v>188097.95</v>
      </c>
      <c r="J444" s="26"/>
    </row>
    <row r="445" spans="1:10" x14ac:dyDescent="0.25">
      <c r="A445" s="39" t="s">
        <v>1348</v>
      </c>
      <c r="B445" s="40" t="str">
        <f>FORMULADO!C446</f>
        <v>1.3.85.16</v>
      </c>
      <c r="C445" s="44">
        <f>FORMULADO!D446</f>
        <v>211868318</v>
      </c>
      <c r="D445" s="41">
        <f>FORMULADO!E446</f>
        <v>0</v>
      </c>
      <c r="E445" s="41">
        <f>FORMULADO!F446</f>
        <v>773193.69</v>
      </c>
      <c r="J445" s="26"/>
    </row>
    <row r="446" spans="1:10" x14ac:dyDescent="0.25">
      <c r="A446" s="39" t="s">
        <v>1348</v>
      </c>
      <c r="B446" s="40" t="str">
        <f>FORMULADO!C447</f>
        <v>1.3.85.16</v>
      </c>
      <c r="C446" s="44">
        <f>FORMULADO!D447</f>
        <v>211870418</v>
      </c>
      <c r="D446" s="41">
        <f>FORMULADO!E447</f>
        <v>0</v>
      </c>
      <c r="E446" s="41">
        <f>FORMULADO!F447</f>
        <v>11346049.029999999</v>
      </c>
      <c r="J446" s="26"/>
    </row>
    <row r="447" spans="1:10" x14ac:dyDescent="0.25">
      <c r="A447" s="39" t="s">
        <v>1348</v>
      </c>
      <c r="B447" s="40" t="str">
        <f>FORMULADO!C448</f>
        <v>1.3.85.16</v>
      </c>
      <c r="C447" s="44">
        <f>FORMULADO!D448</f>
        <v>211876318</v>
      </c>
      <c r="D447" s="41">
        <f>FORMULADO!E448</f>
        <v>0</v>
      </c>
      <c r="E447" s="41">
        <f>FORMULADO!F448</f>
        <v>36024975.490000002</v>
      </c>
      <c r="J447" s="26"/>
    </row>
    <row r="448" spans="1:10" x14ac:dyDescent="0.25">
      <c r="A448" s="39" t="s">
        <v>1348</v>
      </c>
      <c r="B448" s="40" t="str">
        <f>FORMULADO!C449</f>
        <v>1.3.85.16</v>
      </c>
      <c r="C448" s="44">
        <f>FORMULADO!D449</f>
        <v>211923419</v>
      </c>
      <c r="D448" s="41">
        <f>FORMULADO!E449</f>
        <v>0</v>
      </c>
      <c r="E448" s="41">
        <f>FORMULADO!F449</f>
        <v>2042159.95</v>
      </c>
      <c r="J448" s="26"/>
    </row>
    <row r="449" spans="1:10" x14ac:dyDescent="0.25">
      <c r="A449" s="39" t="s">
        <v>1348</v>
      </c>
      <c r="B449" s="40" t="str">
        <f>FORMULADO!C450</f>
        <v>1.3.85.16</v>
      </c>
      <c r="C449" s="44">
        <f>FORMULADO!D450</f>
        <v>211973319</v>
      </c>
      <c r="D449" s="41">
        <f>FORMULADO!E450</f>
        <v>0</v>
      </c>
      <c r="E449" s="41">
        <f>FORMULADO!F450</f>
        <v>897178.14</v>
      </c>
      <c r="J449" s="26"/>
    </row>
    <row r="450" spans="1:10" x14ac:dyDescent="0.25">
      <c r="A450" s="39" t="s">
        <v>1348</v>
      </c>
      <c r="B450" s="40" t="str">
        <f>FORMULADO!C451</f>
        <v>1.3.85.16</v>
      </c>
      <c r="C450" s="44">
        <f>FORMULADO!D451</f>
        <v>211986219</v>
      </c>
      <c r="D450" s="41">
        <f>FORMULADO!E451</f>
        <v>0</v>
      </c>
      <c r="E450" s="41">
        <f>FORMULADO!F451</f>
        <v>4950.95</v>
      </c>
      <c r="J450" s="26"/>
    </row>
    <row r="451" spans="1:10" x14ac:dyDescent="0.25">
      <c r="A451" s="39" t="s">
        <v>1348</v>
      </c>
      <c r="B451" s="40" t="str">
        <f>FORMULADO!C452</f>
        <v>1.3.85.16</v>
      </c>
      <c r="C451" s="44">
        <f>FORMULADO!D452</f>
        <v>212008520</v>
      </c>
      <c r="D451" s="41">
        <f>FORMULADO!E452</f>
        <v>0</v>
      </c>
      <c r="E451" s="41">
        <f>FORMULADO!F452</f>
        <v>631836.67000000004</v>
      </c>
      <c r="J451" s="26"/>
    </row>
    <row r="452" spans="1:10" x14ac:dyDescent="0.25">
      <c r="A452" s="39" t="s">
        <v>1348</v>
      </c>
      <c r="B452" s="40" t="str">
        <f>FORMULADO!C453</f>
        <v>1.3.85.16</v>
      </c>
      <c r="C452" s="44">
        <f>FORMULADO!D453</f>
        <v>212013620</v>
      </c>
      <c r="D452" s="41">
        <f>FORMULADO!E453</f>
        <v>0</v>
      </c>
      <c r="E452" s="41">
        <f>FORMULADO!F453</f>
        <v>5158437.24</v>
      </c>
      <c r="J452" s="26"/>
    </row>
    <row r="453" spans="1:10" x14ac:dyDescent="0.25">
      <c r="A453" s="39" t="s">
        <v>1348</v>
      </c>
      <c r="B453" s="40" t="str">
        <f>FORMULADO!C454</f>
        <v>1.3.85.16</v>
      </c>
      <c r="C453" s="44">
        <f>FORMULADO!D454</f>
        <v>212041020</v>
      </c>
      <c r="D453" s="41">
        <f>FORMULADO!E454</f>
        <v>0</v>
      </c>
      <c r="E453" s="41">
        <f>FORMULADO!F454</f>
        <v>651183.09</v>
      </c>
      <c r="J453" s="26"/>
    </row>
    <row r="454" spans="1:10" x14ac:dyDescent="0.25">
      <c r="A454" s="39" t="s">
        <v>1348</v>
      </c>
      <c r="B454" s="40" t="str">
        <f>FORMULADO!C455</f>
        <v>1.3.85.16</v>
      </c>
      <c r="C454" s="44">
        <f>FORMULADO!D455</f>
        <v>212044420</v>
      </c>
      <c r="D454" s="41">
        <f>FORMULADO!E455</f>
        <v>0</v>
      </c>
      <c r="E454" s="41">
        <f>FORMULADO!F455</f>
        <v>2386385.6800000002</v>
      </c>
      <c r="J454" s="26"/>
    </row>
    <row r="455" spans="1:10" x14ac:dyDescent="0.25">
      <c r="A455" s="39" t="s">
        <v>1348</v>
      </c>
      <c r="B455" s="40" t="str">
        <f>FORMULADO!C456</f>
        <v>1.3.85.16</v>
      </c>
      <c r="C455" s="44">
        <f>FORMULADO!D456</f>
        <v>212047720</v>
      </c>
      <c r="D455" s="41">
        <f>FORMULADO!E456</f>
        <v>0</v>
      </c>
      <c r="E455" s="41">
        <f>FORMULADO!F456</f>
        <v>2457946.15</v>
      </c>
      <c r="J455" s="26"/>
    </row>
    <row r="456" spans="1:10" x14ac:dyDescent="0.25">
      <c r="A456" s="39" t="s">
        <v>1348</v>
      </c>
      <c r="B456" s="40" t="str">
        <f>FORMULADO!C457</f>
        <v>1.3.85.16</v>
      </c>
      <c r="C456" s="44">
        <f>FORMULADO!D457</f>
        <v>212052520</v>
      </c>
      <c r="D456" s="41">
        <f>FORMULADO!E457</f>
        <v>0</v>
      </c>
      <c r="E456" s="41">
        <f>FORMULADO!F457</f>
        <v>1145244.6399999999</v>
      </c>
      <c r="J456" s="26"/>
    </row>
    <row r="457" spans="1:10" x14ac:dyDescent="0.25">
      <c r="A457" s="39" t="s">
        <v>1348</v>
      </c>
      <c r="B457" s="40" t="str">
        <f>FORMULADO!C458</f>
        <v>1.3.85.16</v>
      </c>
      <c r="C457" s="44">
        <f>FORMULADO!D458</f>
        <v>212052720</v>
      </c>
      <c r="D457" s="41">
        <f>FORMULADO!E458</f>
        <v>0</v>
      </c>
      <c r="E457" s="41">
        <f>FORMULADO!F458</f>
        <v>1859373.13</v>
      </c>
      <c r="J457" s="26"/>
    </row>
    <row r="458" spans="1:10" x14ac:dyDescent="0.25">
      <c r="A458" s="39" t="s">
        <v>1348</v>
      </c>
      <c r="B458" s="40" t="str">
        <f>FORMULADO!C459</f>
        <v>1.3.85.16</v>
      </c>
      <c r="C458" s="44">
        <f>FORMULADO!D459</f>
        <v>212068020</v>
      </c>
      <c r="D458" s="41">
        <f>FORMULADO!E459</f>
        <v>0</v>
      </c>
      <c r="E458" s="41">
        <f>FORMULADO!F459</f>
        <v>188111.46</v>
      </c>
      <c r="J458" s="26"/>
    </row>
    <row r="459" spans="1:10" x14ac:dyDescent="0.25">
      <c r="A459" s="39" t="s">
        <v>1348</v>
      </c>
      <c r="B459" s="40" t="str">
        <f>FORMULADO!C460</f>
        <v>1.3.85.16</v>
      </c>
      <c r="C459" s="44">
        <f>FORMULADO!D460</f>
        <v>212070820</v>
      </c>
      <c r="D459" s="41">
        <f>FORMULADO!E460</f>
        <v>0</v>
      </c>
      <c r="E459" s="41">
        <f>FORMULADO!F460</f>
        <v>352079.7</v>
      </c>
      <c r="J459" s="26"/>
    </row>
    <row r="460" spans="1:10" x14ac:dyDescent="0.25">
      <c r="A460" s="39" t="s">
        <v>1348</v>
      </c>
      <c r="B460" s="40" t="str">
        <f>FORMULADO!C461</f>
        <v>1.3.85.16</v>
      </c>
      <c r="C460" s="44">
        <f>FORMULADO!D461</f>
        <v>212076520</v>
      </c>
      <c r="D460" s="41">
        <f>FORMULADO!E461</f>
        <v>0</v>
      </c>
      <c r="E460" s="41">
        <f>FORMULADO!F461</f>
        <v>160936.85999999999</v>
      </c>
      <c r="J460" s="26"/>
    </row>
    <row r="461" spans="1:10" x14ac:dyDescent="0.25">
      <c r="A461" s="39" t="s">
        <v>1348</v>
      </c>
      <c r="B461" s="40" t="str">
        <f>FORMULADO!C462</f>
        <v>1.3.85.16</v>
      </c>
      <c r="C461" s="44">
        <f>FORMULADO!D462</f>
        <v>212081220</v>
      </c>
      <c r="D461" s="41">
        <f>FORMULADO!E462</f>
        <v>0</v>
      </c>
      <c r="E461" s="41">
        <f>FORMULADO!F462</f>
        <v>752452.58</v>
      </c>
      <c r="J461" s="26"/>
    </row>
    <row r="462" spans="1:10" x14ac:dyDescent="0.25">
      <c r="A462" s="39" t="s">
        <v>1348</v>
      </c>
      <c r="B462" s="40" t="str">
        <f>FORMULADO!C463</f>
        <v>1.3.85.16</v>
      </c>
      <c r="C462" s="44">
        <f>FORMULADO!D463</f>
        <v>212108421</v>
      </c>
      <c r="D462" s="41">
        <f>FORMULADO!E463</f>
        <v>0</v>
      </c>
      <c r="E462" s="41">
        <f>FORMULADO!F463</f>
        <v>8604956.1899999995</v>
      </c>
      <c r="J462" s="26"/>
    </row>
    <row r="463" spans="1:10" x14ac:dyDescent="0.25">
      <c r="A463" s="39" t="s">
        <v>1348</v>
      </c>
      <c r="B463" s="40" t="str">
        <f>FORMULADO!C464</f>
        <v>1.3.85.16</v>
      </c>
      <c r="C463" s="44">
        <f>FORMULADO!D464</f>
        <v>212152621</v>
      </c>
      <c r="D463" s="41">
        <f>FORMULADO!E464</f>
        <v>0</v>
      </c>
      <c r="E463" s="41">
        <f>FORMULADO!F464</f>
        <v>1048032.34</v>
      </c>
      <c r="J463" s="26"/>
    </row>
    <row r="464" spans="1:10" x14ac:dyDescent="0.25">
      <c r="A464" s="39" t="s">
        <v>1348</v>
      </c>
      <c r="B464" s="40" t="str">
        <f>FORMULADO!C465</f>
        <v>1.3.85.16</v>
      </c>
      <c r="C464" s="44">
        <f>FORMULADO!D465</f>
        <v>212213222</v>
      </c>
      <c r="D464" s="41">
        <f>FORMULADO!E465</f>
        <v>0</v>
      </c>
      <c r="E464" s="41">
        <f>FORMULADO!F465</f>
        <v>8092214.4100000001</v>
      </c>
      <c r="J464" s="26"/>
    </row>
    <row r="465" spans="1:10" x14ac:dyDescent="0.25">
      <c r="A465" s="39" t="s">
        <v>1348</v>
      </c>
      <c r="B465" s="40" t="str">
        <f>FORMULADO!C466</f>
        <v>1.3.85.16</v>
      </c>
      <c r="C465" s="44">
        <f>FORMULADO!D466</f>
        <v>212219022</v>
      </c>
      <c r="D465" s="41">
        <f>FORMULADO!E466</f>
        <v>0</v>
      </c>
      <c r="E465" s="41">
        <f>FORMULADO!F466</f>
        <v>1832012.93</v>
      </c>
      <c r="J465" s="26"/>
    </row>
    <row r="466" spans="1:10" x14ac:dyDescent="0.25">
      <c r="A466" s="39" t="s">
        <v>1348</v>
      </c>
      <c r="B466" s="40" t="str">
        <f>FORMULADO!C467</f>
        <v>1.3.85.16</v>
      </c>
      <c r="C466" s="44">
        <f>FORMULADO!D467</f>
        <v>212219622</v>
      </c>
      <c r="D466" s="41">
        <f>FORMULADO!E467</f>
        <v>0</v>
      </c>
      <c r="E466" s="41">
        <f>FORMULADO!F467</f>
        <v>188111.46</v>
      </c>
      <c r="J466" s="26"/>
    </row>
    <row r="467" spans="1:10" x14ac:dyDescent="0.25">
      <c r="A467" s="39" t="s">
        <v>1348</v>
      </c>
      <c r="B467" s="40" t="str">
        <f>FORMULADO!C468</f>
        <v>1.3.85.16</v>
      </c>
      <c r="C467" s="44">
        <f>FORMULADO!D468</f>
        <v>212268522</v>
      </c>
      <c r="D467" s="41">
        <f>FORMULADO!E468</f>
        <v>0</v>
      </c>
      <c r="E467" s="41">
        <f>FORMULADO!F468</f>
        <v>188111.46</v>
      </c>
      <c r="J467" s="26"/>
    </row>
    <row r="468" spans="1:10" x14ac:dyDescent="0.25">
      <c r="A468" s="39" t="s">
        <v>1348</v>
      </c>
      <c r="B468" s="40" t="str">
        <f>FORMULADO!C469</f>
        <v>1.3.85.16</v>
      </c>
      <c r="C468" s="44">
        <f>FORMULADO!D469</f>
        <v>212325123</v>
      </c>
      <c r="D468" s="41">
        <f>FORMULADO!E469</f>
        <v>0</v>
      </c>
      <c r="E468" s="41">
        <f>FORMULADO!F469</f>
        <v>188111.46</v>
      </c>
      <c r="J468" s="26"/>
    </row>
    <row r="469" spans="1:10" x14ac:dyDescent="0.25">
      <c r="A469" s="39" t="s">
        <v>1348</v>
      </c>
      <c r="B469" s="40" t="str">
        <f>FORMULADO!C470</f>
        <v>1.3.85.16</v>
      </c>
      <c r="C469" s="44">
        <f>FORMULADO!D470</f>
        <v>212325823</v>
      </c>
      <c r="D469" s="41">
        <f>FORMULADO!E470</f>
        <v>0</v>
      </c>
      <c r="E469" s="41">
        <f>FORMULADO!F470</f>
        <v>187312.55</v>
      </c>
      <c r="J469" s="26"/>
    </row>
    <row r="470" spans="1:10" x14ac:dyDescent="0.25">
      <c r="A470" s="39" t="s">
        <v>1348</v>
      </c>
      <c r="B470" s="40" t="str">
        <f>FORMULADO!C471</f>
        <v>1.3.85.16</v>
      </c>
      <c r="C470" s="44">
        <f>FORMULADO!D471</f>
        <v>212350223</v>
      </c>
      <c r="D470" s="41">
        <f>FORMULADO!E471</f>
        <v>0</v>
      </c>
      <c r="E470" s="41">
        <f>FORMULADO!F471</f>
        <v>2554281.0099999998</v>
      </c>
      <c r="J470" s="26"/>
    </row>
    <row r="471" spans="1:10" x14ac:dyDescent="0.25">
      <c r="A471" s="39" t="s">
        <v>1348</v>
      </c>
      <c r="B471" s="40" t="str">
        <f>FORMULADO!C472</f>
        <v>1.3.85.16</v>
      </c>
      <c r="C471" s="44">
        <f>FORMULADO!D472</f>
        <v>212370523</v>
      </c>
      <c r="D471" s="41">
        <f>FORMULADO!E472</f>
        <v>0</v>
      </c>
      <c r="E471" s="41">
        <f>FORMULADO!F472</f>
        <v>62321.81</v>
      </c>
      <c r="J471" s="26"/>
    </row>
    <row r="472" spans="1:10" x14ac:dyDescent="0.25">
      <c r="A472" s="39" t="s">
        <v>1348</v>
      </c>
      <c r="B472" s="40" t="str">
        <f>FORMULADO!C473</f>
        <v>1.3.85.16</v>
      </c>
      <c r="C472" s="44">
        <f>FORMULADO!D473</f>
        <v>212370823</v>
      </c>
      <c r="D472" s="41">
        <f>FORMULADO!E473</f>
        <v>0</v>
      </c>
      <c r="E472" s="41">
        <f>FORMULADO!F473</f>
        <v>653039.68999999994</v>
      </c>
      <c r="J472" s="26"/>
    </row>
    <row r="473" spans="1:10" x14ac:dyDescent="0.25">
      <c r="A473" s="39" t="s">
        <v>1348</v>
      </c>
      <c r="B473" s="40" t="str">
        <f>FORMULADO!C474</f>
        <v>1.3.85.16</v>
      </c>
      <c r="C473" s="44">
        <f>FORMULADO!D474</f>
        <v>212376823</v>
      </c>
      <c r="D473" s="41">
        <f>FORMULADO!E474</f>
        <v>0</v>
      </c>
      <c r="E473" s="41">
        <f>FORMULADO!F474</f>
        <v>419690.03</v>
      </c>
      <c r="J473" s="26"/>
    </row>
    <row r="474" spans="1:10" x14ac:dyDescent="0.25">
      <c r="A474" s="39" t="s">
        <v>1348</v>
      </c>
      <c r="B474" s="40" t="str">
        <f>FORMULADO!C475</f>
        <v>1.3.85.16</v>
      </c>
      <c r="C474" s="44">
        <f>FORMULADO!D475</f>
        <v>212417524</v>
      </c>
      <c r="D474" s="41">
        <f>FORMULADO!E475</f>
        <v>0</v>
      </c>
      <c r="E474" s="41">
        <f>FORMULADO!F475</f>
        <v>47877.97</v>
      </c>
      <c r="J474" s="26"/>
    </row>
    <row r="475" spans="1:10" x14ac:dyDescent="0.25">
      <c r="A475" s="39" t="s">
        <v>1348</v>
      </c>
      <c r="B475" s="40" t="str">
        <f>FORMULADO!C476</f>
        <v>1.3.85.16</v>
      </c>
      <c r="C475" s="44">
        <f>FORMULADO!D476</f>
        <v>212470124</v>
      </c>
      <c r="D475" s="41">
        <f>FORMULADO!E476</f>
        <v>0</v>
      </c>
      <c r="E475" s="41">
        <f>FORMULADO!F476</f>
        <v>4255975.5599999996</v>
      </c>
      <c r="J475" s="26"/>
    </row>
    <row r="476" spans="1:10" x14ac:dyDescent="0.25">
      <c r="A476" s="39" t="s">
        <v>1348</v>
      </c>
      <c r="B476" s="40" t="str">
        <f>FORMULADO!C477</f>
        <v>1.3.85.16</v>
      </c>
      <c r="C476" s="44">
        <f>FORMULADO!D477</f>
        <v>212473024</v>
      </c>
      <c r="D476" s="41">
        <f>FORMULADO!E477</f>
        <v>0</v>
      </c>
      <c r="E476" s="41">
        <f>FORMULADO!F477</f>
        <v>183088.08</v>
      </c>
      <c r="J476" s="26"/>
    </row>
    <row r="477" spans="1:10" x14ac:dyDescent="0.25">
      <c r="A477" s="39" t="s">
        <v>1348</v>
      </c>
      <c r="B477" s="40" t="str">
        <f>FORMULADO!C478</f>
        <v>1.3.85.16</v>
      </c>
      <c r="C477" s="44">
        <f>FORMULADO!D478</f>
        <v>212527025</v>
      </c>
      <c r="D477" s="41">
        <f>FORMULADO!E478</f>
        <v>0</v>
      </c>
      <c r="E477" s="41">
        <f>FORMULADO!F478</f>
        <v>2331610.21</v>
      </c>
      <c r="J477" s="26"/>
    </row>
    <row r="478" spans="1:10" x14ac:dyDescent="0.25">
      <c r="A478" s="39" t="s">
        <v>1348</v>
      </c>
      <c r="B478" s="40" t="str">
        <f>FORMULADO!C479</f>
        <v>1.3.85.16</v>
      </c>
      <c r="C478" s="44">
        <f>FORMULADO!D479</f>
        <v>212527425</v>
      </c>
      <c r="D478" s="41">
        <f>FORMULADO!E479</f>
        <v>0</v>
      </c>
      <c r="E478" s="41">
        <f>FORMULADO!F479</f>
        <v>223921.47</v>
      </c>
      <c r="J478" s="26"/>
    </row>
    <row r="479" spans="1:10" x14ac:dyDescent="0.25">
      <c r="A479" s="39" t="s">
        <v>1348</v>
      </c>
      <c r="B479" s="40" t="str">
        <f>FORMULADO!C480</f>
        <v>1.3.85.16</v>
      </c>
      <c r="C479" s="44">
        <f>FORMULADO!D480</f>
        <v>212550325</v>
      </c>
      <c r="D479" s="41">
        <f>FORMULADO!E480</f>
        <v>0</v>
      </c>
      <c r="E479" s="41">
        <f>FORMULADO!F480</f>
        <v>70730.55</v>
      </c>
      <c r="J479" s="26"/>
    </row>
    <row r="480" spans="1:10" x14ac:dyDescent="0.25">
      <c r="A480" s="39" t="s">
        <v>1348</v>
      </c>
      <c r="B480" s="40" t="str">
        <f>FORMULADO!C481</f>
        <v>1.3.85.16</v>
      </c>
      <c r="C480" s="44">
        <f>FORMULADO!D481</f>
        <v>212568425</v>
      </c>
      <c r="D480" s="41">
        <f>FORMULADO!E481</f>
        <v>0</v>
      </c>
      <c r="E480" s="41">
        <f>FORMULADO!F481</f>
        <v>752452.58</v>
      </c>
      <c r="J480" s="26"/>
    </row>
    <row r="481" spans="1:10" x14ac:dyDescent="0.25">
      <c r="A481" s="39" t="s">
        <v>1348</v>
      </c>
      <c r="B481" s="40" t="str">
        <f>FORMULADO!C482</f>
        <v>1.3.85.16</v>
      </c>
      <c r="C481" s="44">
        <f>FORMULADO!D482</f>
        <v>212585225</v>
      </c>
      <c r="D481" s="41">
        <f>FORMULADO!E482</f>
        <v>0</v>
      </c>
      <c r="E481" s="41">
        <f>FORMULADO!F482</f>
        <v>28673.360000000001</v>
      </c>
      <c r="J481" s="26"/>
    </row>
    <row r="482" spans="1:10" x14ac:dyDescent="0.25">
      <c r="A482" s="39" t="s">
        <v>1348</v>
      </c>
      <c r="B482" s="40" t="str">
        <f>FORMULADO!C483</f>
        <v>1.3.85.16</v>
      </c>
      <c r="C482" s="44">
        <f>FORMULADO!D483</f>
        <v>212673226</v>
      </c>
      <c r="D482" s="41">
        <f>FORMULADO!E483</f>
        <v>0</v>
      </c>
      <c r="E482" s="41">
        <f>FORMULADO!F483</f>
        <v>471509.62</v>
      </c>
      <c r="J482" s="26"/>
    </row>
    <row r="483" spans="1:10" x14ac:dyDescent="0.25">
      <c r="A483" s="39" t="s">
        <v>1348</v>
      </c>
      <c r="B483" s="40" t="str">
        <f>FORMULADO!C484</f>
        <v>1.3.85.16</v>
      </c>
      <c r="C483" s="44">
        <f>FORMULADO!D484</f>
        <v>212676126</v>
      </c>
      <c r="D483" s="41">
        <f>FORMULADO!E484</f>
        <v>0</v>
      </c>
      <c r="E483" s="41">
        <f>FORMULADO!F484</f>
        <v>4419232.96</v>
      </c>
      <c r="J483" s="26"/>
    </row>
    <row r="484" spans="1:10" x14ac:dyDescent="0.25">
      <c r="A484" s="39" t="s">
        <v>1348</v>
      </c>
      <c r="B484" s="40" t="str">
        <f>FORMULADO!C485</f>
        <v>1.3.85.16</v>
      </c>
      <c r="C484" s="44">
        <f>FORMULADO!D485</f>
        <v>212752427</v>
      </c>
      <c r="D484" s="41">
        <f>FORMULADO!E485</f>
        <v>0</v>
      </c>
      <c r="E484" s="41">
        <f>FORMULADO!F485</f>
        <v>282843.44</v>
      </c>
      <c r="J484" s="26"/>
    </row>
    <row r="485" spans="1:10" x14ac:dyDescent="0.25">
      <c r="A485" s="39" t="s">
        <v>1348</v>
      </c>
      <c r="B485" s="40" t="str">
        <f>FORMULADO!C486</f>
        <v>1.3.85.16</v>
      </c>
      <c r="C485" s="44">
        <f>FORMULADO!D486</f>
        <v>212820228</v>
      </c>
      <c r="D485" s="41">
        <f>FORMULADO!E486</f>
        <v>0</v>
      </c>
      <c r="E485" s="41">
        <f>FORMULADO!F486</f>
        <v>6725.98</v>
      </c>
      <c r="J485" s="26"/>
    </row>
    <row r="486" spans="1:10" x14ac:dyDescent="0.25">
      <c r="A486" s="39" t="s">
        <v>1348</v>
      </c>
      <c r="B486" s="40" t="str">
        <f>FORMULADO!C487</f>
        <v>1.3.85.16</v>
      </c>
      <c r="C486" s="44">
        <f>FORMULADO!D487</f>
        <v>212825328</v>
      </c>
      <c r="D486" s="41">
        <f>FORMULADO!E487</f>
        <v>0</v>
      </c>
      <c r="E486" s="41">
        <f>FORMULADO!F487</f>
        <v>1787744.09</v>
      </c>
      <c r="J486" s="26"/>
    </row>
    <row r="487" spans="1:10" x14ac:dyDescent="0.25">
      <c r="A487" s="39" t="s">
        <v>1348</v>
      </c>
      <c r="B487" s="40" t="str">
        <f>FORMULADO!C488</f>
        <v>1.3.85.16</v>
      </c>
      <c r="C487" s="44">
        <f>FORMULADO!D488</f>
        <v>212854128</v>
      </c>
      <c r="D487" s="41">
        <f>FORMULADO!E488</f>
        <v>0</v>
      </c>
      <c r="E487" s="41">
        <f>FORMULADO!F488</f>
        <v>120598.46</v>
      </c>
      <c r="J487" s="26"/>
    </row>
    <row r="488" spans="1:10" x14ac:dyDescent="0.25">
      <c r="A488" s="39" t="s">
        <v>1348</v>
      </c>
      <c r="B488" s="40" t="str">
        <f>FORMULADO!C489</f>
        <v>1.3.85.16</v>
      </c>
      <c r="C488" s="44">
        <f>FORMULADO!D489</f>
        <v>213013430</v>
      </c>
      <c r="D488" s="41">
        <f>FORMULADO!E489</f>
        <v>0</v>
      </c>
      <c r="E488" s="41">
        <f>FORMULADO!F489</f>
        <v>4545894.97</v>
      </c>
      <c r="J488" s="26"/>
    </row>
    <row r="489" spans="1:10" x14ac:dyDescent="0.25">
      <c r="A489" s="39" t="s">
        <v>1348</v>
      </c>
      <c r="B489" s="40" t="str">
        <f>FORMULADO!C490</f>
        <v>1.3.85.16</v>
      </c>
      <c r="C489" s="44">
        <f>FORMULADO!D490</f>
        <v>213019130</v>
      </c>
      <c r="D489" s="41">
        <f>FORMULADO!E490</f>
        <v>0</v>
      </c>
      <c r="E489" s="41">
        <f>FORMULADO!F490</f>
        <v>752452.58</v>
      </c>
      <c r="J489" s="26"/>
    </row>
    <row r="490" spans="1:10" x14ac:dyDescent="0.25">
      <c r="A490" s="39" t="s">
        <v>1348</v>
      </c>
      <c r="B490" s="40" t="str">
        <f>FORMULADO!C491</f>
        <v>1.3.85.16</v>
      </c>
      <c r="C490" s="44">
        <f>FORMULADO!D491</f>
        <v>213047030</v>
      </c>
      <c r="D490" s="41">
        <f>FORMULADO!E491</f>
        <v>0</v>
      </c>
      <c r="E490" s="41">
        <f>FORMULADO!F491</f>
        <v>907641.66</v>
      </c>
      <c r="J490" s="26"/>
    </row>
    <row r="491" spans="1:10" x14ac:dyDescent="0.25">
      <c r="A491" s="39" t="s">
        <v>1348</v>
      </c>
      <c r="B491" s="40" t="str">
        <f>FORMULADO!C492</f>
        <v>1.3.85.16</v>
      </c>
      <c r="C491" s="44">
        <f>FORMULADO!D492</f>
        <v>213070230</v>
      </c>
      <c r="D491" s="41">
        <f>FORMULADO!E492</f>
        <v>0</v>
      </c>
      <c r="E491" s="41">
        <f>FORMULADO!F492</f>
        <v>3897012.56</v>
      </c>
      <c r="J491" s="26"/>
    </row>
    <row r="492" spans="1:10" x14ac:dyDescent="0.25">
      <c r="A492" s="39" t="s">
        <v>1348</v>
      </c>
      <c r="B492" s="40" t="str">
        <f>FORMULADO!C493</f>
        <v>1.3.85.16</v>
      </c>
      <c r="C492" s="44">
        <f>FORMULADO!D493</f>
        <v>213115531</v>
      </c>
      <c r="D492" s="41">
        <f>FORMULADO!E493</f>
        <v>0</v>
      </c>
      <c r="E492" s="41">
        <f>FORMULADO!F493</f>
        <v>154354.96</v>
      </c>
      <c r="J492" s="26"/>
    </row>
    <row r="493" spans="1:10" x14ac:dyDescent="0.25">
      <c r="A493" s="39" t="s">
        <v>1348</v>
      </c>
      <c r="B493" s="40" t="str">
        <f>FORMULADO!C494</f>
        <v>1.3.85.16</v>
      </c>
      <c r="C493" s="44">
        <f>FORMULADO!D494</f>
        <v>213208832</v>
      </c>
      <c r="D493" s="41">
        <f>FORMULADO!E494</f>
        <v>0</v>
      </c>
      <c r="E493" s="41">
        <f>FORMULADO!F494</f>
        <v>291000.7</v>
      </c>
      <c r="J493" s="26"/>
    </row>
    <row r="494" spans="1:10" x14ac:dyDescent="0.25">
      <c r="A494" s="39" t="s">
        <v>1348</v>
      </c>
      <c r="B494" s="40" t="str">
        <f>FORMULADO!C495</f>
        <v>1.3.85.16</v>
      </c>
      <c r="C494" s="44">
        <f>FORMULADO!D495</f>
        <v>213215332</v>
      </c>
      <c r="D494" s="41">
        <f>FORMULADO!E495</f>
        <v>0</v>
      </c>
      <c r="E494" s="41">
        <f>FORMULADO!F495</f>
        <v>215310.19</v>
      </c>
      <c r="J494" s="26"/>
    </row>
    <row r="495" spans="1:10" x14ac:dyDescent="0.25">
      <c r="A495" s="39" t="s">
        <v>1348</v>
      </c>
      <c r="B495" s="40" t="str">
        <f>FORMULADO!C496</f>
        <v>1.3.85.16</v>
      </c>
      <c r="C495" s="44">
        <f>FORMULADO!D496</f>
        <v>213220032</v>
      </c>
      <c r="D495" s="41">
        <f>FORMULADO!E496</f>
        <v>0</v>
      </c>
      <c r="E495" s="41">
        <f>FORMULADO!F496</f>
        <v>48159.27</v>
      </c>
      <c r="J495" s="26"/>
    </row>
    <row r="496" spans="1:10" x14ac:dyDescent="0.25">
      <c r="A496" s="39" t="s">
        <v>1348</v>
      </c>
      <c r="B496" s="40" t="str">
        <f>FORMULADO!C497</f>
        <v>1.3.85.16</v>
      </c>
      <c r="C496" s="44">
        <f>FORMULADO!D497</f>
        <v>213308433</v>
      </c>
      <c r="D496" s="41">
        <f>FORMULADO!E497</f>
        <v>0</v>
      </c>
      <c r="E496" s="41">
        <f>FORMULADO!F497</f>
        <v>14129104.41</v>
      </c>
      <c r="J496" s="26"/>
    </row>
    <row r="497" spans="1:10" x14ac:dyDescent="0.25">
      <c r="A497" s="39" t="s">
        <v>1348</v>
      </c>
      <c r="B497" s="40" t="str">
        <f>FORMULADO!C498</f>
        <v>1.3.85.16</v>
      </c>
      <c r="C497" s="44">
        <f>FORMULADO!D498</f>
        <v>213313433</v>
      </c>
      <c r="D497" s="41">
        <f>FORMULADO!E498</f>
        <v>0</v>
      </c>
      <c r="E497" s="41">
        <f>FORMULADO!F498</f>
        <v>210663.05</v>
      </c>
      <c r="J497" s="26"/>
    </row>
    <row r="498" spans="1:10" x14ac:dyDescent="0.25">
      <c r="A498" s="39" t="s">
        <v>1348</v>
      </c>
      <c r="B498" s="40" t="str">
        <f>FORMULADO!C499</f>
        <v>1.3.85.16</v>
      </c>
      <c r="C498" s="44">
        <f>FORMULADO!D499</f>
        <v>213317433</v>
      </c>
      <c r="D498" s="41">
        <f>FORMULADO!E499</f>
        <v>0</v>
      </c>
      <c r="E498" s="41">
        <f>FORMULADO!F499</f>
        <v>6830433.1200000001</v>
      </c>
      <c r="J498" s="26"/>
    </row>
    <row r="499" spans="1:10" x14ac:dyDescent="0.25">
      <c r="A499" s="39" t="s">
        <v>1348</v>
      </c>
      <c r="B499" s="40" t="str">
        <f>FORMULADO!C500</f>
        <v>1.3.85.16</v>
      </c>
      <c r="C499" s="44">
        <f>FORMULADO!D500</f>
        <v>213370233</v>
      </c>
      <c r="D499" s="41">
        <f>FORMULADO!E500</f>
        <v>0</v>
      </c>
      <c r="E499" s="41">
        <f>FORMULADO!F500</f>
        <v>3630160.77</v>
      </c>
      <c r="J499" s="26"/>
    </row>
    <row r="500" spans="1:10" x14ac:dyDescent="0.25">
      <c r="A500" s="39" t="s">
        <v>1348</v>
      </c>
      <c r="B500" s="40" t="str">
        <f>FORMULADO!C501</f>
        <v>1.3.85.16</v>
      </c>
      <c r="C500" s="44">
        <f>FORMULADO!D501</f>
        <v>213408634</v>
      </c>
      <c r="D500" s="41">
        <f>FORMULADO!E501</f>
        <v>0</v>
      </c>
      <c r="E500" s="41">
        <f>FORMULADO!F501</f>
        <v>1061453.93</v>
      </c>
      <c r="J500" s="26"/>
    </row>
    <row r="501" spans="1:10" x14ac:dyDescent="0.25">
      <c r="A501" s="39" t="s">
        <v>1348</v>
      </c>
      <c r="B501" s="40" t="str">
        <f>FORMULADO!C502</f>
        <v>1.3.85.16</v>
      </c>
      <c r="C501" s="44">
        <f>FORMULADO!D502</f>
        <v>213525035</v>
      </c>
      <c r="D501" s="41">
        <f>FORMULADO!E502</f>
        <v>0</v>
      </c>
      <c r="E501" s="41">
        <f>FORMULADO!F502</f>
        <v>752452.58</v>
      </c>
      <c r="J501" s="26"/>
    </row>
    <row r="502" spans="1:10" x14ac:dyDescent="0.25">
      <c r="A502" s="39" t="s">
        <v>1348</v>
      </c>
      <c r="B502" s="40" t="str">
        <f>FORMULADO!C503</f>
        <v>1.3.85.16</v>
      </c>
      <c r="C502" s="44">
        <f>FORMULADO!D503</f>
        <v>213527135</v>
      </c>
      <c r="D502" s="41">
        <f>FORMULADO!E503</f>
        <v>0</v>
      </c>
      <c r="E502" s="41">
        <f>FORMULADO!F503</f>
        <v>4977713.62</v>
      </c>
      <c r="J502" s="26"/>
    </row>
    <row r="503" spans="1:10" x14ac:dyDescent="0.25">
      <c r="A503" s="39" t="s">
        <v>1348</v>
      </c>
      <c r="B503" s="40" t="str">
        <f>FORMULADO!C504</f>
        <v>1.3.85.16</v>
      </c>
      <c r="C503" s="44">
        <f>FORMULADO!D504</f>
        <v>213570235</v>
      </c>
      <c r="D503" s="41">
        <f>FORMULADO!E504</f>
        <v>0</v>
      </c>
      <c r="E503" s="41">
        <f>FORMULADO!F504</f>
        <v>2157591.64</v>
      </c>
      <c r="J503" s="26"/>
    </row>
    <row r="504" spans="1:10" x14ac:dyDescent="0.25">
      <c r="A504" s="39" t="s">
        <v>1348</v>
      </c>
      <c r="B504" s="40" t="str">
        <f>FORMULADO!C505</f>
        <v>1.3.85.16</v>
      </c>
      <c r="C504" s="44">
        <f>FORMULADO!D505</f>
        <v>213608436</v>
      </c>
      <c r="D504" s="41">
        <f>FORMULADO!E505</f>
        <v>0</v>
      </c>
      <c r="E504" s="41">
        <f>FORMULADO!F505</f>
        <v>12628255.970000001</v>
      </c>
      <c r="J504" s="26"/>
    </row>
    <row r="505" spans="1:10" x14ac:dyDescent="0.25">
      <c r="A505" s="39" t="s">
        <v>1348</v>
      </c>
      <c r="B505" s="40" t="str">
        <f>FORMULADO!C506</f>
        <v>1.3.85.16</v>
      </c>
      <c r="C505" s="44">
        <f>FORMULADO!D506</f>
        <v>213613836</v>
      </c>
      <c r="D505" s="41">
        <f>FORMULADO!E506</f>
        <v>0</v>
      </c>
      <c r="E505" s="41">
        <f>FORMULADO!F506</f>
        <v>180662.88</v>
      </c>
      <c r="J505" s="26"/>
    </row>
    <row r="506" spans="1:10" x14ac:dyDescent="0.25">
      <c r="A506" s="39" t="s">
        <v>1348</v>
      </c>
      <c r="B506" s="40" t="str">
        <f>FORMULADO!C507</f>
        <v>1.3.85.16</v>
      </c>
      <c r="C506" s="44">
        <f>FORMULADO!D507</f>
        <v>213652036</v>
      </c>
      <c r="D506" s="41">
        <f>FORMULADO!E507</f>
        <v>0</v>
      </c>
      <c r="E506" s="41">
        <f>FORMULADO!F507</f>
        <v>471184.44</v>
      </c>
      <c r="J506" s="26"/>
    </row>
    <row r="507" spans="1:10" x14ac:dyDescent="0.25">
      <c r="A507" s="39" t="s">
        <v>1348</v>
      </c>
      <c r="B507" s="40" t="str">
        <f>FORMULADO!C508</f>
        <v>1.3.85.16</v>
      </c>
      <c r="C507" s="44">
        <f>FORMULADO!D508</f>
        <v>213705837</v>
      </c>
      <c r="D507" s="41">
        <f>FORMULADO!E508</f>
        <v>0</v>
      </c>
      <c r="E507" s="41">
        <f>FORMULADO!F508</f>
        <v>6117749.0700000003</v>
      </c>
      <c r="J507" s="26"/>
    </row>
    <row r="508" spans="1:10" x14ac:dyDescent="0.25">
      <c r="A508" s="39" t="s">
        <v>1348</v>
      </c>
      <c r="B508" s="40" t="str">
        <f>FORMULADO!C509</f>
        <v>1.3.85.16</v>
      </c>
      <c r="C508" s="44">
        <f>FORMULADO!D509</f>
        <v>213708137</v>
      </c>
      <c r="D508" s="41">
        <f>FORMULADO!E509</f>
        <v>0</v>
      </c>
      <c r="E508" s="41">
        <f>FORMULADO!F509</f>
        <v>1099090.6299999999</v>
      </c>
      <c r="J508" s="26"/>
    </row>
    <row r="509" spans="1:10" x14ac:dyDescent="0.25">
      <c r="A509" s="39" t="s">
        <v>1348</v>
      </c>
      <c r="B509" s="40" t="str">
        <f>FORMULADO!C510</f>
        <v>1.3.85.16</v>
      </c>
      <c r="C509" s="44">
        <f>FORMULADO!D510</f>
        <v>213808638</v>
      </c>
      <c r="D509" s="41">
        <f>FORMULADO!E510</f>
        <v>0</v>
      </c>
      <c r="E509" s="41">
        <f>FORMULADO!F510</f>
        <v>38799881.649999999</v>
      </c>
      <c r="J509" s="26"/>
    </row>
    <row r="510" spans="1:10" x14ac:dyDescent="0.25">
      <c r="A510" s="39" t="s">
        <v>1348</v>
      </c>
      <c r="B510" s="40" t="str">
        <f>FORMULADO!C511</f>
        <v>1.3.85.16</v>
      </c>
      <c r="C510" s="44">
        <f>FORMULADO!D511</f>
        <v>213813838</v>
      </c>
      <c r="D510" s="41">
        <f>FORMULADO!E511</f>
        <v>0</v>
      </c>
      <c r="E510" s="41">
        <f>FORMULADO!F511</f>
        <v>1967301.65</v>
      </c>
      <c r="J510" s="26"/>
    </row>
    <row r="511" spans="1:10" x14ac:dyDescent="0.25">
      <c r="A511" s="39" t="s">
        <v>1348</v>
      </c>
      <c r="B511" s="40" t="str">
        <f>FORMULADO!C512</f>
        <v>1.3.85.16</v>
      </c>
      <c r="C511" s="44">
        <f>FORMULADO!D512</f>
        <v>213915839</v>
      </c>
      <c r="D511" s="41">
        <f>FORMULADO!E512</f>
        <v>0</v>
      </c>
      <c r="E511" s="41">
        <f>FORMULADO!F512</f>
        <v>1208336.32</v>
      </c>
      <c r="J511" s="26"/>
    </row>
    <row r="512" spans="1:10" x14ac:dyDescent="0.25">
      <c r="A512" s="39" t="s">
        <v>1348</v>
      </c>
      <c r="B512" s="40" t="str">
        <f>FORMULADO!C513</f>
        <v>1.3.85.16</v>
      </c>
      <c r="C512" s="44">
        <f>FORMULADO!D513</f>
        <v>213925339</v>
      </c>
      <c r="D512" s="41">
        <f>FORMULADO!E513</f>
        <v>0</v>
      </c>
      <c r="E512" s="41">
        <f>FORMULADO!F513</f>
        <v>3940435.31</v>
      </c>
      <c r="J512" s="26"/>
    </row>
    <row r="513" spans="1:10" x14ac:dyDescent="0.25">
      <c r="A513" s="39" t="s">
        <v>1348</v>
      </c>
      <c r="B513" s="40" t="str">
        <f>FORMULADO!C514</f>
        <v>1.3.85.16</v>
      </c>
      <c r="C513" s="44">
        <f>FORMULADO!D514</f>
        <v>213985139</v>
      </c>
      <c r="D513" s="41">
        <f>FORMULADO!E514</f>
        <v>0</v>
      </c>
      <c r="E513" s="41">
        <f>FORMULADO!F514</f>
        <v>417891.93</v>
      </c>
      <c r="J513" s="26"/>
    </row>
    <row r="514" spans="1:10" x14ac:dyDescent="0.25">
      <c r="A514" s="39" t="s">
        <v>1348</v>
      </c>
      <c r="B514" s="40" t="str">
        <f>FORMULADO!C515</f>
        <v>1.3.85.16</v>
      </c>
      <c r="C514" s="44">
        <f>FORMULADO!D515</f>
        <v>214013140</v>
      </c>
      <c r="D514" s="41">
        <f>FORMULADO!E515</f>
        <v>0</v>
      </c>
      <c r="E514" s="41">
        <f>FORMULADO!F515</f>
        <v>4162825.36</v>
      </c>
      <c r="J514" s="26"/>
    </row>
    <row r="515" spans="1:10" x14ac:dyDescent="0.25">
      <c r="A515" s="39" t="s">
        <v>1348</v>
      </c>
      <c r="B515" s="40" t="str">
        <f>FORMULADO!C516</f>
        <v>1.3.85.16</v>
      </c>
      <c r="C515" s="44">
        <f>FORMULADO!D516</f>
        <v>214013440</v>
      </c>
      <c r="D515" s="41">
        <f>FORMULADO!E516</f>
        <v>0</v>
      </c>
      <c r="E515" s="41">
        <f>FORMULADO!F516</f>
        <v>119823.19</v>
      </c>
      <c r="J515" s="26"/>
    </row>
    <row r="516" spans="1:10" x14ac:dyDescent="0.25">
      <c r="A516" s="39" t="s">
        <v>1348</v>
      </c>
      <c r="B516" s="40" t="str">
        <f>FORMULADO!C517</f>
        <v>1.3.85.16</v>
      </c>
      <c r="C516" s="44">
        <f>FORMULADO!D517</f>
        <v>214108141</v>
      </c>
      <c r="D516" s="41">
        <f>FORMULADO!E517</f>
        <v>0</v>
      </c>
      <c r="E516" s="41">
        <f>FORMULADO!F517</f>
        <v>1070124.3600000001</v>
      </c>
      <c r="J516" s="26"/>
    </row>
    <row r="517" spans="1:10" x14ac:dyDescent="0.25">
      <c r="A517" s="39" t="s">
        <v>1348</v>
      </c>
      <c r="B517" s="40" t="str">
        <f>FORMULADO!C518</f>
        <v>1.3.85.16</v>
      </c>
      <c r="C517" s="44">
        <f>FORMULADO!D518</f>
        <v>214125841</v>
      </c>
      <c r="D517" s="41">
        <f>FORMULADO!E518</f>
        <v>0</v>
      </c>
      <c r="E517" s="41">
        <f>FORMULADO!F518</f>
        <v>2604288.44</v>
      </c>
      <c r="J517" s="26"/>
    </row>
    <row r="518" spans="1:10" x14ac:dyDescent="0.25">
      <c r="A518" s="39" t="s">
        <v>1348</v>
      </c>
      <c r="B518" s="40" t="str">
        <f>FORMULADO!C519</f>
        <v>1.3.85.16</v>
      </c>
      <c r="C518" s="44">
        <f>FORMULADO!D519</f>
        <v>214176041</v>
      </c>
      <c r="D518" s="41">
        <f>FORMULADO!E519</f>
        <v>0</v>
      </c>
      <c r="E518" s="41">
        <f>FORMULADO!F519</f>
        <v>77149.149999999994</v>
      </c>
      <c r="J518" s="26"/>
    </row>
    <row r="519" spans="1:10" x14ac:dyDescent="0.25">
      <c r="A519" s="39" t="s">
        <v>1348</v>
      </c>
      <c r="B519" s="40" t="str">
        <f>FORMULADO!C520</f>
        <v>1.3.85.16</v>
      </c>
      <c r="C519" s="44">
        <f>FORMULADO!D520</f>
        <v>214213442</v>
      </c>
      <c r="D519" s="41">
        <f>FORMULADO!E520</f>
        <v>0</v>
      </c>
      <c r="E519" s="41">
        <f>FORMULADO!F520</f>
        <v>21236466.550000001</v>
      </c>
      <c r="J519" s="26"/>
    </row>
    <row r="520" spans="1:10" x14ac:dyDescent="0.25">
      <c r="A520" s="39" t="s">
        <v>1348</v>
      </c>
      <c r="B520" s="40" t="str">
        <f>FORMULADO!C521</f>
        <v>1.3.85.16</v>
      </c>
      <c r="C520" s="44">
        <f>FORMULADO!D521</f>
        <v>214215442</v>
      </c>
      <c r="D520" s="41">
        <f>FORMULADO!E521</f>
        <v>0</v>
      </c>
      <c r="E520" s="41">
        <f>FORMULADO!F521</f>
        <v>216741.47</v>
      </c>
      <c r="J520" s="26"/>
    </row>
    <row r="521" spans="1:10" x14ac:dyDescent="0.25">
      <c r="A521" s="39" t="s">
        <v>1348</v>
      </c>
      <c r="B521" s="40" t="str">
        <f>FORMULADO!C522</f>
        <v>1.3.85.16</v>
      </c>
      <c r="C521" s="44">
        <f>FORMULADO!D522</f>
        <v>214219142</v>
      </c>
      <c r="D521" s="41">
        <f>FORMULADO!E522</f>
        <v>0</v>
      </c>
      <c r="E521" s="41">
        <f>FORMULADO!F522</f>
        <v>752452.58</v>
      </c>
      <c r="J521" s="26"/>
    </row>
    <row r="522" spans="1:10" x14ac:dyDescent="0.25">
      <c r="A522" s="39" t="s">
        <v>1348</v>
      </c>
      <c r="B522" s="40" t="str">
        <f>FORMULADO!C523</f>
        <v>1.3.85.16</v>
      </c>
      <c r="C522" s="44">
        <f>FORMULADO!D523</f>
        <v>214270742</v>
      </c>
      <c r="D522" s="41">
        <f>FORMULADO!E523</f>
        <v>0</v>
      </c>
      <c r="E522" s="41">
        <f>FORMULADO!F523</f>
        <v>2167514.25</v>
      </c>
      <c r="J522" s="26"/>
    </row>
    <row r="523" spans="1:10" x14ac:dyDescent="0.25">
      <c r="A523" s="39" t="s">
        <v>1348</v>
      </c>
      <c r="B523" s="40" t="str">
        <f>FORMULADO!C524</f>
        <v>1.3.85.16</v>
      </c>
      <c r="C523" s="44">
        <f>FORMULADO!D524</f>
        <v>214325743</v>
      </c>
      <c r="D523" s="41">
        <f>FORMULADO!E524</f>
        <v>0</v>
      </c>
      <c r="E523" s="41">
        <f>FORMULADO!F524</f>
        <v>188111.46</v>
      </c>
      <c r="J523" s="26"/>
    </row>
    <row r="524" spans="1:10" x14ac:dyDescent="0.25">
      <c r="A524" s="39" t="s">
        <v>1348</v>
      </c>
      <c r="B524" s="40" t="str">
        <f>FORMULADO!C525</f>
        <v>1.3.85.16</v>
      </c>
      <c r="C524" s="44">
        <f>FORMULADO!D525</f>
        <v>214413244</v>
      </c>
      <c r="D524" s="41">
        <f>FORMULADO!E525</f>
        <v>0</v>
      </c>
      <c r="E524" s="41">
        <f>FORMULADO!F525</f>
        <v>15402193.449999999</v>
      </c>
      <c r="J524" s="26"/>
    </row>
    <row r="525" spans="1:10" x14ac:dyDescent="0.25">
      <c r="A525" s="39" t="s">
        <v>1348</v>
      </c>
      <c r="B525" s="40" t="str">
        <f>FORMULADO!C526</f>
        <v>1.3.85.16</v>
      </c>
      <c r="C525" s="44">
        <f>FORMULADO!D526</f>
        <v>214454344</v>
      </c>
      <c r="D525" s="41">
        <f>FORMULADO!E526</f>
        <v>0</v>
      </c>
      <c r="E525" s="41">
        <f>FORMULADO!F526</f>
        <v>2379937.62</v>
      </c>
      <c r="J525" s="26"/>
    </row>
    <row r="526" spans="1:10" x14ac:dyDescent="0.25">
      <c r="A526" s="39" t="s">
        <v>1348</v>
      </c>
      <c r="B526" s="40" t="str">
        <f>FORMULADO!C527</f>
        <v>1.3.85.16</v>
      </c>
      <c r="C526" s="44">
        <f>FORMULADO!D527</f>
        <v>214468344</v>
      </c>
      <c r="D526" s="41">
        <f>FORMULADO!E527</f>
        <v>0</v>
      </c>
      <c r="E526" s="41">
        <f>FORMULADO!F527</f>
        <v>975319.72</v>
      </c>
      <c r="J526" s="26"/>
    </row>
    <row r="527" spans="1:10" x14ac:dyDescent="0.25">
      <c r="A527" s="39" t="s">
        <v>1348</v>
      </c>
      <c r="B527" s="40" t="str">
        <f>FORMULADO!C528</f>
        <v>1.3.85.16</v>
      </c>
      <c r="C527" s="44">
        <f>FORMULADO!D528</f>
        <v>214468444</v>
      </c>
      <c r="D527" s="41">
        <f>FORMULADO!E528</f>
        <v>0</v>
      </c>
      <c r="E527" s="41">
        <f>FORMULADO!F528</f>
        <v>149597.54</v>
      </c>
      <c r="J527" s="26"/>
    </row>
    <row r="528" spans="1:10" x14ac:dyDescent="0.25">
      <c r="A528" s="39" t="s">
        <v>1348</v>
      </c>
      <c r="B528" s="40" t="str">
        <f>FORMULADO!C529</f>
        <v>1.3.85.16</v>
      </c>
      <c r="C528" s="44">
        <f>FORMULADO!D529</f>
        <v>214519845</v>
      </c>
      <c r="D528" s="41">
        <f>FORMULADO!E529</f>
        <v>0</v>
      </c>
      <c r="E528" s="41">
        <f>FORMULADO!F529</f>
        <v>752452.58</v>
      </c>
      <c r="J528" s="26"/>
    </row>
    <row r="529" spans="1:10" x14ac:dyDescent="0.25">
      <c r="A529" s="39" t="s">
        <v>1348</v>
      </c>
      <c r="B529" s="40" t="str">
        <f>FORMULADO!C530</f>
        <v>1.3.85.16</v>
      </c>
      <c r="C529" s="44">
        <f>FORMULADO!D530</f>
        <v>214520045</v>
      </c>
      <c r="D529" s="41">
        <f>FORMULADO!E530</f>
        <v>0</v>
      </c>
      <c r="E529" s="41">
        <f>FORMULADO!F530</f>
        <v>99987.79</v>
      </c>
      <c r="J529" s="26"/>
    </row>
    <row r="530" spans="1:10" x14ac:dyDescent="0.25">
      <c r="A530" s="39" t="s">
        <v>1348</v>
      </c>
      <c r="B530" s="40" t="str">
        <f>FORMULADO!C531</f>
        <v>1.3.85.16</v>
      </c>
      <c r="C530" s="44">
        <f>FORMULADO!D531</f>
        <v>214525845</v>
      </c>
      <c r="D530" s="41">
        <f>FORMULADO!E531</f>
        <v>0</v>
      </c>
      <c r="E530" s="41">
        <f>FORMULADO!F531</f>
        <v>669239.65</v>
      </c>
      <c r="J530" s="26"/>
    </row>
    <row r="531" spans="1:10" x14ac:dyDescent="0.25">
      <c r="A531" s="39" t="s">
        <v>1348</v>
      </c>
      <c r="B531" s="40" t="str">
        <f>FORMULADO!C532</f>
        <v>1.3.85.16</v>
      </c>
      <c r="C531" s="44">
        <f>FORMULADO!D532</f>
        <v>214527245</v>
      </c>
      <c r="D531" s="41">
        <f>FORMULADO!E532</f>
        <v>0</v>
      </c>
      <c r="E531" s="41">
        <f>FORMULADO!F532</f>
        <v>176454.21</v>
      </c>
      <c r="J531" s="26"/>
    </row>
    <row r="532" spans="1:10" x14ac:dyDescent="0.25">
      <c r="A532" s="39" t="s">
        <v>1348</v>
      </c>
      <c r="B532" s="40" t="str">
        <f>FORMULADO!C533</f>
        <v>1.3.85.16</v>
      </c>
      <c r="C532" s="44">
        <f>FORMULADO!D533</f>
        <v>214527745</v>
      </c>
      <c r="D532" s="41">
        <f>FORMULADO!E533</f>
        <v>0</v>
      </c>
      <c r="E532" s="41">
        <f>FORMULADO!F533</f>
        <v>6777736.6500000004</v>
      </c>
      <c r="J532" s="26"/>
    </row>
    <row r="533" spans="1:10" x14ac:dyDescent="0.25">
      <c r="A533" s="39" t="s">
        <v>1348</v>
      </c>
      <c r="B533" s="40" t="str">
        <f>FORMULADO!C534</f>
        <v>1.3.85.16</v>
      </c>
      <c r="C533" s="44">
        <f>FORMULADO!D534</f>
        <v>214547245</v>
      </c>
      <c r="D533" s="41">
        <f>FORMULADO!E534</f>
        <v>0</v>
      </c>
      <c r="E533" s="41">
        <f>FORMULADO!F534</f>
        <v>9195032.9900000002</v>
      </c>
      <c r="J533" s="26"/>
    </row>
    <row r="534" spans="1:10" x14ac:dyDescent="0.25">
      <c r="A534" s="39" t="s">
        <v>1348</v>
      </c>
      <c r="B534" s="40" t="str">
        <f>FORMULADO!C535</f>
        <v>1.3.85.16</v>
      </c>
      <c r="C534" s="44">
        <f>FORMULADO!D535</f>
        <v>214547545</v>
      </c>
      <c r="D534" s="41">
        <f>FORMULADO!E535</f>
        <v>0</v>
      </c>
      <c r="E534" s="41">
        <f>FORMULADO!F535</f>
        <v>3357556.8</v>
      </c>
      <c r="J534" s="26"/>
    </row>
    <row r="535" spans="1:10" x14ac:dyDescent="0.25">
      <c r="A535" s="39" t="s">
        <v>1348</v>
      </c>
      <c r="B535" s="40" t="str">
        <f>FORMULADO!C536</f>
        <v>1.3.85.16</v>
      </c>
      <c r="C535" s="44">
        <f>FORMULADO!D536</f>
        <v>214547745</v>
      </c>
      <c r="D535" s="41">
        <f>FORMULADO!E536</f>
        <v>0</v>
      </c>
      <c r="E535" s="41">
        <f>FORMULADO!F536</f>
        <v>6558759.1399999997</v>
      </c>
      <c r="J535" s="26"/>
    </row>
    <row r="536" spans="1:10" x14ac:dyDescent="0.25">
      <c r="A536" s="39" t="s">
        <v>1348</v>
      </c>
      <c r="B536" s="40" t="str">
        <f>FORMULADO!C537</f>
        <v>1.3.85.16</v>
      </c>
      <c r="C536" s="44">
        <f>FORMULADO!D537</f>
        <v>214566045</v>
      </c>
      <c r="D536" s="41">
        <f>FORMULADO!E537</f>
        <v>0</v>
      </c>
      <c r="E536" s="41">
        <f>FORMULADO!F537</f>
        <v>1703342.16</v>
      </c>
      <c r="J536" s="26"/>
    </row>
    <row r="537" spans="1:10" x14ac:dyDescent="0.25">
      <c r="A537" s="39" t="s">
        <v>1348</v>
      </c>
      <c r="B537" s="40" t="str">
        <f>FORMULADO!C538</f>
        <v>1.3.85.16</v>
      </c>
      <c r="C537" s="44">
        <f>FORMULADO!D538</f>
        <v>214617446</v>
      </c>
      <c r="D537" s="41">
        <f>FORMULADO!E538</f>
        <v>0</v>
      </c>
      <c r="E537" s="41">
        <f>FORMULADO!F538</f>
        <v>4007177.53</v>
      </c>
      <c r="J537" s="26"/>
    </row>
    <row r="538" spans="1:10" x14ac:dyDescent="0.25">
      <c r="A538" s="39" t="s">
        <v>1348</v>
      </c>
      <c r="B538" s="40" t="str">
        <f>FORMULADO!C539</f>
        <v>1.3.85.16</v>
      </c>
      <c r="C538" s="44">
        <f>FORMULADO!D539</f>
        <v>214713647</v>
      </c>
      <c r="D538" s="41">
        <f>FORMULADO!E539</f>
        <v>0</v>
      </c>
      <c r="E538" s="41">
        <f>FORMULADO!F539</f>
        <v>1344682.22</v>
      </c>
      <c r="J538" s="26"/>
    </row>
    <row r="539" spans="1:10" x14ac:dyDescent="0.25">
      <c r="A539" s="39" t="s">
        <v>1348</v>
      </c>
      <c r="B539" s="40" t="str">
        <f>FORMULADO!C540</f>
        <v>1.3.85.16</v>
      </c>
      <c r="C539" s="44">
        <f>FORMULADO!D540</f>
        <v>214819548</v>
      </c>
      <c r="D539" s="41">
        <f>FORMULADO!E540</f>
        <v>0</v>
      </c>
      <c r="E539" s="41">
        <f>FORMULADO!F540</f>
        <v>4653626.83</v>
      </c>
      <c r="J539" s="26"/>
    </row>
    <row r="540" spans="1:10" x14ac:dyDescent="0.25">
      <c r="A540" s="39" t="s">
        <v>1348</v>
      </c>
      <c r="B540" s="40" t="str">
        <f>FORMULADO!C541</f>
        <v>1.3.85.16</v>
      </c>
      <c r="C540" s="44">
        <f>FORMULADO!D541</f>
        <v>214841548</v>
      </c>
      <c r="D540" s="41">
        <f>FORMULADO!E541</f>
        <v>0</v>
      </c>
      <c r="E540" s="41">
        <f>FORMULADO!F541</f>
        <v>188111.46</v>
      </c>
      <c r="J540" s="26"/>
    </row>
    <row r="541" spans="1:10" x14ac:dyDescent="0.25">
      <c r="A541" s="39" t="s">
        <v>1348</v>
      </c>
      <c r="B541" s="40" t="str">
        <f>FORMULADO!C542</f>
        <v>1.3.85.16</v>
      </c>
      <c r="C541" s="44">
        <f>FORMULADO!D542</f>
        <v>214873148</v>
      </c>
      <c r="D541" s="41">
        <f>FORMULADO!E542</f>
        <v>0</v>
      </c>
      <c r="E541" s="41">
        <f>FORMULADO!F542</f>
        <v>8076.24</v>
      </c>
      <c r="J541" s="26"/>
    </row>
    <row r="542" spans="1:10" x14ac:dyDescent="0.25">
      <c r="A542" s="39" t="s">
        <v>1348</v>
      </c>
      <c r="B542" s="40" t="str">
        <f>FORMULADO!C543</f>
        <v>1.3.85.16</v>
      </c>
      <c r="C542" s="44">
        <f>FORMULADO!D543</f>
        <v>214876248</v>
      </c>
      <c r="D542" s="41">
        <f>FORMULADO!E543</f>
        <v>0</v>
      </c>
      <c r="E542" s="41">
        <f>FORMULADO!F543</f>
        <v>51371.76</v>
      </c>
      <c r="J542" s="26"/>
    </row>
    <row r="543" spans="1:10" x14ac:dyDescent="0.25">
      <c r="A543" s="39" t="s">
        <v>1348</v>
      </c>
      <c r="B543" s="40" t="str">
        <f>FORMULADO!C544</f>
        <v>1.3.85.16</v>
      </c>
      <c r="C543" s="44">
        <f>FORMULADO!D544</f>
        <v>214908549</v>
      </c>
      <c r="D543" s="41">
        <f>FORMULADO!E544</f>
        <v>0</v>
      </c>
      <c r="E543" s="41">
        <f>FORMULADO!F544</f>
        <v>3347248.1</v>
      </c>
      <c r="J543" s="26"/>
    </row>
    <row r="544" spans="1:10" x14ac:dyDescent="0.25">
      <c r="A544" s="39" t="s">
        <v>1348</v>
      </c>
      <c r="B544" s="40" t="str">
        <f>FORMULADO!C545</f>
        <v>1.3.85.16</v>
      </c>
      <c r="C544" s="44">
        <f>FORMULADO!D545</f>
        <v>214908849</v>
      </c>
      <c r="D544" s="41">
        <f>FORMULADO!E545</f>
        <v>0</v>
      </c>
      <c r="E544" s="41">
        <f>FORMULADO!F545</f>
        <v>111340.18</v>
      </c>
      <c r="J544" s="26"/>
    </row>
    <row r="545" spans="1:10" x14ac:dyDescent="0.25">
      <c r="A545" s="39" t="s">
        <v>1348</v>
      </c>
      <c r="B545" s="40" t="str">
        <f>FORMULADO!C546</f>
        <v>1.3.85.16</v>
      </c>
      <c r="C545" s="44">
        <f>FORMULADO!D546</f>
        <v>214913549</v>
      </c>
      <c r="D545" s="41">
        <f>FORMULADO!E546</f>
        <v>0</v>
      </c>
      <c r="E545" s="41">
        <f>FORMULADO!F546</f>
        <v>477890.73</v>
      </c>
      <c r="J545" s="26"/>
    </row>
    <row r="546" spans="1:10" x14ac:dyDescent="0.25">
      <c r="A546" s="39" t="s">
        <v>1348</v>
      </c>
      <c r="B546" s="40" t="str">
        <f>FORMULADO!C547</f>
        <v>1.3.85.16</v>
      </c>
      <c r="C546" s="44">
        <f>FORMULADO!D547</f>
        <v>214973349</v>
      </c>
      <c r="D546" s="41">
        <f>FORMULADO!E547</f>
        <v>0</v>
      </c>
      <c r="E546" s="41">
        <f>FORMULADO!F547</f>
        <v>526307.11</v>
      </c>
      <c r="J546" s="26"/>
    </row>
    <row r="547" spans="1:10" x14ac:dyDescent="0.25">
      <c r="A547" s="39" t="s">
        <v>1348</v>
      </c>
      <c r="B547" s="40" t="str">
        <f>FORMULADO!C548</f>
        <v>1.3.85.16</v>
      </c>
      <c r="C547" s="44">
        <f>FORMULADO!D548</f>
        <v>214973449</v>
      </c>
      <c r="D547" s="41">
        <f>FORMULADO!E548</f>
        <v>0</v>
      </c>
      <c r="E547" s="41">
        <f>FORMULADO!F548</f>
        <v>168242.38</v>
      </c>
      <c r="J547" s="26"/>
    </row>
    <row r="548" spans="1:10" x14ac:dyDescent="0.25">
      <c r="A548" s="39" t="s">
        <v>1348</v>
      </c>
      <c r="B548" s="40" t="str">
        <f>FORMULADO!C549</f>
        <v>1.3.85.16</v>
      </c>
      <c r="C548" s="44">
        <f>FORMULADO!D549</f>
        <v>214986749</v>
      </c>
      <c r="D548" s="41">
        <f>FORMULADO!E549</f>
        <v>0</v>
      </c>
      <c r="E548" s="41">
        <f>FORMULADO!F549</f>
        <v>994722.96</v>
      </c>
      <c r="J548" s="26"/>
    </row>
    <row r="549" spans="1:10" x14ac:dyDescent="0.25">
      <c r="A549" s="39" t="s">
        <v>1348</v>
      </c>
      <c r="B549" s="40" t="str">
        <f>FORMULADO!C550</f>
        <v>1.3.85.16</v>
      </c>
      <c r="C549" s="44">
        <f>FORMULADO!D550</f>
        <v>215005250</v>
      </c>
      <c r="D549" s="41">
        <f>FORMULADO!E550</f>
        <v>0</v>
      </c>
      <c r="E549" s="41">
        <f>FORMULADO!F550</f>
        <v>11884263.710000001</v>
      </c>
      <c r="J549" s="26"/>
    </row>
    <row r="550" spans="1:10" x14ac:dyDescent="0.25">
      <c r="A550" s="39" t="s">
        <v>1348</v>
      </c>
      <c r="B550" s="40" t="str">
        <f>FORMULADO!C551</f>
        <v>1.3.85.16</v>
      </c>
      <c r="C550" s="44">
        <f>FORMULADO!D551</f>
        <v>215013650</v>
      </c>
      <c r="D550" s="41">
        <f>FORMULADO!E551</f>
        <v>0</v>
      </c>
      <c r="E550" s="41">
        <f>FORMULADO!F551</f>
        <v>376291.55</v>
      </c>
      <c r="J550" s="26"/>
    </row>
    <row r="551" spans="1:10" x14ac:dyDescent="0.25">
      <c r="A551" s="39" t="s">
        <v>1348</v>
      </c>
      <c r="B551" s="40" t="str">
        <f>FORMULADO!C552</f>
        <v>1.3.85.16</v>
      </c>
      <c r="C551" s="44">
        <f>FORMULADO!D552</f>
        <v>215019450</v>
      </c>
      <c r="D551" s="41">
        <f>FORMULADO!E552</f>
        <v>0</v>
      </c>
      <c r="E551" s="41">
        <f>FORMULADO!F552</f>
        <v>3680304.96</v>
      </c>
      <c r="J551" s="26"/>
    </row>
    <row r="552" spans="1:10" x14ac:dyDescent="0.25">
      <c r="A552" s="39" t="s">
        <v>1348</v>
      </c>
      <c r="B552" s="40" t="str">
        <f>FORMULADO!C553</f>
        <v>1.3.85.16</v>
      </c>
      <c r="C552" s="44">
        <f>FORMULADO!D553</f>
        <v>215020250</v>
      </c>
      <c r="D552" s="41">
        <f>FORMULADO!E553</f>
        <v>0</v>
      </c>
      <c r="E552" s="41">
        <f>FORMULADO!F553</f>
        <v>14740.34</v>
      </c>
      <c r="J552" s="26"/>
    </row>
    <row r="553" spans="1:10" x14ac:dyDescent="0.25">
      <c r="A553" s="39" t="s">
        <v>1348</v>
      </c>
      <c r="B553" s="40" t="str">
        <f>FORMULADO!C554</f>
        <v>1.3.85.16</v>
      </c>
      <c r="C553" s="44">
        <f>FORMULADO!D554</f>
        <v>215023350</v>
      </c>
      <c r="D553" s="41">
        <f>FORMULADO!E554</f>
        <v>0</v>
      </c>
      <c r="E553" s="41">
        <f>FORMULADO!F554</f>
        <v>1302501.2</v>
      </c>
      <c r="J553" s="26"/>
    </row>
    <row r="554" spans="1:10" x14ac:dyDescent="0.25">
      <c r="A554" s="39" t="s">
        <v>1348</v>
      </c>
      <c r="B554" s="40" t="str">
        <f>FORMULADO!C555</f>
        <v>1.3.85.16</v>
      </c>
      <c r="C554" s="44">
        <f>FORMULADO!D555</f>
        <v>215027050</v>
      </c>
      <c r="D554" s="41">
        <f>FORMULADO!E555</f>
        <v>0</v>
      </c>
      <c r="E554" s="41">
        <f>FORMULADO!F555</f>
        <v>1351137.56</v>
      </c>
      <c r="J554" s="26"/>
    </row>
    <row r="555" spans="1:10" x14ac:dyDescent="0.25">
      <c r="A555" s="39" t="s">
        <v>1348</v>
      </c>
      <c r="B555" s="40" t="str">
        <f>FORMULADO!C556</f>
        <v>1.3.85.16</v>
      </c>
      <c r="C555" s="44">
        <f>FORMULADO!D556</f>
        <v>215027150</v>
      </c>
      <c r="D555" s="41">
        <f>FORMULADO!E556</f>
        <v>0</v>
      </c>
      <c r="E555" s="41">
        <f>FORMULADO!F556</f>
        <v>1176913.53</v>
      </c>
      <c r="J555" s="26"/>
    </row>
    <row r="556" spans="1:10" x14ac:dyDescent="0.25">
      <c r="A556" s="39" t="s">
        <v>1348</v>
      </c>
      <c r="B556" s="40" t="str">
        <f>FORMULADO!C557</f>
        <v>1.3.85.16</v>
      </c>
      <c r="C556" s="44">
        <f>FORMULADO!D557</f>
        <v>215044650</v>
      </c>
      <c r="D556" s="41">
        <f>FORMULADO!E557</f>
        <v>0</v>
      </c>
      <c r="E556" s="41">
        <f>FORMULADO!F557</f>
        <v>449629.79</v>
      </c>
      <c r="J556" s="26"/>
    </row>
    <row r="557" spans="1:10" x14ac:dyDescent="0.25">
      <c r="A557" s="39" t="s">
        <v>1348</v>
      </c>
      <c r="B557" s="40" t="str">
        <f>FORMULADO!C558</f>
        <v>1.3.85.16</v>
      </c>
      <c r="C557" s="44">
        <f>FORMULADO!D558</f>
        <v>215050150</v>
      </c>
      <c r="D557" s="41">
        <f>FORMULADO!E558</f>
        <v>0</v>
      </c>
      <c r="E557" s="41">
        <f>FORMULADO!F558</f>
        <v>609473.56000000006</v>
      </c>
      <c r="J557" s="26"/>
    </row>
    <row r="558" spans="1:10" x14ac:dyDescent="0.25">
      <c r="A558" s="39" t="s">
        <v>1348</v>
      </c>
      <c r="B558" s="40" t="str">
        <f>FORMULADO!C559</f>
        <v>1.3.85.16</v>
      </c>
      <c r="C558" s="44">
        <f>FORMULADO!D559</f>
        <v>215050350</v>
      </c>
      <c r="D558" s="41">
        <f>FORMULADO!E559</f>
        <v>0</v>
      </c>
      <c r="E558" s="41">
        <f>FORMULADO!F559</f>
        <v>498349.42</v>
      </c>
      <c r="J558" s="26"/>
    </row>
    <row r="559" spans="1:10" x14ac:dyDescent="0.25">
      <c r="A559" s="39" t="s">
        <v>1348</v>
      </c>
      <c r="B559" s="40" t="str">
        <f>FORMULADO!C560</f>
        <v>1.3.85.16</v>
      </c>
      <c r="C559" s="44">
        <f>FORMULADO!D560</f>
        <v>215050450</v>
      </c>
      <c r="D559" s="41">
        <f>FORMULADO!E560</f>
        <v>0</v>
      </c>
      <c r="E559" s="41">
        <f>FORMULADO!F560</f>
        <v>184911.34</v>
      </c>
      <c r="J559" s="26"/>
    </row>
    <row r="560" spans="1:10" x14ac:dyDescent="0.25">
      <c r="A560" s="39" t="s">
        <v>1348</v>
      </c>
      <c r="B560" s="40" t="str">
        <f>FORMULADO!C561</f>
        <v>1.3.85.16</v>
      </c>
      <c r="C560" s="44">
        <f>FORMULADO!D561</f>
        <v>215052250</v>
      </c>
      <c r="D560" s="41">
        <f>FORMULADO!E561</f>
        <v>0</v>
      </c>
      <c r="E560" s="41">
        <f>FORMULADO!F561</f>
        <v>21905784.780000001</v>
      </c>
      <c r="J560" s="26"/>
    </row>
    <row r="561" spans="1:10" x14ac:dyDescent="0.25">
      <c r="A561" s="39" t="s">
        <v>1348</v>
      </c>
      <c r="B561" s="40" t="str">
        <f>FORMULADO!C562</f>
        <v>1.3.85.16</v>
      </c>
      <c r="C561" s="44">
        <f>FORMULADO!D562</f>
        <v>215076250</v>
      </c>
      <c r="D561" s="41">
        <f>FORMULADO!E562</f>
        <v>0</v>
      </c>
      <c r="E561" s="41">
        <f>FORMULADO!F562</f>
        <v>6046107.0899999999</v>
      </c>
      <c r="J561" s="26"/>
    </row>
    <row r="562" spans="1:10" x14ac:dyDescent="0.25">
      <c r="A562" s="39" t="s">
        <v>1348</v>
      </c>
      <c r="B562" s="40" t="str">
        <f>FORMULADO!C563</f>
        <v>1.3.85.16</v>
      </c>
      <c r="C562" s="44">
        <f>FORMULADO!D563</f>
        <v>215125151</v>
      </c>
      <c r="D562" s="41">
        <f>FORMULADO!E563</f>
        <v>0</v>
      </c>
      <c r="E562" s="41">
        <f>FORMULADO!F563</f>
        <v>736431.74</v>
      </c>
      <c r="J562" s="26"/>
    </row>
    <row r="563" spans="1:10" x14ac:dyDescent="0.25">
      <c r="A563" s="39" t="s">
        <v>1348</v>
      </c>
      <c r="B563" s="40" t="str">
        <f>FORMULADO!C564</f>
        <v>1.3.85.16</v>
      </c>
      <c r="C563" s="44">
        <f>FORMULADO!D564</f>
        <v>215125851</v>
      </c>
      <c r="D563" s="41">
        <f>FORMULADO!E564</f>
        <v>0</v>
      </c>
      <c r="E563" s="41">
        <f>FORMULADO!F564</f>
        <v>1201677.29</v>
      </c>
      <c r="J563" s="26"/>
    </row>
    <row r="564" spans="1:10" x14ac:dyDescent="0.25">
      <c r="A564" s="39" t="s">
        <v>1348</v>
      </c>
      <c r="B564" s="40" t="str">
        <f>FORMULADO!C565</f>
        <v>1.3.85.16</v>
      </c>
      <c r="C564" s="44">
        <f>FORMULADO!D565</f>
        <v>215147551</v>
      </c>
      <c r="D564" s="41">
        <f>FORMULADO!E565</f>
        <v>0</v>
      </c>
      <c r="E564" s="41">
        <f>FORMULADO!F565</f>
        <v>131807.87</v>
      </c>
      <c r="J564" s="26"/>
    </row>
    <row r="565" spans="1:10" x14ac:dyDescent="0.25">
      <c r="A565" s="39" t="s">
        <v>1348</v>
      </c>
      <c r="B565" s="40" t="str">
        <f>FORMULADO!C566</f>
        <v>1.3.85.16</v>
      </c>
      <c r="C565" s="44">
        <f>FORMULADO!D566</f>
        <v>215152051</v>
      </c>
      <c r="D565" s="41">
        <f>FORMULADO!E566</f>
        <v>0</v>
      </c>
      <c r="E565" s="41">
        <f>FORMULADO!F566</f>
        <v>20772681.699999999</v>
      </c>
      <c r="J565" s="26"/>
    </row>
    <row r="566" spans="1:10" x14ac:dyDescent="0.25">
      <c r="A566" s="39" t="s">
        <v>1348</v>
      </c>
      <c r="B566" s="40" t="str">
        <f>FORMULADO!C567</f>
        <v>1.3.85.16</v>
      </c>
      <c r="C566" s="44">
        <f>FORMULADO!D567</f>
        <v>215154051</v>
      </c>
      <c r="D566" s="41">
        <f>FORMULADO!E567</f>
        <v>0</v>
      </c>
      <c r="E566" s="41">
        <f>FORMULADO!F567</f>
        <v>1262455.25</v>
      </c>
      <c r="J566" s="26"/>
    </row>
    <row r="567" spans="1:10" x14ac:dyDescent="0.25">
      <c r="A567" s="39" t="s">
        <v>1348</v>
      </c>
      <c r="B567" s="40" t="str">
        <f>FORMULADO!C568</f>
        <v>1.3.85.16</v>
      </c>
      <c r="C567" s="44">
        <f>FORMULADO!D568</f>
        <v>215213052</v>
      </c>
      <c r="D567" s="41">
        <f>FORMULADO!E568</f>
        <v>0</v>
      </c>
      <c r="E567" s="41">
        <f>FORMULADO!F568</f>
        <v>188111.46</v>
      </c>
      <c r="J567" s="26"/>
    </row>
    <row r="568" spans="1:10" x14ac:dyDescent="0.25">
      <c r="A568" s="39" t="s">
        <v>1348</v>
      </c>
      <c r="B568" s="40" t="str">
        <f>FORMULADO!C569</f>
        <v>1.3.85.16</v>
      </c>
      <c r="C568" s="44">
        <f>FORMULADO!D569</f>
        <v>215252352</v>
      </c>
      <c r="D568" s="41">
        <f>FORMULADO!E569</f>
        <v>0</v>
      </c>
      <c r="E568" s="41">
        <f>FORMULADO!F569</f>
        <v>185570.72</v>
      </c>
      <c r="J568" s="26"/>
    </row>
    <row r="569" spans="1:10" x14ac:dyDescent="0.25">
      <c r="A569" s="39" t="s">
        <v>1348</v>
      </c>
      <c r="B569" s="40" t="str">
        <f>FORMULADO!C570</f>
        <v>1.3.85.16</v>
      </c>
      <c r="C569" s="44">
        <f>FORMULADO!D570</f>
        <v>215268152</v>
      </c>
      <c r="D569" s="41">
        <f>FORMULADO!E570</f>
        <v>0</v>
      </c>
      <c r="E569" s="41">
        <f>FORMULADO!F570</f>
        <v>937156.88</v>
      </c>
      <c r="J569" s="26"/>
    </row>
    <row r="570" spans="1:10" x14ac:dyDescent="0.25">
      <c r="A570" s="39" t="s">
        <v>1348</v>
      </c>
      <c r="B570" s="40" t="str">
        <f>FORMULADO!C571</f>
        <v>1.3.85.16</v>
      </c>
      <c r="C570" s="44">
        <f>FORMULADO!D571</f>
        <v>215413654</v>
      </c>
      <c r="D570" s="41">
        <f>FORMULADO!E571</f>
        <v>0</v>
      </c>
      <c r="E570" s="41">
        <f>FORMULADO!F571</f>
        <v>234607.66</v>
      </c>
      <c r="J570" s="26"/>
    </row>
    <row r="571" spans="1:10" x14ac:dyDescent="0.25">
      <c r="A571" s="39" t="s">
        <v>1348</v>
      </c>
      <c r="B571" s="40" t="str">
        <f>FORMULADO!C572</f>
        <v>1.3.85.16</v>
      </c>
      <c r="C571" s="44">
        <f>FORMULADO!D572</f>
        <v>215473854</v>
      </c>
      <c r="D571" s="41">
        <f>FORMULADO!E572</f>
        <v>0</v>
      </c>
      <c r="E571" s="41">
        <f>FORMULADO!F572</f>
        <v>2120433.71</v>
      </c>
      <c r="J571" s="26"/>
    </row>
    <row r="572" spans="1:10" x14ac:dyDescent="0.25">
      <c r="A572" s="39" t="s">
        <v>1348</v>
      </c>
      <c r="B572" s="40" t="str">
        <f>FORMULADO!C573</f>
        <v>1.3.85.16</v>
      </c>
      <c r="C572" s="44">
        <f>FORMULADO!D573</f>
        <v>215513655</v>
      </c>
      <c r="D572" s="41">
        <f>FORMULADO!E573</f>
        <v>0</v>
      </c>
      <c r="E572" s="41">
        <f>FORMULADO!F573</f>
        <v>9646308.0700000003</v>
      </c>
      <c r="J572" s="26"/>
    </row>
    <row r="573" spans="1:10" x14ac:dyDescent="0.25">
      <c r="A573" s="39" t="s">
        <v>1348</v>
      </c>
      <c r="B573" s="40" t="str">
        <f>FORMULADO!C574</f>
        <v>1.3.85.16</v>
      </c>
      <c r="C573" s="44">
        <f>FORMULADO!D574</f>
        <v>215544855</v>
      </c>
      <c r="D573" s="41">
        <f>FORMULADO!E574</f>
        <v>0</v>
      </c>
      <c r="E573" s="41">
        <f>FORMULADO!F574</f>
        <v>7449346.9199999999</v>
      </c>
      <c r="J573" s="26"/>
    </row>
    <row r="574" spans="1:10" x14ac:dyDescent="0.25">
      <c r="A574" s="39" t="s">
        <v>1348</v>
      </c>
      <c r="B574" s="40" t="str">
        <f>FORMULADO!C575</f>
        <v>1.3.85.16</v>
      </c>
      <c r="C574" s="44">
        <f>FORMULADO!D575</f>
        <v>215568655</v>
      </c>
      <c r="D574" s="41">
        <f>FORMULADO!E575</f>
        <v>0</v>
      </c>
      <c r="E574" s="41">
        <f>FORMULADO!F575</f>
        <v>324555.21999999997</v>
      </c>
      <c r="J574" s="26"/>
    </row>
    <row r="575" spans="1:10" x14ac:dyDescent="0.25">
      <c r="A575" s="39" t="s">
        <v>1348</v>
      </c>
      <c r="B575" s="40" t="str">
        <f>FORMULADO!C576</f>
        <v>1.3.85.16</v>
      </c>
      <c r="C575" s="44">
        <f>FORMULADO!D576</f>
        <v>215573055</v>
      </c>
      <c r="D575" s="41">
        <f>FORMULADO!E576</f>
        <v>0</v>
      </c>
      <c r="E575" s="41">
        <f>FORMULADO!F576</f>
        <v>1157334.76</v>
      </c>
      <c r="J575" s="26"/>
    </row>
    <row r="576" spans="1:10" x14ac:dyDescent="0.25">
      <c r="A576" s="39" t="s">
        <v>1348</v>
      </c>
      <c r="B576" s="40" t="str">
        <f>FORMULADO!C577</f>
        <v>1.3.85.16</v>
      </c>
      <c r="C576" s="44">
        <f>FORMULADO!D577</f>
        <v>215573555</v>
      </c>
      <c r="D576" s="41">
        <f>FORMULADO!E577</f>
        <v>0</v>
      </c>
      <c r="E576" s="41">
        <f>FORMULADO!F577</f>
        <v>1998367.48</v>
      </c>
      <c r="J576" s="26"/>
    </row>
    <row r="577" spans="1:10" x14ac:dyDescent="0.25">
      <c r="A577" s="39" t="s">
        <v>1348</v>
      </c>
      <c r="B577" s="40" t="str">
        <f>FORMULADO!C578</f>
        <v>1.3.85.16</v>
      </c>
      <c r="C577" s="44">
        <f>FORMULADO!D578</f>
        <v>215586755</v>
      </c>
      <c r="D577" s="41">
        <f>FORMULADO!E578</f>
        <v>0</v>
      </c>
      <c r="E577" s="41">
        <f>FORMULADO!F578</f>
        <v>1182834.4099999999</v>
      </c>
      <c r="J577" s="26"/>
    </row>
    <row r="578" spans="1:10" x14ac:dyDescent="0.25">
      <c r="A578" s="39" t="s">
        <v>1348</v>
      </c>
      <c r="B578" s="40" t="str">
        <f>FORMULADO!C579</f>
        <v>1.3.85.16</v>
      </c>
      <c r="C578" s="44">
        <f>FORMULADO!D579</f>
        <v>215618256</v>
      </c>
      <c r="D578" s="41">
        <f>FORMULADO!E579</f>
        <v>0</v>
      </c>
      <c r="E578" s="41">
        <f>FORMULADO!F579</f>
        <v>9479.9500000000007</v>
      </c>
      <c r="J578" s="26"/>
    </row>
    <row r="579" spans="1:10" x14ac:dyDescent="0.25">
      <c r="A579" s="39" t="s">
        <v>1348</v>
      </c>
      <c r="B579" s="40" t="str">
        <f>FORMULADO!C580</f>
        <v>1.3.85.16</v>
      </c>
      <c r="C579" s="44">
        <f>FORMULADO!D580</f>
        <v>215713657</v>
      </c>
      <c r="D579" s="41">
        <f>FORMULADO!E580</f>
        <v>0</v>
      </c>
      <c r="E579" s="41">
        <f>FORMULADO!F580</f>
        <v>1191793.82</v>
      </c>
      <c r="J579" s="26"/>
    </row>
    <row r="580" spans="1:10" x14ac:dyDescent="0.25">
      <c r="A580" s="39" t="s">
        <v>1348</v>
      </c>
      <c r="B580" s="40" t="str">
        <f>FORMULADO!C581</f>
        <v>1.3.85.16</v>
      </c>
      <c r="C580" s="44">
        <f>FORMULADO!D581</f>
        <v>215786757</v>
      </c>
      <c r="D580" s="41">
        <f>FORMULADO!E581</f>
        <v>0</v>
      </c>
      <c r="E580" s="41">
        <f>FORMULADO!F581</f>
        <v>1182834.4099999999</v>
      </c>
      <c r="J580" s="26"/>
    </row>
    <row r="581" spans="1:10" x14ac:dyDescent="0.25">
      <c r="A581" s="39" t="s">
        <v>1348</v>
      </c>
      <c r="B581" s="40" t="str">
        <f>FORMULADO!C582</f>
        <v>1.3.85.16</v>
      </c>
      <c r="C581" s="44">
        <f>FORMULADO!D582</f>
        <v>215808558</v>
      </c>
      <c r="D581" s="41">
        <f>FORMULADO!E582</f>
        <v>0</v>
      </c>
      <c r="E581" s="41">
        <f>FORMULADO!F582</f>
        <v>291812.02</v>
      </c>
      <c r="J581" s="26"/>
    </row>
    <row r="582" spans="1:10" x14ac:dyDescent="0.25">
      <c r="A582" s="39" t="s">
        <v>1348</v>
      </c>
      <c r="B582" s="40" t="str">
        <f>FORMULADO!C583</f>
        <v>1.3.85.16</v>
      </c>
      <c r="C582" s="44">
        <f>FORMULADO!D583</f>
        <v>215808758</v>
      </c>
      <c r="D582" s="41">
        <f>FORMULADO!E583</f>
        <v>0</v>
      </c>
      <c r="E582" s="41">
        <f>FORMULADO!F583</f>
        <v>69774288.049999997</v>
      </c>
      <c r="J582" s="26"/>
    </row>
    <row r="583" spans="1:10" x14ac:dyDescent="0.25">
      <c r="A583" s="39" t="s">
        <v>1348</v>
      </c>
      <c r="B583" s="40" t="str">
        <f>FORMULADO!C584</f>
        <v>1.3.85.16</v>
      </c>
      <c r="C583" s="44">
        <f>FORMULADO!D584</f>
        <v>215813458</v>
      </c>
      <c r="D583" s="41">
        <f>FORMULADO!E584</f>
        <v>0</v>
      </c>
      <c r="E583" s="41">
        <f>FORMULADO!F584</f>
        <v>2942718.71</v>
      </c>
      <c r="J583" s="26"/>
    </row>
    <row r="584" spans="1:10" x14ac:dyDescent="0.25">
      <c r="A584" s="39" t="s">
        <v>1348</v>
      </c>
      <c r="B584" s="40" t="str">
        <f>FORMULADO!C585</f>
        <v>1.3.85.16</v>
      </c>
      <c r="C584" s="44">
        <f>FORMULADO!D585</f>
        <v>215825658</v>
      </c>
      <c r="D584" s="41">
        <f>FORMULADO!E585</f>
        <v>0</v>
      </c>
      <c r="E584" s="41">
        <f>FORMULADO!F585</f>
        <v>259137.38</v>
      </c>
      <c r="J584" s="26"/>
    </row>
    <row r="585" spans="1:10" x14ac:dyDescent="0.25">
      <c r="A585" s="39" t="s">
        <v>1348</v>
      </c>
      <c r="B585" s="40" t="str">
        <f>FORMULADO!C586</f>
        <v>1.3.85.16</v>
      </c>
      <c r="C585" s="44">
        <f>FORMULADO!D586</f>
        <v>215847058</v>
      </c>
      <c r="D585" s="41">
        <f>FORMULADO!E586</f>
        <v>0</v>
      </c>
      <c r="E585" s="41">
        <f>FORMULADO!F586</f>
        <v>2912978.72</v>
      </c>
      <c r="J585" s="26"/>
    </row>
    <row r="586" spans="1:10" x14ac:dyDescent="0.25">
      <c r="A586" s="39" t="s">
        <v>1348</v>
      </c>
      <c r="B586" s="40" t="str">
        <f>FORMULADO!C587</f>
        <v>1.3.85.16</v>
      </c>
      <c r="C586" s="44">
        <f>FORMULADO!D587</f>
        <v>215847258</v>
      </c>
      <c r="D586" s="41">
        <f>FORMULADO!E587</f>
        <v>0</v>
      </c>
      <c r="E586" s="41">
        <f>FORMULADO!F587</f>
        <v>176890.23</v>
      </c>
      <c r="J586" s="26"/>
    </row>
    <row r="587" spans="1:10" x14ac:dyDescent="0.25">
      <c r="A587" s="39" t="s">
        <v>1348</v>
      </c>
      <c r="B587" s="40" t="str">
        <f>FORMULADO!C588</f>
        <v>1.3.85.16</v>
      </c>
      <c r="C587" s="44">
        <f>FORMULADO!D588</f>
        <v>215852258</v>
      </c>
      <c r="D587" s="41">
        <f>FORMULADO!E588</f>
        <v>0</v>
      </c>
      <c r="E587" s="41">
        <f>FORMULADO!F588</f>
        <v>24135.9</v>
      </c>
      <c r="J587" s="26"/>
    </row>
    <row r="588" spans="1:10" x14ac:dyDescent="0.25">
      <c r="A588" s="39" t="s">
        <v>1348</v>
      </c>
      <c r="B588" s="40" t="str">
        <f>FORMULADO!C589</f>
        <v>1.3.85.16</v>
      </c>
      <c r="C588" s="44">
        <f>FORMULADO!D589</f>
        <v>215905659</v>
      </c>
      <c r="D588" s="41">
        <f>FORMULADO!E589</f>
        <v>0</v>
      </c>
      <c r="E588" s="41">
        <f>FORMULADO!F589</f>
        <v>1304618.8500000001</v>
      </c>
      <c r="J588" s="26"/>
    </row>
    <row r="589" spans="1:10" x14ac:dyDescent="0.25">
      <c r="A589" s="39" t="s">
        <v>1348</v>
      </c>
      <c r="B589" s="40" t="str">
        <f>FORMULADO!C590</f>
        <v>1.3.85.16</v>
      </c>
      <c r="C589" s="44">
        <f>FORMULADO!D590</f>
        <v>216008560</v>
      </c>
      <c r="D589" s="41">
        <f>FORMULADO!E590</f>
        <v>0</v>
      </c>
      <c r="E589" s="41">
        <f>FORMULADO!F590</f>
        <v>7038254.1500000004</v>
      </c>
      <c r="J589" s="26"/>
    </row>
    <row r="590" spans="1:10" x14ac:dyDescent="0.25">
      <c r="A590" s="39" t="s">
        <v>1348</v>
      </c>
      <c r="B590" s="40" t="str">
        <f>FORMULADO!C591</f>
        <v>1.3.85.16</v>
      </c>
      <c r="C590" s="44">
        <f>FORMULADO!D591</f>
        <v>216013160</v>
      </c>
      <c r="D590" s="41">
        <f>FORMULADO!E591</f>
        <v>0</v>
      </c>
      <c r="E590" s="41">
        <f>FORMULADO!F591</f>
        <v>7932.78</v>
      </c>
      <c r="J590" s="26"/>
    </row>
    <row r="591" spans="1:10" x14ac:dyDescent="0.25">
      <c r="A591" s="39" t="s">
        <v>1348</v>
      </c>
      <c r="B591" s="40" t="str">
        <f>FORMULADO!C592</f>
        <v>1.3.85.16</v>
      </c>
      <c r="C591" s="44">
        <f>FORMULADO!D592</f>
        <v>216013760</v>
      </c>
      <c r="D591" s="41">
        <f>FORMULADO!E592</f>
        <v>0</v>
      </c>
      <c r="E591" s="41">
        <f>FORMULADO!F592</f>
        <v>1135250.69</v>
      </c>
      <c r="J591" s="26"/>
    </row>
    <row r="592" spans="1:10" x14ac:dyDescent="0.25">
      <c r="A592" s="39" t="s">
        <v>1348</v>
      </c>
      <c r="B592" s="40" t="str">
        <f>FORMULADO!C593</f>
        <v>1.3.85.16</v>
      </c>
      <c r="C592" s="44">
        <f>FORMULADO!D593</f>
        <v>216018860</v>
      </c>
      <c r="D592" s="41">
        <f>FORMULADO!E593</f>
        <v>0</v>
      </c>
      <c r="E592" s="41">
        <f>FORMULADO!F593</f>
        <v>1163801.67</v>
      </c>
      <c r="J592" s="26"/>
    </row>
    <row r="593" spans="1:10" x14ac:dyDescent="0.25">
      <c r="A593" s="39" t="s">
        <v>1348</v>
      </c>
      <c r="B593" s="40" t="str">
        <f>FORMULADO!C594</f>
        <v>1.3.85.16</v>
      </c>
      <c r="C593" s="44">
        <f>FORMULADO!D594</f>
        <v>216019760</v>
      </c>
      <c r="D593" s="41">
        <f>FORMULADO!E594</f>
        <v>0</v>
      </c>
      <c r="E593" s="41">
        <f>FORMULADO!F594</f>
        <v>511029.48</v>
      </c>
      <c r="J593" s="26"/>
    </row>
    <row r="594" spans="1:10" x14ac:dyDescent="0.25">
      <c r="A594" s="39" t="s">
        <v>1348</v>
      </c>
      <c r="B594" s="40" t="str">
        <f>FORMULADO!C595</f>
        <v>1.3.85.16</v>
      </c>
      <c r="C594" s="44">
        <f>FORMULADO!D595</f>
        <v>216044560</v>
      </c>
      <c r="D594" s="41">
        <f>FORMULADO!E595</f>
        <v>0</v>
      </c>
      <c r="E594" s="41">
        <f>FORMULADO!F595</f>
        <v>2672142.94</v>
      </c>
      <c r="J594" s="26"/>
    </row>
    <row r="595" spans="1:10" x14ac:dyDescent="0.25">
      <c r="A595" s="39" t="s">
        <v>1348</v>
      </c>
      <c r="B595" s="40" t="str">
        <f>FORMULADO!C596</f>
        <v>1.3.85.16</v>
      </c>
      <c r="C595" s="44">
        <f>FORMULADO!D596</f>
        <v>216047460</v>
      </c>
      <c r="D595" s="41">
        <f>FORMULADO!E596</f>
        <v>0</v>
      </c>
      <c r="E595" s="41">
        <f>FORMULADO!F596</f>
        <v>550579.72</v>
      </c>
      <c r="J595" s="26"/>
    </row>
    <row r="596" spans="1:10" x14ac:dyDescent="0.25">
      <c r="A596" s="39" t="s">
        <v>1348</v>
      </c>
      <c r="B596" s="40" t="str">
        <f>FORMULADO!C597</f>
        <v>1.3.85.16</v>
      </c>
      <c r="C596" s="44">
        <f>FORMULADO!D597</f>
        <v>216047960</v>
      </c>
      <c r="D596" s="41">
        <f>FORMULADO!E597</f>
        <v>0</v>
      </c>
      <c r="E596" s="41">
        <f>FORMULADO!F597</f>
        <v>784238.82</v>
      </c>
      <c r="J596" s="26"/>
    </row>
    <row r="597" spans="1:10" x14ac:dyDescent="0.25">
      <c r="A597" s="39" t="s">
        <v>1348</v>
      </c>
      <c r="B597" s="40" t="str">
        <f>FORMULADO!C598</f>
        <v>1.3.85.16</v>
      </c>
      <c r="C597" s="44">
        <f>FORMULADO!D598</f>
        <v>216127361</v>
      </c>
      <c r="D597" s="41">
        <f>FORMULADO!E598</f>
        <v>0</v>
      </c>
      <c r="E597" s="41">
        <f>FORMULADO!F598</f>
        <v>834800.99</v>
      </c>
      <c r="J597" s="26"/>
    </row>
    <row r="598" spans="1:10" x14ac:dyDescent="0.25">
      <c r="A598" s="39" t="s">
        <v>1348</v>
      </c>
      <c r="B598" s="40" t="str">
        <f>FORMULADO!C599</f>
        <v>1.3.85.16</v>
      </c>
      <c r="C598" s="44">
        <f>FORMULADO!D599</f>
        <v>216213062</v>
      </c>
      <c r="D598" s="41">
        <f>FORMULADO!E599</f>
        <v>0</v>
      </c>
      <c r="E598" s="41">
        <f>FORMULADO!F599</f>
        <v>14099265.24</v>
      </c>
      <c r="J598" s="26"/>
    </row>
    <row r="599" spans="1:10" x14ac:dyDescent="0.25">
      <c r="A599" s="39" t="s">
        <v>1348</v>
      </c>
      <c r="B599" s="40" t="str">
        <f>FORMULADO!C600</f>
        <v>1.3.85.16</v>
      </c>
      <c r="C599" s="44">
        <f>FORMULADO!D600</f>
        <v>216223162</v>
      </c>
      <c r="D599" s="41">
        <f>FORMULADO!E600</f>
        <v>0</v>
      </c>
      <c r="E599" s="41">
        <f>FORMULADO!F600</f>
        <v>3879913.28</v>
      </c>
      <c r="J599" s="26"/>
    </row>
    <row r="600" spans="1:10" x14ac:dyDescent="0.25">
      <c r="A600" s="39" t="s">
        <v>1348</v>
      </c>
      <c r="B600" s="40" t="str">
        <f>FORMULADO!C601</f>
        <v>1.3.85.16</v>
      </c>
      <c r="C600" s="44">
        <f>FORMULADO!D601</f>
        <v>216373563</v>
      </c>
      <c r="D600" s="41">
        <f>FORMULADO!E601</f>
        <v>0</v>
      </c>
      <c r="E600" s="41">
        <f>FORMULADO!F601</f>
        <v>807617.45</v>
      </c>
      <c r="J600" s="26"/>
    </row>
    <row r="601" spans="1:10" x14ac:dyDescent="0.25">
      <c r="A601" s="39" t="s">
        <v>1348</v>
      </c>
      <c r="B601" s="40" t="str">
        <f>FORMULADO!C602</f>
        <v>1.3.85.16</v>
      </c>
      <c r="C601" s="44">
        <f>FORMULADO!D602</f>
        <v>216376863</v>
      </c>
      <c r="D601" s="41">
        <f>FORMULADO!E602</f>
        <v>0</v>
      </c>
      <c r="E601" s="41">
        <f>FORMULADO!F602</f>
        <v>2385954.64</v>
      </c>
      <c r="J601" s="26"/>
    </row>
    <row r="602" spans="1:10" x14ac:dyDescent="0.25">
      <c r="A602" s="39" t="s">
        <v>1348</v>
      </c>
      <c r="B602" s="40" t="str">
        <f>FORMULADO!C603</f>
        <v>1.3.85.16</v>
      </c>
      <c r="C602" s="44">
        <f>FORMULADO!D603</f>
        <v>216385263</v>
      </c>
      <c r="D602" s="41">
        <f>FORMULADO!E603</f>
        <v>0</v>
      </c>
      <c r="E602" s="41">
        <f>FORMULADO!F603</f>
        <v>29987.02</v>
      </c>
      <c r="J602" s="26"/>
    </row>
    <row r="603" spans="1:10" x14ac:dyDescent="0.25">
      <c r="A603" s="39" t="s">
        <v>1348</v>
      </c>
      <c r="B603" s="40" t="str">
        <f>FORMULADO!C604</f>
        <v>1.3.85.16</v>
      </c>
      <c r="C603" s="44">
        <f>FORMULADO!D604</f>
        <v>216419364</v>
      </c>
      <c r="D603" s="41">
        <f>FORMULADO!E604</f>
        <v>0</v>
      </c>
      <c r="E603" s="41">
        <f>FORMULADO!F604</f>
        <v>752452.58</v>
      </c>
      <c r="J603" s="26"/>
    </row>
    <row r="604" spans="1:10" x14ac:dyDescent="0.25">
      <c r="A604" s="39" t="s">
        <v>1348</v>
      </c>
      <c r="B604" s="40" t="str">
        <f>FORMULADO!C605</f>
        <v>1.3.85.16</v>
      </c>
      <c r="C604" s="44">
        <f>FORMULADO!D605</f>
        <v>216423464</v>
      </c>
      <c r="D604" s="41">
        <f>FORMULADO!E605</f>
        <v>0</v>
      </c>
      <c r="E604" s="41">
        <f>FORMULADO!F605</f>
        <v>5913329.2300000004</v>
      </c>
      <c r="J604" s="26"/>
    </row>
    <row r="605" spans="1:10" x14ac:dyDescent="0.25">
      <c r="A605" s="39" t="s">
        <v>1348</v>
      </c>
      <c r="B605" s="40" t="str">
        <f>FORMULADO!C606</f>
        <v>1.3.85.16</v>
      </c>
      <c r="C605" s="44">
        <f>FORMULADO!D606</f>
        <v>216488564</v>
      </c>
      <c r="D605" s="41">
        <f>FORMULADO!E606</f>
        <v>0</v>
      </c>
      <c r="E605" s="41">
        <f>FORMULADO!F606</f>
        <v>953869.16</v>
      </c>
      <c r="J605" s="26"/>
    </row>
    <row r="606" spans="1:10" x14ac:dyDescent="0.25">
      <c r="A606" s="39" t="s">
        <v>1348</v>
      </c>
      <c r="B606" s="40" t="str">
        <f>FORMULADO!C607</f>
        <v>1.3.85.16</v>
      </c>
      <c r="C606" s="44">
        <f>FORMULADO!D607</f>
        <v>216552565</v>
      </c>
      <c r="D606" s="41">
        <f>FORMULADO!E607</f>
        <v>0</v>
      </c>
      <c r="E606" s="41">
        <f>FORMULADO!F607</f>
        <v>2811477.53</v>
      </c>
      <c r="J606" s="26"/>
    </row>
    <row r="607" spans="1:10" x14ac:dyDescent="0.25">
      <c r="A607" s="39" t="s">
        <v>1348</v>
      </c>
      <c r="B607" s="40" t="str">
        <f>FORMULADO!C608</f>
        <v>1.3.85.16</v>
      </c>
      <c r="C607" s="44">
        <f>FORMULADO!D608</f>
        <v>216570265</v>
      </c>
      <c r="D607" s="41">
        <f>FORMULADO!E608</f>
        <v>0</v>
      </c>
      <c r="E607" s="41">
        <f>FORMULADO!F608</f>
        <v>99451.14</v>
      </c>
      <c r="J607" s="26"/>
    </row>
    <row r="608" spans="1:10" x14ac:dyDescent="0.25">
      <c r="A608" s="39" t="s">
        <v>1348</v>
      </c>
      <c r="B608" s="40" t="str">
        <f>FORMULADO!C609</f>
        <v>1.3.85.16</v>
      </c>
      <c r="C608" s="44">
        <f>FORMULADO!D609</f>
        <v>216586865</v>
      </c>
      <c r="D608" s="41">
        <f>FORMULADO!E609</f>
        <v>0</v>
      </c>
      <c r="E608" s="41">
        <f>FORMULADO!F609</f>
        <v>20347.29</v>
      </c>
      <c r="J608" s="26"/>
    </row>
    <row r="609" spans="1:10" x14ac:dyDescent="0.25">
      <c r="A609" s="39" t="s">
        <v>1348</v>
      </c>
      <c r="B609" s="40" t="str">
        <f>FORMULADO!C610</f>
        <v>1.3.85.16</v>
      </c>
      <c r="C609" s="44">
        <f>FORMULADO!D610</f>
        <v>216623466</v>
      </c>
      <c r="D609" s="41">
        <f>FORMULADO!E610</f>
        <v>0</v>
      </c>
      <c r="E609" s="41">
        <f>FORMULADO!F610</f>
        <v>488053.69</v>
      </c>
      <c r="J609" s="26"/>
    </row>
    <row r="610" spans="1:10" x14ac:dyDescent="0.25">
      <c r="A610" s="39" t="s">
        <v>1348</v>
      </c>
      <c r="B610" s="40" t="str">
        <f>FORMULADO!C611</f>
        <v>1.3.85.16</v>
      </c>
      <c r="C610" s="44">
        <f>FORMULADO!D611</f>
        <v>216713667</v>
      </c>
      <c r="D610" s="41">
        <f>FORMULADO!E611</f>
        <v>0</v>
      </c>
      <c r="E610" s="41">
        <f>FORMULADO!F611</f>
        <v>5490958.9100000001</v>
      </c>
      <c r="J610" s="26"/>
    </row>
    <row r="611" spans="1:10" x14ac:dyDescent="0.25">
      <c r="A611" s="39" t="s">
        <v>1348</v>
      </c>
      <c r="B611" s="40" t="str">
        <f>FORMULADO!C612</f>
        <v>1.3.85.16</v>
      </c>
      <c r="C611" s="44">
        <f>FORMULADO!D612</f>
        <v>216725867</v>
      </c>
      <c r="D611" s="41">
        <f>FORMULADO!E612</f>
        <v>0</v>
      </c>
      <c r="E611" s="41">
        <f>FORMULADO!F612</f>
        <v>752452.58</v>
      </c>
      <c r="J611" s="26"/>
    </row>
    <row r="612" spans="1:10" x14ac:dyDescent="0.25">
      <c r="A612" s="39" t="s">
        <v>1348</v>
      </c>
      <c r="B612" s="40" t="str">
        <f>FORMULADO!C613</f>
        <v>1.3.85.16</v>
      </c>
      <c r="C612" s="44">
        <f>FORMULADO!D613</f>
        <v>216813268</v>
      </c>
      <c r="D612" s="41">
        <f>FORMULADO!E613</f>
        <v>0</v>
      </c>
      <c r="E612" s="41">
        <f>FORMULADO!F613</f>
        <v>2620029.66</v>
      </c>
      <c r="J612" s="26"/>
    </row>
    <row r="613" spans="1:10" x14ac:dyDescent="0.25">
      <c r="A613" s="39" t="s">
        <v>1348</v>
      </c>
      <c r="B613" s="40" t="str">
        <f>FORMULADO!C614</f>
        <v>1.3.85.16</v>
      </c>
      <c r="C613" s="44">
        <f>FORMULADO!D614</f>
        <v>216813468</v>
      </c>
      <c r="D613" s="41">
        <f>FORMULADO!E614</f>
        <v>0</v>
      </c>
      <c r="E613" s="41">
        <f>FORMULADO!F614</f>
        <v>9901.91</v>
      </c>
      <c r="J613" s="26"/>
    </row>
    <row r="614" spans="1:10" x14ac:dyDescent="0.25">
      <c r="A614" s="39" t="s">
        <v>1348</v>
      </c>
      <c r="B614" s="40" t="str">
        <f>FORMULADO!C615</f>
        <v>1.3.85.16</v>
      </c>
      <c r="C614" s="44">
        <f>FORMULADO!D615</f>
        <v>216815368</v>
      </c>
      <c r="D614" s="41">
        <f>FORMULADO!E615</f>
        <v>0</v>
      </c>
      <c r="E614" s="41">
        <f>FORMULADO!F615</f>
        <v>752452.58</v>
      </c>
      <c r="J614" s="26"/>
    </row>
    <row r="615" spans="1:10" x14ac:dyDescent="0.25">
      <c r="A615" s="39" t="s">
        <v>1348</v>
      </c>
      <c r="B615" s="40" t="str">
        <f>FORMULADO!C616</f>
        <v>1.3.85.16</v>
      </c>
      <c r="C615" s="44">
        <f>FORMULADO!D616</f>
        <v>216823068</v>
      </c>
      <c r="D615" s="41">
        <f>FORMULADO!E616</f>
        <v>0</v>
      </c>
      <c r="E615" s="41">
        <f>FORMULADO!F616</f>
        <v>2724318.11</v>
      </c>
      <c r="J615" s="26"/>
    </row>
    <row r="616" spans="1:10" x14ac:dyDescent="0.25">
      <c r="A616" s="39" t="s">
        <v>1348</v>
      </c>
      <c r="B616" s="40" t="str">
        <f>FORMULADO!C617</f>
        <v>1.3.85.16</v>
      </c>
      <c r="C616" s="44">
        <f>FORMULADO!D617</f>
        <v>216823168</v>
      </c>
      <c r="D616" s="41">
        <f>FORMULADO!E617</f>
        <v>0</v>
      </c>
      <c r="E616" s="41">
        <f>FORMULADO!F617</f>
        <v>9114254.7899999991</v>
      </c>
      <c r="J616" s="26"/>
    </row>
    <row r="617" spans="1:10" x14ac:dyDescent="0.25">
      <c r="A617" s="39" t="s">
        <v>1348</v>
      </c>
      <c r="B617" s="40" t="str">
        <f>FORMULADO!C618</f>
        <v>1.3.85.16</v>
      </c>
      <c r="C617" s="44">
        <f>FORMULADO!D618</f>
        <v>216841668</v>
      </c>
      <c r="D617" s="41">
        <f>FORMULADO!E618</f>
        <v>0</v>
      </c>
      <c r="E617" s="41">
        <f>FORMULADO!F618</f>
        <v>752452.58</v>
      </c>
      <c r="J617" s="26"/>
    </row>
    <row r="618" spans="1:10" x14ac:dyDescent="0.25">
      <c r="A618" s="39" t="s">
        <v>1348</v>
      </c>
      <c r="B618" s="40" t="str">
        <f>FORMULADO!C619</f>
        <v>1.3.85.16</v>
      </c>
      <c r="C618" s="44">
        <f>FORMULADO!D619</f>
        <v>216873268</v>
      </c>
      <c r="D618" s="41">
        <f>FORMULADO!E619</f>
        <v>0</v>
      </c>
      <c r="E618" s="41">
        <f>FORMULADO!F619</f>
        <v>40287.64</v>
      </c>
      <c r="J618" s="26"/>
    </row>
    <row r="619" spans="1:10" x14ac:dyDescent="0.25">
      <c r="A619" s="39" t="s">
        <v>1348</v>
      </c>
      <c r="B619" s="40" t="str">
        <f>FORMULADO!C620</f>
        <v>1.3.85.16</v>
      </c>
      <c r="C619" s="44">
        <f>FORMULADO!D620</f>
        <v>216968169</v>
      </c>
      <c r="D619" s="41">
        <f>FORMULADO!E620</f>
        <v>0</v>
      </c>
      <c r="E619" s="41">
        <f>FORMULADO!F620</f>
        <v>2580092.35</v>
      </c>
      <c r="J619" s="26"/>
    </row>
    <row r="620" spans="1:10" x14ac:dyDescent="0.25">
      <c r="A620" s="39" t="s">
        <v>1348</v>
      </c>
      <c r="B620" s="40" t="str">
        <f>FORMULADO!C621</f>
        <v>1.3.85.16</v>
      </c>
      <c r="C620" s="44">
        <f>FORMULADO!D621</f>
        <v>216968669</v>
      </c>
      <c r="D620" s="41">
        <f>FORMULADO!E621</f>
        <v>0</v>
      </c>
      <c r="E620" s="41">
        <f>FORMULADO!F621</f>
        <v>188111.46</v>
      </c>
      <c r="J620" s="26"/>
    </row>
    <row r="621" spans="1:10" x14ac:dyDescent="0.25">
      <c r="A621" s="39" t="s">
        <v>1348</v>
      </c>
      <c r="B621" s="40" t="str">
        <f>FORMULADO!C622</f>
        <v>1.3.85.16</v>
      </c>
      <c r="C621" s="44">
        <f>FORMULADO!D622</f>
        <v>216986569</v>
      </c>
      <c r="D621" s="41">
        <f>FORMULADO!E622</f>
        <v>0</v>
      </c>
      <c r="E621" s="41">
        <f>FORMULADO!F622</f>
        <v>565313.87</v>
      </c>
      <c r="J621" s="26"/>
    </row>
    <row r="622" spans="1:10" x14ac:dyDescent="0.25">
      <c r="A622" s="39" t="s">
        <v>1348</v>
      </c>
      <c r="B622" s="40" t="str">
        <f>FORMULADO!C623</f>
        <v>1.3.85.16</v>
      </c>
      <c r="C622" s="44">
        <f>FORMULADO!D623</f>
        <v>217008770</v>
      </c>
      <c r="D622" s="41">
        <f>FORMULADO!E623</f>
        <v>0</v>
      </c>
      <c r="E622" s="41">
        <f>FORMULADO!F623</f>
        <v>380227.33</v>
      </c>
      <c r="J622" s="26"/>
    </row>
    <row r="623" spans="1:10" x14ac:dyDescent="0.25">
      <c r="A623" s="39" t="s">
        <v>1348</v>
      </c>
      <c r="B623" s="40" t="str">
        <f>FORMULADO!C624</f>
        <v>1.3.85.16</v>
      </c>
      <c r="C623" s="44">
        <f>FORMULADO!D624</f>
        <v>217020570</v>
      </c>
      <c r="D623" s="41">
        <f>FORMULADO!E624</f>
        <v>0</v>
      </c>
      <c r="E623" s="41">
        <f>FORMULADO!F624</f>
        <v>6027864.1399999997</v>
      </c>
      <c r="J623" s="26"/>
    </row>
    <row r="624" spans="1:10" x14ac:dyDescent="0.25">
      <c r="A624" s="39" t="s">
        <v>1348</v>
      </c>
      <c r="B624" s="40" t="str">
        <f>FORMULADO!C625</f>
        <v>1.3.85.16</v>
      </c>
      <c r="C624" s="44">
        <f>FORMULADO!D625</f>
        <v>217020770</v>
      </c>
      <c r="D624" s="41">
        <f>FORMULADO!E625</f>
        <v>0</v>
      </c>
      <c r="E624" s="41">
        <f>FORMULADO!F625</f>
        <v>583295.39</v>
      </c>
      <c r="J624" s="26"/>
    </row>
    <row r="625" spans="1:10" x14ac:dyDescent="0.25">
      <c r="A625" s="39" t="s">
        <v>1348</v>
      </c>
      <c r="B625" s="40" t="str">
        <f>FORMULADO!C626</f>
        <v>1.3.85.16</v>
      </c>
      <c r="C625" s="44">
        <f>FORMULADO!D626</f>
        <v>217041770</v>
      </c>
      <c r="D625" s="41">
        <f>FORMULADO!E626</f>
        <v>0</v>
      </c>
      <c r="E625" s="41">
        <f>FORMULADO!F626</f>
        <v>3491285.98</v>
      </c>
      <c r="J625" s="26"/>
    </row>
    <row r="626" spans="1:10" x14ac:dyDescent="0.25">
      <c r="A626" s="39" t="s">
        <v>1348</v>
      </c>
      <c r="B626" s="40" t="str">
        <f>FORMULADO!C627</f>
        <v>1.3.85.16</v>
      </c>
      <c r="C626" s="44">
        <f>FORMULADO!D627</f>
        <v>217050370</v>
      </c>
      <c r="D626" s="41">
        <f>FORMULADO!E627</f>
        <v>0</v>
      </c>
      <c r="E626" s="41">
        <f>FORMULADO!F627</f>
        <v>312105.82</v>
      </c>
      <c r="J626" s="26"/>
    </row>
    <row r="627" spans="1:10" x14ac:dyDescent="0.25">
      <c r="A627" s="39" t="s">
        <v>1348</v>
      </c>
      <c r="B627" s="40" t="str">
        <f>FORMULADO!C628</f>
        <v>1.3.85.16</v>
      </c>
      <c r="C627" s="44">
        <f>FORMULADO!D628</f>
        <v>217054670</v>
      </c>
      <c r="D627" s="41">
        <f>FORMULADO!E628</f>
        <v>0</v>
      </c>
      <c r="E627" s="41">
        <f>FORMULADO!F628</f>
        <v>2142019.1</v>
      </c>
      <c r="J627" s="26"/>
    </row>
    <row r="628" spans="1:10" x14ac:dyDescent="0.25">
      <c r="A628" s="39" t="s">
        <v>1348</v>
      </c>
      <c r="B628" s="40" t="str">
        <f>FORMULADO!C629</f>
        <v>1.3.85.16</v>
      </c>
      <c r="C628" s="44">
        <f>FORMULADO!D629</f>
        <v>217070670</v>
      </c>
      <c r="D628" s="41">
        <f>FORMULADO!E629</f>
        <v>0</v>
      </c>
      <c r="E628" s="41">
        <f>FORMULADO!F629</f>
        <v>927996.3</v>
      </c>
      <c r="J628" s="26"/>
    </row>
    <row r="629" spans="1:10" x14ac:dyDescent="0.25">
      <c r="A629" s="39" t="s">
        <v>1348</v>
      </c>
      <c r="B629" s="40" t="str">
        <f>FORMULADO!C630</f>
        <v>1.3.85.16</v>
      </c>
      <c r="C629" s="44">
        <f>FORMULADO!D630</f>
        <v>217073770</v>
      </c>
      <c r="D629" s="41">
        <f>FORMULADO!E630</f>
        <v>0</v>
      </c>
      <c r="E629" s="41">
        <f>FORMULADO!F630</f>
        <v>12253.61</v>
      </c>
      <c r="J629" s="45"/>
    </row>
    <row r="630" spans="1:10" x14ac:dyDescent="0.25">
      <c r="A630" s="39" t="s">
        <v>1348</v>
      </c>
      <c r="B630" s="40" t="str">
        <f>FORMULADO!C631</f>
        <v>1.3.85.16</v>
      </c>
      <c r="C630" s="44">
        <f>FORMULADO!D631</f>
        <v>217125871</v>
      </c>
      <c r="D630" s="41">
        <f>FORMULADO!E631</f>
        <v>0</v>
      </c>
      <c r="E630" s="41">
        <f>FORMULADO!F631</f>
        <v>911274.65</v>
      </c>
      <c r="J630" s="26"/>
    </row>
    <row r="631" spans="1:10" x14ac:dyDescent="0.25">
      <c r="A631" s="39" t="s">
        <v>1348</v>
      </c>
      <c r="B631" s="40" t="str">
        <f>FORMULADO!C632</f>
        <v>1.3.85.16</v>
      </c>
      <c r="C631" s="44">
        <f>FORMULADO!D632</f>
        <v>217154871</v>
      </c>
      <c r="D631" s="41">
        <f>FORMULADO!E632</f>
        <v>0</v>
      </c>
      <c r="E631" s="41">
        <f>FORMULADO!F632</f>
        <v>752452.58</v>
      </c>
      <c r="J631" s="26"/>
    </row>
    <row r="632" spans="1:10" x14ac:dyDescent="0.25">
      <c r="A632" s="39" t="s">
        <v>1348</v>
      </c>
      <c r="B632" s="40" t="str">
        <f>FORMULADO!C633</f>
        <v>1.3.85.16</v>
      </c>
      <c r="C632" s="44">
        <f>FORMULADO!D633</f>
        <v>217170771</v>
      </c>
      <c r="D632" s="41">
        <f>FORMULADO!E633</f>
        <v>0</v>
      </c>
      <c r="E632" s="41">
        <f>FORMULADO!F633</f>
        <v>1225026.3600000001</v>
      </c>
      <c r="J632" s="26"/>
    </row>
    <row r="633" spans="1:10" x14ac:dyDescent="0.25">
      <c r="A633" s="39" t="s">
        <v>1348</v>
      </c>
      <c r="B633" s="40" t="str">
        <f>FORMULADO!C634</f>
        <v>1.3.85.16</v>
      </c>
      <c r="C633" s="44">
        <f>FORMULADO!D634</f>
        <v>217186571</v>
      </c>
      <c r="D633" s="41">
        <f>FORMULADO!E634</f>
        <v>0</v>
      </c>
      <c r="E633" s="41">
        <f>FORMULADO!F634</f>
        <v>1367483.02</v>
      </c>
      <c r="J633" s="26"/>
    </row>
    <row r="634" spans="1:10" x14ac:dyDescent="0.25">
      <c r="A634" s="39" t="s">
        <v>1348</v>
      </c>
      <c r="B634" s="40" t="str">
        <f>FORMULADO!C635</f>
        <v>1.3.85.16</v>
      </c>
      <c r="C634" s="44">
        <f>FORMULADO!D635</f>
        <v>217208372</v>
      </c>
      <c r="D634" s="41">
        <f>FORMULADO!E635</f>
        <v>0</v>
      </c>
      <c r="E634" s="41">
        <f>FORMULADO!F635</f>
        <v>1026515.28</v>
      </c>
      <c r="J634" s="26"/>
    </row>
    <row r="635" spans="1:10" x14ac:dyDescent="0.25">
      <c r="A635" s="39" t="s">
        <v>1348</v>
      </c>
      <c r="B635" s="40" t="str">
        <f>FORMULADO!C636</f>
        <v>1.3.85.16</v>
      </c>
      <c r="C635" s="44">
        <f>FORMULADO!D636</f>
        <v>217215272</v>
      </c>
      <c r="D635" s="41">
        <f>FORMULADO!E636</f>
        <v>0</v>
      </c>
      <c r="E635" s="41">
        <f>FORMULADO!F636</f>
        <v>77711.960000000006</v>
      </c>
      <c r="J635" s="26"/>
    </row>
    <row r="636" spans="1:10" x14ac:dyDescent="0.25">
      <c r="A636" s="39" t="s">
        <v>1348</v>
      </c>
      <c r="B636" s="40" t="str">
        <f>FORMULADO!C637</f>
        <v>1.3.85.16</v>
      </c>
      <c r="C636" s="44">
        <f>FORMULADO!D637</f>
        <v>217215572</v>
      </c>
      <c r="D636" s="41">
        <f>FORMULADO!E637</f>
        <v>0</v>
      </c>
      <c r="E636" s="41">
        <f>FORMULADO!F637</f>
        <v>116338.39</v>
      </c>
      <c r="J636" s="26"/>
    </row>
    <row r="637" spans="1:10" x14ac:dyDescent="0.25">
      <c r="A637" s="39" t="s">
        <v>1348</v>
      </c>
      <c r="B637" s="40" t="str">
        <f>FORMULADO!C638</f>
        <v>1.3.85.16</v>
      </c>
      <c r="C637" s="44">
        <f>FORMULADO!D638</f>
        <v>217223672</v>
      </c>
      <c r="D637" s="41">
        <f>FORMULADO!E638</f>
        <v>0</v>
      </c>
      <c r="E637" s="41">
        <f>FORMULADO!F638</f>
        <v>9926108.9100000001</v>
      </c>
      <c r="J637" s="26"/>
    </row>
    <row r="638" spans="1:10" x14ac:dyDescent="0.25">
      <c r="A638" s="39" t="s">
        <v>1348</v>
      </c>
      <c r="B638" s="40" t="str">
        <f>FORMULADO!C639</f>
        <v>1.3.85.16</v>
      </c>
      <c r="C638" s="44">
        <f>FORMULADO!D639</f>
        <v>217227372</v>
      </c>
      <c r="D638" s="41">
        <f>FORMULADO!E639</f>
        <v>0</v>
      </c>
      <c r="E638" s="41">
        <f>FORMULADO!F639</f>
        <v>4838518.32</v>
      </c>
      <c r="J638" s="26"/>
    </row>
    <row r="639" spans="1:10" x14ac:dyDescent="0.25">
      <c r="A639" s="39" t="s">
        <v>1348</v>
      </c>
      <c r="B639" s="40" t="str">
        <f>FORMULADO!C640</f>
        <v>1.3.85.16</v>
      </c>
      <c r="C639" s="44">
        <f>FORMULADO!D640</f>
        <v>217241872</v>
      </c>
      <c r="D639" s="41">
        <f>FORMULADO!E640</f>
        <v>0</v>
      </c>
      <c r="E639" s="41">
        <f>FORMULADO!F640</f>
        <v>101269.49</v>
      </c>
      <c r="J639" s="26"/>
    </row>
    <row r="640" spans="1:10" x14ac:dyDescent="0.25">
      <c r="A640" s="39" t="s">
        <v>1348</v>
      </c>
      <c r="B640" s="40" t="str">
        <f>FORMULADO!C641</f>
        <v>1.3.85.16</v>
      </c>
      <c r="C640" s="44">
        <f>FORMULADO!D641</f>
        <v>217305873</v>
      </c>
      <c r="D640" s="41">
        <f>FORMULADO!E641</f>
        <v>0</v>
      </c>
      <c r="E640" s="41">
        <f>FORMULADO!F641</f>
        <v>3584193.43</v>
      </c>
      <c r="J640" s="26"/>
    </row>
    <row r="641" spans="1:10" x14ac:dyDescent="0.25">
      <c r="A641" s="39" t="s">
        <v>1348</v>
      </c>
      <c r="B641" s="40" t="str">
        <f>FORMULADO!C642</f>
        <v>1.3.85.16</v>
      </c>
      <c r="C641" s="44">
        <f>FORMULADO!D642</f>
        <v>217308573</v>
      </c>
      <c r="D641" s="41">
        <f>FORMULADO!E642</f>
        <v>0</v>
      </c>
      <c r="E641" s="41">
        <f>FORMULADO!F642</f>
        <v>252443.23</v>
      </c>
      <c r="J641" s="26"/>
    </row>
    <row r="642" spans="1:10" x14ac:dyDescent="0.25">
      <c r="A642" s="39" t="s">
        <v>1348</v>
      </c>
      <c r="B642" s="40" t="str">
        <f>FORMULADO!C643</f>
        <v>1.3.85.16</v>
      </c>
      <c r="C642" s="44">
        <f>FORMULADO!D643</f>
        <v>217313673</v>
      </c>
      <c r="D642" s="41">
        <f>FORMULADO!E643</f>
        <v>0</v>
      </c>
      <c r="E642" s="41">
        <f>FORMULADO!F643</f>
        <v>1076169.51</v>
      </c>
      <c r="J642" s="26"/>
    </row>
    <row r="643" spans="1:10" x14ac:dyDescent="0.25">
      <c r="A643" s="39" t="s">
        <v>1348</v>
      </c>
      <c r="B643" s="40" t="str">
        <f>FORMULADO!C644</f>
        <v>1.3.85.16</v>
      </c>
      <c r="C643" s="44">
        <f>FORMULADO!D644</f>
        <v>217313873</v>
      </c>
      <c r="D643" s="41">
        <f>FORMULADO!E644</f>
        <v>0</v>
      </c>
      <c r="E643" s="41">
        <f>FORMULADO!F644</f>
        <v>274532.15999999997</v>
      </c>
      <c r="J643" s="26"/>
    </row>
    <row r="644" spans="1:10" x14ac:dyDescent="0.25">
      <c r="A644" s="39" t="s">
        <v>1348</v>
      </c>
      <c r="B644" s="40" t="str">
        <f>FORMULADO!C645</f>
        <v>1.3.85.16</v>
      </c>
      <c r="C644" s="44">
        <f>FORMULADO!D645</f>
        <v>217319473</v>
      </c>
      <c r="D644" s="41">
        <f>FORMULADO!E645</f>
        <v>0</v>
      </c>
      <c r="E644" s="41">
        <f>FORMULADO!F645</f>
        <v>752452.58</v>
      </c>
      <c r="J644" s="26"/>
    </row>
    <row r="645" spans="1:10" x14ac:dyDescent="0.25">
      <c r="A645" s="39" t="s">
        <v>1348</v>
      </c>
      <c r="B645" s="40" t="str">
        <f>FORMULADO!C646</f>
        <v>1.3.85.16</v>
      </c>
      <c r="C645" s="44">
        <f>FORMULADO!D646</f>
        <v>217327073</v>
      </c>
      <c r="D645" s="41">
        <f>FORMULADO!E646</f>
        <v>0</v>
      </c>
      <c r="E645" s="41">
        <f>FORMULADO!F646</f>
        <v>2472042.2999999998</v>
      </c>
      <c r="J645" s="26"/>
    </row>
    <row r="646" spans="1:10" x14ac:dyDescent="0.25">
      <c r="A646" s="39" t="s">
        <v>1348</v>
      </c>
      <c r="B646" s="40" t="str">
        <f>FORMULADO!C647</f>
        <v>1.3.85.16</v>
      </c>
      <c r="C646" s="44">
        <f>FORMULADO!D647</f>
        <v>217350573</v>
      </c>
      <c r="D646" s="41">
        <f>FORMULADO!E647</f>
        <v>0</v>
      </c>
      <c r="E646" s="41">
        <f>FORMULADO!F647</f>
        <v>12914.67</v>
      </c>
      <c r="J646" s="26"/>
    </row>
    <row r="647" spans="1:10" x14ac:dyDescent="0.25">
      <c r="A647" s="39" t="s">
        <v>1348</v>
      </c>
      <c r="B647" s="40" t="str">
        <f>FORMULADO!C648</f>
        <v>1.3.85.16</v>
      </c>
      <c r="C647" s="44">
        <f>FORMULADO!D648</f>
        <v>217352473</v>
      </c>
      <c r="D647" s="41">
        <f>FORMULADO!E648</f>
        <v>0</v>
      </c>
      <c r="E647" s="41">
        <f>FORMULADO!F648</f>
        <v>2394689.62</v>
      </c>
      <c r="J647" s="26"/>
    </row>
    <row r="648" spans="1:10" x14ac:dyDescent="0.25">
      <c r="A648" s="39" t="s">
        <v>1348</v>
      </c>
      <c r="B648" s="40" t="str">
        <f>FORMULADO!C649</f>
        <v>1.3.85.16</v>
      </c>
      <c r="C648" s="44">
        <f>FORMULADO!D649</f>
        <v>217368673</v>
      </c>
      <c r="D648" s="41">
        <f>FORMULADO!E649</f>
        <v>0</v>
      </c>
      <c r="E648" s="41">
        <f>FORMULADO!F649</f>
        <v>564341.12</v>
      </c>
      <c r="J648" s="26"/>
    </row>
    <row r="649" spans="1:10" x14ac:dyDescent="0.25">
      <c r="A649" s="39" t="s">
        <v>1348</v>
      </c>
      <c r="B649" s="40" t="str">
        <f>FORMULADO!C650</f>
        <v>1.3.85.16</v>
      </c>
      <c r="C649" s="44">
        <f>FORMULADO!D650</f>
        <v>217370473</v>
      </c>
      <c r="D649" s="41">
        <f>FORMULADO!E650</f>
        <v>0</v>
      </c>
      <c r="E649" s="41">
        <f>FORMULADO!F650</f>
        <v>1267334.92</v>
      </c>
      <c r="J649" s="26"/>
    </row>
    <row r="650" spans="1:10" x14ac:dyDescent="0.25">
      <c r="A650" s="39" t="s">
        <v>1348</v>
      </c>
      <c r="B650" s="40" t="str">
        <f>FORMULADO!C651</f>
        <v>1.3.85.16</v>
      </c>
      <c r="C650" s="44">
        <f>FORMULADO!D651</f>
        <v>217386573</v>
      </c>
      <c r="D650" s="41">
        <f>FORMULADO!E651</f>
        <v>0</v>
      </c>
      <c r="E650" s="41">
        <f>FORMULADO!F651</f>
        <v>6318842.71</v>
      </c>
      <c r="J650" s="26"/>
    </row>
    <row r="651" spans="1:10" x14ac:dyDescent="0.25">
      <c r="A651" s="39" t="s">
        <v>1348</v>
      </c>
      <c r="B651" s="40" t="str">
        <f>FORMULADO!C652</f>
        <v>1.3.85.16</v>
      </c>
      <c r="C651" s="44">
        <f>FORMULADO!D652</f>
        <v>217399773</v>
      </c>
      <c r="D651" s="41">
        <f>FORMULADO!E652</f>
        <v>0</v>
      </c>
      <c r="E651" s="41">
        <f>FORMULADO!F652</f>
        <v>752452.58</v>
      </c>
      <c r="J651" s="26"/>
    </row>
    <row r="652" spans="1:10" x14ac:dyDescent="0.25">
      <c r="A652" s="39" t="s">
        <v>1348</v>
      </c>
      <c r="B652" s="40" t="str">
        <f>FORMULADO!C653</f>
        <v>1.3.85.16</v>
      </c>
      <c r="C652" s="44">
        <f>FORMULADO!D653</f>
        <v>217413074</v>
      </c>
      <c r="D652" s="41">
        <f>FORMULADO!E653</f>
        <v>0</v>
      </c>
      <c r="E652" s="41">
        <f>FORMULADO!F653</f>
        <v>1848267.24</v>
      </c>
      <c r="J652" s="26"/>
    </row>
    <row r="653" spans="1:10" x14ac:dyDescent="0.25">
      <c r="A653" s="39" t="s">
        <v>1348</v>
      </c>
      <c r="B653" s="40" t="str">
        <f>FORMULADO!C654</f>
        <v>1.3.85.16</v>
      </c>
      <c r="C653" s="44">
        <f>FORMULADO!D654</f>
        <v>217444874</v>
      </c>
      <c r="D653" s="41">
        <f>FORMULADO!E654</f>
        <v>0</v>
      </c>
      <c r="E653" s="41">
        <f>FORMULADO!F654</f>
        <v>4075685.18</v>
      </c>
      <c r="J653" s="26"/>
    </row>
    <row r="654" spans="1:10" x14ac:dyDescent="0.25">
      <c r="A654" s="39" t="s">
        <v>1348</v>
      </c>
      <c r="B654" s="40" t="str">
        <f>FORMULADO!C655</f>
        <v>1.3.85.16</v>
      </c>
      <c r="C654" s="44">
        <f>FORMULADO!D655</f>
        <v>217508675</v>
      </c>
      <c r="D654" s="41">
        <f>FORMULADO!E655</f>
        <v>0</v>
      </c>
      <c r="E654" s="41">
        <f>FORMULADO!F655</f>
        <v>27161597.609999999</v>
      </c>
      <c r="J654" s="26"/>
    </row>
    <row r="655" spans="1:10" x14ac:dyDescent="0.25">
      <c r="A655" s="39" t="s">
        <v>1348</v>
      </c>
      <c r="B655" s="40" t="str">
        <f>FORMULADO!C656</f>
        <v>1.3.85.16</v>
      </c>
      <c r="C655" s="44">
        <f>FORMULADO!D656</f>
        <v>217520175</v>
      </c>
      <c r="D655" s="41">
        <f>FORMULADO!E656</f>
        <v>0</v>
      </c>
      <c r="E655" s="41">
        <f>FORMULADO!F656</f>
        <v>2302600</v>
      </c>
      <c r="J655" s="26"/>
    </row>
    <row r="656" spans="1:10" x14ac:dyDescent="0.25">
      <c r="A656" s="39" t="s">
        <v>1348</v>
      </c>
      <c r="B656" s="40" t="str">
        <f>FORMULADO!C657</f>
        <v>1.3.85.16</v>
      </c>
      <c r="C656" s="44">
        <f>FORMULADO!D657</f>
        <v>217523675</v>
      </c>
      <c r="D656" s="41">
        <f>FORMULADO!E657</f>
        <v>0</v>
      </c>
      <c r="E656" s="41">
        <f>FORMULADO!F657</f>
        <v>1994251.15</v>
      </c>
      <c r="J656" s="26"/>
    </row>
    <row r="657" spans="1:10" x14ac:dyDescent="0.25">
      <c r="A657" s="39" t="s">
        <v>1348</v>
      </c>
      <c r="B657" s="40" t="str">
        <f>FORMULADO!C658</f>
        <v>1.3.85.16</v>
      </c>
      <c r="C657" s="44">
        <f>FORMULADO!D658</f>
        <v>217527075</v>
      </c>
      <c r="D657" s="41">
        <f>FORMULADO!E658</f>
        <v>0</v>
      </c>
      <c r="E657" s="41">
        <f>FORMULADO!F658</f>
        <v>5505498.2199999997</v>
      </c>
      <c r="J657" s="26"/>
    </row>
    <row r="658" spans="1:10" x14ac:dyDescent="0.25">
      <c r="A658" s="39" t="s">
        <v>1348</v>
      </c>
      <c r="B658" s="40" t="str">
        <f>FORMULADO!C659</f>
        <v>1.3.85.16</v>
      </c>
      <c r="C658" s="44">
        <f>FORMULADO!D659</f>
        <v>217547675</v>
      </c>
      <c r="D658" s="41">
        <f>FORMULADO!E659</f>
        <v>0</v>
      </c>
      <c r="E658" s="41">
        <f>FORMULADO!F659</f>
        <v>708140.22</v>
      </c>
      <c r="J658" s="26"/>
    </row>
    <row r="659" spans="1:10" x14ac:dyDescent="0.25">
      <c r="A659" s="39" t="s">
        <v>1348</v>
      </c>
      <c r="B659" s="40" t="str">
        <f>FORMULADO!C660</f>
        <v>1.3.85.16</v>
      </c>
      <c r="C659" s="44">
        <f>FORMULADO!D660</f>
        <v>217568575</v>
      </c>
      <c r="D659" s="41">
        <f>FORMULADO!E660</f>
        <v>0</v>
      </c>
      <c r="E659" s="41">
        <f>FORMULADO!F660</f>
        <v>532769.79</v>
      </c>
      <c r="J659" s="26"/>
    </row>
    <row r="660" spans="1:10" x14ac:dyDescent="0.25">
      <c r="A660" s="39" t="s">
        <v>1348</v>
      </c>
      <c r="B660" s="40" t="str">
        <f>FORMULADO!C661</f>
        <v>1.3.85.16</v>
      </c>
      <c r="C660" s="44">
        <f>FORMULADO!D661</f>
        <v>217573675</v>
      </c>
      <c r="D660" s="41">
        <f>FORMULADO!E661</f>
        <v>0</v>
      </c>
      <c r="E660" s="41">
        <f>FORMULADO!F661</f>
        <v>6009.78</v>
      </c>
      <c r="J660" s="26"/>
    </row>
    <row r="661" spans="1:10" x14ac:dyDescent="0.25">
      <c r="A661" s="39" t="s">
        <v>1348</v>
      </c>
      <c r="B661" s="40" t="str">
        <f>FORMULADO!C662</f>
        <v>1.3.85.16</v>
      </c>
      <c r="C661" s="44">
        <f>FORMULADO!D662</f>
        <v>217576275</v>
      </c>
      <c r="D661" s="41">
        <f>FORMULADO!E662</f>
        <v>0</v>
      </c>
      <c r="E661" s="41">
        <f>FORMULADO!F662</f>
        <v>380264.69</v>
      </c>
      <c r="J661" s="26"/>
    </row>
    <row r="662" spans="1:10" x14ac:dyDescent="0.25">
      <c r="A662" s="39" t="s">
        <v>1348</v>
      </c>
      <c r="B662" s="40" t="str">
        <f>FORMULADO!C663</f>
        <v>1.3.85.16</v>
      </c>
      <c r="C662" s="44">
        <f>FORMULADO!D663</f>
        <v>217605576</v>
      </c>
      <c r="D662" s="41">
        <f>FORMULADO!E663</f>
        <v>0</v>
      </c>
      <c r="E662" s="41">
        <f>FORMULADO!F663</f>
        <v>7669872.1200000001</v>
      </c>
      <c r="J662" s="26"/>
    </row>
    <row r="663" spans="1:10" x14ac:dyDescent="0.25">
      <c r="A663" s="39" t="s">
        <v>1348</v>
      </c>
      <c r="B663" s="40" t="str">
        <f>FORMULADO!C664</f>
        <v>1.3.85.16</v>
      </c>
      <c r="C663" s="44">
        <f>FORMULADO!D664</f>
        <v>217615176</v>
      </c>
      <c r="D663" s="41">
        <f>FORMULADO!E664</f>
        <v>0</v>
      </c>
      <c r="E663" s="41">
        <f>FORMULADO!F664</f>
        <v>15333.89</v>
      </c>
      <c r="J663" s="26"/>
    </row>
    <row r="664" spans="1:10" x14ac:dyDescent="0.25">
      <c r="A664" s="39" t="s">
        <v>1348</v>
      </c>
      <c r="B664" s="40" t="str">
        <f>FORMULADO!C665</f>
        <v>1.3.85.16</v>
      </c>
      <c r="C664" s="44">
        <f>FORMULADO!D665</f>
        <v>217615276</v>
      </c>
      <c r="D664" s="41">
        <f>FORMULADO!E665</f>
        <v>0</v>
      </c>
      <c r="E664" s="41">
        <f>FORMULADO!F665</f>
        <v>44558.58</v>
      </c>
      <c r="J664" s="26"/>
    </row>
    <row r="665" spans="1:10" x14ac:dyDescent="0.25">
      <c r="A665" s="39" t="s">
        <v>1348</v>
      </c>
      <c r="B665" s="40" t="str">
        <f>FORMULADO!C666</f>
        <v>1.3.85.16</v>
      </c>
      <c r="C665" s="44">
        <f>FORMULADO!D666</f>
        <v>217615776</v>
      </c>
      <c r="D665" s="41">
        <f>FORMULADO!E666</f>
        <v>0</v>
      </c>
      <c r="E665" s="41">
        <f>FORMULADO!F666</f>
        <v>251871.85</v>
      </c>
      <c r="J665" s="26"/>
    </row>
    <row r="666" spans="1:10" x14ac:dyDescent="0.25">
      <c r="A666" s="39" t="s">
        <v>1348</v>
      </c>
      <c r="B666" s="40" t="str">
        <f>FORMULADO!C667</f>
        <v>1.3.85.16</v>
      </c>
      <c r="C666" s="44">
        <f>FORMULADO!D667</f>
        <v>217641676</v>
      </c>
      <c r="D666" s="41">
        <f>FORMULADO!E667</f>
        <v>0</v>
      </c>
      <c r="E666" s="41">
        <f>FORMULADO!F667</f>
        <v>188111.46</v>
      </c>
      <c r="J666" s="26"/>
    </row>
    <row r="667" spans="1:10" x14ac:dyDescent="0.25">
      <c r="A667" s="39" t="s">
        <v>1348</v>
      </c>
      <c r="B667" s="40" t="str">
        <f>FORMULADO!C668</f>
        <v>1.3.85.16</v>
      </c>
      <c r="C667" s="44">
        <f>FORMULADO!D668</f>
        <v>217727077</v>
      </c>
      <c r="D667" s="41">
        <f>FORMULADO!E668</f>
        <v>0</v>
      </c>
      <c r="E667" s="41">
        <f>FORMULADO!F668</f>
        <v>9779480.1300000008</v>
      </c>
      <c r="J667" s="26"/>
    </row>
    <row r="668" spans="1:10" x14ac:dyDescent="0.25">
      <c r="A668" s="39" t="s">
        <v>1348</v>
      </c>
      <c r="B668" s="40" t="str">
        <f>FORMULADO!C669</f>
        <v>1.3.85.16</v>
      </c>
      <c r="C668" s="44">
        <f>FORMULADO!D669</f>
        <v>217754377</v>
      </c>
      <c r="D668" s="41">
        <f>FORMULADO!E669</f>
        <v>0</v>
      </c>
      <c r="E668" s="41">
        <f>FORMULADO!F669</f>
        <v>1731895.66</v>
      </c>
      <c r="J668" s="26"/>
    </row>
    <row r="669" spans="1:10" x14ac:dyDescent="0.25">
      <c r="A669" s="39" t="s">
        <v>1348</v>
      </c>
      <c r="B669" s="40" t="str">
        <f>FORMULADO!C670</f>
        <v>1.3.85.16</v>
      </c>
      <c r="C669" s="44">
        <f>FORMULADO!D670</f>
        <v>217768077</v>
      </c>
      <c r="D669" s="41">
        <f>FORMULADO!E670</f>
        <v>0</v>
      </c>
      <c r="E669" s="41">
        <f>FORMULADO!F670</f>
        <v>1330527.83</v>
      </c>
      <c r="J669" s="26"/>
    </row>
    <row r="670" spans="1:10" x14ac:dyDescent="0.25">
      <c r="A670" s="39" t="s">
        <v>1348</v>
      </c>
      <c r="B670" s="40" t="str">
        <f>FORMULADO!C671</f>
        <v>1.3.85.16</v>
      </c>
      <c r="C670" s="44">
        <f>FORMULADO!D671</f>
        <v>217768377</v>
      </c>
      <c r="D670" s="41">
        <f>FORMULADO!E671</f>
        <v>0</v>
      </c>
      <c r="E670" s="41">
        <f>FORMULADO!F671</f>
        <v>6502.63</v>
      </c>
      <c r="J670" s="26"/>
    </row>
    <row r="671" spans="1:10" x14ac:dyDescent="0.25">
      <c r="A671" s="39" t="s">
        <v>1348</v>
      </c>
      <c r="B671" s="40" t="str">
        <f>FORMULADO!C672</f>
        <v>1.3.85.16</v>
      </c>
      <c r="C671" s="44">
        <f>FORMULADO!D672</f>
        <v>217820178</v>
      </c>
      <c r="D671" s="41">
        <f>FORMULADO!E672</f>
        <v>0</v>
      </c>
      <c r="E671" s="41">
        <f>FORMULADO!F672</f>
        <v>7945118.2400000002</v>
      </c>
      <c r="J671" s="26"/>
    </row>
    <row r="672" spans="1:10" x14ac:dyDescent="0.25">
      <c r="A672" s="39" t="s">
        <v>1348</v>
      </c>
      <c r="B672" s="40" t="str">
        <f>FORMULADO!C673</f>
        <v>1.3.85.16</v>
      </c>
      <c r="C672" s="44">
        <f>FORMULADO!D673</f>
        <v>217823678</v>
      </c>
      <c r="D672" s="41">
        <f>FORMULADO!E673</f>
        <v>0</v>
      </c>
      <c r="E672" s="41">
        <f>FORMULADO!F673</f>
        <v>12656185.109999999</v>
      </c>
      <c r="J672" s="26"/>
    </row>
    <row r="673" spans="1:10" x14ac:dyDescent="0.25">
      <c r="A673" s="39" t="s">
        <v>1348</v>
      </c>
      <c r="B673" s="40" t="str">
        <f>FORMULADO!C674</f>
        <v>1.3.85.16</v>
      </c>
      <c r="C673" s="44">
        <f>FORMULADO!D674</f>
        <v>217870678</v>
      </c>
      <c r="D673" s="41">
        <f>FORMULADO!E674</f>
        <v>0</v>
      </c>
      <c r="E673" s="41">
        <f>FORMULADO!F674</f>
        <v>13660771.800000001</v>
      </c>
      <c r="J673" s="26"/>
    </row>
    <row r="674" spans="1:10" x14ac:dyDescent="0.25">
      <c r="A674" s="39" t="s">
        <v>1348</v>
      </c>
      <c r="B674" s="40" t="str">
        <f>FORMULADO!C675</f>
        <v>1.3.85.16</v>
      </c>
      <c r="C674" s="44">
        <f>FORMULADO!D675</f>
        <v>217873678</v>
      </c>
      <c r="D674" s="41">
        <f>FORMULADO!E675</f>
        <v>0</v>
      </c>
      <c r="E674" s="41">
        <f>FORMULADO!F675</f>
        <v>206078.35</v>
      </c>
      <c r="J674" s="26"/>
    </row>
    <row r="675" spans="1:10" x14ac:dyDescent="0.25">
      <c r="A675" s="39" t="s">
        <v>1348</v>
      </c>
      <c r="B675" s="40" t="str">
        <f>FORMULADO!C676</f>
        <v>1.3.85.16</v>
      </c>
      <c r="C675" s="44">
        <f>FORMULADO!D676</f>
        <v>217918479</v>
      </c>
      <c r="D675" s="41">
        <f>FORMULADO!E676</f>
        <v>0</v>
      </c>
      <c r="E675" s="41">
        <f>FORMULADO!F676</f>
        <v>319706.19</v>
      </c>
      <c r="J675" s="26"/>
    </row>
    <row r="676" spans="1:10" x14ac:dyDescent="0.25">
      <c r="A676" s="39" t="s">
        <v>1348</v>
      </c>
      <c r="B676" s="40" t="str">
        <f>FORMULADO!C677</f>
        <v>1.3.85.16</v>
      </c>
      <c r="C676" s="44">
        <f>FORMULADO!D677</f>
        <v>217923079</v>
      </c>
      <c r="D676" s="41">
        <f>FORMULADO!E677</f>
        <v>0</v>
      </c>
      <c r="E676" s="41">
        <f>FORMULADO!F677</f>
        <v>1364995.12</v>
      </c>
      <c r="J676" s="26"/>
    </row>
    <row r="677" spans="1:10" x14ac:dyDescent="0.25">
      <c r="A677" s="39" t="s">
        <v>1348</v>
      </c>
      <c r="B677" s="40" t="str">
        <f>FORMULADO!C678</f>
        <v>1.3.85.16</v>
      </c>
      <c r="C677" s="44">
        <f>FORMULADO!D678</f>
        <v>217952079</v>
      </c>
      <c r="D677" s="41">
        <f>FORMULADO!E678</f>
        <v>0</v>
      </c>
      <c r="E677" s="41">
        <f>FORMULADO!F678</f>
        <v>9874142.4700000007</v>
      </c>
      <c r="J677" s="26"/>
    </row>
    <row r="678" spans="1:10" x14ac:dyDescent="0.25">
      <c r="A678" s="39" t="s">
        <v>1348</v>
      </c>
      <c r="B678" s="40" t="str">
        <f>FORMULADO!C679</f>
        <v>1.3.85.16</v>
      </c>
      <c r="C678" s="44">
        <f>FORMULADO!D679</f>
        <v>217968079</v>
      </c>
      <c r="D678" s="41">
        <f>FORMULADO!E679</f>
        <v>0</v>
      </c>
      <c r="E678" s="41">
        <f>FORMULADO!F679</f>
        <v>752452.58</v>
      </c>
      <c r="J678" s="26"/>
    </row>
    <row r="679" spans="1:10" x14ac:dyDescent="0.25">
      <c r="A679" s="39" t="s">
        <v>1348</v>
      </c>
      <c r="B679" s="40" t="str">
        <f>FORMULADO!C680</f>
        <v>1.3.85.16</v>
      </c>
      <c r="C679" s="44">
        <f>FORMULADO!D680</f>
        <v>218013580</v>
      </c>
      <c r="D679" s="41">
        <f>FORMULADO!E680</f>
        <v>0</v>
      </c>
      <c r="E679" s="41">
        <f>FORMULADO!F680</f>
        <v>16907013.09</v>
      </c>
      <c r="J679" s="26"/>
    </row>
    <row r="680" spans="1:10" x14ac:dyDescent="0.25">
      <c r="A680" s="39" t="s">
        <v>1348</v>
      </c>
      <c r="B680" s="40" t="str">
        <f>FORMULADO!C681</f>
        <v>1.3.85.16</v>
      </c>
      <c r="C680" s="44">
        <f>FORMULADO!D681</f>
        <v>218015180</v>
      </c>
      <c r="D680" s="41">
        <f>FORMULADO!E681</f>
        <v>0</v>
      </c>
      <c r="E680" s="41">
        <f>FORMULADO!F681</f>
        <v>779018.94</v>
      </c>
      <c r="J680" s="26"/>
    </row>
    <row r="681" spans="1:10" x14ac:dyDescent="0.25">
      <c r="A681" s="39" t="s">
        <v>1348</v>
      </c>
      <c r="B681" s="40" t="str">
        <f>FORMULADO!C682</f>
        <v>1.3.85.16</v>
      </c>
      <c r="C681" s="44">
        <f>FORMULADO!D682</f>
        <v>218015580</v>
      </c>
      <c r="D681" s="41">
        <f>FORMULADO!E682</f>
        <v>0</v>
      </c>
      <c r="E681" s="41">
        <f>FORMULADO!F682</f>
        <v>1656881.41</v>
      </c>
      <c r="J681" s="26"/>
    </row>
    <row r="682" spans="1:10" x14ac:dyDescent="0.25">
      <c r="A682" s="39" t="s">
        <v>1348</v>
      </c>
      <c r="B682" s="40" t="str">
        <f>FORMULADO!C683</f>
        <v>1.3.85.16</v>
      </c>
      <c r="C682" s="44">
        <f>FORMULADO!D683</f>
        <v>218019780</v>
      </c>
      <c r="D682" s="41">
        <f>FORMULADO!E683</f>
        <v>0</v>
      </c>
      <c r="E682" s="41">
        <f>FORMULADO!F683</f>
        <v>752452.58</v>
      </c>
      <c r="J682" s="26"/>
    </row>
    <row r="683" spans="1:10" x14ac:dyDescent="0.25">
      <c r="A683" s="39" t="s">
        <v>1348</v>
      </c>
      <c r="B683" s="40" t="str">
        <f>FORMULADO!C684</f>
        <v>1.3.85.16</v>
      </c>
      <c r="C683" s="44">
        <f>FORMULADO!D684</f>
        <v>218023580</v>
      </c>
      <c r="D683" s="41">
        <f>FORMULADO!E684</f>
        <v>0</v>
      </c>
      <c r="E683" s="41">
        <f>FORMULADO!F684</f>
        <v>870207.05</v>
      </c>
      <c r="J683" s="26"/>
    </row>
    <row r="684" spans="1:10" x14ac:dyDescent="0.25">
      <c r="A684" s="39" t="s">
        <v>1348</v>
      </c>
      <c r="B684" s="40" t="str">
        <f>FORMULADO!C685</f>
        <v>1.3.85.16</v>
      </c>
      <c r="C684" s="44">
        <f>FORMULADO!D685</f>
        <v>218025580</v>
      </c>
      <c r="D684" s="41">
        <f>FORMULADO!E685</f>
        <v>0</v>
      </c>
      <c r="E684" s="41">
        <f>FORMULADO!F685</f>
        <v>188292.62</v>
      </c>
      <c r="J684" s="26"/>
    </row>
    <row r="685" spans="1:10" x14ac:dyDescent="0.25">
      <c r="A685" s="39" t="s">
        <v>1348</v>
      </c>
      <c r="B685" s="40" t="str">
        <f>FORMULADO!C686</f>
        <v>1.3.85.16</v>
      </c>
      <c r="C685" s="44">
        <f>FORMULADO!D686</f>
        <v>218047980</v>
      </c>
      <c r="D685" s="41">
        <f>FORMULADO!E686</f>
        <v>0</v>
      </c>
      <c r="E685" s="41">
        <f>FORMULADO!F686</f>
        <v>357461.05</v>
      </c>
      <c r="J685" s="26"/>
    </row>
    <row r="686" spans="1:10" x14ac:dyDescent="0.25">
      <c r="A686" s="39" t="s">
        <v>1348</v>
      </c>
      <c r="B686" s="40" t="str">
        <f>FORMULADO!C687</f>
        <v>1.3.85.16</v>
      </c>
      <c r="C686" s="44">
        <f>FORMULADO!D687</f>
        <v>218054480</v>
      </c>
      <c r="D686" s="41">
        <f>FORMULADO!E687</f>
        <v>0</v>
      </c>
      <c r="E686" s="41">
        <f>FORMULADO!F687</f>
        <v>752452.58</v>
      </c>
      <c r="J686" s="26"/>
    </row>
    <row r="687" spans="1:10" x14ac:dyDescent="0.25">
      <c r="A687" s="39" t="s">
        <v>1348</v>
      </c>
      <c r="B687" s="40" t="str">
        <f>FORMULADO!C688</f>
        <v>1.3.85.16</v>
      </c>
      <c r="C687" s="44">
        <f>FORMULADO!D688</f>
        <v>218054680</v>
      </c>
      <c r="D687" s="41">
        <f>FORMULADO!E688</f>
        <v>0</v>
      </c>
      <c r="E687" s="41">
        <f>FORMULADO!F688</f>
        <v>1470216.98</v>
      </c>
      <c r="J687" s="26"/>
    </row>
    <row r="688" spans="1:10" x14ac:dyDescent="0.25">
      <c r="A688" s="39" t="s">
        <v>1348</v>
      </c>
      <c r="B688" s="40" t="str">
        <f>FORMULADO!C689</f>
        <v>1.3.85.16</v>
      </c>
      <c r="C688" s="44">
        <f>FORMULADO!D689</f>
        <v>218068780</v>
      </c>
      <c r="D688" s="41">
        <f>FORMULADO!E689</f>
        <v>0</v>
      </c>
      <c r="E688" s="41">
        <f>FORMULADO!F689</f>
        <v>188111.46</v>
      </c>
      <c r="J688" s="26"/>
    </row>
    <row r="689" spans="1:10" x14ac:dyDescent="0.25">
      <c r="A689" s="39" t="s">
        <v>1348</v>
      </c>
      <c r="B689" s="40" t="str">
        <f>FORMULADO!C690</f>
        <v>1.3.85.16</v>
      </c>
      <c r="C689" s="44">
        <f>FORMULADO!D690</f>
        <v>218168081</v>
      </c>
      <c r="D689" s="41">
        <f>FORMULADO!E690</f>
        <v>0</v>
      </c>
      <c r="E689" s="41">
        <f>FORMULADO!F690</f>
        <v>170506748.65000001</v>
      </c>
      <c r="J689" s="26"/>
    </row>
    <row r="690" spans="1:10" x14ac:dyDescent="0.25">
      <c r="A690" s="39" t="s">
        <v>1348</v>
      </c>
      <c r="B690" s="40" t="str">
        <f>FORMULADO!C691</f>
        <v>1.3.85.16</v>
      </c>
      <c r="C690" s="44">
        <f>FORMULADO!D691</f>
        <v>218223182</v>
      </c>
      <c r="D690" s="41">
        <f>FORMULADO!E691</f>
        <v>0</v>
      </c>
      <c r="E690" s="41">
        <f>FORMULADO!F691</f>
        <v>1184290.44</v>
      </c>
      <c r="J690" s="26"/>
    </row>
    <row r="691" spans="1:10" x14ac:dyDescent="0.25">
      <c r="A691" s="39" t="s">
        <v>1348</v>
      </c>
      <c r="B691" s="40" t="str">
        <f>FORMULADO!C692</f>
        <v>1.3.85.16</v>
      </c>
      <c r="C691" s="44">
        <f>FORMULADO!D692</f>
        <v>218320383</v>
      </c>
      <c r="D691" s="41">
        <f>FORMULADO!E692</f>
        <v>0</v>
      </c>
      <c r="E691" s="41">
        <f>FORMULADO!F692</f>
        <v>6404262.9000000004</v>
      </c>
      <c r="J691" s="26"/>
    </row>
    <row r="692" spans="1:10" x14ac:dyDescent="0.25">
      <c r="A692" s="39" t="s">
        <v>1348</v>
      </c>
      <c r="B692" s="40" t="str">
        <f>FORMULADO!C693</f>
        <v>1.3.85.16</v>
      </c>
      <c r="C692" s="44">
        <f>FORMULADO!D693</f>
        <v>218352083</v>
      </c>
      <c r="D692" s="41">
        <f>FORMULADO!E693</f>
        <v>0</v>
      </c>
      <c r="E692" s="41">
        <f>FORMULADO!F693</f>
        <v>2568.87</v>
      </c>
      <c r="J692" s="26"/>
    </row>
    <row r="693" spans="1:10" x14ac:dyDescent="0.25">
      <c r="A693" s="39" t="s">
        <v>1348</v>
      </c>
      <c r="B693" s="40" t="str">
        <f>FORMULADO!C694</f>
        <v>1.3.85.16</v>
      </c>
      <c r="C693" s="44">
        <f>FORMULADO!D694</f>
        <v>218366383</v>
      </c>
      <c r="D693" s="41">
        <f>FORMULADO!E694</f>
        <v>0</v>
      </c>
      <c r="E693" s="41">
        <f>FORMULADO!F694</f>
        <v>25036.07</v>
      </c>
      <c r="J693" s="26"/>
    </row>
    <row r="694" spans="1:10" x14ac:dyDescent="0.25">
      <c r="A694" s="39" t="s">
        <v>1348</v>
      </c>
      <c r="B694" s="40" t="str">
        <f>FORMULADO!C695</f>
        <v>1.3.85.16</v>
      </c>
      <c r="C694" s="44">
        <f>FORMULADO!D695</f>
        <v>218508685</v>
      </c>
      <c r="D694" s="41">
        <f>FORMULADO!E695</f>
        <v>0</v>
      </c>
      <c r="E694" s="41">
        <f>FORMULADO!F695</f>
        <v>1679055.57</v>
      </c>
      <c r="J694" s="26"/>
    </row>
    <row r="695" spans="1:10" x14ac:dyDescent="0.25">
      <c r="A695" s="39" t="s">
        <v>1348</v>
      </c>
      <c r="B695" s="40" t="str">
        <f>FORMULADO!C696</f>
        <v>1.3.85.16</v>
      </c>
      <c r="C695" s="44">
        <f>FORMULADO!D696</f>
        <v>218519785</v>
      </c>
      <c r="D695" s="41">
        <f>FORMULADO!E696</f>
        <v>0</v>
      </c>
      <c r="E695" s="41">
        <f>FORMULADO!F696</f>
        <v>752452.58</v>
      </c>
      <c r="J695" s="26"/>
    </row>
    <row r="696" spans="1:10" x14ac:dyDescent="0.25">
      <c r="A696" s="39" t="s">
        <v>1348</v>
      </c>
      <c r="B696" s="40" t="str">
        <f>FORMULADO!C697</f>
        <v>1.3.85.16</v>
      </c>
      <c r="C696" s="44">
        <f>FORMULADO!D697</f>
        <v>218552685</v>
      </c>
      <c r="D696" s="41">
        <f>FORMULADO!E697</f>
        <v>0</v>
      </c>
      <c r="E696" s="41">
        <f>FORMULADO!F697</f>
        <v>3154978.84</v>
      </c>
      <c r="J696" s="26"/>
    </row>
    <row r="697" spans="1:10" x14ac:dyDescent="0.25">
      <c r="A697" s="39" t="s">
        <v>1348</v>
      </c>
      <c r="B697" s="40" t="str">
        <f>FORMULADO!C698</f>
        <v>1.3.85.16</v>
      </c>
      <c r="C697" s="44">
        <f>FORMULADO!D698</f>
        <v>218552885</v>
      </c>
      <c r="D697" s="41">
        <f>FORMULADO!E698</f>
        <v>0</v>
      </c>
      <c r="E697" s="41">
        <f>FORMULADO!F698</f>
        <v>79102.73</v>
      </c>
      <c r="J697" s="26"/>
    </row>
    <row r="698" spans="1:10" x14ac:dyDescent="0.25">
      <c r="A698" s="39" t="s">
        <v>1348</v>
      </c>
      <c r="B698" s="40" t="str">
        <f>FORMULADO!C699</f>
        <v>1.3.85.16</v>
      </c>
      <c r="C698" s="44">
        <f>FORMULADO!D699</f>
        <v>218623586</v>
      </c>
      <c r="D698" s="41">
        <f>FORMULADO!E699</f>
        <v>0</v>
      </c>
      <c r="E698" s="41">
        <f>FORMULADO!F699</f>
        <v>3153531.97</v>
      </c>
      <c r="J698" s="26"/>
    </row>
    <row r="699" spans="1:10" x14ac:dyDescent="0.25">
      <c r="A699" s="39" t="s">
        <v>1348</v>
      </c>
      <c r="B699" s="40" t="str">
        <f>FORMULADO!C700</f>
        <v>1.3.85.16</v>
      </c>
      <c r="C699" s="44">
        <f>FORMULADO!D700</f>
        <v>218623686</v>
      </c>
      <c r="D699" s="41">
        <f>FORMULADO!E700</f>
        <v>0</v>
      </c>
      <c r="E699" s="41">
        <f>FORMULADO!F700</f>
        <v>17060154.510000002</v>
      </c>
      <c r="J699" s="26"/>
    </row>
    <row r="700" spans="1:10" x14ac:dyDescent="0.25">
      <c r="A700" s="39" t="s">
        <v>1348</v>
      </c>
      <c r="B700" s="40" t="str">
        <f>FORMULADO!C701</f>
        <v>1.3.85.16</v>
      </c>
      <c r="C700" s="44">
        <f>FORMULADO!D701</f>
        <v>218650686</v>
      </c>
      <c r="D700" s="41">
        <f>FORMULADO!E701</f>
        <v>0</v>
      </c>
      <c r="E700" s="41">
        <f>FORMULADO!F701</f>
        <v>538761.01</v>
      </c>
      <c r="J700" s="26"/>
    </row>
    <row r="701" spans="1:10" x14ac:dyDescent="0.25">
      <c r="A701" s="39" t="s">
        <v>1348</v>
      </c>
      <c r="B701" s="40" t="str">
        <f>FORMULADO!C702</f>
        <v>1.3.85.16</v>
      </c>
      <c r="C701" s="44">
        <f>FORMULADO!D702</f>
        <v>218668686</v>
      </c>
      <c r="D701" s="41">
        <f>FORMULADO!E702</f>
        <v>0</v>
      </c>
      <c r="E701" s="41">
        <f>FORMULADO!F702</f>
        <v>752452.58</v>
      </c>
      <c r="J701" s="26"/>
    </row>
    <row r="702" spans="1:10" x14ac:dyDescent="0.25">
      <c r="A702" s="39" t="s">
        <v>1348</v>
      </c>
      <c r="B702" s="40" t="str">
        <f>FORMULADO!C703</f>
        <v>1.3.85.16</v>
      </c>
      <c r="C702" s="44">
        <f>FORMULADO!D703</f>
        <v>218673686</v>
      </c>
      <c r="D702" s="41">
        <f>FORMULADO!E703</f>
        <v>0</v>
      </c>
      <c r="E702" s="41">
        <f>FORMULADO!F703</f>
        <v>283310.40000000002</v>
      </c>
      <c r="J702" s="26"/>
    </row>
    <row r="703" spans="1:10" x14ac:dyDescent="0.25">
      <c r="A703" s="39" t="s">
        <v>1348</v>
      </c>
      <c r="B703" s="40" t="str">
        <f>FORMULADO!C704</f>
        <v>1.3.85.16</v>
      </c>
      <c r="C703" s="44">
        <f>FORMULADO!D704</f>
        <v>218715187</v>
      </c>
      <c r="D703" s="41">
        <f>FORMULADO!E704</f>
        <v>0</v>
      </c>
      <c r="E703" s="41">
        <f>FORMULADO!F704</f>
        <v>5176</v>
      </c>
      <c r="J703" s="26"/>
    </row>
    <row r="704" spans="1:10" x14ac:dyDescent="0.25">
      <c r="A704" s="39" t="s">
        <v>1348</v>
      </c>
      <c r="B704" s="40" t="str">
        <f>FORMULADO!C705</f>
        <v>1.3.85.16</v>
      </c>
      <c r="C704" s="44">
        <f>FORMULADO!D705</f>
        <v>218720787</v>
      </c>
      <c r="D704" s="41">
        <f>FORMULADO!E705</f>
        <v>0</v>
      </c>
      <c r="E704" s="41">
        <f>FORMULADO!F705</f>
        <v>5735965.9000000004</v>
      </c>
      <c r="J704" s="26"/>
    </row>
    <row r="705" spans="1:10" x14ac:dyDescent="0.25">
      <c r="A705" s="39" t="s">
        <v>1348</v>
      </c>
      <c r="B705" s="40" t="str">
        <f>FORMULADO!C706</f>
        <v>1.3.85.16</v>
      </c>
      <c r="C705" s="44">
        <f>FORMULADO!D706</f>
        <v>218727787</v>
      </c>
      <c r="D705" s="41">
        <f>FORMULADO!E706</f>
        <v>0</v>
      </c>
      <c r="E705" s="41">
        <f>FORMULADO!F706</f>
        <v>2911950.22</v>
      </c>
      <c r="J705" s="26"/>
    </row>
    <row r="706" spans="1:10" x14ac:dyDescent="0.25">
      <c r="A706" s="39" t="s">
        <v>1348</v>
      </c>
      <c r="B706" s="40" t="str">
        <f>FORMULADO!C707</f>
        <v>1.3.85.16</v>
      </c>
      <c r="C706" s="44">
        <f>FORMULADO!D707</f>
        <v>218813188</v>
      </c>
      <c r="D706" s="41">
        <f>FORMULADO!E707</f>
        <v>0</v>
      </c>
      <c r="E706" s="41">
        <f>FORMULADO!F707</f>
        <v>11765699.119999999</v>
      </c>
      <c r="J706" s="26"/>
    </row>
    <row r="707" spans="1:10" x14ac:dyDescent="0.25">
      <c r="A707" s="39" t="s">
        <v>1348</v>
      </c>
      <c r="B707" s="40" t="str">
        <f>FORMULADO!C708</f>
        <v>1.3.85.16</v>
      </c>
      <c r="C707" s="44">
        <f>FORMULADO!D708</f>
        <v>218825288</v>
      </c>
      <c r="D707" s="41">
        <f>FORMULADO!E708</f>
        <v>0</v>
      </c>
      <c r="E707" s="41">
        <f>FORMULADO!F708</f>
        <v>752452.58</v>
      </c>
      <c r="J707" s="26"/>
    </row>
    <row r="708" spans="1:10" x14ac:dyDescent="0.25">
      <c r="A708" s="39" t="s">
        <v>1348</v>
      </c>
      <c r="B708" s="40" t="str">
        <f>FORMULADO!C709</f>
        <v>1.3.85.16</v>
      </c>
      <c r="C708" s="44">
        <f>FORMULADO!D709</f>
        <v>218847288</v>
      </c>
      <c r="D708" s="41">
        <f>FORMULADO!E709</f>
        <v>0</v>
      </c>
      <c r="E708" s="41">
        <f>FORMULADO!F709</f>
        <v>377627.75</v>
      </c>
      <c r="J708" s="26"/>
    </row>
    <row r="709" spans="1:10" x14ac:dyDescent="0.25">
      <c r="A709" s="39" t="s">
        <v>1348</v>
      </c>
      <c r="B709" s="40" t="str">
        <f>FORMULADO!C710</f>
        <v>1.3.85.16</v>
      </c>
      <c r="C709" s="44">
        <f>FORMULADO!D710</f>
        <v>218852788</v>
      </c>
      <c r="D709" s="41">
        <f>FORMULADO!E710</f>
        <v>0</v>
      </c>
      <c r="E709" s="41">
        <f>FORMULADO!F710</f>
        <v>18813.189999999999</v>
      </c>
      <c r="J709" s="26"/>
    </row>
    <row r="710" spans="1:10" x14ac:dyDescent="0.25">
      <c r="A710" s="39" t="s">
        <v>1348</v>
      </c>
      <c r="B710" s="40" t="str">
        <f>FORMULADO!C711</f>
        <v>1.3.85.16</v>
      </c>
      <c r="C710" s="44">
        <f>FORMULADO!D711</f>
        <v>218905789</v>
      </c>
      <c r="D710" s="41">
        <f>FORMULADO!E711</f>
        <v>0</v>
      </c>
      <c r="E710" s="41">
        <f>FORMULADO!F711</f>
        <v>8071963.3300000001</v>
      </c>
      <c r="J710" s="26"/>
    </row>
    <row r="711" spans="1:10" x14ac:dyDescent="0.25">
      <c r="A711" s="39" t="s">
        <v>1348</v>
      </c>
      <c r="B711" s="40" t="str">
        <f>FORMULADO!C712</f>
        <v>1.3.85.16</v>
      </c>
      <c r="C711" s="44">
        <f>FORMULADO!D712</f>
        <v>218947189</v>
      </c>
      <c r="D711" s="41">
        <f>FORMULADO!E712</f>
        <v>0</v>
      </c>
      <c r="E711" s="41">
        <f>FORMULADO!F712</f>
        <v>322043.73</v>
      </c>
      <c r="J711" s="26"/>
    </row>
    <row r="712" spans="1:10" x14ac:dyDescent="0.25">
      <c r="A712" s="39" t="s">
        <v>1348</v>
      </c>
      <c r="B712" s="40" t="str">
        <f>FORMULADO!C713</f>
        <v>1.3.85.16</v>
      </c>
      <c r="C712" s="44">
        <f>FORMULADO!D713</f>
        <v>218950689</v>
      </c>
      <c r="D712" s="41">
        <f>FORMULADO!E713</f>
        <v>0</v>
      </c>
      <c r="E712" s="41">
        <f>FORMULADO!F713</f>
        <v>119788.91</v>
      </c>
      <c r="J712" s="26"/>
    </row>
    <row r="713" spans="1:10" x14ac:dyDescent="0.25">
      <c r="A713" s="39" t="s">
        <v>1348</v>
      </c>
      <c r="B713" s="40" t="str">
        <f>FORMULADO!C714</f>
        <v>1.3.85.16</v>
      </c>
      <c r="C713" s="44">
        <f>FORMULADO!D714</f>
        <v>219005790</v>
      </c>
      <c r="D713" s="41">
        <f>FORMULADO!E714</f>
        <v>0</v>
      </c>
      <c r="E713" s="41">
        <f>FORMULADO!F714</f>
        <v>165383.79999999999</v>
      </c>
      <c r="J713" s="26"/>
    </row>
    <row r="714" spans="1:10" x14ac:dyDescent="0.25">
      <c r="A714" s="39" t="s">
        <v>1348</v>
      </c>
      <c r="B714" s="40" t="str">
        <f>FORMULADO!C715</f>
        <v>1.3.85.16</v>
      </c>
      <c r="C714" s="44">
        <f>FORMULADO!D715</f>
        <v>219023090</v>
      </c>
      <c r="D714" s="41">
        <f>FORMULADO!E715</f>
        <v>0</v>
      </c>
      <c r="E714" s="41">
        <f>FORMULADO!F715</f>
        <v>1118385.3799999999</v>
      </c>
      <c r="J714" s="26"/>
    </row>
    <row r="715" spans="1:10" x14ac:dyDescent="0.25">
      <c r="A715" s="39" t="s">
        <v>1348</v>
      </c>
      <c r="B715" s="40" t="str">
        <f>FORMULADO!C716</f>
        <v>1.3.85.16</v>
      </c>
      <c r="C715" s="44">
        <f>FORMULADO!D716</f>
        <v>219063190</v>
      </c>
      <c r="D715" s="41">
        <f>FORMULADO!E716</f>
        <v>0</v>
      </c>
      <c r="E715" s="41">
        <f>FORMULADO!F716</f>
        <v>188111.46</v>
      </c>
      <c r="J715" s="26"/>
    </row>
    <row r="716" spans="1:10" x14ac:dyDescent="0.25">
      <c r="A716" s="39" t="s">
        <v>1348</v>
      </c>
      <c r="B716" s="40" t="str">
        <f>FORMULADO!C717</f>
        <v>1.3.85.16</v>
      </c>
      <c r="C716" s="44">
        <f>FORMULADO!D717</f>
        <v>219115491</v>
      </c>
      <c r="D716" s="41">
        <f>FORMULADO!E717</f>
        <v>0</v>
      </c>
      <c r="E716" s="41">
        <f>FORMULADO!F717</f>
        <v>8607.91</v>
      </c>
      <c r="J716" s="26"/>
    </row>
    <row r="717" spans="1:10" x14ac:dyDescent="0.25">
      <c r="A717" s="39" t="s">
        <v>1348</v>
      </c>
      <c r="B717" s="40" t="str">
        <f>FORMULADO!C718</f>
        <v>1.3.85.16</v>
      </c>
      <c r="C717" s="44">
        <f>FORMULADO!D718</f>
        <v>219127491</v>
      </c>
      <c r="D717" s="41">
        <f>FORMULADO!E718</f>
        <v>0</v>
      </c>
      <c r="E717" s="41">
        <f>FORMULADO!F718</f>
        <v>549293.96</v>
      </c>
      <c r="J717" s="26"/>
    </row>
    <row r="718" spans="1:10" x14ac:dyDescent="0.25">
      <c r="A718" s="39" t="s">
        <v>1348</v>
      </c>
      <c r="B718" s="40" t="str">
        <f>FORMULADO!C719</f>
        <v>1.3.85.16</v>
      </c>
      <c r="C718" s="44">
        <f>FORMULADO!D719</f>
        <v>219218592</v>
      </c>
      <c r="D718" s="41">
        <f>FORMULADO!E719</f>
        <v>0</v>
      </c>
      <c r="E718" s="41">
        <f>FORMULADO!F719</f>
        <v>4001103.04</v>
      </c>
      <c r="J718" s="26"/>
    </row>
    <row r="719" spans="1:10" x14ac:dyDescent="0.25">
      <c r="A719" s="39" t="s">
        <v>1348</v>
      </c>
      <c r="B719" s="40" t="str">
        <f>FORMULADO!C720</f>
        <v>1.3.85.16</v>
      </c>
      <c r="C719" s="44">
        <f>FORMULADO!D720</f>
        <v>219319693</v>
      </c>
      <c r="D719" s="41">
        <f>FORMULADO!E720</f>
        <v>0</v>
      </c>
      <c r="E719" s="41">
        <f>FORMULADO!F720</f>
        <v>297585.46000000002</v>
      </c>
      <c r="J719" s="26"/>
    </row>
    <row r="720" spans="1:10" x14ac:dyDescent="0.25">
      <c r="A720" s="39" t="s">
        <v>1348</v>
      </c>
      <c r="B720" s="40" t="str">
        <f>FORMULADO!C721</f>
        <v>1.3.85.16</v>
      </c>
      <c r="C720" s="44">
        <f>FORMULADO!D721</f>
        <v>219352693</v>
      </c>
      <c r="D720" s="41">
        <f>FORMULADO!E721</f>
        <v>0</v>
      </c>
      <c r="E720" s="41">
        <f>FORMULADO!F721</f>
        <v>1552111.65</v>
      </c>
      <c r="J720" s="26"/>
    </row>
    <row r="721" spans="1:10" x14ac:dyDescent="0.25">
      <c r="A721" s="39" t="s">
        <v>1348</v>
      </c>
      <c r="B721" s="40" t="str">
        <f>FORMULADO!C722</f>
        <v>1.3.85.16</v>
      </c>
      <c r="C721" s="44">
        <f>FORMULADO!D722</f>
        <v>219413894</v>
      </c>
      <c r="D721" s="41">
        <f>FORMULADO!E722</f>
        <v>0</v>
      </c>
      <c r="E721" s="41">
        <f>FORMULADO!F722</f>
        <v>330846.87</v>
      </c>
      <c r="J721" s="26"/>
    </row>
    <row r="722" spans="1:10" x14ac:dyDescent="0.25">
      <c r="A722" s="39" t="s">
        <v>1348</v>
      </c>
      <c r="B722" s="40" t="str">
        <f>FORMULADO!C723</f>
        <v>1.3.85.16</v>
      </c>
      <c r="C722" s="44">
        <f>FORMULADO!D723</f>
        <v>219452694</v>
      </c>
      <c r="D722" s="41">
        <f>FORMULADO!E723</f>
        <v>0</v>
      </c>
      <c r="E722" s="41">
        <f>FORMULADO!F723</f>
        <v>2547458.04</v>
      </c>
      <c r="J722" s="26"/>
    </row>
    <row r="723" spans="1:10" x14ac:dyDescent="0.25">
      <c r="A723" s="39" t="s">
        <v>1348</v>
      </c>
      <c r="B723" s="40" t="str">
        <f>FORMULADO!C724</f>
        <v>1.3.85.16</v>
      </c>
      <c r="C723" s="44">
        <f>FORMULADO!D724</f>
        <v>219505495</v>
      </c>
      <c r="D723" s="41">
        <f>FORMULADO!E724</f>
        <v>0</v>
      </c>
      <c r="E723" s="41">
        <f>FORMULADO!F724</f>
        <v>8046781.9299999997</v>
      </c>
      <c r="J723" s="26"/>
    </row>
    <row r="724" spans="1:10" x14ac:dyDescent="0.25">
      <c r="A724" s="39" t="s">
        <v>1348</v>
      </c>
      <c r="B724" s="40" t="str">
        <f>FORMULADO!C725</f>
        <v>1.3.85.16</v>
      </c>
      <c r="C724" s="44">
        <f>FORMULADO!D725</f>
        <v>219505895</v>
      </c>
      <c r="D724" s="41">
        <f>FORMULADO!E725</f>
        <v>0</v>
      </c>
      <c r="E724" s="41">
        <f>FORMULADO!F725</f>
        <v>9068310.5399999991</v>
      </c>
      <c r="J724" s="26"/>
    </row>
    <row r="725" spans="1:10" x14ac:dyDescent="0.25">
      <c r="A725" s="39" t="s">
        <v>1348</v>
      </c>
      <c r="B725" s="40" t="str">
        <f>FORMULADO!C726</f>
        <v>1.3.85.16</v>
      </c>
      <c r="C725" s="44">
        <f>FORMULADO!D726</f>
        <v>219527495</v>
      </c>
      <c r="D725" s="41">
        <f>FORMULADO!E726</f>
        <v>0</v>
      </c>
      <c r="E725" s="41">
        <f>FORMULADO!F726</f>
        <v>16371.9</v>
      </c>
      <c r="J725" s="26"/>
    </row>
    <row r="726" spans="1:10" x14ac:dyDescent="0.25">
      <c r="A726" s="39" t="s">
        <v>1348</v>
      </c>
      <c r="B726" s="40" t="str">
        <f>FORMULADO!C727</f>
        <v>1.3.85.16</v>
      </c>
      <c r="C726" s="44">
        <f>FORMULADO!D727</f>
        <v>219652696</v>
      </c>
      <c r="D726" s="41">
        <f>FORMULADO!E727</f>
        <v>0</v>
      </c>
      <c r="E726" s="41">
        <f>FORMULADO!F727</f>
        <v>476085.01</v>
      </c>
      <c r="J726" s="26"/>
    </row>
    <row r="727" spans="1:10" x14ac:dyDescent="0.25">
      <c r="A727" s="39" t="s">
        <v>1348</v>
      </c>
      <c r="B727" s="40" t="str">
        <f>FORMULADO!C728</f>
        <v>1.3.85.16</v>
      </c>
      <c r="C727" s="44">
        <f>FORMULADO!D728</f>
        <v>219776497</v>
      </c>
      <c r="D727" s="41">
        <f>FORMULADO!E728</f>
        <v>0</v>
      </c>
      <c r="E727" s="41">
        <f>FORMULADO!F728</f>
        <v>271351.59999999998</v>
      </c>
      <c r="J727" s="26"/>
    </row>
    <row r="728" spans="1:10" x14ac:dyDescent="0.25">
      <c r="A728" s="39" t="s">
        <v>1348</v>
      </c>
      <c r="B728" s="40" t="str">
        <f>FORMULADO!C729</f>
        <v>1.3.85.16</v>
      </c>
      <c r="C728" s="44">
        <f>FORMULADO!D729</f>
        <v>219844098</v>
      </c>
      <c r="D728" s="41">
        <f>FORMULADO!E729</f>
        <v>0</v>
      </c>
      <c r="E728" s="41">
        <f>FORMULADO!F729</f>
        <v>514764.08</v>
      </c>
      <c r="J728" s="26"/>
    </row>
    <row r="729" spans="1:10" x14ac:dyDescent="0.25">
      <c r="A729" s="39" t="s">
        <v>1348</v>
      </c>
      <c r="B729" s="40" t="str">
        <f>FORMULADO!C730</f>
        <v>1.3.85.16</v>
      </c>
      <c r="C729" s="44">
        <f>FORMULADO!D730</f>
        <v>219847798</v>
      </c>
      <c r="D729" s="41">
        <f>FORMULADO!E730</f>
        <v>0</v>
      </c>
      <c r="E729" s="41">
        <f>FORMULADO!F730</f>
        <v>306040.90000000002</v>
      </c>
      <c r="J729" s="26"/>
    </row>
    <row r="730" spans="1:10" x14ac:dyDescent="0.25">
      <c r="A730" s="39" t="s">
        <v>1348</v>
      </c>
      <c r="B730" s="40" t="str">
        <f>FORMULADO!C731</f>
        <v>1.3.85.16</v>
      </c>
      <c r="C730" s="44">
        <f>FORMULADO!D731</f>
        <v>219854498</v>
      </c>
      <c r="D730" s="41">
        <f>FORMULADO!E731</f>
        <v>0</v>
      </c>
      <c r="E730" s="41">
        <f>FORMULADO!F731</f>
        <v>1748447.03</v>
      </c>
      <c r="J730" s="26"/>
    </row>
    <row r="731" spans="1:10" x14ac:dyDescent="0.25">
      <c r="A731" s="39" t="s">
        <v>1348</v>
      </c>
      <c r="B731" s="40" t="str">
        <f>FORMULADO!C732</f>
        <v>1.3.85.16</v>
      </c>
      <c r="C731" s="44">
        <f>FORMULADO!D732</f>
        <v>219925599</v>
      </c>
      <c r="D731" s="41">
        <f>FORMULADO!E732</f>
        <v>0</v>
      </c>
      <c r="E731" s="41">
        <f>FORMULADO!F732</f>
        <v>752452.58</v>
      </c>
      <c r="J731" s="26"/>
    </row>
    <row r="732" spans="1:10" x14ac:dyDescent="0.25">
      <c r="A732" s="39" t="s">
        <v>1348</v>
      </c>
      <c r="B732" s="40" t="str">
        <f>FORMULADO!C733</f>
        <v>1.3.85.16</v>
      </c>
      <c r="C732" s="44">
        <f>FORMULADO!D733</f>
        <v>219927099</v>
      </c>
      <c r="D732" s="41">
        <f>FORMULADO!E733</f>
        <v>0</v>
      </c>
      <c r="E732" s="41">
        <f>FORMULADO!F733</f>
        <v>10228057.800000001</v>
      </c>
      <c r="J732" s="26"/>
    </row>
    <row r="733" spans="1:10" x14ac:dyDescent="0.25">
      <c r="A733" s="39" t="s">
        <v>1348</v>
      </c>
      <c r="B733" s="40" t="str">
        <f>FORMULADO!C734</f>
        <v>1.3.85.16</v>
      </c>
      <c r="C733" s="44">
        <f>FORMULADO!D734</f>
        <v>923271489</v>
      </c>
      <c r="D733" s="41">
        <f>FORMULADO!E734</f>
        <v>0</v>
      </c>
      <c r="E733" s="41">
        <f>FORMULADO!F734</f>
        <v>1138878.95</v>
      </c>
      <c r="J733" s="26"/>
    </row>
    <row r="734" spans="1:10" x14ac:dyDescent="0.25">
      <c r="A734" s="39" t="s">
        <v>1348</v>
      </c>
      <c r="B734" s="40" t="str">
        <f>FORMULADO!C735</f>
        <v>1.3.85.16</v>
      </c>
      <c r="C734" s="44">
        <f>FORMULADO!D735</f>
        <v>923272927</v>
      </c>
      <c r="D734" s="41">
        <f>FORMULADO!E735</f>
        <v>0</v>
      </c>
      <c r="E734" s="41">
        <f>FORMULADO!F735</f>
        <v>355883.5</v>
      </c>
      <c r="J734" s="26"/>
    </row>
    <row r="735" spans="1:10" x14ac:dyDescent="0.25">
      <c r="A735" s="39" t="s">
        <v>1348</v>
      </c>
      <c r="B735" s="40" t="str">
        <f>FORMULADO!C736</f>
        <v>1.3.85.16</v>
      </c>
      <c r="C735" s="44">
        <f>FORMULADO!D736</f>
        <v>923273072</v>
      </c>
      <c r="D735" s="41">
        <f>FORMULADO!E736</f>
        <v>0</v>
      </c>
      <c r="E735" s="41">
        <f>FORMULADO!F736</f>
        <v>8271057.46</v>
      </c>
      <c r="J735" s="26"/>
    </row>
    <row r="736" spans="1:10" x14ac:dyDescent="0.25">
      <c r="A736" s="39" t="s">
        <v>1348</v>
      </c>
      <c r="B736" s="40" t="str">
        <f>FORMULADO!C737</f>
        <v>1.3.85.16</v>
      </c>
      <c r="C736" s="44">
        <f>FORMULADO!D737</f>
        <v>923273075</v>
      </c>
      <c r="D736" s="41">
        <f>FORMULADO!E737</f>
        <v>0</v>
      </c>
      <c r="E736" s="41">
        <f>FORMULADO!F737</f>
        <v>4666749.0999999996</v>
      </c>
      <c r="J736" s="26"/>
    </row>
    <row r="737" spans="1:10" x14ac:dyDescent="0.25">
      <c r="A737" s="39" t="s">
        <v>1348</v>
      </c>
      <c r="B737" s="40" t="str">
        <f>FORMULADO!C738</f>
        <v>1.3.85.16</v>
      </c>
      <c r="C737" s="44">
        <f>FORMULADO!D738</f>
        <v>923273076</v>
      </c>
      <c r="D737" s="41">
        <f>FORMULADO!E738</f>
        <v>0</v>
      </c>
      <c r="E737" s="41">
        <f>FORMULADO!F738</f>
        <v>1702436.92</v>
      </c>
      <c r="J737" s="26"/>
    </row>
    <row r="738" spans="1:10" x14ac:dyDescent="0.25">
      <c r="A738" s="39" t="s">
        <v>1348</v>
      </c>
      <c r="B738" s="40" t="str">
        <f>FORMULADO!C739</f>
        <v>1.3.85.16</v>
      </c>
      <c r="C738" s="44">
        <f>FORMULADO!D739</f>
        <v>923273080</v>
      </c>
      <c r="D738" s="41">
        <f>FORMULADO!E739</f>
        <v>0</v>
      </c>
      <c r="E738" s="41">
        <f>FORMULADO!F739</f>
        <v>548610.03</v>
      </c>
      <c r="J738" s="26"/>
    </row>
    <row r="739" spans="1:10" x14ac:dyDescent="0.25">
      <c r="A739" s="39" t="s">
        <v>1348</v>
      </c>
      <c r="B739" s="40" t="str">
        <f>FORMULADO!C740</f>
        <v>1.3.85.16</v>
      </c>
      <c r="C739" s="44">
        <f>FORMULADO!D740</f>
        <v>923273087</v>
      </c>
      <c r="D739" s="41">
        <f>FORMULADO!E740</f>
        <v>0</v>
      </c>
      <c r="E739" s="41">
        <f>FORMULADO!F740</f>
        <v>2283167.39</v>
      </c>
      <c r="J739" s="26"/>
    </row>
    <row r="740" spans="1:10" x14ac:dyDescent="0.25">
      <c r="A740" s="39" t="s">
        <v>1348</v>
      </c>
      <c r="B740" s="40" t="str">
        <f>FORMULADO!C741</f>
        <v>1.3.86.15</v>
      </c>
      <c r="C740" s="44">
        <f>FORMULADO!D741</f>
        <v>111313000</v>
      </c>
      <c r="D740" s="41">
        <f>FORMULADO!E741</f>
        <v>0</v>
      </c>
      <c r="E740" s="41">
        <f>FORMULADO!F741</f>
        <v>-12266595.039999999</v>
      </c>
      <c r="J740" s="26"/>
    </row>
    <row r="741" spans="1:10" x14ac:dyDescent="0.25">
      <c r="A741" s="39" t="s">
        <v>1348</v>
      </c>
      <c r="B741" s="40" t="str">
        <f>FORMULADO!C742</f>
        <v>1.3.86.15</v>
      </c>
      <c r="C741" s="44">
        <f>FORMULADO!D742</f>
        <v>112323000</v>
      </c>
      <c r="D741" s="41">
        <f>FORMULADO!E742</f>
        <v>0</v>
      </c>
      <c r="E741" s="41">
        <f>FORMULADO!F742</f>
        <v>-622658227.23000002</v>
      </c>
      <c r="J741" s="26"/>
    </row>
    <row r="742" spans="1:10" x14ac:dyDescent="0.25">
      <c r="A742" s="39" t="s">
        <v>1348</v>
      </c>
      <c r="B742" s="40" t="str">
        <f>FORMULADO!C743</f>
        <v>1.3.86.15</v>
      </c>
      <c r="C742" s="44">
        <f>FORMULADO!D743</f>
        <v>112525000</v>
      </c>
      <c r="D742" s="41">
        <f>FORMULADO!E743</f>
        <v>0</v>
      </c>
      <c r="E742" s="41">
        <f>FORMULADO!F743</f>
        <v>-1563195.87</v>
      </c>
      <c r="J742" s="26"/>
    </row>
    <row r="743" spans="1:10" x14ac:dyDescent="0.25">
      <c r="A743" s="39" t="s">
        <v>1348</v>
      </c>
      <c r="B743" s="40" t="str">
        <f>FORMULADO!C744</f>
        <v>1.3.86.15</v>
      </c>
      <c r="C743" s="44">
        <f>FORMULADO!D744</f>
        <v>112727000</v>
      </c>
      <c r="D743" s="41">
        <f>FORMULADO!E744</f>
        <v>0</v>
      </c>
      <c r="E743" s="41">
        <f>FORMULADO!F744</f>
        <v>-23257185.949999999</v>
      </c>
      <c r="J743" s="26"/>
    </row>
    <row r="744" spans="1:10" x14ac:dyDescent="0.25">
      <c r="A744" s="39" t="s">
        <v>1348</v>
      </c>
      <c r="B744" s="40" t="str">
        <f>FORMULADO!C745</f>
        <v>1.3.86.15</v>
      </c>
      <c r="C744" s="44">
        <f>FORMULADO!D745</f>
        <v>114747000</v>
      </c>
      <c r="D744" s="41">
        <f>FORMULADO!E745</f>
        <v>0</v>
      </c>
      <c r="E744" s="41">
        <f>FORMULADO!F745</f>
        <v>-152220242.36000001</v>
      </c>
      <c r="J744" s="26"/>
    </row>
    <row r="745" spans="1:10" x14ac:dyDescent="0.25">
      <c r="A745" s="39" t="s">
        <v>1348</v>
      </c>
      <c r="B745" s="40" t="str">
        <f>FORMULADO!C746</f>
        <v>1.3.86.15</v>
      </c>
      <c r="C745" s="44">
        <f>FORMULADO!D746</f>
        <v>117070000</v>
      </c>
      <c r="D745" s="41">
        <f>FORMULADO!E746</f>
        <v>0</v>
      </c>
      <c r="E745" s="41">
        <f>FORMULADO!F746</f>
        <v>-26375430.809999999</v>
      </c>
      <c r="J745" s="26"/>
    </row>
    <row r="746" spans="1:10" x14ac:dyDescent="0.25">
      <c r="A746" s="39" t="s">
        <v>1348</v>
      </c>
      <c r="B746" s="40" t="str">
        <f>FORMULADO!C747</f>
        <v>1.3.86.15</v>
      </c>
      <c r="C746" s="44">
        <f>FORMULADO!D747</f>
        <v>117676000</v>
      </c>
      <c r="D746" s="41">
        <f>FORMULADO!E747</f>
        <v>0</v>
      </c>
      <c r="E746" s="41">
        <f>FORMULADO!F747</f>
        <v>-138703545.25</v>
      </c>
      <c r="J746" s="26"/>
    </row>
    <row r="747" spans="1:10" x14ac:dyDescent="0.25">
      <c r="A747" s="39" t="s">
        <v>1348</v>
      </c>
      <c r="B747" s="40" t="str">
        <f>FORMULADO!C748</f>
        <v>1.3.86.15</v>
      </c>
      <c r="C747" s="44">
        <f>FORMULADO!D748</f>
        <v>118686000</v>
      </c>
      <c r="D747" s="41">
        <f>FORMULADO!E748</f>
        <v>0</v>
      </c>
      <c r="E747" s="41">
        <f>FORMULADO!F748</f>
        <v>-11555268.550000001</v>
      </c>
      <c r="J747" s="26"/>
    </row>
    <row r="748" spans="1:10" x14ac:dyDescent="0.25">
      <c r="A748" s="39" t="s">
        <v>1348</v>
      </c>
      <c r="B748" s="40" t="str">
        <f>FORMULADO!C749</f>
        <v>1.3.86.15</v>
      </c>
      <c r="C748" s="44">
        <f>FORMULADO!D749</f>
        <v>119494000</v>
      </c>
      <c r="D748" s="41">
        <f>FORMULADO!E749</f>
        <v>0</v>
      </c>
      <c r="E748" s="41">
        <f>FORMULADO!F749</f>
        <v>-98106383.859999999</v>
      </c>
      <c r="J748" s="26"/>
    </row>
    <row r="749" spans="1:10" x14ac:dyDescent="0.25">
      <c r="A749" s="39" t="s">
        <v>1348</v>
      </c>
      <c r="B749" s="40" t="str">
        <f>FORMULADO!C750</f>
        <v>1.3.86.15</v>
      </c>
      <c r="C749" s="44">
        <f>FORMULADO!D750</f>
        <v>119595000</v>
      </c>
      <c r="D749" s="41">
        <f>FORMULADO!E750</f>
        <v>0</v>
      </c>
      <c r="E749" s="41">
        <f>FORMULADO!F750</f>
        <v>-21523034.420000002</v>
      </c>
      <c r="J749" s="26"/>
    </row>
    <row r="750" spans="1:10" x14ac:dyDescent="0.25">
      <c r="A750" s="39" t="s">
        <v>1348</v>
      </c>
      <c r="B750" s="40" t="str">
        <f>FORMULADO!C751</f>
        <v>1.3.86.15</v>
      </c>
      <c r="C750" s="44">
        <f>FORMULADO!D751</f>
        <v>210020400</v>
      </c>
      <c r="D750" s="41">
        <f>FORMULADO!E751</f>
        <v>0</v>
      </c>
      <c r="E750" s="41">
        <f>FORMULADO!F751</f>
        <v>-16496599.91</v>
      </c>
      <c r="J750" s="26"/>
    </row>
    <row r="751" spans="1:10" x14ac:dyDescent="0.25">
      <c r="A751" s="39" t="s">
        <v>1348</v>
      </c>
      <c r="B751" s="40" t="str">
        <f>FORMULADO!C752</f>
        <v>1.3.86.15</v>
      </c>
      <c r="C751" s="44">
        <f>FORMULADO!D752</f>
        <v>210023500</v>
      </c>
      <c r="D751" s="41">
        <f>FORMULADO!E752</f>
        <v>0</v>
      </c>
      <c r="E751" s="41">
        <f>FORMULADO!F752</f>
        <v>-8470247.25</v>
      </c>
      <c r="J751" s="26"/>
    </row>
    <row r="752" spans="1:10" x14ac:dyDescent="0.25">
      <c r="A752" s="39" t="s">
        <v>1348</v>
      </c>
      <c r="B752" s="40" t="str">
        <f>FORMULADO!C753</f>
        <v>1.3.86.15</v>
      </c>
      <c r="C752" s="44">
        <f>FORMULADO!D753</f>
        <v>210025200</v>
      </c>
      <c r="D752" s="41">
        <f>FORMULADO!E753</f>
        <v>0</v>
      </c>
      <c r="E752" s="41">
        <f>FORMULADO!F753</f>
        <v>-334904.40000000002</v>
      </c>
      <c r="J752" s="26"/>
    </row>
    <row r="753" spans="1:10" x14ac:dyDescent="0.25">
      <c r="A753" s="39" t="s">
        <v>1348</v>
      </c>
      <c r="B753" s="40" t="str">
        <f>FORMULADO!C754</f>
        <v>1.3.86.15</v>
      </c>
      <c r="C753" s="44">
        <f>FORMULADO!D754</f>
        <v>210050400</v>
      </c>
      <c r="D753" s="41">
        <f>FORMULADO!E754</f>
        <v>0</v>
      </c>
      <c r="E753" s="41">
        <f>FORMULADO!F754</f>
        <v>-320911.77</v>
      </c>
      <c r="J753" s="26"/>
    </row>
    <row r="754" spans="1:10" x14ac:dyDescent="0.25">
      <c r="A754" s="39" t="s">
        <v>1348</v>
      </c>
      <c r="B754" s="40" t="str">
        <f>FORMULADO!C755</f>
        <v>1.3.86.15</v>
      </c>
      <c r="C754" s="44">
        <f>FORMULADO!D755</f>
        <v>210066400</v>
      </c>
      <c r="D754" s="41">
        <f>FORMULADO!E755</f>
        <v>0</v>
      </c>
      <c r="E754" s="41">
        <f>FORMULADO!F755</f>
        <v>-188111.46</v>
      </c>
      <c r="J754" s="26"/>
    </row>
    <row r="755" spans="1:10" x14ac:dyDescent="0.25">
      <c r="A755" s="39" t="s">
        <v>1348</v>
      </c>
      <c r="B755" s="40" t="str">
        <f>FORMULADO!C756</f>
        <v>1.3.86.15</v>
      </c>
      <c r="C755" s="44">
        <f>FORMULADO!D756</f>
        <v>210070400</v>
      </c>
      <c r="D755" s="41">
        <f>FORMULADO!E756</f>
        <v>0</v>
      </c>
      <c r="E755" s="41">
        <f>FORMULADO!F756</f>
        <v>-4894.6899999999996</v>
      </c>
      <c r="J755" s="26"/>
    </row>
    <row r="756" spans="1:10" x14ac:dyDescent="0.25">
      <c r="A756" s="39" t="s">
        <v>1348</v>
      </c>
      <c r="B756" s="40" t="str">
        <f>FORMULADO!C757</f>
        <v>1.3.86.15</v>
      </c>
      <c r="C756" s="44">
        <f>FORMULADO!D757</f>
        <v>210076100</v>
      </c>
      <c r="D756" s="41">
        <f>FORMULADO!E757</f>
        <v>0</v>
      </c>
      <c r="E756" s="41">
        <f>FORMULADO!F757</f>
        <v>-10264704.939999999</v>
      </c>
      <c r="J756" s="26"/>
    </row>
    <row r="757" spans="1:10" x14ac:dyDescent="0.25">
      <c r="A757" s="39" t="s">
        <v>1348</v>
      </c>
      <c r="B757" s="40" t="str">
        <f>FORMULADO!C758</f>
        <v>1.3.86.15</v>
      </c>
      <c r="C757" s="44">
        <f>FORMULADO!D758</f>
        <v>210108001</v>
      </c>
      <c r="D757" s="41">
        <f>FORMULADO!E758</f>
        <v>0</v>
      </c>
      <c r="E757" s="41">
        <f>FORMULADO!F758</f>
        <v>-2325182.7599999998</v>
      </c>
      <c r="J757" s="26"/>
    </row>
    <row r="758" spans="1:10" x14ac:dyDescent="0.25">
      <c r="A758" s="39" t="s">
        <v>1348</v>
      </c>
      <c r="B758" s="40" t="str">
        <f>FORMULADO!C759</f>
        <v>1.3.86.15</v>
      </c>
      <c r="C758" s="44">
        <f>FORMULADO!D759</f>
        <v>210119701</v>
      </c>
      <c r="D758" s="41">
        <f>FORMULADO!E759</f>
        <v>0</v>
      </c>
      <c r="E758" s="41">
        <f>FORMULADO!F759</f>
        <v>-1784915.86</v>
      </c>
      <c r="J758" s="26"/>
    </row>
    <row r="759" spans="1:10" x14ac:dyDescent="0.25">
      <c r="A759" s="39" t="s">
        <v>1348</v>
      </c>
      <c r="B759" s="40" t="str">
        <f>FORMULADO!C760</f>
        <v>1.3.86.15</v>
      </c>
      <c r="C759" s="44">
        <f>FORMULADO!D760</f>
        <v>210123001</v>
      </c>
      <c r="D759" s="41">
        <f>FORMULADO!E760</f>
        <v>0</v>
      </c>
      <c r="E759" s="41">
        <f>FORMULADO!F760</f>
        <v>-466080.37</v>
      </c>
      <c r="J759" s="26"/>
    </row>
    <row r="760" spans="1:10" x14ac:dyDescent="0.25">
      <c r="A760" s="39" t="s">
        <v>1348</v>
      </c>
      <c r="B760" s="40" t="str">
        <f>FORMULADO!C761</f>
        <v>1.3.86.15</v>
      </c>
      <c r="C760" s="44">
        <f>FORMULADO!D761</f>
        <v>210127001</v>
      </c>
      <c r="D760" s="41">
        <f>FORMULADO!E761</f>
        <v>0</v>
      </c>
      <c r="E760" s="41">
        <f>FORMULADO!F761</f>
        <v>-6983128.8099999996</v>
      </c>
      <c r="J760" s="26"/>
    </row>
    <row r="761" spans="1:10" x14ac:dyDescent="0.25">
      <c r="A761" s="39" t="s">
        <v>1348</v>
      </c>
      <c r="B761" s="40" t="str">
        <f>FORMULADO!C762</f>
        <v>1.3.86.15</v>
      </c>
      <c r="C761" s="44">
        <f>FORMULADO!D762</f>
        <v>210144001</v>
      </c>
      <c r="D761" s="41">
        <f>FORMULADO!E762</f>
        <v>0</v>
      </c>
      <c r="E761" s="41">
        <f>FORMULADO!F762</f>
        <v>-39832.67</v>
      </c>
      <c r="J761" s="26"/>
    </row>
    <row r="762" spans="1:10" x14ac:dyDescent="0.25">
      <c r="A762" s="39" t="s">
        <v>1348</v>
      </c>
      <c r="B762" s="40" t="str">
        <f>FORMULADO!C763</f>
        <v>1.3.86.15</v>
      </c>
      <c r="C762" s="44">
        <f>FORMULADO!D763</f>
        <v>210147001</v>
      </c>
      <c r="D762" s="41">
        <f>FORMULADO!E763</f>
        <v>0</v>
      </c>
      <c r="E762" s="41">
        <f>FORMULADO!F763</f>
        <v>-22190250.149999999</v>
      </c>
      <c r="J762" s="26"/>
    </row>
    <row r="763" spans="1:10" x14ac:dyDescent="0.25">
      <c r="A763" s="39" t="s">
        <v>1348</v>
      </c>
      <c r="B763" s="40" t="str">
        <f>FORMULADO!C764</f>
        <v>1.3.86.15</v>
      </c>
      <c r="C763" s="44">
        <f>FORMULADO!D764</f>
        <v>210170001</v>
      </c>
      <c r="D763" s="41">
        <f>FORMULADO!E764</f>
        <v>0</v>
      </c>
      <c r="E763" s="41">
        <f>FORMULADO!F764</f>
        <v>-564935.27</v>
      </c>
      <c r="J763" s="26"/>
    </row>
    <row r="764" spans="1:10" x14ac:dyDescent="0.25">
      <c r="A764" s="39" t="s">
        <v>1348</v>
      </c>
      <c r="B764" s="40" t="str">
        <f>FORMULADO!C765</f>
        <v>1.3.86.15</v>
      </c>
      <c r="C764" s="44">
        <f>FORMULADO!D765</f>
        <v>210176001</v>
      </c>
      <c r="D764" s="41">
        <f>FORMULADO!E765</f>
        <v>0</v>
      </c>
      <c r="E764" s="41">
        <f>FORMULADO!F765</f>
        <v>-5766290.8600000003</v>
      </c>
      <c r="J764" s="26"/>
    </row>
    <row r="765" spans="1:10" x14ac:dyDescent="0.25">
      <c r="A765" s="39" t="s">
        <v>1348</v>
      </c>
      <c r="B765" s="40" t="str">
        <f>FORMULADO!C766</f>
        <v>1.3.86.15</v>
      </c>
      <c r="C765" s="44">
        <f>FORMULADO!D766</f>
        <v>210186001</v>
      </c>
      <c r="D765" s="41">
        <f>FORMULADO!E766</f>
        <v>0</v>
      </c>
      <c r="E765" s="41">
        <f>FORMULADO!F766</f>
        <v>-2235953.2599999998</v>
      </c>
      <c r="J765" s="26"/>
    </row>
    <row r="766" spans="1:10" x14ac:dyDescent="0.25">
      <c r="A766" s="39" t="s">
        <v>1348</v>
      </c>
      <c r="B766" s="40" t="str">
        <f>FORMULADO!C767</f>
        <v>1.3.86.15</v>
      </c>
      <c r="C766" s="44">
        <f>FORMULADO!D767</f>
        <v>210195001</v>
      </c>
      <c r="D766" s="41">
        <f>FORMULADO!E767</f>
        <v>0</v>
      </c>
      <c r="E766" s="41">
        <f>FORMULADO!F767</f>
        <v>-1350523.19</v>
      </c>
      <c r="J766" s="26"/>
    </row>
    <row r="767" spans="1:10" x14ac:dyDescent="0.25">
      <c r="A767" s="39" t="s">
        <v>1348</v>
      </c>
      <c r="B767" s="40" t="str">
        <f>FORMULADO!C768</f>
        <v>1.3.86.15</v>
      </c>
      <c r="C767" s="44">
        <f>FORMULADO!D768</f>
        <v>210197001</v>
      </c>
      <c r="D767" s="41">
        <f>FORMULADO!E768</f>
        <v>0</v>
      </c>
      <c r="E767" s="41">
        <f>FORMULADO!F768</f>
        <v>-87179.53</v>
      </c>
      <c r="J767" s="26"/>
    </row>
    <row r="768" spans="1:10" x14ac:dyDescent="0.25">
      <c r="A768" s="39" t="s">
        <v>1348</v>
      </c>
      <c r="B768" s="40" t="str">
        <f>FORMULADO!C769</f>
        <v>1.3.86.15</v>
      </c>
      <c r="C768" s="44">
        <f>FORMULADO!D769</f>
        <v>210268502</v>
      </c>
      <c r="D768" s="41">
        <f>FORMULADO!E769</f>
        <v>0</v>
      </c>
      <c r="E768" s="41">
        <f>FORMULADO!F769</f>
        <v>-752452.58</v>
      </c>
      <c r="J768" s="26"/>
    </row>
    <row r="769" spans="1:10" x14ac:dyDescent="0.25">
      <c r="A769" s="39" t="s">
        <v>1348</v>
      </c>
      <c r="B769" s="40" t="str">
        <f>FORMULADO!C770</f>
        <v>1.3.86.15</v>
      </c>
      <c r="C769" s="44">
        <f>FORMULADO!D770</f>
        <v>210270702</v>
      </c>
      <c r="D769" s="41">
        <f>FORMULADO!E770</f>
        <v>0</v>
      </c>
      <c r="E769" s="41">
        <f>FORMULADO!F770</f>
        <v>-174672.45</v>
      </c>
      <c r="J769" s="26"/>
    </row>
    <row r="770" spans="1:10" x14ac:dyDescent="0.25">
      <c r="A770" s="39" t="s">
        <v>1348</v>
      </c>
      <c r="B770" s="40" t="str">
        <f>FORMULADO!C771</f>
        <v>1.3.86.15</v>
      </c>
      <c r="C770" s="44">
        <f>FORMULADO!D771</f>
        <v>210347703</v>
      </c>
      <c r="D770" s="41">
        <f>FORMULADO!E771</f>
        <v>0</v>
      </c>
      <c r="E770" s="41">
        <f>FORMULADO!F771</f>
        <v>-925216.08</v>
      </c>
      <c r="J770" s="26"/>
    </row>
    <row r="771" spans="1:10" x14ac:dyDescent="0.25">
      <c r="A771" s="39" t="s">
        <v>1348</v>
      </c>
      <c r="B771" s="40" t="str">
        <f>FORMULADO!C772</f>
        <v>1.3.86.15</v>
      </c>
      <c r="C771" s="44">
        <f>FORMULADO!D772</f>
        <v>210470204</v>
      </c>
      <c r="D771" s="41">
        <f>FORMULADO!E772</f>
        <v>0</v>
      </c>
      <c r="E771" s="41">
        <f>FORMULADO!F772</f>
        <v>-1415820.95</v>
      </c>
      <c r="J771" s="26"/>
    </row>
    <row r="772" spans="1:10" x14ac:dyDescent="0.25">
      <c r="A772" s="39" t="s">
        <v>1348</v>
      </c>
      <c r="B772" s="40" t="str">
        <f>FORMULADO!C773</f>
        <v>1.3.86.15</v>
      </c>
      <c r="C772" s="44">
        <f>FORMULADO!D773</f>
        <v>210473504</v>
      </c>
      <c r="D772" s="41">
        <f>FORMULADO!E773</f>
        <v>0</v>
      </c>
      <c r="E772" s="41">
        <f>FORMULADO!F773</f>
        <v>-39981.199999999997</v>
      </c>
      <c r="J772" s="26"/>
    </row>
    <row r="773" spans="1:10" x14ac:dyDescent="0.25">
      <c r="A773" s="39" t="s">
        <v>1348</v>
      </c>
      <c r="B773" s="40" t="str">
        <f>FORMULADO!C774</f>
        <v>1.3.86.15</v>
      </c>
      <c r="C773" s="44">
        <f>FORMULADO!D774</f>
        <v>210518205</v>
      </c>
      <c r="D773" s="41">
        <f>FORMULADO!E774</f>
        <v>0</v>
      </c>
      <c r="E773" s="41">
        <f>FORMULADO!F774</f>
        <v>-291462.59999999998</v>
      </c>
      <c r="J773" s="26"/>
    </row>
    <row r="774" spans="1:10" x14ac:dyDescent="0.25">
      <c r="A774" s="39" t="s">
        <v>1348</v>
      </c>
      <c r="B774" s="40" t="str">
        <f>FORMULADO!C775</f>
        <v>1.3.86.15</v>
      </c>
      <c r="C774" s="44">
        <f>FORMULADO!D775</f>
        <v>210547205</v>
      </c>
      <c r="D774" s="41">
        <f>FORMULADO!E775</f>
        <v>0</v>
      </c>
      <c r="E774" s="41">
        <f>FORMULADO!F775</f>
        <v>-157241.70000000001</v>
      </c>
      <c r="J774" s="26"/>
    </row>
    <row r="775" spans="1:10" x14ac:dyDescent="0.25">
      <c r="A775" s="39" t="s">
        <v>1348</v>
      </c>
      <c r="B775" s="40" t="str">
        <f>FORMULADO!C776</f>
        <v>1.3.86.15</v>
      </c>
      <c r="C775" s="44">
        <f>FORMULADO!D776</f>
        <v>210568705</v>
      </c>
      <c r="D775" s="41">
        <f>FORMULADO!E776</f>
        <v>0</v>
      </c>
      <c r="E775" s="41">
        <f>FORMULADO!F776</f>
        <v>-752452.58</v>
      </c>
      <c r="J775" s="26"/>
    </row>
    <row r="776" spans="1:10" x14ac:dyDescent="0.25">
      <c r="A776" s="39" t="s">
        <v>1348</v>
      </c>
      <c r="B776" s="40" t="str">
        <f>FORMULADO!C777</f>
        <v>1.3.86.15</v>
      </c>
      <c r="C776" s="44">
        <f>FORMULADO!D777</f>
        <v>210608606</v>
      </c>
      <c r="D776" s="41">
        <f>FORMULADO!E777</f>
        <v>0</v>
      </c>
      <c r="E776" s="41">
        <f>FORMULADO!F777</f>
        <v>-6403795.96</v>
      </c>
      <c r="J776" s="26"/>
    </row>
    <row r="777" spans="1:10" x14ac:dyDescent="0.25">
      <c r="A777" s="39" t="s">
        <v>1348</v>
      </c>
      <c r="B777" s="40" t="str">
        <f>FORMULADO!C778</f>
        <v>1.3.86.15</v>
      </c>
      <c r="C777" s="44">
        <f>FORMULADO!D778</f>
        <v>210613006</v>
      </c>
      <c r="D777" s="41">
        <f>FORMULADO!E778</f>
        <v>0</v>
      </c>
      <c r="E777" s="41">
        <f>FORMULADO!F778</f>
        <v>-1183822.3500000001</v>
      </c>
      <c r="J777" s="26"/>
    </row>
    <row r="778" spans="1:10" x14ac:dyDescent="0.25">
      <c r="A778" s="39" t="s">
        <v>1348</v>
      </c>
      <c r="B778" s="40" t="str">
        <f>FORMULADO!C779</f>
        <v>1.3.86.15</v>
      </c>
      <c r="C778" s="44">
        <f>FORMULADO!D779</f>
        <v>210627006</v>
      </c>
      <c r="D778" s="41">
        <f>FORMULADO!E779</f>
        <v>0</v>
      </c>
      <c r="E778" s="41">
        <f>FORMULADO!F779</f>
        <v>-11010366.58</v>
      </c>
      <c r="J778" s="26"/>
    </row>
    <row r="779" spans="1:10" x14ac:dyDescent="0.25">
      <c r="A779" s="39" t="s">
        <v>1348</v>
      </c>
      <c r="B779" s="40" t="str">
        <f>FORMULADO!C780</f>
        <v>1.3.86.15</v>
      </c>
      <c r="C779" s="44">
        <f>FORMULADO!D780</f>
        <v>210654206</v>
      </c>
      <c r="D779" s="41">
        <f>FORMULADO!E780</f>
        <v>0</v>
      </c>
      <c r="E779" s="41">
        <f>FORMULADO!F780</f>
        <v>-1461114.02</v>
      </c>
      <c r="J779" s="26"/>
    </row>
    <row r="780" spans="1:10" x14ac:dyDescent="0.25">
      <c r="A780" s="39" t="s">
        <v>1348</v>
      </c>
      <c r="B780" s="40" t="str">
        <f>FORMULADO!C781</f>
        <v>1.3.86.15</v>
      </c>
      <c r="C780" s="44">
        <f>FORMULADO!D781</f>
        <v>210676306</v>
      </c>
      <c r="D780" s="41">
        <f>FORMULADO!E781</f>
        <v>0</v>
      </c>
      <c r="E780" s="41">
        <f>FORMULADO!F781</f>
        <v>-188111.46</v>
      </c>
      <c r="J780" s="26"/>
    </row>
    <row r="781" spans="1:10" x14ac:dyDescent="0.25">
      <c r="A781" s="39" t="s">
        <v>1348</v>
      </c>
      <c r="B781" s="40" t="str">
        <f>FORMULADO!C782</f>
        <v>1.3.86.15</v>
      </c>
      <c r="C781" s="44">
        <f>FORMULADO!D782</f>
        <v>210715507</v>
      </c>
      <c r="D781" s="41">
        <f>FORMULADO!E782</f>
        <v>0</v>
      </c>
      <c r="E781" s="41">
        <f>FORMULADO!F782</f>
        <v>-752452.58</v>
      </c>
      <c r="J781" s="26"/>
    </row>
    <row r="782" spans="1:10" x14ac:dyDescent="0.25">
      <c r="A782" s="39" t="s">
        <v>1348</v>
      </c>
      <c r="B782" s="40" t="str">
        <f>FORMULADO!C783</f>
        <v>1.3.86.15</v>
      </c>
      <c r="C782" s="44">
        <f>FORMULADO!D783</f>
        <v>210723807</v>
      </c>
      <c r="D782" s="41">
        <f>FORMULADO!E783</f>
        <v>0</v>
      </c>
      <c r="E782" s="41">
        <f>FORMULADO!F783</f>
        <v>-2620366.66</v>
      </c>
      <c r="J782" s="26"/>
    </row>
    <row r="783" spans="1:10" x14ac:dyDescent="0.25">
      <c r="A783" s="39" t="s">
        <v>1348</v>
      </c>
      <c r="B783" s="40" t="str">
        <f>FORMULADO!C784</f>
        <v>1.3.86.15</v>
      </c>
      <c r="C783" s="44">
        <f>FORMULADO!D784</f>
        <v>210741807</v>
      </c>
      <c r="D783" s="41">
        <f>FORMULADO!E784</f>
        <v>0</v>
      </c>
      <c r="E783" s="41">
        <f>FORMULADO!F784</f>
        <v>-300792.03000000003</v>
      </c>
      <c r="J783" s="26"/>
    </row>
    <row r="784" spans="1:10" x14ac:dyDescent="0.25">
      <c r="A784" s="39" t="s">
        <v>1348</v>
      </c>
      <c r="B784" s="40" t="str">
        <f>FORMULADO!C785</f>
        <v>1.3.86.15</v>
      </c>
      <c r="C784" s="44">
        <f>FORMULADO!D785</f>
        <v>210870508</v>
      </c>
      <c r="D784" s="41">
        <f>FORMULADO!E785</f>
        <v>0</v>
      </c>
      <c r="E784" s="41">
        <f>FORMULADO!F785</f>
        <v>-586738.43999999994</v>
      </c>
      <c r="J784" s="26"/>
    </row>
    <row r="785" spans="1:10" x14ac:dyDescent="0.25">
      <c r="A785" s="39" t="s">
        <v>1348</v>
      </c>
      <c r="B785" s="40" t="str">
        <f>FORMULADO!C786</f>
        <v>1.3.86.15</v>
      </c>
      <c r="C785" s="44">
        <f>FORMULADO!D786</f>
        <v>210976109</v>
      </c>
      <c r="D785" s="41">
        <f>FORMULADO!E786</f>
        <v>0</v>
      </c>
      <c r="E785" s="41">
        <f>FORMULADO!F786</f>
        <v>-58805490.170000002</v>
      </c>
      <c r="J785" s="26"/>
    </row>
    <row r="786" spans="1:10" x14ac:dyDescent="0.25">
      <c r="A786" s="39" t="s">
        <v>1348</v>
      </c>
      <c r="B786" s="40" t="str">
        <f>FORMULADO!C787</f>
        <v>1.3.86.15</v>
      </c>
      <c r="C786" s="44">
        <f>FORMULADO!D787</f>
        <v>211019110</v>
      </c>
      <c r="D786" s="41">
        <f>FORMULADO!E787</f>
        <v>0</v>
      </c>
      <c r="E786" s="41">
        <f>FORMULADO!F787</f>
        <v>-3054913.84</v>
      </c>
      <c r="J786" s="26"/>
    </row>
    <row r="787" spans="1:10" x14ac:dyDescent="0.25">
      <c r="A787" s="39" t="s">
        <v>1348</v>
      </c>
      <c r="B787" s="40" t="str">
        <f>FORMULADO!C788</f>
        <v>1.3.86.15</v>
      </c>
      <c r="C787" s="44">
        <f>FORMULADO!D788</f>
        <v>211020710</v>
      </c>
      <c r="D787" s="41">
        <f>FORMULADO!E788</f>
        <v>0</v>
      </c>
      <c r="E787" s="41">
        <f>FORMULADO!F788</f>
        <v>-598.04999999999995</v>
      </c>
      <c r="J787" s="26"/>
    </row>
    <row r="788" spans="1:10" x14ac:dyDescent="0.25">
      <c r="A788" s="39" t="s">
        <v>1348</v>
      </c>
      <c r="B788" s="40" t="str">
        <f>FORMULADO!C789</f>
        <v>1.3.86.15</v>
      </c>
      <c r="C788" s="44">
        <f>FORMULADO!D789</f>
        <v>211027810</v>
      </c>
      <c r="D788" s="41">
        <f>FORMULADO!E789</f>
        <v>0</v>
      </c>
      <c r="E788" s="41">
        <f>FORMULADO!F789</f>
        <v>-1184538.56</v>
      </c>
      <c r="J788" s="26"/>
    </row>
    <row r="789" spans="1:10" x14ac:dyDescent="0.25">
      <c r="A789" s="39" t="s">
        <v>1348</v>
      </c>
      <c r="B789" s="40" t="str">
        <f>FORMULADO!C790</f>
        <v>1.3.86.15</v>
      </c>
      <c r="C789" s="44">
        <f>FORMULADO!D790</f>
        <v>211070110</v>
      </c>
      <c r="D789" s="41">
        <f>FORMULADO!E790</f>
        <v>0</v>
      </c>
      <c r="E789" s="41">
        <f>FORMULADO!F790</f>
        <v>-8250294</v>
      </c>
      <c r="J789" s="26"/>
    </row>
    <row r="790" spans="1:10" x14ac:dyDescent="0.25">
      <c r="A790" s="39" t="s">
        <v>1348</v>
      </c>
      <c r="B790" s="40" t="str">
        <f>FORMULADO!C791</f>
        <v>1.3.86.15</v>
      </c>
      <c r="C790" s="44">
        <f>FORMULADO!D791</f>
        <v>211120011</v>
      </c>
      <c r="D790" s="41">
        <f>FORMULADO!E791</f>
        <v>0</v>
      </c>
      <c r="E790" s="41">
        <f>FORMULADO!F791</f>
        <v>-704939.18</v>
      </c>
      <c r="J790" s="26"/>
    </row>
    <row r="791" spans="1:10" x14ac:dyDescent="0.25">
      <c r="A791" s="39" t="s">
        <v>1348</v>
      </c>
      <c r="B791" s="40" t="str">
        <f>FORMULADO!C792</f>
        <v>1.3.86.15</v>
      </c>
      <c r="C791" s="44">
        <f>FORMULADO!D792</f>
        <v>211163111</v>
      </c>
      <c r="D791" s="41">
        <f>FORMULADO!E792</f>
        <v>0</v>
      </c>
      <c r="E791" s="41">
        <f>FORMULADO!F792</f>
        <v>-188111.46</v>
      </c>
      <c r="J791" s="26"/>
    </row>
    <row r="792" spans="1:10" x14ac:dyDescent="0.25">
      <c r="A792" s="39" t="s">
        <v>1348</v>
      </c>
      <c r="B792" s="40" t="str">
        <f>FORMULADO!C793</f>
        <v>1.3.86.15</v>
      </c>
      <c r="C792" s="44">
        <f>FORMULADO!D793</f>
        <v>211213212</v>
      </c>
      <c r="D792" s="41">
        <f>FORMULADO!E793</f>
        <v>0</v>
      </c>
      <c r="E792" s="41">
        <f>FORMULADO!F793</f>
        <v>-326160.96000000002</v>
      </c>
      <c r="J792" s="26"/>
    </row>
    <row r="793" spans="1:10" x14ac:dyDescent="0.25">
      <c r="A793" s="39" t="s">
        <v>1348</v>
      </c>
      <c r="B793" s="40" t="str">
        <f>FORMULADO!C794</f>
        <v>1.3.86.15</v>
      </c>
      <c r="C793" s="44">
        <f>FORMULADO!D794</f>
        <v>211225312</v>
      </c>
      <c r="D793" s="41">
        <f>FORMULADO!E794</f>
        <v>0</v>
      </c>
      <c r="E793" s="41">
        <f>FORMULADO!F794</f>
        <v>-688858.71</v>
      </c>
      <c r="J793" s="26"/>
    </row>
    <row r="794" spans="1:10" x14ac:dyDescent="0.25">
      <c r="A794" s="39" t="s">
        <v>1348</v>
      </c>
      <c r="B794" s="40" t="str">
        <f>FORMULADO!C795</f>
        <v>1.3.86.15</v>
      </c>
      <c r="C794" s="44">
        <f>FORMULADO!D795</f>
        <v>211319513</v>
      </c>
      <c r="D794" s="41">
        <f>FORMULADO!E795</f>
        <v>0</v>
      </c>
      <c r="E794" s="41">
        <f>FORMULADO!F795</f>
        <v>-949605.71</v>
      </c>
      <c r="J794" s="26"/>
    </row>
    <row r="795" spans="1:10" x14ac:dyDescent="0.25">
      <c r="A795" s="39" t="s">
        <v>1348</v>
      </c>
      <c r="B795" s="40" t="str">
        <f>FORMULADO!C796</f>
        <v>1.3.86.15</v>
      </c>
      <c r="C795" s="44">
        <f>FORMULADO!D796</f>
        <v>211341013</v>
      </c>
      <c r="D795" s="41">
        <f>FORMULADO!E796</f>
        <v>0</v>
      </c>
      <c r="E795" s="41">
        <f>FORMULADO!F796</f>
        <v>-752452.58</v>
      </c>
      <c r="J795" s="26"/>
    </row>
    <row r="796" spans="1:10" x14ac:dyDescent="0.25">
      <c r="A796" s="39" t="s">
        <v>1348</v>
      </c>
      <c r="B796" s="40" t="str">
        <f>FORMULADO!C797</f>
        <v>1.3.86.15</v>
      </c>
      <c r="C796" s="44">
        <f>FORMULADO!D797</f>
        <v>211350313</v>
      </c>
      <c r="D796" s="41">
        <f>FORMULADO!E797</f>
        <v>0</v>
      </c>
      <c r="E796" s="41">
        <f>FORMULADO!F797</f>
        <v>-31700.16</v>
      </c>
      <c r="J796" s="26"/>
    </row>
    <row r="797" spans="1:10" x14ac:dyDescent="0.25">
      <c r="A797" s="39" t="s">
        <v>1348</v>
      </c>
      <c r="B797" s="40" t="str">
        <f>FORMULADO!C798</f>
        <v>1.3.86.15</v>
      </c>
      <c r="C797" s="44">
        <f>FORMULADO!D798</f>
        <v>211370713</v>
      </c>
      <c r="D797" s="41">
        <f>FORMULADO!E798</f>
        <v>0</v>
      </c>
      <c r="E797" s="41">
        <f>FORMULADO!F798</f>
        <v>-21462827.079999998</v>
      </c>
      <c r="J797" s="26"/>
    </row>
    <row r="798" spans="1:10" x14ac:dyDescent="0.25">
      <c r="A798" s="39" t="s">
        <v>1348</v>
      </c>
      <c r="B798" s="40" t="str">
        <f>FORMULADO!C799</f>
        <v>1.3.86.15</v>
      </c>
      <c r="C798" s="44">
        <f>FORMULADO!D799</f>
        <v>211417614</v>
      </c>
      <c r="D798" s="41">
        <f>FORMULADO!E799</f>
        <v>0</v>
      </c>
      <c r="E798" s="41">
        <f>FORMULADO!F799</f>
        <v>-752452.58</v>
      </c>
      <c r="J798" s="26"/>
    </row>
    <row r="799" spans="1:10" x14ac:dyDescent="0.25">
      <c r="A799" s="39" t="s">
        <v>1348</v>
      </c>
      <c r="B799" s="40" t="str">
        <f>FORMULADO!C800</f>
        <v>1.3.86.15</v>
      </c>
      <c r="C799" s="44">
        <f>FORMULADO!D800</f>
        <v>211527615</v>
      </c>
      <c r="D799" s="41">
        <f>FORMULADO!E800</f>
        <v>0</v>
      </c>
      <c r="E799" s="41">
        <f>FORMULADO!F800</f>
        <v>-30105350.600000001</v>
      </c>
      <c r="J799" s="26"/>
    </row>
    <row r="800" spans="1:10" x14ac:dyDescent="0.25">
      <c r="A800" s="39" t="s">
        <v>1348</v>
      </c>
      <c r="B800" s="40" t="str">
        <f>FORMULADO!C801</f>
        <v>1.3.86.15</v>
      </c>
      <c r="C800" s="44">
        <f>FORMULADO!D801</f>
        <v>211552215</v>
      </c>
      <c r="D800" s="41">
        <f>FORMULADO!E801</f>
        <v>0</v>
      </c>
      <c r="E800" s="41">
        <f>FORMULADO!F801</f>
        <v>-4052489.93</v>
      </c>
      <c r="J800" s="26"/>
    </row>
    <row r="801" spans="1:10" x14ac:dyDescent="0.25">
      <c r="A801" s="39" t="s">
        <v>1348</v>
      </c>
      <c r="B801" s="40" t="str">
        <f>FORMULADO!C802</f>
        <v>1.3.86.15</v>
      </c>
      <c r="C801" s="44">
        <f>FORMULADO!D802</f>
        <v>211570215</v>
      </c>
      <c r="D801" s="41">
        <f>FORMULADO!E802</f>
        <v>0</v>
      </c>
      <c r="E801" s="41">
        <f>FORMULADO!F802</f>
        <v>-242192.25</v>
      </c>
      <c r="J801" s="26"/>
    </row>
    <row r="802" spans="1:10" x14ac:dyDescent="0.25">
      <c r="A802" s="39" t="s">
        <v>1348</v>
      </c>
      <c r="B802" s="40" t="str">
        <f>FORMULADO!C803</f>
        <v>1.3.86.15</v>
      </c>
      <c r="C802" s="44">
        <f>FORMULADO!D803</f>
        <v>211585015</v>
      </c>
      <c r="D802" s="41">
        <f>FORMULADO!E803</f>
        <v>0</v>
      </c>
      <c r="E802" s="41">
        <f>FORMULADO!F803</f>
        <v>-850331.23</v>
      </c>
      <c r="J802" s="26"/>
    </row>
    <row r="803" spans="1:10" x14ac:dyDescent="0.25">
      <c r="A803" s="39" t="s">
        <v>1348</v>
      </c>
      <c r="B803" s="40" t="str">
        <f>FORMULADO!C804</f>
        <v>1.3.86.15</v>
      </c>
      <c r="C803" s="44">
        <f>FORMULADO!D804</f>
        <v>211719517</v>
      </c>
      <c r="D803" s="41">
        <f>FORMULADO!E804</f>
        <v>0</v>
      </c>
      <c r="E803" s="41">
        <f>FORMULADO!F804</f>
        <v>-309363.11</v>
      </c>
      <c r="J803" s="26"/>
    </row>
    <row r="804" spans="1:10" x14ac:dyDescent="0.25">
      <c r="A804" s="39" t="s">
        <v>1348</v>
      </c>
      <c r="B804" s="40" t="str">
        <f>FORMULADO!C805</f>
        <v>1.3.86.15</v>
      </c>
      <c r="C804" s="44">
        <f>FORMULADO!D805</f>
        <v>211720517</v>
      </c>
      <c r="D804" s="41">
        <f>FORMULADO!E805</f>
        <v>0</v>
      </c>
      <c r="E804" s="41">
        <f>FORMULADO!F805</f>
        <v>-2377334.11</v>
      </c>
      <c r="J804" s="26"/>
    </row>
    <row r="805" spans="1:10" x14ac:dyDescent="0.25">
      <c r="A805" s="39" t="s">
        <v>1348</v>
      </c>
      <c r="B805" s="40" t="str">
        <f>FORMULADO!C806</f>
        <v>1.3.86.15</v>
      </c>
      <c r="C805" s="44">
        <f>FORMULADO!D806</f>
        <v>211770717</v>
      </c>
      <c r="D805" s="41">
        <f>FORMULADO!E806</f>
        <v>0</v>
      </c>
      <c r="E805" s="41">
        <f>FORMULADO!F806</f>
        <v>-6920.08</v>
      </c>
      <c r="J805" s="26"/>
    </row>
    <row r="806" spans="1:10" x14ac:dyDescent="0.25">
      <c r="A806" s="39" t="s">
        <v>1348</v>
      </c>
      <c r="B806" s="40" t="str">
        <f>FORMULADO!C807</f>
        <v>1.3.86.15</v>
      </c>
      <c r="C806" s="44">
        <f>FORMULADO!D807</f>
        <v>211819318</v>
      </c>
      <c r="D806" s="41">
        <f>FORMULADO!E807</f>
        <v>0</v>
      </c>
      <c r="E806" s="41">
        <f>FORMULADO!F807</f>
        <v>-8110043.6699999999</v>
      </c>
      <c r="J806" s="26"/>
    </row>
    <row r="807" spans="1:10" x14ac:dyDescent="0.25">
      <c r="A807" s="39" t="s">
        <v>1348</v>
      </c>
      <c r="B807" s="40" t="str">
        <f>FORMULADO!C808</f>
        <v>1.3.86.15</v>
      </c>
      <c r="C807" s="44">
        <f>FORMULADO!D808</f>
        <v>211819418</v>
      </c>
      <c r="D807" s="41">
        <f>FORMULADO!E808</f>
        <v>0</v>
      </c>
      <c r="E807" s="41">
        <f>FORMULADO!F808</f>
        <v>-3698475.86</v>
      </c>
      <c r="J807" s="26"/>
    </row>
    <row r="808" spans="1:10" x14ac:dyDescent="0.25">
      <c r="A808" s="39" t="s">
        <v>1348</v>
      </c>
      <c r="B808" s="40" t="str">
        <f>FORMULADO!C809</f>
        <v>1.3.86.15</v>
      </c>
      <c r="C808" s="44">
        <f>FORMULADO!D809</f>
        <v>211841518</v>
      </c>
      <c r="D808" s="41">
        <f>FORMULADO!E809</f>
        <v>0</v>
      </c>
      <c r="E808" s="41">
        <f>FORMULADO!F809</f>
        <v>-696191.75</v>
      </c>
      <c r="J808" s="26"/>
    </row>
    <row r="809" spans="1:10" x14ac:dyDescent="0.25">
      <c r="A809" s="39" t="s">
        <v>1348</v>
      </c>
      <c r="B809" s="40" t="str">
        <f>FORMULADO!C810</f>
        <v>1.3.86.15</v>
      </c>
      <c r="C809" s="44">
        <f>FORMULADO!D810</f>
        <v>211854518</v>
      </c>
      <c r="D809" s="41">
        <f>FORMULADO!E810</f>
        <v>0</v>
      </c>
      <c r="E809" s="41">
        <f>FORMULADO!F810</f>
        <v>-188097.95</v>
      </c>
      <c r="J809" s="26"/>
    </row>
    <row r="810" spans="1:10" x14ac:dyDescent="0.25">
      <c r="A810" s="39" t="s">
        <v>1348</v>
      </c>
      <c r="B810" s="40" t="str">
        <f>FORMULADO!C811</f>
        <v>1.3.86.15</v>
      </c>
      <c r="C810" s="44">
        <f>FORMULADO!D811</f>
        <v>211868318</v>
      </c>
      <c r="D810" s="41">
        <f>FORMULADO!E811</f>
        <v>0</v>
      </c>
      <c r="E810" s="41">
        <f>FORMULADO!F811</f>
        <v>-773193.69</v>
      </c>
      <c r="J810" s="26"/>
    </row>
    <row r="811" spans="1:10" x14ac:dyDescent="0.25">
      <c r="A811" s="39" t="s">
        <v>1348</v>
      </c>
      <c r="B811" s="40" t="str">
        <f>FORMULADO!C812</f>
        <v>1.3.86.15</v>
      </c>
      <c r="C811" s="44">
        <f>FORMULADO!D812</f>
        <v>211870418</v>
      </c>
      <c r="D811" s="41">
        <f>FORMULADO!E812</f>
        <v>0</v>
      </c>
      <c r="E811" s="41">
        <f>FORMULADO!F812</f>
        <v>-11346049.029999999</v>
      </c>
      <c r="J811" s="26"/>
    </row>
    <row r="812" spans="1:10" x14ac:dyDescent="0.25">
      <c r="A812" s="39" t="s">
        <v>1348</v>
      </c>
      <c r="B812" s="40" t="str">
        <f>FORMULADO!C813</f>
        <v>1.3.86.15</v>
      </c>
      <c r="C812" s="44">
        <f>FORMULADO!D813</f>
        <v>211876318</v>
      </c>
      <c r="D812" s="41">
        <f>FORMULADO!E813</f>
        <v>0</v>
      </c>
      <c r="E812" s="41">
        <f>FORMULADO!F813</f>
        <v>-36024975.490000002</v>
      </c>
      <c r="J812" s="26"/>
    </row>
    <row r="813" spans="1:10" x14ac:dyDescent="0.25">
      <c r="A813" s="39" t="s">
        <v>1348</v>
      </c>
      <c r="B813" s="40" t="str">
        <f>FORMULADO!C814</f>
        <v>1.3.86.15</v>
      </c>
      <c r="C813" s="44">
        <f>FORMULADO!D814</f>
        <v>211923419</v>
      </c>
      <c r="D813" s="41">
        <f>FORMULADO!E814</f>
        <v>0</v>
      </c>
      <c r="E813" s="41">
        <f>FORMULADO!F814</f>
        <v>-2042159.95</v>
      </c>
      <c r="J813" s="26"/>
    </row>
    <row r="814" spans="1:10" x14ac:dyDescent="0.25">
      <c r="A814" s="39" t="s">
        <v>1348</v>
      </c>
      <c r="B814" s="40" t="str">
        <f>FORMULADO!C815</f>
        <v>1.3.86.15</v>
      </c>
      <c r="C814" s="44">
        <f>FORMULADO!D815</f>
        <v>211973319</v>
      </c>
      <c r="D814" s="41">
        <f>FORMULADO!E815</f>
        <v>0</v>
      </c>
      <c r="E814" s="41">
        <f>FORMULADO!F815</f>
        <v>-897178.14</v>
      </c>
      <c r="J814" s="26"/>
    </row>
    <row r="815" spans="1:10" x14ac:dyDescent="0.25">
      <c r="A815" s="39" t="s">
        <v>1348</v>
      </c>
      <c r="B815" s="40" t="str">
        <f>FORMULADO!C816</f>
        <v>1.3.86.15</v>
      </c>
      <c r="C815" s="44">
        <f>FORMULADO!D816</f>
        <v>211986219</v>
      </c>
      <c r="D815" s="41">
        <f>FORMULADO!E816</f>
        <v>0</v>
      </c>
      <c r="E815" s="41">
        <f>FORMULADO!F816</f>
        <v>-4950.95</v>
      </c>
      <c r="J815" s="26"/>
    </row>
    <row r="816" spans="1:10" x14ac:dyDescent="0.25">
      <c r="A816" s="39" t="s">
        <v>1348</v>
      </c>
      <c r="B816" s="40" t="str">
        <f>FORMULADO!C817</f>
        <v>1.3.86.15</v>
      </c>
      <c r="C816" s="44">
        <f>FORMULADO!D817</f>
        <v>212008520</v>
      </c>
      <c r="D816" s="41">
        <f>FORMULADO!E817</f>
        <v>0</v>
      </c>
      <c r="E816" s="41">
        <f>FORMULADO!F817</f>
        <v>-631836.67000000004</v>
      </c>
      <c r="J816" s="26"/>
    </row>
    <row r="817" spans="1:10" x14ac:dyDescent="0.25">
      <c r="A817" s="39" t="s">
        <v>1348</v>
      </c>
      <c r="B817" s="40" t="str">
        <f>FORMULADO!C818</f>
        <v>1.3.86.15</v>
      </c>
      <c r="C817" s="44">
        <f>FORMULADO!D818</f>
        <v>212013620</v>
      </c>
      <c r="D817" s="41">
        <f>FORMULADO!E818</f>
        <v>0</v>
      </c>
      <c r="E817" s="41">
        <f>FORMULADO!F818</f>
        <v>-5158437.24</v>
      </c>
      <c r="J817" s="26"/>
    </row>
    <row r="818" spans="1:10" x14ac:dyDescent="0.25">
      <c r="A818" s="39" t="s">
        <v>1348</v>
      </c>
      <c r="B818" s="40" t="str">
        <f>FORMULADO!C819</f>
        <v>1.3.86.15</v>
      </c>
      <c r="C818" s="44">
        <f>FORMULADO!D819</f>
        <v>212041020</v>
      </c>
      <c r="D818" s="41">
        <f>FORMULADO!E819</f>
        <v>0</v>
      </c>
      <c r="E818" s="41">
        <f>FORMULADO!F819</f>
        <v>-651183.09</v>
      </c>
      <c r="J818" s="26"/>
    </row>
    <row r="819" spans="1:10" x14ac:dyDescent="0.25">
      <c r="A819" s="39" t="s">
        <v>1348</v>
      </c>
      <c r="B819" s="40" t="str">
        <f>FORMULADO!C820</f>
        <v>1.3.86.15</v>
      </c>
      <c r="C819" s="44">
        <f>FORMULADO!D820</f>
        <v>212044420</v>
      </c>
      <c r="D819" s="41">
        <f>FORMULADO!E820</f>
        <v>0</v>
      </c>
      <c r="E819" s="41">
        <f>FORMULADO!F820</f>
        <v>-2386385.6800000002</v>
      </c>
      <c r="J819" s="26"/>
    </row>
    <row r="820" spans="1:10" x14ac:dyDescent="0.25">
      <c r="A820" s="39" t="s">
        <v>1348</v>
      </c>
      <c r="B820" s="40" t="str">
        <f>FORMULADO!C821</f>
        <v>1.3.86.15</v>
      </c>
      <c r="C820" s="44">
        <f>FORMULADO!D821</f>
        <v>212047720</v>
      </c>
      <c r="D820" s="41">
        <f>FORMULADO!E821</f>
        <v>0</v>
      </c>
      <c r="E820" s="41">
        <f>FORMULADO!F821</f>
        <v>-2457946.15</v>
      </c>
      <c r="J820" s="26"/>
    </row>
    <row r="821" spans="1:10" x14ac:dyDescent="0.25">
      <c r="A821" s="39" t="s">
        <v>1348</v>
      </c>
      <c r="B821" s="40" t="str">
        <f>FORMULADO!C822</f>
        <v>1.3.86.15</v>
      </c>
      <c r="C821" s="44">
        <f>FORMULADO!D822</f>
        <v>212052520</v>
      </c>
      <c r="D821" s="41">
        <f>FORMULADO!E822</f>
        <v>0</v>
      </c>
      <c r="E821" s="41">
        <f>FORMULADO!F822</f>
        <v>-1145244.6399999999</v>
      </c>
      <c r="J821" s="26"/>
    </row>
    <row r="822" spans="1:10" x14ac:dyDescent="0.25">
      <c r="A822" s="39" t="s">
        <v>1348</v>
      </c>
      <c r="B822" s="40" t="str">
        <f>FORMULADO!C823</f>
        <v>1.3.86.15</v>
      </c>
      <c r="C822" s="44">
        <f>FORMULADO!D823</f>
        <v>212052720</v>
      </c>
      <c r="D822" s="41">
        <f>FORMULADO!E823</f>
        <v>0</v>
      </c>
      <c r="E822" s="41">
        <f>FORMULADO!F823</f>
        <v>-1859373.13</v>
      </c>
      <c r="J822" s="26"/>
    </row>
    <row r="823" spans="1:10" x14ac:dyDescent="0.25">
      <c r="A823" s="39" t="s">
        <v>1348</v>
      </c>
      <c r="B823" s="40" t="str">
        <f>FORMULADO!C824</f>
        <v>1.3.86.15</v>
      </c>
      <c r="C823" s="44">
        <f>FORMULADO!D824</f>
        <v>212068020</v>
      </c>
      <c r="D823" s="41">
        <f>FORMULADO!E824</f>
        <v>0</v>
      </c>
      <c r="E823" s="41">
        <f>FORMULADO!F824</f>
        <v>-188111.46</v>
      </c>
      <c r="J823" s="26"/>
    </row>
    <row r="824" spans="1:10" x14ac:dyDescent="0.25">
      <c r="A824" s="39" t="s">
        <v>1348</v>
      </c>
      <c r="B824" s="40" t="str">
        <f>FORMULADO!C825</f>
        <v>1.3.86.15</v>
      </c>
      <c r="C824" s="44">
        <f>FORMULADO!D825</f>
        <v>212070820</v>
      </c>
      <c r="D824" s="41">
        <f>FORMULADO!E825</f>
        <v>0</v>
      </c>
      <c r="E824" s="41">
        <f>FORMULADO!F825</f>
        <v>-352079.7</v>
      </c>
      <c r="J824" s="26"/>
    </row>
    <row r="825" spans="1:10" x14ac:dyDescent="0.25">
      <c r="A825" s="39" t="s">
        <v>1348</v>
      </c>
      <c r="B825" s="40" t="str">
        <f>FORMULADO!C826</f>
        <v>1.3.86.15</v>
      </c>
      <c r="C825" s="44">
        <f>FORMULADO!D826</f>
        <v>212076520</v>
      </c>
      <c r="D825" s="41">
        <f>FORMULADO!E826</f>
        <v>0</v>
      </c>
      <c r="E825" s="41">
        <f>FORMULADO!F826</f>
        <v>-160936.85999999999</v>
      </c>
      <c r="J825" s="26"/>
    </row>
    <row r="826" spans="1:10" x14ac:dyDescent="0.25">
      <c r="A826" s="39" t="s">
        <v>1348</v>
      </c>
      <c r="B826" s="40" t="str">
        <f>FORMULADO!C827</f>
        <v>1.3.86.15</v>
      </c>
      <c r="C826" s="44">
        <f>FORMULADO!D827</f>
        <v>212081220</v>
      </c>
      <c r="D826" s="41">
        <f>FORMULADO!E827</f>
        <v>0</v>
      </c>
      <c r="E826" s="41">
        <f>FORMULADO!F827</f>
        <v>-752452.58</v>
      </c>
      <c r="J826" s="26"/>
    </row>
    <row r="827" spans="1:10" x14ac:dyDescent="0.25">
      <c r="A827" s="39" t="s">
        <v>1348</v>
      </c>
      <c r="B827" s="40" t="str">
        <f>FORMULADO!C828</f>
        <v>1.3.86.15</v>
      </c>
      <c r="C827" s="44">
        <f>FORMULADO!D828</f>
        <v>212108421</v>
      </c>
      <c r="D827" s="41">
        <f>FORMULADO!E828</f>
        <v>0</v>
      </c>
      <c r="E827" s="41">
        <f>FORMULADO!F828</f>
        <v>-8604956.1899999995</v>
      </c>
      <c r="J827" s="26"/>
    </row>
    <row r="828" spans="1:10" x14ac:dyDescent="0.25">
      <c r="A828" s="39" t="s">
        <v>1348</v>
      </c>
      <c r="B828" s="40" t="str">
        <f>FORMULADO!C829</f>
        <v>1.3.86.15</v>
      </c>
      <c r="C828" s="44">
        <f>FORMULADO!D829</f>
        <v>212152621</v>
      </c>
      <c r="D828" s="41">
        <f>FORMULADO!E829</f>
        <v>0</v>
      </c>
      <c r="E828" s="41">
        <f>FORMULADO!F829</f>
        <v>-1048032.34</v>
      </c>
      <c r="J828" s="26"/>
    </row>
    <row r="829" spans="1:10" x14ac:dyDescent="0.25">
      <c r="A829" s="39" t="s">
        <v>1348</v>
      </c>
      <c r="B829" s="40" t="str">
        <f>FORMULADO!C830</f>
        <v>1.3.86.15</v>
      </c>
      <c r="C829" s="44">
        <f>FORMULADO!D830</f>
        <v>212213222</v>
      </c>
      <c r="D829" s="41">
        <f>FORMULADO!E830</f>
        <v>0</v>
      </c>
      <c r="E829" s="41">
        <f>FORMULADO!F830</f>
        <v>-8092214.4100000001</v>
      </c>
      <c r="J829" s="26"/>
    </row>
    <row r="830" spans="1:10" x14ac:dyDescent="0.25">
      <c r="A830" s="39" t="s">
        <v>1348</v>
      </c>
      <c r="B830" s="40" t="str">
        <f>FORMULADO!C831</f>
        <v>1.3.86.15</v>
      </c>
      <c r="C830" s="44">
        <f>FORMULADO!D831</f>
        <v>212219022</v>
      </c>
      <c r="D830" s="41">
        <f>FORMULADO!E831</f>
        <v>0</v>
      </c>
      <c r="E830" s="41">
        <f>FORMULADO!F831</f>
        <v>-1832012.93</v>
      </c>
      <c r="J830" s="26"/>
    </row>
    <row r="831" spans="1:10" x14ac:dyDescent="0.25">
      <c r="A831" s="39" t="s">
        <v>1348</v>
      </c>
      <c r="B831" s="40" t="str">
        <f>FORMULADO!C832</f>
        <v>1.3.86.15</v>
      </c>
      <c r="C831" s="44">
        <f>FORMULADO!D832</f>
        <v>212219622</v>
      </c>
      <c r="D831" s="41">
        <f>FORMULADO!E832</f>
        <v>0</v>
      </c>
      <c r="E831" s="41">
        <f>FORMULADO!F832</f>
        <v>-188111.46</v>
      </c>
      <c r="J831" s="26"/>
    </row>
    <row r="832" spans="1:10" x14ac:dyDescent="0.25">
      <c r="A832" s="39" t="s">
        <v>1348</v>
      </c>
      <c r="B832" s="40" t="str">
        <f>FORMULADO!C833</f>
        <v>1.3.86.15</v>
      </c>
      <c r="C832" s="44">
        <f>FORMULADO!D833</f>
        <v>212268522</v>
      </c>
      <c r="D832" s="41">
        <f>FORMULADO!E833</f>
        <v>0</v>
      </c>
      <c r="E832" s="41">
        <f>FORMULADO!F833</f>
        <v>-188111.46</v>
      </c>
      <c r="J832" s="26"/>
    </row>
    <row r="833" spans="1:10" x14ac:dyDescent="0.25">
      <c r="A833" s="39" t="s">
        <v>1348</v>
      </c>
      <c r="B833" s="40" t="str">
        <f>FORMULADO!C834</f>
        <v>1.3.86.15</v>
      </c>
      <c r="C833" s="44">
        <f>FORMULADO!D834</f>
        <v>212325123</v>
      </c>
      <c r="D833" s="41">
        <f>FORMULADO!E834</f>
        <v>0</v>
      </c>
      <c r="E833" s="41">
        <f>FORMULADO!F834</f>
        <v>-188111.46</v>
      </c>
      <c r="J833" s="26"/>
    </row>
    <row r="834" spans="1:10" x14ac:dyDescent="0.25">
      <c r="A834" s="39" t="s">
        <v>1348</v>
      </c>
      <c r="B834" s="40" t="str">
        <f>FORMULADO!C835</f>
        <v>1.3.86.15</v>
      </c>
      <c r="C834" s="44">
        <f>FORMULADO!D835</f>
        <v>212325823</v>
      </c>
      <c r="D834" s="41">
        <f>FORMULADO!E835</f>
        <v>0</v>
      </c>
      <c r="E834" s="41">
        <f>FORMULADO!F835</f>
        <v>-187312.55</v>
      </c>
      <c r="J834" s="26"/>
    </row>
    <row r="835" spans="1:10" x14ac:dyDescent="0.25">
      <c r="A835" s="39" t="s">
        <v>1348</v>
      </c>
      <c r="B835" s="40" t="str">
        <f>FORMULADO!C836</f>
        <v>1.3.86.15</v>
      </c>
      <c r="C835" s="44">
        <f>FORMULADO!D836</f>
        <v>212350223</v>
      </c>
      <c r="D835" s="41">
        <f>FORMULADO!E836</f>
        <v>0</v>
      </c>
      <c r="E835" s="41">
        <f>FORMULADO!F836</f>
        <v>-2554281.0099999998</v>
      </c>
      <c r="J835" s="26"/>
    </row>
    <row r="836" spans="1:10" x14ac:dyDescent="0.25">
      <c r="A836" s="39" t="s">
        <v>1348</v>
      </c>
      <c r="B836" s="40" t="str">
        <f>FORMULADO!C837</f>
        <v>1.3.86.15</v>
      </c>
      <c r="C836" s="44">
        <f>FORMULADO!D837</f>
        <v>212370523</v>
      </c>
      <c r="D836" s="41">
        <f>FORMULADO!E837</f>
        <v>0</v>
      </c>
      <c r="E836" s="41">
        <f>FORMULADO!F837</f>
        <v>-62321.81</v>
      </c>
      <c r="J836" s="26"/>
    </row>
    <row r="837" spans="1:10" x14ac:dyDescent="0.25">
      <c r="A837" s="39" t="s">
        <v>1348</v>
      </c>
      <c r="B837" s="40" t="str">
        <f>FORMULADO!C838</f>
        <v>1.3.86.15</v>
      </c>
      <c r="C837" s="44">
        <f>FORMULADO!D838</f>
        <v>212370823</v>
      </c>
      <c r="D837" s="41">
        <f>FORMULADO!E838</f>
        <v>0</v>
      </c>
      <c r="E837" s="41">
        <f>FORMULADO!F838</f>
        <v>-653039.68999999994</v>
      </c>
      <c r="J837" s="26"/>
    </row>
    <row r="838" spans="1:10" x14ac:dyDescent="0.25">
      <c r="A838" s="39" t="s">
        <v>1348</v>
      </c>
      <c r="B838" s="40" t="str">
        <f>FORMULADO!C839</f>
        <v>1.3.86.15</v>
      </c>
      <c r="C838" s="44">
        <f>FORMULADO!D839</f>
        <v>212376823</v>
      </c>
      <c r="D838" s="41">
        <f>FORMULADO!E839</f>
        <v>0</v>
      </c>
      <c r="E838" s="41">
        <f>FORMULADO!F839</f>
        <v>-419690.03</v>
      </c>
      <c r="J838" s="26"/>
    </row>
    <row r="839" spans="1:10" x14ac:dyDescent="0.25">
      <c r="A839" s="39" t="s">
        <v>1348</v>
      </c>
      <c r="B839" s="40" t="str">
        <f>FORMULADO!C840</f>
        <v>1.3.86.15</v>
      </c>
      <c r="C839" s="44">
        <f>FORMULADO!D840</f>
        <v>212417524</v>
      </c>
      <c r="D839" s="41">
        <f>FORMULADO!E840</f>
        <v>0</v>
      </c>
      <c r="E839" s="41">
        <f>FORMULADO!F840</f>
        <v>-47877.97</v>
      </c>
      <c r="J839" s="26"/>
    </row>
    <row r="840" spans="1:10" x14ac:dyDescent="0.25">
      <c r="A840" s="39" t="s">
        <v>1348</v>
      </c>
      <c r="B840" s="40" t="str">
        <f>FORMULADO!C841</f>
        <v>1.3.86.15</v>
      </c>
      <c r="C840" s="44">
        <f>FORMULADO!D841</f>
        <v>212470124</v>
      </c>
      <c r="D840" s="41">
        <f>FORMULADO!E841</f>
        <v>0</v>
      </c>
      <c r="E840" s="41">
        <f>FORMULADO!F841</f>
        <v>-4255975.5599999996</v>
      </c>
      <c r="J840" s="26"/>
    </row>
    <row r="841" spans="1:10" x14ac:dyDescent="0.25">
      <c r="A841" s="39" t="s">
        <v>1348</v>
      </c>
      <c r="B841" s="40" t="str">
        <f>FORMULADO!C842</f>
        <v>1.3.86.15</v>
      </c>
      <c r="C841" s="44">
        <f>FORMULADO!D842</f>
        <v>212473024</v>
      </c>
      <c r="D841" s="41">
        <f>FORMULADO!E842</f>
        <v>0</v>
      </c>
      <c r="E841" s="41">
        <f>FORMULADO!F842</f>
        <v>-183088.08</v>
      </c>
      <c r="J841" s="26"/>
    </row>
    <row r="842" spans="1:10" x14ac:dyDescent="0.25">
      <c r="A842" s="39" t="s">
        <v>1348</v>
      </c>
      <c r="B842" s="40" t="str">
        <f>FORMULADO!C843</f>
        <v>1.3.86.15</v>
      </c>
      <c r="C842" s="44">
        <f>FORMULADO!D843</f>
        <v>212527025</v>
      </c>
      <c r="D842" s="41">
        <f>FORMULADO!E843</f>
        <v>0</v>
      </c>
      <c r="E842" s="41">
        <f>FORMULADO!F843</f>
        <v>-2331610.21</v>
      </c>
      <c r="J842" s="26"/>
    </row>
    <row r="843" spans="1:10" x14ac:dyDescent="0.25">
      <c r="A843" s="39" t="s">
        <v>1348</v>
      </c>
      <c r="B843" s="40" t="str">
        <f>FORMULADO!C844</f>
        <v>1.3.86.15</v>
      </c>
      <c r="C843" s="44">
        <f>FORMULADO!D844</f>
        <v>212527425</v>
      </c>
      <c r="D843" s="41">
        <f>FORMULADO!E844</f>
        <v>0</v>
      </c>
      <c r="E843" s="41">
        <f>FORMULADO!F844</f>
        <v>-223921.47</v>
      </c>
      <c r="J843" s="26"/>
    </row>
    <row r="844" spans="1:10" x14ac:dyDescent="0.25">
      <c r="A844" s="39" t="s">
        <v>1348</v>
      </c>
      <c r="B844" s="40" t="str">
        <f>FORMULADO!C845</f>
        <v>1.3.86.15</v>
      </c>
      <c r="C844" s="44">
        <f>FORMULADO!D845</f>
        <v>212550325</v>
      </c>
      <c r="D844" s="41">
        <f>FORMULADO!E845</f>
        <v>0</v>
      </c>
      <c r="E844" s="41">
        <f>FORMULADO!F845</f>
        <v>-70730.55</v>
      </c>
      <c r="J844" s="26"/>
    </row>
    <row r="845" spans="1:10" x14ac:dyDescent="0.25">
      <c r="A845" s="39" t="s">
        <v>1348</v>
      </c>
      <c r="B845" s="40" t="str">
        <f>FORMULADO!C846</f>
        <v>1.3.86.15</v>
      </c>
      <c r="C845" s="44">
        <f>FORMULADO!D846</f>
        <v>212568425</v>
      </c>
      <c r="D845" s="41">
        <f>FORMULADO!E846</f>
        <v>0</v>
      </c>
      <c r="E845" s="41">
        <f>FORMULADO!F846</f>
        <v>-752452.58</v>
      </c>
      <c r="J845" s="26"/>
    </row>
    <row r="846" spans="1:10" x14ac:dyDescent="0.25">
      <c r="A846" s="39" t="s">
        <v>1348</v>
      </c>
      <c r="B846" s="40" t="str">
        <f>FORMULADO!C847</f>
        <v>1.3.86.15</v>
      </c>
      <c r="C846" s="44">
        <f>FORMULADO!D847</f>
        <v>212585225</v>
      </c>
      <c r="D846" s="41">
        <f>FORMULADO!E847</f>
        <v>0</v>
      </c>
      <c r="E846" s="41">
        <f>FORMULADO!F847</f>
        <v>-28673.360000000001</v>
      </c>
      <c r="J846" s="26"/>
    </row>
    <row r="847" spans="1:10" x14ac:dyDescent="0.25">
      <c r="A847" s="39" t="s">
        <v>1348</v>
      </c>
      <c r="B847" s="40" t="str">
        <f>FORMULADO!C848</f>
        <v>1.3.86.15</v>
      </c>
      <c r="C847" s="44">
        <f>FORMULADO!D848</f>
        <v>212673226</v>
      </c>
      <c r="D847" s="41">
        <f>FORMULADO!E848</f>
        <v>0</v>
      </c>
      <c r="E847" s="41">
        <f>FORMULADO!F848</f>
        <v>-471509.62</v>
      </c>
      <c r="J847" s="26"/>
    </row>
    <row r="848" spans="1:10" x14ac:dyDescent="0.25">
      <c r="A848" s="39" t="s">
        <v>1348</v>
      </c>
      <c r="B848" s="40" t="str">
        <f>FORMULADO!C849</f>
        <v>1.3.86.15</v>
      </c>
      <c r="C848" s="44">
        <f>FORMULADO!D849</f>
        <v>212676126</v>
      </c>
      <c r="D848" s="41">
        <f>FORMULADO!E849</f>
        <v>0</v>
      </c>
      <c r="E848" s="41">
        <f>FORMULADO!F849</f>
        <v>-4419232.96</v>
      </c>
      <c r="J848" s="26"/>
    </row>
    <row r="849" spans="1:10" x14ac:dyDescent="0.25">
      <c r="A849" s="39" t="s">
        <v>1348</v>
      </c>
      <c r="B849" s="40" t="str">
        <f>FORMULADO!C850</f>
        <v>1.3.86.15</v>
      </c>
      <c r="C849" s="44">
        <f>FORMULADO!D850</f>
        <v>212752427</v>
      </c>
      <c r="D849" s="41">
        <f>FORMULADO!E850</f>
        <v>0</v>
      </c>
      <c r="E849" s="41">
        <f>FORMULADO!F850</f>
        <v>-282843.44</v>
      </c>
      <c r="J849" s="26"/>
    </row>
    <row r="850" spans="1:10" x14ac:dyDescent="0.25">
      <c r="A850" s="39" t="s">
        <v>1348</v>
      </c>
      <c r="B850" s="40" t="str">
        <f>FORMULADO!C851</f>
        <v>1.3.86.15</v>
      </c>
      <c r="C850" s="44">
        <f>FORMULADO!D851</f>
        <v>212820228</v>
      </c>
      <c r="D850" s="41">
        <f>FORMULADO!E851</f>
        <v>0</v>
      </c>
      <c r="E850" s="41">
        <f>FORMULADO!F851</f>
        <v>-6725.98</v>
      </c>
      <c r="J850" s="26"/>
    </row>
    <row r="851" spans="1:10" x14ac:dyDescent="0.25">
      <c r="A851" s="39" t="s">
        <v>1348</v>
      </c>
      <c r="B851" s="40" t="str">
        <f>FORMULADO!C852</f>
        <v>1.3.86.15</v>
      </c>
      <c r="C851" s="44">
        <f>FORMULADO!D852</f>
        <v>212825328</v>
      </c>
      <c r="D851" s="41">
        <f>FORMULADO!E852</f>
        <v>0</v>
      </c>
      <c r="E851" s="41">
        <f>FORMULADO!F852</f>
        <v>-1787744.09</v>
      </c>
      <c r="J851" s="26"/>
    </row>
    <row r="852" spans="1:10" x14ac:dyDescent="0.25">
      <c r="A852" s="39" t="s">
        <v>1348</v>
      </c>
      <c r="B852" s="40" t="str">
        <f>FORMULADO!C853</f>
        <v>1.3.86.15</v>
      </c>
      <c r="C852" s="44">
        <f>FORMULADO!D853</f>
        <v>212854128</v>
      </c>
      <c r="D852" s="41">
        <f>FORMULADO!E853</f>
        <v>0</v>
      </c>
      <c r="E852" s="41">
        <f>FORMULADO!F853</f>
        <v>-120598.46</v>
      </c>
      <c r="J852" s="26"/>
    </row>
    <row r="853" spans="1:10" x14ac:dyDescent="0.25">
      <c r="A853" s="39" t="s">
        <v>1348</v>
      </c>
      <c r="B853" s="40" t="str">
        <f>FORMULADO!C854</f>
        <v>1.3.86.15</v>
      </c>
      <c r="C853" s="44">
        <f>FORMULADO!D854</f>
        <v>213013430</v>
      </c>
      <c r="D853" s="41">
        <f>FORMULADO!E854</f>
        <v>0</v>
      </c>
      <c r="E853" s="41">
        <f>FORMULADO!F854</f>
        <v>-4545894.97</v>
      </c>
      <c r="J853" s="26"/>
    </row>
    <row r="854" spans="1:10" x14ac:dyDescent="0.25">
      <c r="A854" s="39" t="s">
        <v>1348</v>
      </c>
      <c r="B854" s="40" t="str">
        <f>FORMULADO!C855</f>
        <v>1.3.86.15</v>
      </c>
      <c r="C854" s="44">
        <f>FORMULADO!D855</f>
        <v>213019130</v>
      </c>
      <c r="D854" s="41">
        <f>FORMULADO!E855</f>
        <v>0</v>
      </c>
      <c r="E854" s="41">
        <f>FORMULADO!F855</f>
        <v>-752452.58</v>
      </c>
      <c r="J854" s="26"/>
    </row>
    <row r="855" spans="1:10" x14ac:dyDescent="0.25">
      <c r="A855" s="39" t="s">
        <v>1348</v>
      </c>
      <c r="B855" s="40" t="str">
        <f>FORMULADO!C856</f>
        <v>1.3.86.15</v>
      </c>
      <c r="C855" s="44">
        <f>FORMULADO!D856</f>
        <v>213047030</v>
      </c>
      <c r="D855" s="41">
        <f>FORMULADO!E856</f>
        <v>0</v>
      </c>
      <c r="E855" s="41">
        <f>FORMULADO!F856</f>
        <v>-907641.66</v>
      </c>
      <c r="J855" s="26"/>
    </row>
    <row r="856" spans="1:10" x14ac:dyDescent="0.25">
      <c r="A856" s="39" t="s">
        <v>1348</v>
      </c>
      <c r="B856" s="40" t="str">
        <f>FORMULADO!C857</f>
        <v>1.3.86.15</v>
      </c>
      <c r="C856" s="44">
        <f>FORMULADO!D857</f>
        <v>213070230</v>
      </c>
      <c r="D856" s="41">
        <f>FORMULADO!E857</f>
        <v>0</v>
      </c>
      <c r="E856" s="41">
        <f>FORMULADO!F857</f>
        <v>-3897012.56</v>
      </c>
      <c r="J856" s="26"/>
    </row>
    <row r="857" spans="1:10" x14ac:dyDescent="0.25">
      <c r="A857" s="39" t="s">
        <v>1348</v>
      </c>
      <c r="B857" s="40" t="str">
        <f>FORMULADO!C858</f>
        <v>1.3.86.15</v>
      </c>
      <c r="C857" s="44">
        <f>FORMULADO!D858</f>
        <v>213115531</v>
      </c>
      <c r="D857" s="41">
        <f>FORMULADO!E858</f>
        <v>0</v>
      </c>
      <c r="E857" s="41">
        <f>FORMULADO!F858</f>
        <v>-154354.96</v>
      </c>
      <c r="J857" s="26"/>
    </row>
    <row r="858" spans="1:10" x14ac:dyDescent="0.25">
      <c r="A858" s="39" t="s">
        <v>1348</v>
      </c>
      <c r="B858" s="40" t="str">
        <f>FORMULADO!C859</f>
        <v>1.3.86.15</v>
      </c>
      <c r="C858" s="44">
        <f>FORMULADO!D859</f>
        <v>213208832</v>
      </c>
      <c r="D858" s="41">
        <f>FORMULADO!E859</f>
        <v>0</v>
      </c>
      <c r="E858" s="41">
        <f>FORMULADO!F859</f>
        <v>-291000.7</v>
      </c>
      <c r="J858" s="26"/>
    </row>
    <row r="859" spans="1:10" x14ac:dyDescent="0.25">
      <c r="A859" s="39" t="s">
        <v>1348</v>
      </c>
      <c r="B859" s="40" t="str">
        <f>FORMULADO!C860</f>
        <v>1.3.86.15</v>
      </c>
      <c r="C859" s="44">
        <f>FORMULADO!D860</f>
        <v>213215332</v>
      </c>
      <c r="D859" s="41">
        <f>FORMULADO!E860</f>
        <v>0</v>
      </c>
      <c r="E859" s="41">
        <f>FORMULADO!F860</f>
        <v>-215310.19</v>
      </c>
      <c r="J859" s="26"/>
    </row>
    <row r="860" spans="1:10" x14ac:dyDescent="0.25">
      <c r="A860" s="39" t="s">
        <v>1348</v>
      </c>
      <c r="B860" s="40" t="str">
        <f>FORMULADO!C861</f>
        <v>1.3.86.15</v>
      </c>
      <c r="C860" s="44">
        <f>FORMULADO!D861</f>
        <v>213220032</v>
      </c>
      <c r="D860" s="41">
        <f>FORMULADO!E861</f>
        <v>0</v>
      </c>
      <c r="E860" s="41">
        <f>FORMULADO!F861</f>
        <v>-48159.27</v>
      </c>
      <c r="J860" s="26"/>
    </row>
    <row r="861" spans="1:10" x14ac:dyDescent="0.25">
      <c r="A861" s="39" t="s">
        <v>1348</v>
      </c>
      <c r="B861" s="40" t="str">
        <f>FORMULADO!C862</f>
        <v>1.3.86.15</v>
      </c>
      <c r="C861" s="44">
        <f>FORMULADO!D862</f>
        <v>213308433</v>
      </c>
      <c r="D861" s="41">
        <f>FORMULADO!E862</f>
        <v>0</v>
      </c>
      <c r="E861" s="41">
        <f>FORMULADO!F862</f>
        <v>-14129104.41</v>
      </c>
      <c r="J861" s="26"/>
    </row>
    <row r="862" spans="1:10" x14ac:dyDescent="0.25">
      <c r="A862" s="39" t="s">
        <v>1348</v>
      </c>
      <c r="B862" s="40" t="str">
        <f>FORMULADO!C863</f>
        <v>1.3.86.15</v>
      </c>
      <c r="C862" s="44">
        <f>FORMULADO!D863</f>
        <v>213313433</v>
      </c>
      <c r="D862" s="41">
        <f>FORMULADO!E863</f>
        <v>0</v>
      </c>
      <c r="E862" s="41">
        <f>FORMULADO!F863</f>
        <v>-210663.05</v>
      </c>
      <c r="J862" s="26"/>
    </row>
    <row r="863" spans="1:10" x14ac:dyDescent="0.25">
      <c r="A863" s="39" t="s">
        <v>1348</v>
      </c>
      <c r="B863" s="40" t="str">
        <f>FORMULADO!C864</f>
        <v>1.3.86.15</v>
      </c>
      <c r="C863" s="44">
        <f>FORMULADO!D864</f>
        <v>213317433</v>
      </c>
      <c r="D863" s="41">
        <f>FORMULADO!E864</f>
        <v>0</v>
      </c>
      <c r="E863" s="41">
        <f>FORMULADO!F864</f>
        <v>-6830433.1200000001</v>
      </c>
      <c r="J863" s="26"/>
    </row>
    <row r="864" spans="1:10" x14ac:dyDescent="0.25">
      <c r="A864" s="39" t="s">
        <v>1348</v>
      </c>
      <c r="B864" s="40" t="str">
        <f>FORMULADO!C865</f>
        <v>1.3.86.15</v>
      </c>
      <c r="C864" s="44">
        <f>FORMULADO!D865</f>
        <v>213370233</v>
      </c>
      <c r="D864" s="41">
        <f>FORMULADO!E865</f>
        <v>0</v>
      </c>
      <c r="E864" s="41">
        <f>FORMULADO!F865</f>
        <v>-3630160.77</v>
      </c>
      <c r="J864" s="26"/>
    </row>
    <row r="865" spans="1:10" x14ac:dyDescent="0.25">
      <c r="A865" s="39" t="s">
        <v>1348</v>
      </c>
      <c r="B865" s="40" t="str">
        <f>FORMULADO!C866</f>
        <v>1.3.86.15</v>
      </c>
      <c r="C865" s="44">
        <f>FORMULADO!D866</f>
        <v>213408634</v>
      </c>
      <c r="D865" s="41">
        <f>FORMULADO!E866</f>
        <v>0</v>
      </c>
      <c r="E865" s="41">
        <f>FORMULADO!F866</f>
        <v>-1061453.93</v>
      </c>
      <c r="J865" s="26"/>
    </row>
    <row r="866" spans="1:10" x14ac:dyDescent="0.25">
      <c r="A866" s="39" t="s">
        <v>1348</v>
      </c>
      <c r="B866" s="40" t="str">
        <f>FORMULADO!C867</f>
        <v>1.3.86.15</v>
      </c>
      <c r="C866" s="44">
        <f>FORMULADO!D867</f>
        <v>213525035</v>
      </c>
      <c r="D866" s="41">
        <f>FORMULADO!E867</f>
        <v>0</v>
      </c>
      <c r="E866" s="41">
        <f>FORMULADO!F867</f>
        <v>-752452.58</v>
      </c>
      <c r="J866" s="26"/>
    </row>
    <row r="867" spans="1:10" x14ac:dyDescent="0.25">
      <c r="A867" s="39" t="s">
        <v>1348</v>
      </c>
      <c r="B867" s="40" t="str">
        <f>FORMULADO!C868</f>
        <v>1.3.86.15</v>
      </c>
      <c r="C867" s="44">
        <f>FORMULADO!D868</f>
        <v>213527135</v>
      </c>
      <c r="D867" s="41">
        <f>FORMULADO!E868</f>
        <v>0</v>
      </c>
      <c r="E867" s="41">
        <f>FORMULADO!F868</f>
        <v>-4977713.62</v>
      </c>
      <c r="J867" s="26"/>
    </row>
    <row r="868" spans="1:10" x14ac:dyDescent="0.25">
      <c r="A868" s="39" t="s">
        <v>1348</v>
      </c>
      <c r="B868" s="40" t="str">
        <f>FORMULADO!C869</f>
        <v>1.3.86.15</v>
      </c>
      <c r="C868" s="44">
        <f>FORMULADO!D869</f>
        <v>213570235</v>
      </c>
      <c r="D868" s="41">
        <f>FORMULADO!E869</f>
        <v>0</v>
      </c>
      <c r="E868" s="41">
        <f>FORMULADO!F869</f>
        <v>-2157591.64</v>
      </c>
      <c r="J868" s="26"/>
    </row>
    <row r="869" spans="1:10" x14ac:dyDescent="0.25">
      <c r="A869" s="39" t="s">
        <v>1348</v>
      </c>
      <c r="B869" s="40" t="str">
        <f>FORMULADO!C870</f>
        <v>1.3.86.15</v>
      </c>
      <c r="C869" s="44">
        <f>FORMULADO!D870</f>
        <v>213608436</v>
      </c>
      <c r="D869" s="41">
        <f>FORMULADO!E870</f>
        <v>0</v>
      </c>
      <c r="E869" s="41">
        <f>FORMULADO!F870</f>
        <v>-12628255.970000001</v>
      </c>
      <c r="J869" s="26"/>
    </row>
    <row r="870" spans="1:10" x14ac:dyDescent="0.25">
      <c r="A870" s="39" t="s">
        <v>1348</v>
      </c>
      <c r="B870" s="40" t="str">
        <f>FORMULADO!C871</f>
        <v>1.3.86.15</v>
      </c>
      <c r="C870" s="44">
        <f>FORMULADO!D871</f>
        <v>213613836</v>
      </c>
      <c r="D870" s="41">
        <f>FORMULADO!E871</f>
        <v>0</v>
      </c>
      <c r="E870" s="41">
        <f>FORMULADO!F871</f>
        <v>-180662.88</v>
      </c>
      <c r="J870" s="26"/>
    </row>
    <row r="871" spans="1:10" x14ac:dyDescent="0.25">
      <c r="A871" s="39" t="s">
        <v>1348</v>
      </c>
      <c r="B871" s="40" t="str">
        <f>FORMULADO!C872</f>
        <v>1.3.86.15</v>
      </c>
      <c r="C871" s="44">
        <f>FORMULADO!D872</f>
        <v>213652036</v>
      </c>
      <c r="D871" s="41">
        <f>FORMULADO!E872</f>
        <v>0</v>
      </c>
      <c r="E871" s="41">
        <f>FORMULADO!F872</f>
        <v>-471184.44</v>
      </c>
      <c r="J871" s="26"/>
    </row>
    <row r="872" spans="1:10" x14ac:dyDescent="0.25">
      <c r="A872" s="39" t="s">
        <v>1348</v>
      </c>
      <c r="B872" s="40" t="str">
        <f>FORMULADO!C873</f>
        <v>1.3.86.15</v>
      </c>
      <c r="C872" s="44">
        <f>FORMULADO!D873</f>
        <v>213705837</v>
      </c>
      <c r="D872" s="41">
        <f>FORMULADO!E873</f>
        <v>0</v>
      </c>
      <c r="E872" s="41">
        <f>FORMULADO!F873</f>
        <v>-6117749.0700000003</v>
      </c>
      <c r="J872" s="26"/>
    </row>
    <row r="873" spans="1:10" x14ac:dyDescent="0.25">
      <c r="A873" s="39" t="s">
        <v>1348</v>
      </c>
      <c r="B873" s="40" t="str">
        <f>FORMULADO!C874</f>
        <v>1.3.86.15</v>
      </c>
      <c r="C873" s="44">
        <f>FORMULADO!D874</f>
        <v>213708137</v>
      </c>
      <c r="D873" s="41">
        <f>FORMULADO!E874</f>
        <v>0</v>
      </c>
      <c r="E873" s="41">
        <f>FORMULADO!F874</f>
        <v>-1099090.6299999999</v>
      </c>
      <c r="J873" s="26"/>
    </row>
    <row r="874" spans="1:10" x14ac:dyDescent="0.25">
      <c r="A874" s="39" t="s">
        <v>1348</v>
      </c>
      <c r="B874" s="40" t="str">
        <f>FORMULADO!C875</f>
        <v>1.3.86.15</v>
      </c>
      <c r="C874" s="44">
        <f>FORMULADO!D875</f>
        <v>213808638</v>
      </c>
      <c r="D874" s="41">
        <f>FORMULADO!E875</f>
        <v>0</v>
      </c>
      <c r="E874" s="41">
        <f>FORMULADO!F875</f>
        <v>-38799881.649999999</v>
      </c>
      <c r="J874" s="26"/>
    </row>
    <row r="875" spans="1:10" x14ac:dyDescent="0.25">
      <c r="A875" s="39" t="s">
        <v>1348</v>
      </c>
      <c r="B875" s="40" t="str">
        <f>FORMULADO!C876</f>
        <v>1.3.86.15</v>
      </c>
      <c r="C875" s="44">
        <f>FORMULADO!D876</f>
        <v>213813838</v>
      </c>
      <c r="D875" s="41">
        <f>FORMULADO!E876</f>
        <v>0</v>
      </c>
      <c r="E875" s="41">
        <f>FORMULADO!F876</f>
        <v>-1967301.65</v>
      </c>
      <c r="J875" s="26"/>
    </row>
    <row r="876" spans="1:10" x14ac:dyDescent="0.25">
      <c r="A876" s="39" t="s">
        <v>1348</v>
      </c>
      <c r="B876" s="40" t="str">
        <f>FORMULADO!C877</f>
        <v>1.3.86.15</v>
      </c>
      <c r="C876" s="44">
        <f>FORMULADO!D877</f>
        <v>213915839</v>
      </c>
      <c r="D876" s="41">
        <f>FORMULADO!E877</f>
        <v>0</v>
      </c>
      <c r="E876" s="41">
        <f>FORMULADO!F877</f>
        <v>-1208336.32</v>
      </c>
      <c r="J876" s="26"/>
    </row>
    <row r="877" spans="1:10" x14ac:dyDescent="0.25">
      <c r="A877" s="39" t="s">
        <v>1348</v>
      </c>
      <c r="B877" s="40" t="str">
        <f>FORMULADO!C878</f>
        <v>1.3.86.15</v>
      </c>
      <c r="C877" s="44">
        <f>FORMULADO!D878</f>
        <v>213925339</v>
      </c>
      <c r="D877" s="41">
        <f>FORMULADO!E878</f>
        <v>0</v>
      </c>
      <c r="E877" s="41">
        <f>FORMULADO!F878</f>
        <v>-3940435.31</v>
      </c>
      <c r="J877" s="26"/>
    </row>
    <row r="878" spans="1:10" x14ac:dyDescent="0.25">
      <c r="A878" s="39" t="s">
        <v>1348</v>
      </c>
      <c r="B878" s="40" t="str">
        <f>FORMULADO!C879</f>
        <v>1.3.86.15</v>
      </c>
      <c r="C878" s="44">
        <f>FORMULADO!D879</f>
        <v>213985139</v>
      </c>
      <c r="D878" s="41">
        <f>FORMULADO!E879</f>
        <v>0</v>
      </c>
      <c r="E878" s="41">
        <f>FORMULADO!F879</f>
        <v>-417891.93</v>
      </c>
      <c r="J878" s="26"/>
    </row>
    <row r="879" spans="1:10" x14ac:dyDescent="0.25">
      <c r="A879" s="39" t="s">
        <v>1348</v>
      </c>
      <c r="B879" s="40" t="str">
        <f>FORMULADO!C880</f>
        <v>1.3.86.15</v>
      </c>
      <c r="C879" s="44">
        <f>FORMULADO!D880</f>
        <v>214013140</v>
      </c>
      <c r="D879" s="41">
        <f>FORMULADO!E880</f>
        <v>0</v>
      </c>
      <c r="E879" s="41">
        <f>FORMULADO!F880</f>
        <v>-4162825.36</v>
      </c>
      <c r="J879" s="26"/>
    </row>
    <row r="880" spans="1:10" x14ac:dyDescent="0.25">
      <c r="A880" s="39" t="s">
        <v>1348</v>
      </c>
      <c r="B880" s="40" t="str">
        <f>FORMULADO!C881</f>
        <v>1.3.86.15</v>
      </c>
      <c r="C880" s="44">
        <f>FORMULADO!D881</f>
        <v>214013440</v>
      </c>
      <c r="D880" s="41">
        <f>FORMULADO!E881</f>
        <v>0</v>
      </c>
      <c r="E880" s="41">
        <f>FORMULADO!F881</f>
        <v>-119823.19</v>
      </c>
      <c r="J880" s="26"/>
    </row>
    <row r="881" spans="1:10" x14ac:dyDescent="0.25">
      <c r="A881" s="39" t="s">
        <v>1348</v>
      </c>
      <c r="B881" s="40" t="str">
        <f>FORMULADO!C882</f>
        <v>1.3.86.15</v>
      </c>
      <c r="C881" s="44">
        <f>FORMULADO!D882</f>
        <v>214108141</v>
      </c>
      <c r="D881" s="41">
        <f>FORMULADO!E882</f>
        <v>0</v>
      </c>
      <c r="E881" s="41">
        <f>FORMULADO!F882</f>
        <v>-1070124.3600000001</v>
      </c>
      <c r="J881" s="26"/>
    </row>
    <row r="882" spans="1:10" x14ac:dyDescent="0.25">
      <c r="A882" s="39" t="s">
        <v>1348</v>
      </c>
      <c r="B882" s="40" t="str">
        <f>FORMULADO!C883</f>
        <v>1.3.86.15</v>
      </c>
      <c r="C882" s="44">
        <f>FORMULADO!D883</f>
        <v>214125841</v>
      </c>
      <c r="D882" s="41">
        <f>FORMULADO!E883</f>
        <v>0</v>
      </c>
      <c r="E882" s="41">
        <f>FORMULADO!F883</f>
        <v>-2604288.44</v>
      </c>
      <c r="J882" s="26"/>
    </row>
    <row r="883" spans="1:10" x14ac:dyDescent="0.25">
      <c r="A883" s="39" t="s">
        <v>1348</v>
      </c>
      <c r="B883" s="40" t="str">
        <f>FORMULADO!C884</f>
        <v>1.3.86.15</v>
      </c>
      <c r="C883" s="44">
        <f>FORMULADO!D884</f>
        <v>214176041</v>
      </c>
      <c r="D883" s="41">
        <f>FORMULADO!E884</f>
        <v>0</v>
      </c>
      <c r="E883" s="41">
        <f>FORMULADO!F884</f>
        <v>-77149.149999999994</v>
      </c>
      <c r="J883" s="26"/>
    </row>
    <row r="884" spans="1:10" x14ac:dyDescent="0.25">
      <c r="A884" s="39" t="s">
        <v>1348</v>
      </c>
      <c r="B884" s="40" t="str">
        <f>FORMULADO!C885</f>
        <v>1.3.86.15</v>
      </c>
      <c r="C884" s="44">
        <f>FORMULADO!D885</f>
        <v>214213442</v>
      </c>
      <c r="D884" s="41">
        <f>FORMULADO!E885</f>
        <v>0</v>
      </c>
      <c r="E884" s="41">
        <f>FORMULADO!F885</f>
        <v>-21236466.550000001</v>
      </c>
      <c r="J884" s="26"/>
    </row>
    <row r="885" spans="1:10" x14ac:dyDescent="0.25">
      <c r="A885" s="39" t="s">
        <v>1348</v>
      </c>
      <c r="B885" s="40" t="str">
        <f>FORMULADO!C886</f>
        <v>1.3.86.15</v>
      </c>
      <c r="C885" s="44">
        <f>FORMULADO!D886</f>
        <v>214215442</v>
      </c>
      <c r="D885" s="41">
        <f>FORMULADO!E886</f>
        <v>0</v>
      </c>
      <c r="E885" s="41">
        <f>FORMULADO!F886</f>
        <v>-216741.47</v>
      </c>
      <c r="J885" s="26"/>
    </row>
    <row r="886" spans="1:10" x14ac:dyDescent="0.25">
      <c r="A886" s="39" t="s">
        <v>1348</v>
      </c>
      <c r="B886" s="40" t="str">
        <f>FORMULADO!C887</f>
        <v>1.3.86.15</v>
      </c>
      <c r="C886" s="44">
        <f>FORMULADO!D887</f>
        <v>214219142</v>
      </c>
      <c r="D886" s="41">
        <f>FORMULADO!E887</f>
        <v>0</v>
      </c>
      <c r="E886" s="41">
        <f>FORMULADO!F887</f>
        <v>-752452.58</v>
      </c>
      <c r="J886" s="26"/>
    </row>
    <row r="887" spans="1:10" x14ac:dyDescent="0.25">
      <c r="A887" s="39" t="s">
        <v>1348</v>
      </c>
      <c r="B887" s="40" t="str">
        <f>FORMULADO!C888</f>
        <v>1.3.86.15</v>
      </c>
      <c r="C887" s="44">
        <f>FORMULADO!D888</f>
        <v>214270742</v>
      </c>
      <c r="D887" s="41">
        <f>FORMULADO!E888</f>
        <v>0</v>
      </c>
      <c r="E887" s="41">
        <f>FORMULADO!F888</f>
        <v>-2167514.25</v>
      </c>
      <c r="J887" s="26"/>
    </row>
    <row r="888" spans="1:10" x14ac:dyDescent="0.25">
      <c r="A888" s="39" t="s">
        <v>1348</v>
      </c>
      <c r="B888" s="40" t="str">
        <f>FORMULADO!C889</f>
        <v>1.3.86.15</v>
      </c>
      <c r="C888" s="44">
        <f>FORMULADO!D889</f>
        <v>214325743</v>
      </c>
      <c r="D888" s="41">
        <f>FORMULADO!E889</f>
        <v>0</v>
      </c>
      <c r="E888" s="41">
        <f>FORMULADO!F889</f>
        <v>-188111.46</v>
      </c>
      <c r="J888" s="26"/>
    </row>
    <row r="889" spans="1:10" x14ac:dyDescent="0.25">
      <c r="A889" s="39" t="s">
        <v>1348</v>
      </c>
      <c r="B889" s="40" t="str">
        <f>FORMULADO!C890</f>
        <v>1.3.86.15</v>
      </c>
      <c r="C889" s="44">
        <f>FORMULADO!D890</f>
        <v>214413244</v>
      </c>
      <c r="D889" s="41">
        <f>FORMULADO!E890</f>
        <v>0</v>
      </c>
      <c r="E889" s="41">
        <f>FORMULADO!F890</f>
        <v>-15402193.449999999</v>
      </c>
      <c r="J889" s="26"/>
    </row>
    <row r="890" spans="1:10" x14ac:dyDescent="0.25">
      <c r="A890" s="39" t="s">
        <v>1348</v>
      </c>
      <c r="B890" s="40" t="str">
        <f>FORMULADO!C891</f>
        <v>1.3.86.15</v>
      </c>
      <c r="C890" s="44">
        <f>FORMULADO!D891</f>
        <v>214454344</v>
      </c>
      <c r="D890" s="41">
        <f>FORMULADO!E891</f>
        <v>0</v>
      </c>
      <c r="E890" s="41">
        <f>FORMULADO!F891</f>
        <v>-2379937.62</v>
      </c>
      <c r="J890" s="26"/>
    </row>
    <row r="891" spans="1:10" x14ac:dyDescent="0.25">
      <c r="A891" s="39" t="s">
        <v>1348</v>
      </c>
      <c r="B891" s="40" t="str">
        <f>FORMULADO!C892</f>
        <v>1.3.86.15</v>
      </c>
      <c r="C891" s="44">
        <f>FORMULADO!D892</f>
        <v>214468344</v>
      </c>
      <c r="D891" s="41">
        <f>FORMULADO!E892</f>
        <v>0</v>
      </c>
      <c r="E891" s="41">
        <f>FORMULADO!F892</f>
        <v>-975319.72</v>
      </c>
      <c r="J891" s="26"/>
    </row>
    <row r="892" spans="1:10" x14ac:dyDescent="0.25">
      <c r="A892" s="39" t="s">
        <v>1348</v>
      </c>
      <c r="B892" s="40" t="str">
        <f>FORMULADO!C893</f>
        <v>1.3.86.15</v>
      </c>
      <c r="C892" s="44">
        <f>FORMULADO!D893</f>
        <v>214468444</v>
      </c>
      <c r="D892" s="41">
        <f>FORMULADO!E893</f>
        <v>0</v>
      </c>
      <c r="E892" s="41">
        <f>FORMULADO!F893</f>
        <v>-149597.54</v>
      </c>
      <c r="J892" s="26"/>
    </row>
    <row r="893" spans="1:10" x14ac:dyDescent="0.25">
      <c r="A893" s="39" t="s">
        <v>1348</v>
      </c>
      <c r="B893" s="40" t="str">
        <f>FORMULADO!C894</f>
        <v>1.3.86.15</v>
      </c>
      <c r="C893" s="44">
        <f>FORMULADO!D894</f>
        <v>214519845</v>
      </c>
      <c r="D893" s="41">
        <f>FORMULADO!E894</f>
        <v>0</v>
      </c>
      <c r="E893" s="41">
        <f>FORMULADO!F894</f>
        <v>-752452.58</v>
      </c>
      <c r="J893" s="26"/>
    </row>
    <row r="894" spans="1:10" x14ac:dyDescent="0.25">
      <c r="A894" s="39" t="s">
        <v>1348</v>
      </c>
      <c r="B894" s="40" t="str">
        <f>FORMULADO!C895</f>
        <v>1.3.86.15</v>
      </c>
      <c r="C894" s="44">
        <f>FORMULADO!D895</f>
        <v>214520045</v>
      </c>
      <c r="D894" s="41">
        <f>FORMULADO!E895</f>
        <v>0</v>
      </c>
      <c r="E894" s="41">
        <f>FORMULADO!F895</f>
        <v>-99987.79</v>
      </c>
      <c r="J894" s="26"/>
    </row>
    <row r="895" spans="1:10" x14ac:dyDescent="0.25">
      <c r="A895" s="39" t="s">
        <v>1348</v>
      </c>
      <c r="B895" s="40" t="str">
        <f>FORMULADO!C896</f>
        <v>1.3.86.15</v>
      </c>
      <c r="C895" s="44">
        <f>FORMULADO!D896</f>
        <v>214525845</v>
      </c>
      <c r="D895" s="41">
        <f>FORMULADO!E896</f>
        <v>0</v>
      </c>
      <c r="E895" s="41">
        <f>FORMULADO!F896</f>
        <v>-669239.65</v>
      </c>
      <c r="J895" s="26"/>
    </row>
    <row r="896" spans="1:10" x14ac:dyDescent="0.25">
      <c r="A896" s="39" t="s">
        <v>1348</v>
      </c>
      <c r="B896" s="40" t="str">
        <f>FORMULADO!C897</f>
        <v>1.3.86.15</v>
      </c>
      <c r="C896" s="44">
        <f>FORMULADO!D897</f>
        <v>214527245</v>
      </c>
      <c r="D896" s="41">
        <f>FORMULADO!E897</f>
        <v>0</v>
      </c>
      <c r="E896" s="41">
        <f>FORMULADO!F897</f>
        <v>-176454.21</v>
      </c>
      <c r="J896" s="26"/>
    </row>
    <row r="897" spans="1:10" x14ac:dyDescent="0.25">
      <c r="A897" s="39" t="s">
        <v>1348</v>
      </c>
      <c r="B897" s="40" t="str">
        <f>FORMULADO!C898</f>
        <v>1.3.86.15</v>
      </c>
      <c r="C897" s="44">
        <f>FORMULADO!D898</f>
        <v>214527745</v>
      </c>
      <c r="D897" s="41">
        <f>FORMULADO!E898</f>
        <v>0</v>
      </c>
      <c r="E897" s="41">
        <f>FORMULADO!F898</f>
        <v>-6777736.6500000004</v>
      </c>
      <c r="J897" s="26"/>
    </row>
    <row r="898" spans="1:10" x14ac:dyDescent="0.25">
      <c r="A898" s="39" t="s">
        <v>1348</v>
      </c>
      <c r="B898" s="40" t="str">
        <f>FORMULADO!C899</f>
        <v>1.3.86.15</v>
      </c>
      <c r="C898" s="44">
        <f>FORMULADO!D899</f>
        <v>214547245</v>
      </c>
      <c r="D898" s="41">
        <f>FORMULADO!E899</f>
        <v>0</v>
      </c>
      <c r="E898" s="41">
        <f>FORMULADO!F899</f>
        <v>-9195032.9900000002</v>
      </c>
      <c r="J898" s="26"/>
    </row>
    <row r="899" spans="1:10" x14ac:dyDescent="0.25">
      <c r="A899" s="39" t="s">
        <v>1348</v>
      </c>
      <c r="B899" s="40" t="str">
        <f>FORMULADO!C900</f>
        <v>1.3.86.15</v>
      </c>
      <c r="C899" s="44">
        <f>FORMULADO!D900</f>
        <v>214547545</v>
      </c>
      <c r="D899" s="41">
        <f>FORMULADO!E900</f>
        <v>0</v>
      </c>
      <c r="E899" s="41">
        <f>FORMULADO!F900</f>
        <v>-3357556.8</v>
      </c>
      <c r="J899" s="26"/>
    </row>
    <row r="900" spans="1:10" x14ac:dyDescent="0.25">
      <c r="A900" s="39" t="s">
        <v>1348</v>
      </c>
      <c r="B900" s="40" t="str">
        <f>FORMULADO!C901</f>
        <v>1.3.86.15</v>
      </c>
      <c r="C900" s="44">
        <f>FORMULADO!D901</f>
        <v>214547745</v>
      </c>
      <c r="D900" s="41">
        <f>FORMULADO!E901</f>
        <v>0</v>
      </c>
      <c r="E900" s="41">
        <f>FORMULADO!F901</f>
        <v>-6558759.1399999997</v>
      </c>
      <c r="J900" s="26"/>
    </row>
    <row r="901" spans="1:10" x14ac:dyDescent="0.25">
      <c r="A901" s="39" t="s">
        <v>1348</v>
      </c>
      <c r="B901" s="40" t="str">
        <f>FORMULADO!C902</f>
        <v>1.3.86.15</v>
      </c>
      <c r="C901" s="44">
        <f>FORMULADO!D902</f>
        <v>214566045</v>
      </c>
      <c r="D901" s="41">
        <f>FORMULADO!E902</f>
        <v>0</v>
      </c>
      <c r="E901" s="41">
        <f>FORMULADO!F902</f>
        <v>-1703342.16</v>
      </c>
      <c r="J901" s="26"/>
    </row>
    <row r="902" spans="1:10" x14ac:dyDescent="0.25">
      <c r="A902" s="39" t="s">
        <v>1348</v>
      </c>
      <c r="B902" s="40" t="str">
        <f>FORMULADO!C903</f>
        <v>1.3.86.15</v>
      </c>
      <c r="C902" s="44">
        <f>FORMULADO!D903</f>
        <v>214617446</v>
      </c>
      <c r="D902" s="41">
        <f>FORMULADO!E903</f>
        <v>0</v>
      </c>
      <c r="E902" s="41">
        <f>FORMULADO!F903</f>
        <v>-4007177.53</v>
      </c>
      <c r="J902" s="26"/>
    </row>
    <row r="903" spans="1:10" x14ac:dyDescent="0.25">
      <c r="A903" s="39" t="s">
        <v>1348</v>
      </c>
      <c r="B903" s="40" t="str">
        <f>FORMULADO!C904</f>
        <v>1.3.86.15</v>
      </c>
      <c r="C903" s="44">
        <f>FORMULADO!D904</f>
        <v>214713647</v>
      </c>
      <c r="D903" s="41">
        <f>FORMULADO!E904</f>
        <v>0</v>
      </c>
      <c r="E903" s="41">
        <f>FORMULADO!F904</f>
        <v>-1344682.22</v>
      </c>
      <c r="J903" s="26"/>
    </row>
    <row r="904" spans="1:10" x14ac:dyDescent="0.25">
      <c r="A904" s="39" t="s">
        <v>1348</v>
      </c>
      <c r="B904" s="40" t="str">
        <f>FORMULADO!C905</f>
        <v>1.3.86.15</v>
      </c>
      <c r="C904" s="44">
        <f>FORMULADO!D905</f>
        <v>214819548</v>
      </c>
      <c r="D904" s="41">
        <f>FORMULADO!E905</f>
        <v>0</v>
      </c>
      <c r="E904" s="41">
        <f>FORMULADO!F905</f>
        <v>-4653626.83</v>
      </c>
      <c r="J904" s="26"/>
    </row>
    <row r="905" spans="1:10" x14ac:dyDescent="0.25">
      <c r="A905" s="39" t="s">
        <v>1348</v>
      </c>
      <c r="B905" s="40" t="str">
        <f>FORMULADO!C906</f>
        <v>1.3.86.15</v>
      </c>
      <c r="C905" s="44">
        <f>FORMULADO!D906</f>
        <v>214841548</v>
      </c>
      <c r="D905" s="41">
        <f>FORMULADO!E906</f>
        <v>0</v>
      </c>
      <c r="E905" s="41">
        <f>FORMULADO!F906</f>
        <v>-188111.46</v>
      </c>
      <c r="J905" s="26"/>
    </row>
    <row r="906" spans="1:10" x14ac:dyDescent="0.25">
      <c r="A906" s="39" t="s">
        <v>1348</v>
      </c>
      <c r="B906" s="40" t="str">
        <f>FORMULADO!C907</f>
        <v>1.3.86.15</v>
      </c>
      <c r="C906" s="44">
        <f>FORMULADO!D907</f>
        <v>214873148</v>
      </c>
      <c r="D906" s="41">
        <f>FORMULADO!E907</f>
        <v>0</v>
      </c>
      <c r="E906" s="41">
        <f>FORMULADO!F907</f>
        <v>-8076.24</v>
      </c>
      <c r="J906" s="26"/>
    </row>
    <row r="907" spans="1:10" x14ac:dyDescent="0.25">
      <c r="A907" s="39" t="s">
        <v>1348</v>
      </c>
      <c r="B907" s="40" t="str">
        <f>FORMULADO!C908</f>
        <v>1.3.86.15</v>
      </c>
      <c r="C907" s="44">
        <f>FORMULADO!D908</f>
        <v>214876248</v>
      </c>
      <c r="D907" s="41">
        <f>FORMULADO!E908</f>
        <v>0</v>
      </c>
      <c r="E907" s="41">
        <f>FORMULADO!F908</f>
        <v>-51371.76</v>
      </c>
      <c r="J907" s="26"/>
    </row>
    <row r="908" spans="1:10" x14ac:dyDescent="0.25">
      <c r="A908" s="39" t="s">
        <v>1348</v>
      </c>
      <c r="B908" s="40" t="str">
        <f>FORMULADO!C909</f>
        <v>1.3.86.15</v>
      </c>
      <c r="C908" s="44">
        <f>FORMULADO!D909</f>
        <v>214908549</v>
      </c>
      <c r="D908" s="41">
        <f>FORMULADO!E909</f>
        <v>0</v>
      </c>
      <c r="E908" s="41">
        <f>FORMULADO!F909</f>
        <v>-3347248.1</v>
      </c>
      <c r="J908" s="26"/>
    </row>
    <row r="909" spans="1:10" x14ac:dyDescent="0.25">
      <c r="A909" s="39" t="s">
        <v>1348</v>
      </c>
      <c r="B909" s="40" t="str">
        <f>FORMULADO!C910</f>
        <v>1.3.86.15</v>
      </c>
      <c r="C909" s="44">
        <f>FORMULADO!D910</f>
        <v>214908849</v>
      </c>
      <c r="D909" s="41">
        <f>FORMULADO!E910</f>
        <v>0</v>
      </c>
      <c r="E909" s="41">
        <f>FORMULADO!F910</f>
        <v>-111340.18</v>
      </c>
      <c r="J909" s="26"/>
    </row>
    <row r="910" spans="1:10" x14ac:dyDescent="0.25">
      <c r="A910" s="39" t="s">
        <v>1348</v>
      </c>
      <c r="B910" s="40" t="str">
        <f>FORMULADO!C911</f>
        <v>1.3.86.15</v>
      </c>
      <c r="C910" s="44">
        <f>FORMULADO!D911</f>
        <v>214913549</v>
      </c>
      <c r="D910" s="41">
        <f>FORMULADO!E911</f>
        <v>0</v>
      </c>
      <c r="E910" s="41">
        <f>FORMULADO!F911</f>
        <v>-477890.73</v>
      </c>
      <c r="J910" s="26"/>
    </row>
    <row r="911" spans="1:10" x14ac:dyDescent="0.25">
      <c r="A911" s="39" t="s">
        <v>1348</v>
      </c>
      <c r="B911" s="40" t="str">
        <f>FORMULADO!C912</f>
        <v>1.3.86.15</v>
      </c>
      <c r="C911" s="44">
        <f>FORMULADO!D912</f>
        <v>214973349</v>
      </c>
      <c r="D911" s="41">
        <f>FORMULADO!E912</f>
        <v>0</v>
      </c>
      <c r="E911" s="41">
        <f>FORMULADO!F912</f>
        <v>-526307.11</v>
      </c>
      <c r="J911" s="26"/>
    </row>
    <row r="912" spans="1:10" x14ac:dyDescent="0.25">
      <c r="A912" s="39" t="s">
        <v>1348</v>
      </c>
      <c r="B912" s="40" t="str">
        <f>FORMULADO!C913</f>
        <v>1.3.86.15</v>
      </c>
      <c r="C912" s="44">
        <f>FORMULADO!D913</f>
        <v>214973449</v>
      </c>
      <c r="D912" s="41">
        <f>FORMULADO!E913</f>
        <v>0</v>
      </c>
      <c r="E912" s="41">
        <f>FORMULADO!F913</f>
        <v>-168242.38</v>
      </c>
      <c r="J912" s="26"/>
    </row>
    <row r="913" spans="1:10" x14ac:dyDescent="0.25">
      <c r="A913" s="39" t="s">
        <v>1348</v>
      </c>
      <c r="B913" s="40" t="str">
        <f>FORMULADO!C914</f>
        <v>1.3.86.15</v>
      </c>
      <c r="C913" s="44">
        <f>FORMULADO!D914</f>
        <v>214986749</v>
      </c>
      <c r="D913" s="41">
        <f>FORMULADO!E914</f>
        <v>0</v>
      </c>
      <c r="E913" s="41">
        <f>FORMULADO!F914</f>
        <v>-994722.96</v>
      </c>
      <c r="J913" s="26"/>
    </row>
    <row r="914" spans="1:10" x14ac:dyDescent="0.25">
      <c r="A914" s="39" t="s">
        <v>1348</v>
      </c>
      <c r="B914" s="40" t="str">
        <f>FORMULADO!C915</f>
        <v>1.3.86.15</v>
      </c>
      <c r="C914" s="44">
        <f>FORMULADO!D915</f>
        <v>215005250</v>
      </c>
      <c r="D914" s="41">
        <f>FORMULADO!E915</f>
        <v>0</v>
      </c>
      <c r="E914" s="41">
        <f>FORMULADO!F915</f>
        <v>-11884263.710000001</v>
      </c>
      <c r="J914" s="26"/>
    </row>
    <row r="915" spans="1:10" x14ac:dyDescent="0.25">
      <c r="A915" s="39" t="s">
        <v>1348</v>
      </c>
      <c r="B915" s="40" t="str">
        <f>FORMULADO!C916</f>
        <v>1.3.86.15</v>
      </c>
      <c r="C915" s="44">
        <f>FORMULADO!D916</f>
        <v>215013650</v>
      </c>
      <c r="D915" s="41">
        <f>FORMULADO!E916</f>
        <v>0</v>
      </c>
      <c r="E915" s="41">
        <f>FORMULADO!F916</f>
        <v>-376291.55</v>
      </c>
      <c r="J915" s="26"/>
    </row>
    <row r="916" spans="1:10" x14ac:dyDescent="0.25">
      <c r="A916" s="39" t="s">
        <v>1348</v>
      </c>
      <c r="B916" s="40" t="str">
        <f>FORMULADO!C917</f>
        <v>1.3.86.15</v>
      </c>
      <c r="C916" s="44">
        <f>FORMULADO!D917</f>
        <v>215019450</v>
      </c>
      <c r="D916" s="41">
        <f>FORMULADO!E917</f>
        <v>0</v>
      </c>
      <c r="E916" s="41">
        <f>FORMULADO!F917</f>
        <v>-3680304.96</v>
      </c>
      <c r="J916" s="26"/>
    </row>
    <row r="917" spans="1:10" x14ac:dyDescent="0.25">
      <c r="A917" s="39" t="s">
        <v>1348</v>
      </c>
      <c r="B917" s="40" t="str">
        <f>FORMULADO!C918</f>
        <v>1.3.86.15</v>
      </c>
      <c r="C917" s="44">
        <f>FORMULADO!D918</f>
        <v>215020250</v>
      </c>
      <c r="D917" s="41">
        <f>FORMULADO!E918</f>
        <v>0</v>
      </c>
      <c r="E917" s="41">
        <f>FORMULADO!F918</f>
        <v>-14740.34</v>
      </c>
      <c r="J917" s="26"/>
    </row>
    <row r="918" spans="1:10" x14ac:dyDescent="0.25">
      <c r="A918" s="39" t="s">
        <v>1348</v>
      </c>
      <c r="B918" s="40" t="str">
        <f>FORMULADO!C919</f>
        <v>1.3.86.15</v>
      </c>
      <c r="C918" s="44">
        <f>FORMULADO!D919</f>
        <v>215023350</v>
      </c>
      <c r="D918" s="41">
        <f>FORMULADO!E919</f>
        <v>0</v>
      </c>
      <c r="E918" s="41">
        <f>FORMULADO!F919</f>
        <v>-1302501.2</v>
      </c>
      <c r="J918" s="26"/>
    </row>
    <row r="919" spans="1:10" x14ac:dyDescent="0.25">
      <c r="A919" s="39" t="s">
        <v>1348</v>
      </c>
      <c r="B919" s="40" t="str">
        <f>FORMULADO!C920</f>
        <v>1.3.86.15</v>
      </c>
      <c r="C919" s="44">
        <f>FORMULADO!D920</f>
        <v>215027050</v>
      </c>
      <c r="D919" s="41">
        <f>FORMULADO!E920</f>
        <v>0</v>
      </c>
      <c r="E919" s="41">
        <f>FORMULADO!F920</f>
        <v>-1351137.56</v>
      </c>
      <c r="J919" s="26"/>
    </row>
    <row r="920" spans="1:10" x14ac:dyDescent="0.25">
      <c r="A920" s="39" t="s">
        <v>1348</v>
      </c>
      <c r="B920" s="40" t="str">
        <f>FORMULADO!C921</f>
        <v>1.3.86.15</v>
      </c>
      <c r="C920" s="44">
        <f>FORMULADO!D921</f>
        <v>215027150</v>
      </c>
      <c r="D920" s="41">
        <f>FORMULADO!E921</f>
        <v>0</v>
      </c>
      <c r="E920" s="41">
        <f>FORMULADO!F921</f>
        <v>-1176913.53</v>
      </c>
      <c r="J920" s="26"/>
    </row>
    <row r="921" spans="1:10" x14ac:dyDescent="0.25">
      <c r="A921" s="39" t="s">
        <v>1348</v>
      </c>
      <c r="B921" s="40" t="str">
        <f>FORMULADO!C922</f>
        <v>1.3.86.15</v>
      </c>
      <c r="C921" s="44">
        <f>FORMULADO!D922</f>
        <v>215044650</v>
      </c>
      <c r="D921" s="41">
        <f>FORMULADO!E922</f>
        <v>0</v>
      </c>
      <c r="E921" s="41">
        <f>FORMULADO!F922</f>
        <v>-449629.79</v>
      </c>
      <c r="J921" s="26"/>
    </row>
    <row r="922" spans="1:10" x14ac:dyDescent="0.25">
      <c r="A922" s="39" t="s">
        <v>1348</v>
      </c>
      <c r="B922" s="40" t="str">
        <f>FORMULADO!C923</f>
        <v>1.3.86.15</v>
      </c>
      <c r="C922" s="44">
        <f>FORMULADO!D923</f>
        <v>215050150</v>
      </c>
      <c r="D922" s="41">
        <f>FORMULADO!E923</f>
        <v>0</v>
      </c>
      <c r="E922" s="41">
        <f>FORMULADO!F923</f>
        <v>-609473.56000000006</v>
      </c>
      <c r="J922" s="26"/>
    </row>
    <row r="923" spans="1:10" x14ac:dyDescent="0.25">
      <c r="A923" s="39" t="s">
        <v>1348</v>
      </c>
      <c r="B923" s="40" t="str">
        <f>FORMULADO!C924</f>
        <v>1.3.86.15</v>
      </c>
      <c r="C923" s="44">
        <f>FORMULADO!D924</f>
        <v>215050350</v>
      </c>
      <c r="D923" s="41">
        <f>FORMULADO!E924</f>
        <v>0</v>
      </c>
      <c r="E923" s="41">
        <f>FORMULADO!F924</f>
        <v>-498349.42</v>
      </c>
      <c r="J923" s="26"/>
    </row>
    <row r="924" spans="1:10" x14ac:dyDescent="0.25">
      <c r="A924" s="39" t="s">
        <v>1348</v>
      </c>
      <c r="B924" s="40" t="str">
        <f>FORMULADO!C925</f>
        <v>1.3.86.15</v>
      </c>
      <c r="C924" s="44">
        <f>FORMULADO!D925</f>
        <v>215050450</v>
      </c>
      <c r="D924" s="41">
        <f>FORMULADO!E925</f>
        <v>0</v>
      </c>
      <c r="E924" s="41">
        <f>FORMULADO!F925</f>
        <v>-184911.34</v>
      </c>
      <c r="J924" s="26"/>
    </row>
    <row r="925" spans="1:10" x14ac:dyDescent="0.25">
      <c r="A925" s="39" t="s">
        <v>1348</v>
      </c>
      <c r="B925" s="40" t="str">
        <f>FORMULADO!C926</f>
        <v>1.3.86.15</v>
      </c>
      <c r="C925" s="44">
        <f>FORMULADO!D926</f>
        <v>215052250</v>
      </c>
      <c r="D925" s="41">
        <f>FORMULADO!E926</f>
        <v>0</v>
      </c>
      <c r="E925" s="41">
        <f>FORMULADO!F926</f>
        <v>-21905784.780000001</v>
      </c>
      <c r="J925" s="26"/>
    </row>
    <row r="926" spans="1:10" x14ac:dyDescent="0.25">
      <c r="A926" s="39" t="s">
        <v>1348</v>
      </c>
      <c r="B926" s="40" t="str">
        <f>FORMULADO!C927</f>
        <v>1.3.86.15</v>
      </c>
      <c r="C926" s="44">
        <f>FORMULADO!D927</f>
        <v>215076250</v>
      </c>
      <c r="D926" s="41">
        <f>FORMULADO!E927</f>
        <v>0</v>
      </c>
      <c r="E926" s="41">
        <f>FORMULADO!F927</f>
        <v>-6046107.0899999999</v>
      </c>
      <c r="J926" s="26"/>
    </row>
    <row r="927" spans="1:10" x14ac:dyDescent="0.25">
      <c r="A927" s="39" t="s">
        <v>1348</v>
      </c>
      <c r="B927" s="40" t="str">
        <f>FORMULADO!C928</f>
        <v>1.3.86.15</v>
      </c>
      <c r="C927" s="44">
        <f>FORMULADO!D928</f>
        <v>215125151</v>
      </c>
      <c r="D927" s="41">
        <f>FORMULADO!E928</f>
        <v>0</v>
      </c>
      <c r="E927" s="41">
        <f>FORMULADO!F928</f>
        <v>-736431.74</v>
      </c>
      <c r="J927" s="26"/>
    </row>
    <row r="928" spans="1:10" x14ac:dyDescent="0.25">
      <c r="A928" s="39" t="s">
        <v>1348</v>
      </c>
      <c r="B928" s="40" t="str">
        <f>FORMULADO!C929</f>
        <v>1.3.86.15</v>
      </c>
      <c r="C928" s="44">
        <f>FORMULADO!D929</f>
        <v>215125851</v>
      </c>
      <c r="D928" s="41">
        <f>FORMULADO!E929</f>
        <v>0</v>
      </c>
      <c r="E928" s="41">
        <f>FORMULADO!F929</f>
        <v>-1201677.29</v>
      </c>
      <c r="J928" s="26"/>
    </row>
    <row r="929" spans="1:10" x14ac:dyDescent="0.25">
      <c r="A929" s="39" t="s">
        <v>1348</v>
      </c>
      <c r="B929" s="40" t="str">
        <f>FORMULADO!C930</f>
        <v>1.3.86.15</v>
      </c>
      <c r="C929" s="44">
        <f>FORMULADO!D930</f>
        <v>215147551</v>
      </c>
      <c r="D929" s="41">
        <f>FORMULADO!E930</f>
        <v>0</v>
      </c>
      <c r="E929" s="41">
        <f>FORMULADO!F930</f>
        <v>-131807.87</v>
      </c>
      <c r="J929" s="26"/>
    </row>
    <row r="930" spans="1:10" x14ac:dyDescent="0.25">
      <c r="A930" s="39" t="s">
        <v>1348</v>
      </c>
      <c r="B930" s="40" t="str">
        <f>FORMULADO!C931</f>
        <v>1.3.86.15</v>
      </c>
      <c r="C930" s="44">
        <f>FORMULADO!D931</f>
        <v>215152051</v>
      </c>
      <c r="D930" s="41">
        <f>FORMULADO!E931</f>
        <v>0</v>
      </c>
      <c r="E930" s="41">
        <f>FORMULADO!F931</f>
        <v>-20772681.699999999</v>
      </c>
      <c r="J930" s="26"/>
    </row>
    <row r="931" spans="1:10" x14ac:dyDescent="0.25">
      <c r="A931" s="39" t="s">
        <v>1348</v>
      </c>
      <c r="B931" s="40" t="str">
        <f>FORMULADO!C932</f>
        <v>1.3.86.15</v>
      </c>
      <c r="C931" s="44">
        <f>FORMULADO!D932</f>
        <v>215154051</v>
      </c>
      <c r="D931" s="41">
        <f>FORMULADO!E932</f>
        <v>0</v>
      </c>
      <c r="E931" s="41">
        <f>FORMULADO!F932</f>
        <v>-1262455.25</v>
      </c>
      <c r="J931" s="26"/>
    </row>
    <row r="932" spans="1:10" x14ac:dyDescent="0.25">
      <c r="A932" s="39" t="s">
        <v>1348</v>
      </c>
      <c r="B932" s="40" t="str">
        <f>FORMULADO!C933</f>
        <v>1.3.86.15</v>
      </c>
      <c r="C932" s="44">
        <f>FORMULADO!D933</f>
        <v>215213052</v>
      </c>
      <c r="D932" s="41">
        <f>FORMULADO!E933</f>
        <v>0</v>
      </c>
      <c r="E932" s="41">
        <f>FORMULADO!F933</f>
        <v>-188111.46</v>
      </c>
      <c r="J932" s="26"/>
    </row>
    <row r="933" spans="1:10" x14ac:dyDescent="0.25">
      <c r="A933" s="39" t="s">
        <v>1348</v>
      </c>
      <c r="B933" s="40" t="str">
        <f>FORMULADO!C934</f>
        <v>1.3.86.15</v>
      </c>
      <c r="C933" s="44">
        <f>FORMULADO!D934</f>
        <v>215252352</v>
      </c>
      <c r="D933" s="41">
        <f>FORMULADO!E934</f>
        <v>0</v>
      </c>
      <c r="E933" s="41">
        <f>FORMULADO!F934</f>
        <v>-185570.72</v>
      </c>
      <c r="J933" s="26"/>
    </row>
    <row r="934" spans="1:10" x14ac:dyDescent="0.25">
      <c r="A934" s="39" t="s">
        <v>1348</v>
      </c>
      <c r="B934" s="40" t="str">
        <f>FORMULADO!C935</f>
        <v>1.3.86.15</v>
      </c>
      <c r="C934" s="44">
        <f>FORMULADO!D935</f>
        <v>215268152</v>
      </c>
      <c r="D934" s="41">
        <f>FORMULADO!E935</f>
        <v>0</v>
      </c>
      <c r="E934" s="41">
        <f>FORMULADO!F935</f>
        <v>-937156.88</v>
      </c>
      <c r="J934" s="26"/>
    </row>
    <row r="935" spans="1:10" x14ac:dyDescent="0.25">
      <c r="A935" s="39" t="s">
        <v>1348</v>
      </c>
      <c r="B935" s="40" t="str">
        <f>FORMULADO!C936</f>
        <v>1.3.86.15</v>
      </c>
      <c r="C935" s="44">
        <f>FORMULADO!D936</f>
        <v>215413654</v>
      </c>
      <c r="D935" s="41">
        <f>FORMULADO!E936</f>
        <v>0</v>
      </c>
      <c r="E935" s="41">
        <f>FORMULADO!F936</f>
        <v>-234607.66</v>
      </c>
      <c r="J935" s="26"/>
    </row>
    <row r="936" spans="1:10" x14ac:dyDescent="0.25">
      <c r="A936" s="39" t="s">
        <v>1348</v>
      </c>
      <c r="B936" s="40" t="str">
        <f>FORMULADO!C937</f>
        <v>1.3.86.15</v>
      </c>
      <c r="C936" s="44">
        <f>FORMULADO!D937</f>
        <v>215473854</v>
      </c>
      <c r="D936" s="41">
        <f>FORMULADO!E937</f>
        <v>0</v>
      </c>
      <c r="E936" s="41">
        <f>FORMULADO!F937</f>
        <v>-2120433.71</v>
      </c>
      <c r="J936" s="26"/>
    </row>
    <row r="937" spans="1:10" x14ac:dyDescent="0.25">
      <c r="A937" s="39" t="s">
        <v>1348</v>
      </c>
      <c r="B937" s="40" t="str">
        <f>FORMULADO!C938</f>
        <v>1.3.86.15</v>
      </c>
      <c r="C937" s="44">
        <f>FORMULADO!D938</f>
        <v>215513655</v>
      </c>
      <c r="D937" s="41">
        <f>FORMULADO!E938</f>
        <v>0</v>
      </c>
      <c r="E937" s="41">
        <f>FORMULADO!F938</f>
        <v>-9646308.0700000003</v>
      </c>
      <c r="J937" s="26"/>
    </row>
    <row r="938" spans="1:10" x14ac:dyDescent="0.25">
      <c r="A938" s="39" t="s">
        <v>1348</v>
      </c>
      <c r="B938" s="40" t="str">
        <f>FORMULADO!C939</f>
        <v>1.3.86.15</v>
      </c>
      <c r="C938" s="44">
        <f>FORMULADO!D939</f>
        <v>215544855</v>
      </c>
      <c r="D938" s="41">
        <f>FORMULADO!E939</f>
        <v>0</v>
      </c>
      <c r="E938" s="41">
        <f>FORMULADO!F939</f>
        <v>-7449346.9199999999</v>
      </c>
      <c r="J938" s="26"/>
    </row>
    <row r="939" spans="1:10" x14ac:dyDescent="0.25">
      <c r="A939" s="39" t="s">
        <v>1348</v>
      </c>
      <c r="B939" s="40" t="str">
        <f>FORMULADO!C940</f>
        <v>1.3.86.15</v>
      </c>
      <c r="C939" s="44">
        <f>FORMULADO!D940</f>
        <v>215568655</v>
      </c>
      <c r="D939" s="41">
        <f>FORMULADO!E940</f>
        <v>0</v>
      </c>
      <c r="E939" s="41">
        <f>FORMULADO!F940</f>
        <v>-324555.21999999997</v>
      </c>
      <c r="J939" s="26"/>
    </row>
    <row r="940" spans="1:10" x14ac:dyDescent="0.25">
      <c r="A940" s="39" t="s">
        <v>1348</v>
      </c>
      <c r="B940" s="40" t="str">
        <f>FORMULADO!C941</f>
        <v>1.3.86.15</v>
      </c>
      <c r="C940" s="44">
        <f>FORMULADO!D941</f>
        <v>215573055</v>
      </c>
      <c r="D940" s="41">
        <f>FORMULADO!E941</f>
        <v>0</v>
      </c>
      <c r="E940" s="41">
        <f>FORMULADO!F941</f>
        <v>-1157334.76</v>
      </c>
      <c r="J940" s="26"/>
    </row>
    <row r="941" spans="1:10" x14ac:dyDescent="0.25">
      <c r="A941" s="39" t="s">
        <v>1348</v>
      </c>
      <c r="B941" s="40" t="str">
        <f>FORMULADO!C942</f>
        <v>1.3.86.15</v>
      </c>
      <c r="C941" s="44">
        <f>FORMULADO!D942</f>
        <v>215573555</v>
      </c>
      <c r="D941" s="41">
        <f>FORMULADO!E942</f>
        <v>0</v>
      </c>
      <c r="E941" s="41">
        <f>FORMULADO!F942</f>
        <v>-1998367.48</v>
      </c>
      <c r="J941" s="26"/>
    </row>
    <row r="942" spans="1:10" x14ac:dyDescent="0.25">
      <c r="A942" s="39" t="s">
        <v>1348</v>
      </c>
      <c r="B942" s="40" t="str">
        <f>FORMULADO!C943</f>
        <v>1.3.86.15</v>
      </c>
      <c r="C942" s="44">
        <f>FORMULADO!D943</f>
        <v>215586755</v>
      </c>
      <c r="D942" s="41">
        <f>FORMULADO!E943</f>
        <v>0</v>
      </c>
      <c r="E942" s="41">
        <f>FORMULADO!F943</f>
        <v>-1182834.4099999999</v>
      </c>
      <c r="J942" s="26"/>
    </row>
    <row r="943" spans="1:10" x14ac:dyDescent="0.25">
      <c r="A943" s="39" t="s">
        <v>1348</v>
      </c>
      <c r="B943" s="40" t="str">
        <f>FORMULADO!C944</f>
        <v>1.3.86.15</v>
      </c>
      <c r="C943" s="44">
        <f>FORMULADO!D944</f>
        <v>215618256</v>
      </c>
      <c r="D943" s="41">
        <f>FORMULADO!E944</f>
        <v>0</v>
      </c>
      <c r="E943" s="41">
        <f>FORMULADO!F944</f>
        <v>-9479.9500000000007</v>
      </c>
      <c r="J943" s="26"/>
    </row>
    <row r="944" spans="1:10" x14ac:dyDescent="0.25">
      <c r="A944" s="39" t="s">
        <v>1348</v>
      </c>
      <c r="B944" s="40" t="str">
        <f>FORMULADO!C945</f>
        <v>1.3.86.15</v>
      </c>
      <c r="C944" s="44">
        <f>FORMULADO!D945</f>
        <v>215713657</v>
      </c>
      <c r="D944" s="41">
        <f>FORMULADO!E945</f>
        <v>0</v>
      </c>
      <c r="E944" s="41">
        <f>FORMULADO!F945</f>
        <v>-1191793.82</v>
      </c>
      <c r="J944" s="26"/>
    </row>
    <row r="945" spans="1:10" x14ac:dyDescent="0.25">
      <c r="A945" s="39" t="s">
        <v>1348</v>
      </c>
      <c r="B945" s="40" t="str">
        <f>FORMULADO!C946</f>
        <v>1.3.86.15</v>
      </c>
      <c r="C945" s="44">
        <f>FORMULADO!D946</f>
        <v>215786757</v>
      </c>
      <c r="D945" s="41">
        <f>FORMULADO!E946</f>
        <v>0</v>
      </c>
      <c r="E945" s="41">
        <f>FORMULADO!F946</f>
        <v>-1182834.4099999999</v>
      </c>
      <c r="J945" s="26"/>
    </row>
    <row r="946" spans="1:10" x14ac:dyDescent="0.25">
      <c r="A946" s="39" t="s">
        <v>1348</v>
      </c>
      <c r="B946" s="40" t="str">
        <f>FORMULADO!C947</f>
        <v>1.3.86.15</v>
      </c>
      <c r="C946" s="44">
        <f>FORMULADO!D947</f>
        <v>215808558</v>
      </c>
      <c r="D946" s="41">
        <f>FORMULADO!E947</f>
        <v>0</v>
      </c>
      <c r="E946" s="41">
        <f>FORMULADO!F947</f>
        <v>-291812.02</v>
      </c>
      <c r="J946" s="26"/>
    </row>
    <row r="947" spans="1:10" x14ac:dyDescent="0.25">
      <c r="A947" s="39" t="s">
        <v>1348</v>
      </c>
      <c r="B947" s="40" t="str">
        <f>FORMULADO!C948</f>
        <v>1.3.86.15</v>
      </c>
      <c r="C947" s="44">
        <f>FORMULADO!D948</f>
        <v>215808758</v>
      </c>
      <c r="D947" s="41">
        <f>FORMULADO!E948</f>
        <v>0</v>
      </c>
      <c r="E947" s="41">
        <f>FORMULADO!F948</f>
        <v>-69774288.049999997</v>
      </c>
      <c r="J947" s="26"/>
    </row>
    <row r="948" spans="1:10" x14ac:dyDescent="0.25">
      <c r="A948" s="39" t="s">
        <v>1348</v>
      </c>
      <c r="B948" s="40" t="str">
        <f>FORMULADO!C949</f>
        <v>1.3.86.15</v>
      </c>
      <c r="C948" s="44">
        <f>FORMULADO!D949</f>
        <v>215813458</v>
      </c>
      <c r="D948" s="41">
        <f>FORMULADO!E949</f>
        <v>0</v>
      </c>
      <c r="E948" s="41">
        <f>FORMULADO!F949</f>
        <v>-2942718.71</v>
      </c>
      <c r="J948" s="26"/>
    </row>
    <row r="949" spans="1:10" x14ac:dyDescent="0.25">
      <c r="A949" s="39" t="s">
        <v>1348</v>
      </c>
      <c r="B949" s="40" t="str">
        <f>FORMULADO!C950</f>
        <v>1.3.86.15</v>
      </c>
      <c r="C949" s="44">
        <f>FORMULADO!D950</f>
        <v>215825658</v>
      </c>
      <c r="D949" s="41">
        <f>FORMULADO!E950</f>
        <v>0</v>
      </c>
      <c r="E949" s="41">
        <f>FORMULADO!F950</f>
        <v>-259137.38</v>
      </c>
      <c r="J949" s="26"/>
    </row>
    <row r="950" spans="1:10" x14ac:dyDescent="0.25">
      <c r="A950" s="39" t="s">
        <v>1348</v>
      </c>
      <c r="B950" s="40" t="str">
        <f>FORMULADO!C951</f>
        <v>1.3.86.15</v>
      </c>
      <c r="C950" s="44">
        <f>FORMULADO!D951</f>
        <v>215847058</v>
      </c>
      <c r="D950" s="41">
        <f>FORMULADO!E951</f>
        <v>0</v>
      </c>
      <c r="E950" s="41">
        <f>FORMULADO!F951</f>
        <v>-2912978.72</v>
      </c>
      <c r="J950" s="26"/>
    </row>
    <row r="951" spans="1:10" x14ac:dyDescent="0.25">
      <c r="A951" s="39" t="s">
        <v>1348</v>
      </c>
      <c r="B951" s="40" t="str">
        <f>FORMULADO!C952</f>
        <v>1.3.86.15</v>
      </c>
      <c r="C951" s="44">
        <f>FORMULADO!D952</f>
        <v>215847258</v>
      </c>
      <c r="D951" s="41">
        <f>FORMULADO!E952</f>
        <v>0</v>
      </c>
      <c r="E951" s="41">
        <f>FORMULADO!F952</f>
        <v>-176890.23</v>
      </c>
      <c r="J951" s="26"/>
    </row>
    <row r="952" spans="1:10" x14ac:dyDescent="0.25">
      <c r="A952" s="39" t="s">
        <v>1348</v>
      </c>
      <c r="B952" s="40" t="str">
        <f>FORMULADO!C953</f>
        <v>1.3.86.15</v>
      </c>
      <c r="C952" s="44">
        <f>FORMULADO!D953</f>
        <v>215852258</v>
      </c>
      <c r="D952" s="41">
        <f>FORMULADO!E953</f>
        <v>0</v>
      </c>
      <c r="E952" s="41">
        <f>FORMULADO!F953</f>
        <v>-24135.9</v>
      </c>
      <c r="J952" s="26"/>
    </row>
    <row r="953" spans="1:10" x14ac:dyDescent="0.25">
      <c r="A953" s="39" t="s">
        <v>1348</v>
      </c>
      <c r="B953" s="40" t="str">
        <f>FORMULADO!C954</f>
        <v>1.3.86.15</v>
      </c>
      <c r="C953" s="44">
        <f>FORMULADO!D954</f>
        <v>215905659</v>
      </c>
      <c r="D953" s="41">
        <f>FORMULADO!E954</f>
        <v>0</v>
      </c>
      <c r="E953" s="41">
        <f>FORMULADO!F954</f>
        <v>-1304618.8500000001</v>
      </c>
      <c r="J953" s="26"/>
    </row>
    <row r="954" spans="1:10" x14ac:dyDescent="0.25">
      <c r="A954" s="39" t="s">
        <v>1348</v>
      </c>
      <c r="B954" s="40" t="str">
        <f>FORMULADO!C955</f>
        <v>1.3.86.15</v>
      </c>
      <c r="C954" s="44">
        <f>FORMULADO!D955</f>
        <v>216008560</v>
      </c>
      <c r="D954" s="41">
        <f>FORMULADO!E955</f>
        <v>0</v>
      </c>
      <c r="E954" s="41">
        <f>FORMULADO!F955</f>
        <v>-7038254.1500000004</v>
      </c>
      <c r="J954" s="26"/>
    </row>
    <row r="955" spans="1:10" x14ac:dyDescent="0.25">
      <c r="A955" s="39" t="s">
        <v>1348</v>
      </c>
      <c r="B955" s="40" t="str">
        <f>FORMULADO!C956</f>
        <v>1.3.86.15</v>
      </c>
      <c r="C955" s="44">
        <f>FORMULADO!D956</f>
        <v>216013160</v>
      </c>
      <c r="D955" s="41">
        <f>FORMULADO!E956</f>
        <v>0</v>
      </c>
      <c r="E955" s="41">
        <f>FORMULADO!F956</f>
        <v>-7932.78</v>
      </c>
      <c r="J955" s="26"/>
    </row>
    <row r="956" spans="1:10" x14ac:dyDescent="0.25">
      <c r="A956" s="39" t="s">
        <v>1348</v>
      </c>
      <c r="B956" s="40" t="str">
        <f>FORMULADO!C957</f>
        <v>1.3.86.15</v>
      </c>
      <c r="C956" s="44">
        <f>FORMULADO!D957</f>
        <v>216013760</v>
      </c>
      <c r="D956" s="41">
        <f>FORMULADO!E957</f>
        <v>0</v>
      </c>
      <c r="E956" s="41">
        <f>FORMULADO!F957</f>
        <v>-1135250.69</v>
      </c>
      <c r="J956" s="26"/>
    </row>
    <row r="957" spans="1:10" x14ac:dyDescent="0.25">
      <c r="A957" s="39" t="s">
        <v>1348</v>
      </c>
      <c r="B957" s="40" t="str">
        <f>FORMULADO!C958</f>
        <v>1.3.86.15</v>
      </c>
      <c r="C957" s="44">
        <f>FORMULADO!D958</f>
        <v>216018860</v>
      </c>
      <c r="D957" s="41">
        <f>FORMULADO!E958</f>
        <v>0</v>
      </c>
      <c r="E957" s="41">
        <f>FORMULADO!F958</f>
        <v>-1163801.67</v>
      </c>
      <c r="J957" s="26"/>
    </row>
    <row r="958" spans="1:10" x14ac:dyDescent="0.25">
      <c r="A958" s="39" t="s">
        <v>1348</v>
      </c>
      <c r="B958" s="40" t="str">
        <f>FORMULADO!C959</f>
        <v>1.3.86.15</v>
      </c>
      <c r="C958" s="44">
        <f>FORMULADO!D959</f>
        <v>216019760</v>
      </c>
      <c r="D958" s="41">
        <f>FORMULADO!E959</f>
        <v>0</v>
      </c>
      <c r="E958" s="41">
        <f>FORMULADO!F959</f>
        <v>-511029.48</v>
      </c>
      <c r="J958" s="26"/>
    </row>
    <row r="959" spans="1:10" x14ac:dyDescent="0.25">
      <c r="A959" s="39" t="s">
        <v>1348</v>
      </c>
      <c r="B959" s="40" t="str">
        <f>FORMULADO!C960</f>
        <v>1.3.86.15</v>
      </c>
      <c r="C959" s="44">
        <f>FORMULADO!D960</f>
        <v>216044560</v>
      </c>
      <c r="D959" s="41">
        <f>FORMULADO!E960</f>
        <v>0</v>
      </c>
      <c r="E959" s="41">
        <f>FORMULADO!F960</f>
        <v>-2672142.94</v>
      </c>
      <c r="J959" s="26"/>
    </row>
    <row r="960" spans="1:10" x14ac:dyDescent="0.25">
      <c r="A960" s="39" t="s">
        <v>1348</v>
      </c>
      <c r="B960" s="40" t="str">
        <f>FORMULADO!C961</f>
        <v>1.3.86.15</v>
      </c>
      <c r="C960" s="44">
        <f>FORMULADO!D961</f>
        <v>216047460</v>
      </c>
      <c r="D960" s="41">
        <f>FORMULADO!E961</f>
        <v>0</v>
      </c>
      <c r="E960" s="41">
        <f>FORMULADO!F961</f>
        <v>-550579.72</v>
      </c>
      <c r="J960" s="26"/>
    </row>
    <row r="961" spans="1:10" x14ac:dyDescent="0.25">
      <c r="A961" s="39" t="s">
        <v>1348</v>
      </c>
      <c r="B961" s="40" t="str">
        <f>FORMULADO!C962</f>
        <v>1.3.86.15</v>
      </c>
      <c r="C961" s="44">
        <f>FORMULADO!D962</f>
        <v>216047960</v>
      </c>
      <c r="D961" s="41">
        <f>FORMULADO!E962</f>
        <v>0</v>
      </c>
      <c r="E961" s="41">
        <f>FORMULADO!F962</f>
        <v>-784238.82</v>
      </c>
      <c r="J961" s="26"/>
    </row>
    <row r="962" spans="1:10" x14ac:dyDescent="0.25">
      <c r="A962" s="39" t="s">
        <v>1348</v>
      </c>
      <c r="B962" s="40" t="str">
        <f>FORMULADO!C963</f>
        <v>1.3.86.15</v>
      </c>
      <c r="C962" s="44">
        <f>FORMULADO!D963</f>
        <v>216127361</v>
      </c>
      <c r="D962" s="41">
        <f>FORMULADO!E963</f>
        <v>0</v>
      </c>
      <c r="E962" s="41">
        <f>FORMULADO!F963</f>
        <v>-834800.99</v>
      </c>
      <c r="J962" s="26"/>
    </row>
    <row r="963" spans="1:10" x14ac:dyDescent="0.25">
      <c r="A963" s="39" t="s">
        <v>1348</v>
      </c>
      <c r="B963" s="40" t="str">
        <f>FORMULADO!C964</f>
        <v>1.3.86.15</v>
      </c>
      <c r="C963" s="44">
        <f>FORMULADO!D964</f>
        <v>216213062</v>
      </c>
      <c r="D963" s="41">
        <f>FORMULADO!E964</f>
        <v>0</v>
      </c>
      <c r="E963" s="41">
        <f>FORMULADO!F964</f>
        <v>-14099265.24</v>
      </c>
      <c r="J963" s="26"/>
    </row>
    <row r="964" spans="1:10" x14ac:dyDescent="0.25">
      <c r="A964" s="39" t="s">
        <v>1348</v>
      </c>
      <c r="B964" s="40" t="str">
        <f>FORMULADO!C965</f>
        <v>1.3.86.15</v>
      </c>
      <c r="C964" s="44">
        <f>FORMULADO!D965</f>
        <v>216223162</v>
      </c>
      <c r="D964" s="41">
        <f>FORMULADO!E965</f>
        <v>0</v>
      </c>
      <c r="E964" s="41">
        <f>FORMULADO!F965</f>
        <v>-3879913.28</v>
      </c>
      <c r="J964" s="26"/>
    </row>
    <row r="965" spans="1:10" x14ac:dyDescent="0.25">
      <c r="A965" s="39" t="s">
        <v>1348</v>
      </c>
      <c r="B965" s="40" t="str">
        <f>FORMULADO!C966</f>
        <v>1.3.86.15</v>
      </c>
      <c r="C965" s="44">
        <f>FORMULADO!D966</f>
        <v>216373563</v>
      </c>
      <c r="D965" s="41">
        <f>FORMULADO!E966</f>
        <v>0</v>
      </c>
      <c r="E965" s="41">
        <f>FORMULADO!F966</f>
        <v>-807617.45</v>
      </c>
      <c r="J965" s="26"/>
    </row>
    <row r="966" spans="1:10" x14ac:dyDescent="0.25">
      <c r="A966" s="39" t="s">
        <v>1348</v>
      </c>
      <c r="B966" s="40" t="str">
        <f>FORMULADO!C967</f>
        <v>1.3.86.15</v>
      </c>
      <c r="C966" s="44">
        <f>FORMULADO!D967</f>
        <v>216376863</v>
      </c>
      <c r="D966" s="41">
        <f>FORMULADO!E967</f>
        <v>0</v>
      </c>
      <c r="E966" s="41">
        <f>FORMULADO!F967</f>
        <v>-2385954.64</v>
      </c>
      <c r="J966" s="26"/>
    </row>
    <row r="967" spans="1:10" x14ac:dyDescent="0.25">
      <c r="A967" s="39" t="s">
        <v>1348</v>
      </c>
      <c r="B967" s="40" t="str">
        <f>FORMULADO!C968</f>
        <v>1.3.86.15</v>
      </c>
      <c r="C967" s="44">
        <f>FORMULADO!D968</f>
        <v>216385263</v>
      </c>
      <c r="D967" s="41">
        <f>FORMULADO!E968</f>
        <v>0</v>
      </c>
      <c r="E967" s="41">
        <f>FORMULADO!F968</f>
        <v>-29987.02</v>
      </c>
      <c r="J967" s="26"/>
    </row>
    <row r="968" spans="1:10" x14ac:dyDescent="0.25">
      <c r="A968" s="39" t="s">
        <v>1348</v>
      </c>
      <c r="B968" s="40" t="str">
        <f>FORMULADO!C969</f>
        <v>1.3.86.15</v>
      </c>
      <c r="C968" s="44">
        <f>FORMULADO!D969</f>
        <v>216419364</v>
      </c>
      <c r="D968" s="41">
        <f>FORMULADO!E969</f>
        <v>0</v>
      </c>
      <c r="E968" s="41">
        <f>FORMULADO!F969</f>
        <v>-752452.58</v>
      </c>
      <c r="J968" s="26"/>
    </row>
    <row r="969" spans="1:10" x14ac:dyDescent="0.25">
      <c r="A969" s="39" t="s">
        <v>1348</v>
      </c>
      <c r="B969" s="40" t="str">
        <f>FORMULADO!C970</f>
        <v>1.3.86.15</v>
      </c>
      <c r="C969" s="44">
        <f>FORMULADO!D970</f>
        <v>216423464</v>
      </c>
      <c r="D969" s="41">
        <f>FORMULADO!E970</f>
        <v>0</v>
      </c>
      <c r="E969" s="41">
        <f>FORMULADO!F970</f>
        <v>-5913329.2300000004</v>
      </c>
      <c r="J969" s="26"/>
    </row>
    <row r="970" spans="1:10" x14ac:dyDescent="0.25">
      <c r="A970" s="39" t="s">
        <v>1348</v>
      </c>
      <c r="B970" s="40" t="str">
        <f>FORMULADO!C971</f>
        <v>1.3.86.15</v>
      </c>
      <c r="C970" s="44">
        <f>FORMULADO!D971</f>
        <v>216488564</v>
      </c>
      <c r="D970" s="41">
        <f>FORMULADO!E971</f>
        <v>0</v>
      </c>
      <c r="E970" s="41">
        <f>FORMULADO!F971</f>
        <v>-953869.16</v>
      </c>
      <c r="J970" s="26"/>
    </row>
    <row r="971" spans="1:10" x14ac:dyDescent="0.25">
      <c r="A971" s="39" t="s">
        <v>1348</v>
      </c>
      <c r="B971" s="40" t="str">
        <f>FORMULADO!C972</f>
        <v>1.3.86.15</v>
      </c>
      <c r="C971" s="44">
        <f>FORMULADO!D972</f>
        <v>216552565</v>
      </c>
      <c r="D971" s="41">
        <f>FORMULADO!E972</f>
        <v>0</v>
      </c>
      <c r="E971" s="41">
        <f>FORMULADO!F972</f>
        <v>-2811477.53</v>
      </c>
      <c r="J971" s="26"/>
    </row>
    <row r="972" spans="1:10" x14ac:dyDescent="0.25">
      <c r="A972" s="39" t="s">
        <v>1348</v>
      </c>
      <c r="B972" s="40" t="str">
        <f>FORMULADO!C973</f>
        <v>1.3.86.15</v>
      </c>
      <c r="C972" s="44">
        <f>FORMULADO!D973</f>
        <v>216570265</v>
      </c>
      <c r="D972" s="41">
        <f>FORMULADO!E973</f>
        <v>0</v>
      </c>
      <c r="E972" s="41">
        <f>FORMULADO!F973</f>
        <v>-99451.14</v>
      </c>
      <c r="J972" s="26"/>
    </row>
    <row r="973" spans="1:10" x14ac:dyDescent="0.25">
      <c r="A973" s="39" t="s">
        <v>1348</v>
      </c>
      <c r="B973" s="40" t="str">
        <f>FORMULADO!C974</f>
        <v>1.3.86.15</v>
      </c>
      <c r="C973" s="44">
        <f>FORMULADO!D974</f>
        <v>216586865</v>
      </c>
      <c r="D973" s="41">
        <f>FORMULADO!E974</f>
        <v>0</v>
      </c>
      <c r="E973" s="41">
        <f>FORMULADO!F974</f>
        <v>-20347.29</v>
      </c>
      <c r="J973" s="26"/>
    </row>
    <row r="974" spans="1:10" x14ac:dyDescent="0.25">
      <c r="A974" s="39" t="s">
        <v>1348</v>
      </c>
      <c r="B974" s="40" t="str">
        <f>FORMULADO!C975</f>
        <v>1.3.86.15</v>
      </c>
      <c r="C974" s="44">
        <f>FORMULADO!D975</f>
        <v>216623466</v>
      </c>
      <c r="D974" s="41">
        <f>FORMULADO!E975</f>
        <v>0</v>
      </c>
      <c r="E974" s="41">
        <f>FORMULADO!F975</f>
        <v>-488053.69</v>
      </c>
      <c r="J974" s="26"/>
    </row>
    <row r="975" spans="1:10" x14ac:dyDescent="0.25">
      <c r="A975" s="39" t="s">
        <v>1348</v>
      </c>
      <c r="B975" s="40" t="str">
        <f>FORMULADO!C976</f>
        <v>1.3.86.15</v>
      </c>
      <c r="C975" s="44">
        <f>FORMULADO!D976</f>
        <v>216713667</v>
      </c>
      <c r="D975" s="41">
        <f>FORMULADO!E976</f>
        <v>0</v>
      </c>
      <c r="E975" s="41">
        <f>FORMULADO!F976</f>
        <v>-5490958.9100000001</v>
      </c>
      <c r="J975" s="26"/>
    </row>
    <row r="976" spans="1:10" x14ac:dyDescent="0.25">
      <c r="A976" s="39" t="s">
        <v>1348</v>
      </c>
      <c r="B976" s="40" t="str">
        <f>FORMULADO!C977</f>
        <v>1.3.86.15</v>
      </c>
      <c r="C976" s="44">
        <f>FORMULADO!D977</f>
        <v>216725867</v>
      </c>
      <c r="D976" s="41">
        <f>FORMULADO!E977</f>
        <v>0</v>
      </c>
      <c r="E976" s="41">
        <f>FORMULADO!F977</f>
        <v>-752452.58</v>
      </c>
      <c r="J976" s="26"/>
    </row>
    <row r="977" spans="1:10" x14ac:dyDescent="0.25">
      <c r="A977" s="39" t="s">
        <v>1348</v>
      </c>
      <c r="B977" s="40" t="str">
        <f>FORMULADO!C978</f>
        <v>1.3.86.15</v>
      </c>
      <c r="C977" s="44">
        <f>FORMULADO!D978</f>
        <v>216813268</v>
      </c>
      <c r="D977" s="41">
        <f>FORMULADO!E978</f>
        <v>0</v>
      </c>
      <c r="E977" s="41">
        <f>FORMULADO!F978</f>
        <v>-2620029.66</v>
      </c>
      <c r="J977" s="26"/>
    </row>
    <row r="978" spans="1:10" x14ac:dyDescent="0.25">
      <c r="A978" s="39" t="s">
        <v>1348</v>
      </c>
      <c r="B978" s="40" t="str">
        <f>FORMULADO!C979</f>
        <v>1.3.86.15</v>
      </c>
      <c r="C978" s="44">
        <f>FORMULADO!D979</f>
        <v>216813468</v>
      </c>
      <c r="D978" s="41">
        <f>FORMULADO!E979</f>
        <v>0</v>
      </c>
      <c r="E978" s="41">
        <f>FORMULADO!F979</f>
        <v>-9901.91</v>
      </c>
      <c r="J978" s="26"/>
    </row>
    <row r="979" spans="1:10" x14ac:dyDescent="0.25">
      <c r="A979" s="39" t="s">
        <v>1348</v>
      </c>
      <c r="B979" s="40" t="str">
        <f>FORMULADO!C980</f>
        <v>1.3.86.15</v>
      </c>
      <c r="C979" s="44">
        <f>FORMULADO!D980</f>
        <v>216815368</v>
      </c>
      <c r="D979" s="41">
        <f>FORMULADO!E980</f>
        <v>0</v>
      </c>
      <c r="E979" s="41">
        <f>FORMULADO!F980</f>
        <v>-752452.58</v>
      </c>
      <c r="J979" s="26"/>
    </row>
    <row r="980" spans="1:10" x14ac:dyDescent="0.25">
      <c r="A980" s="39" t="s">
        <v>1348</v>
      </c>
      <c r="B980" s="40" t="str">
        <f>FORMULADO!C981</f>
        <v>1.3.86.15</v>
      </c>
      <c r="C980" s="44">
        <f>FORMULADO!D981</f>
        <v>216823068</v>
      </c>
      <c r="D980" s="41">
        <f>FORMULADO!E981</f>
        <v>0</v>
      </c>
      <c r="E980" s="41">
        <f>FORMULADO!F981</f>
        <v>-2724318.11</v>
      </c>
      <c r="J980" s="26"/>
    </row>
    <row r="981" spans="1:10" x14ac:dyDescent="0.25">
      <c r="A981" s="39" t="s">
        <v>1348</v>
      </c>
      <c r="B981" s="40" t="str">
        <f>FORMULADO!C982</f>
        <v>1.3.86.15</v>
      </c>
      <c r="C981" s="44">
        <f>FORMULADO!D982</f>
        <v>216823168</v>
      </c>
      <c r="D981" s="41">
        <f>FORMULADO!E982</f>
        <v>0</v>
      </c>
      <c r="E981" s="41">
        <f>FORMULADO!F982</f>
        <v>-9114254.7899999991</v>
      </c>
      <c r="J981" s="26"/>
    </row>
    <row r="982" spans="1:10" x14ac:dyDescent="0.25">
      <c r="A982" s="39" t="s">
        <v>1348</v>
      </c>
      <c r="B982" s="40" t="str">
        <f>FORMULADO!C983</f>
        <v>1.3.86.15</v>
      </c>
      <c r="C982" s="44">
        <f>FORMULADO!D983</f>
        <v>216841668</v>
      </c>
      <c r="D982" s="41">
        <f>FORMULADO!E983</f>
        <v>0</v>
      </c>
      <c r="E982" s="41">
        <f>FORMULADO!F983</f>
        <v>-752452.58</v>
      </c>
      <c r="J982" s="26"/>
    </row>
    <row r="983" spans="1:10" x14ac:dyDescent="0.25">
      <c r="A983" s="39" t="s">
        <v>1348</v>
      </c>
      <c r="B983" s="40" t="str">
        <f>FORMULADO!C984</f>
        <v>1.3.86.15</v>
      </c>
      <c r="C983" s="44">
        <f>FORMULADO!D984</f>
        <v>216873268</v>
      </c>
      <c r="D983" s="41">
        <f>FORMULADO!E984</f>
        <v>0</v>
      </c>
      <c r="E983" s="41">
        <f>FORMULADO!F984</f>
        <v>-40287.64</v>
      </c>
      <c r="J983" s="26"/>
    </row>
    <row r="984" spans="1:10" x14ac:dyDescent="0.25">
      <c r="A984" s="39" t="s">
        <v>1348</v>
      </c>
      <c r="B984" s="40" t="str">
        <f>FORMULADO!C985</f>
        <v>1.3.86.15</v>
      </c>
      <c r="C984" s="44">
        <f>FORMULADO!D985</f>
        <v>216968169</v>
      </c>
      <c r="D984" s="41">
        <f>FORMULADO!E985</f>
        <v>0</v>
      </c>
      <c r="E984" s="41">
        <f>FORMULADO!F985</f>
        <v>-2580092.35</v>
      </c>
      <c r="J984" s="26"/>
    </row>
    <row r="985" spans="1:10" x14ac:dyDescent="0.25">
      <c r="A985" s="39" t="s">
        <v>1348</v>
      </c>
      <c r="B985" s="40" t="str">
        <f>FORMULADO!C986</f>
        <v>1.3.86.15</v>
      </c>
      <c r="C985" s="44">
        <f>FORMULADO!D986</f>
        <v>216968669</v>
      </c>
      <c r="D985" s="41">
        <f>FORMULADO!E986</f>
        <v>0</v>
      </c>
      <c r="E985" s="41">
        <f>FORMULADO!F986</f>
        <v>-188111.46</v>
      </c>
      <c r="J985" s="26"/>
    </row>
    <row r="986" spans="1:10" x14ac:dyDescent="0.25">
      <c r="A986" s="39" t="s">
        <v>1348</v>
      </c>
      <c r="B986" s="40" t="str">
        <f>FORMULADO!C987</f>
        <v>1.3.86.15</v>
      </c>
      <c r="C986" s="44">
        <f>FORMULADO!D987</f>
        <v>216986569</v>
      </c>
      <c r="D986" s="41">
        <f>FORMULADO!E987</f>
        <v>0</v>
      </c>
      <c r="E986" s="41">
        <f>FORMULADO!F987</f>
        <v>-565313.87</v>
      </c>
      <c r="J986" s="26"/>
    </row>
    <row r="987" spans="1:10" x14ac:dyDescent="0.25">
      <c r="A987" s="39" t="s">
        <v>1348</v>
      </c>
      <c r="B987" s="40" t="str">
        <f>FORMULADO!C988</f>
        <v>1.3.86.15</v>
      </c>
      <c r="C987" s="44">
        <f>FORMULADO!D988</f>
        <v>217008770</v>
      </c>
      <c r="D987" s="41">
        <f>FORMULADO!E988</f>
        <v>0</v>
      </c>
      <c r="E987" s="41">
        <f>FORMULADO!F988</f>
        <v>-380227.33</v>
      </c>
      <c r="J987" s="26"/>
    </row>
    <row r="988" spans="1:10" x14ac:dyDescent="0.25">
      <c r="A988" s="39" t="s">
        <v>1348</v>
      </c>
      <c r="B988" s="40" t="str">
        <f>FORMULADO!C989</f>
        <v>1.3.86.15</v>
      </c>
      <c r="C988" s="44">
        <f>FORMULADO!D989</f>
        <v>217020570</v>
      </c>
      <c r="D988" s="41">
        <f>FORMULADO!E989</f>
        <v>0</v>
      </c>
      <c r="E988" s="41">
        <f>FORMULADO!F989</f>
        <v>-6027864.1399999997</v>
      </c>
      <c r="J988" s="26"/>
    </row>
    <row r="989" spans="1:10" x14ac:dyDescent="0.25">
      <c r="A989" s="39" t="s">
        <v>1348</v>
      </c>
      <c r="B989" s="40" t="str">
        <f>FORMULADO!C990</f>
        <v>1.3.86.15</v>
      </c>
      <c r="C989" s="44">
        <f>FORMULADO!D990</f>
        <v>217020770</v>
      </c>
      <c r="D989" s="41">
        <f>FORMULADO!E990</f>
        <v>0</v>
      </c>
      <c r="E989" s="41">
        <f>FORMULADO!F990</f>
        <v>-583295.39</v>
      </c>
      <c r="J989" s="26"/>
    </row>
    <row r="990" spans="1:10" x14ac:dyDescent="0.25">
      <c r="A990" s="39" t="s">
        <v>1348</v>
      </c>
      <c r="B990" s="40" t="str">
        <f>FORMULADO!C991</f>
        <v>1.3.86.15</v>
      </c>
      <c r="C990" s="44">
        <f>FORMULADO!D991</f>
        <v>217041770</v>
      </c>
      <c r="D990" s="41">
        <f>FORMULADO!E991</f>
        <v>0</v>
      </c>
      <c r="E990" s="41">
        <f>FORMULADO!F991</f>
        <v>-3491285.98</v>
      </c>
      <c r="J990" s="26"/>
    </row>
    <row r="991" spans="1:10" x14ac:dyDescent="0.25">
      <c r="A991" s="39" t="s">
        <v>1348</v>
      </c>
      <c r="B991" s="40" t="str">
        <f>FORMULADO!C992</f>
        <v>1.3.86.15</v>
      </c>
      <c r="C991" s="44">
        <f>FORMULADO!D992</f>
        <v>217050370</v>
      </c>
      <c r="D991" s="41">
        <f>FORMULADO!E992</f>
        <v>0</v>
      </c>
      <c r="E991" s="41">
        <f>FORMULADO!F992</f>
        <v>-312105.82</v>
      </c>
      <c r="J991" s="26"/>
    </row>
    <row r="992" spans="1:10" x14ac:dyDescent="0.25">
      <c r="A992" s="39" t="s">
        <v>1348</v>
      </c>
      <c r="B992" s="40" t="str">
        <f>FORMULADO!C993</f>
        <v>1.3.86.15</v>
      </c>
      <c r="C992" s="44">
        <f>FORMULADO!D993</f>
        <v>217054670</v>
      </c>
      <c r="D992" s="41">
        <f>FORMULADO!E993</f>
        <v>0</v>
      </c>
      <c r="E992" s="41">
        <f>FORMULADO!F993</f>
        <v>-2142019.1</v>
      </c>
      <c r="J992" s="26"/>
    </row>
    <row r="993" spans="1:10" x14ac:dyDescent="0.25">
      <c r="A993" s="39" t="s">
        <v>1348</v>
      </c>
      <c r="B993" s="40" t="str">
        <f>FORMULADO!C994</f>
        <v>1.3.86.15</v>
      </c>
      <c r="C993" s="44">
        <f>FORMULADO!D994</f>
        <v>217070670</v>
      </c>
      <c r="D993" s="41">
        <f>FORMULADO!E994</f>
        <v>0</v>
      </c>
      <c r="E993" s="41">
        <f>FORMULADO!F994</f>
        <v>-927996.3</v>
      </c>
      <c r="J993" s="26"/>
    </row>
    <row r="994" spans="1:10" x14ac:dyDescent="0.25">
      <c r="A994" s="39" t="s">
        <v>1348</v>
      </c>
      <c r="B994" s="40" t="str">
        <f>FORMULADO!C995</f>
        <v>1.3.86.15</v>
      </c>
      <c r="C994" s="44">
        <f>FORMULADO!D995</f>
        <v>217073770</v>
      </c>
      <c r="D994" s="41">
        <f>FORMULADO!E995</f>
        <v>0</v>
      </c>
      <c r="E994" s="41">
        <f>FORMULADO!F995</f>
        <v>-12253.61</v>
      </c>
      <c r="J994" s="26"/>
    </row>
    <row r="995" spans="1:10" x14ac:dyDescent="0.25">
      <c r="A995" s="39" t="s">
        <v>1348</v>
      </c>
      <c r="B995" s="40" t="str">
        <f>FORMULADO!C996</f>
        <v>1.3.86.15</v>
      </c>
      <c r="C995" s="44">
        <f>FORMULADO!D996</f>
        <v>217125871</v>
      </c>
      <c r="D995" s="41">
        <f>FORMULADO!E996</f>
        <v>0</v>
      </c>
      <c r="E995" s="41">
        <f>FORMULADO!F996</f>
        <v>-911274.65</v>
      </c>
      <c r="J995" s="26"/>
    </row>
    <row r="996" spans="1:10" x14ac:dyDescent="0.25">
      <c r="A996" s="39" t="s">
        <v>1348</v>
      </c>
      <c r="B996" s="40" t="str">
        <f>FORMULADO!C997</f>
        <v>1.3.86.15</v>
      </c>
      <c r="C996" s="44">
        <f>FORMULADO!D997</f>
        <v>217154871</v>
      </c>
      <c r="D996" s="41">
        <f>FORMULADO!E997</f>
        <v>0</v>
      </c>
      <c r="E996" s="41">
        <f>FORMULADO!F997</f>
        <v>-752452.58</v>
      </c>
      <c r="J996" s="26"/>
    </row>
    <row r="997" spans="1:10" x14ac:dyDescent="0.25">
      <c r="A997" s="39" t="s">
        <v>1348</v>
      </c>
      <c r="B997" s="40" t="str">
        <f>FORMULADO!C998</f>
        <v>1.3.86.15</v>
      </c>
      <c r="C997" s="44">
        <f>FORMULADO!D998</f>
        <v>217170771</v>
      </c>
      <c r="D997" s="41">
        <f>FORMULADO!E998</f>
        <v>0</v>
      </c>
      <c r="E997" s="41">
        <f>FORMULADO!F998</f>
        <v>-1225026.3600000001</v>
      </c>
      <c r="J997" s="26"/>
    </row>
    <row r="998" spans="1:10" x14ac:dyDescent="0.25">
      <c r="A998" s="39" t="s">
        <v>1348</v>
      </c>
      <c r="B998" s="40" t="str">
        <f>FORMULADO!C999</f>
        <v>1.3.86.15</v>
      </c>
      <c r="C998" s="44">
        <f>FORMULADO!D999</f>
        <v>217186571</v>
      </c>
      <c r="D998" s="41">
        <f>FORMULADO!E999</f>
        <v>0</v>
      </c>
      <c r="E998" s="41">
        <f>FORMULADO!F999</f>
        <v>-1367483.02</v>
      </c>
      <c r="J998" s="26"/>
    </row>
    <row r="999" spans="1:10" x14ac:dyDescent="0.25">
      <c r="A999" s="39" t="s">
        <v>1348</v>
      </c>
      <c r="B999" s="40" t="str">
        <f>FORMULADO!C1000</f>
        <v>1.3.86.15</v>
      </c>
      <c r="C999" s="44">
        <f>FORMULADO!D1000</f>
        <v>217208372</v>
      </c>
      <c r="D999" s="41">
        <f>FORMULADO!E1000</f>
        <v>0</v>
      </c>
      <c r="E999" s="41">
        <f>FORMULADO!F1000</f>
        <v>-1026515.28</v>
      </c>
      <c r="J999" s="26"/>
    </row>
    <row r="1000" spans="1:10" x14ac:dyDescent="0.25">
      <c r="A1000" s="39" t="s">
        <v>1348</v>
      </c>
      <c r="B1000" s="40" t="str">
        <f>FORMULADO!C1001</f>
        <v>1.3.86.15</v>
      </c>
      <c r="C1000" s="44">
        <f>FORMULADO!D1001</f>
        <v>217215272</v>
      </c>
      <c r="D1000" s="41">
        <f>FORMULADO!E1001</f>
        <v>0</v>
      </c>
      <c r="E1000" s="41">
        <f>FORMULADO!F1001</f>
        <v>-77711.960000000006</v>
      </c>
      <c r="J1000" s="26"/>
    </row>
    <row r="1001" spans="1:10" x14ac:dyDescent="0.25">
      <c r="A1001" s="39" t="s">
        <v>1348</v>
      </c>
      <c r="B1001" s="40" t="str">
        <f>FORMULADO!C1002</f>
        <v>1.3.86.15</v>
      </c>
      <c r="C1001" s="44">
        <f>FORMULADO!D1002</f>
        <v>217215572</v>
      </c>
      <c r="D1001" s="41">
        <f>FORMULADO!E1002</f>
        <v>0</v>
      </c>
      <c r="E1001" s="41">
        <f>FORMULADO!F1002</f>
        <v>-116338.39</v>
      </c>
      <c r="J1001" s="26"/>
    </row>
    <row r="1002" spans="1:10" x14ac:dyDescent="0.25">
      <c r="A1002" s="39" t="s">
        <v>1348</v>
      </c>
      <c r="B1002" s="40" t="str">
        <f>FORMULADO!C1003</f>
        <v>1.3.86.15</v>
      </c>
      <c r="C1002" s="44">
        <f>FORMULADO!D1003</f>
        <v>217223672</v>
      </c>
      <c r="D1002" s="41">
        <f>FORMULADO!E1003</f>
        <v>0</v>
      </c>
      <c r="E1002" s="41">
        <f>FORMULADO!F1003</f>
        <v>-9926108.9100000001</v>
      </c>
      <c r="J1002" s="26"/>
    </row>
    <row r="1003" spans="1:10" x14ac:dyDescent="0.25">
      <c r="A1003" s="39" t="s">
        <v>1348</v>
      </c>
      <c r="B1003" s="40" t="str">
        <f>FORMULADO!C1004</f>
        <v>1.3.86.15</v>
      </c>
      <c r="C1003" s="44">
        <f>FORMULADO!D1004</f>
        <v>217227372</v>
      </c>
      <c r="D1003" s="41">
        <f>FORMULADO!E1004</f>
        <v>0</v>
      </c>
      <c r="E1003" s="41">
        <f>FORMULADO!F1004</f>
        <v>-4838518.32</v>
      </c>
      <c r="J1003" s="26"/>
    </row>
    <row r="1004" spans="1:10" x14ac:dyDescent="0.25">
      <c r="A1004" s="39" t="s">
        <v>1348</v>
      </c>
      <c r="B1004" s="40" t="str">
        <f>FORMULADO!C1005</f>
        <v>1.3.86.15</v>
      </c>
      <c r="C1004" s="44">
        <f>FORMULADO!D1005</f>
        <v>217241872</v>
      </c>
      <c r="D1004" s="41">
        <f>FORMULADO!E1005</f>
        <v>0</v>
      </c>
      <c r="E1004" s="41">
        <f>FORMULADO!F1005</f>
        <v>-101269.49</v>
      </c>
      <c r="J1004" s="26"/>
    </row>
    <row r="1005" spans="1:10" x14ac:dyDescent="0.25">
      <c r="A1005" s="39" t="s">
        <v>1348</v>
      </c>
      <c r="B1005" s="40" t="str">
        <f>FORMULADO!C1006</f>
        <v>1.3.86.15</v>
      </c>
      <c r="C1005" s="44">
        <f>FORMULADO!D1006</f>
        <v>217305873</v>
      </c>
      <c r="D1005" s="41">
        <f>FORMULADO!E1006</f>
        <v>0</v>
      </c>
      <c r="E1005" s="41">
        <f>FORMULADO!F1006</f>
        <v>-3584193.43</v>
      </c>
      <c r="J1005" s="26"/>
    </row>
    <row r="1006" spans="1:10" x14ac:dyDescent="0.25">
      <c r="A1006" s="39" t="s">
        <v>1348</v>
      </c>
      <c r="B1006" s="40" t="str">
        <f>FORMULADO!C1007</f>
        <v>1.3.86.15</v>
      </c>
      <c r="C1006" s="44">
        <f>FORMULADO!D1007</f>
        <v>217308573</v>
      </c>
      <c r="D1006" s="41">
        <f>FORMULADO!E1007</f>
        <v>0</v>
      </c>
      <c r="E1006" s="41">
        <f>FORMULADO!F1007</f>
        <v>-252443.23</v>
      </c>
      <c r="J1006" s="26"/>
    </row>
    <row r="1007" spans="1:10" x14ac:dyDescent="0.25">
      <c r="A1007" s="39" t="s">
        <v>1348</v>
      </c>
      <c r="B1007" s="40" t="str">
        <f>FORMULADO!C1008</f>
        <v>1.3.86.15</v>
      </c>
      <c r="C1007" s="44">
        <f>FORMULADO!D1008</f>
        <v>217313673</v>
      </c>
      <c r="D1007" s="41">
        <f>FORMULADO!E1008</f>
        <v>0</v>
      </c>
      <c r="E1007" s="41">
        <f>FORMULADO!F1008</f>
        <v>-1076169.51</v>
      </c>
      <c r="J1007" s="26"/>
    </row>
    <row r="1008" spans="1:10" x14ac:dyDescent="0.25">
      <c r="A1008" s="39" t="s">
        <v>1348</v>
      </c>
      <c r="B1008" s="40" t="str">
        <f>FORMULADO!C1009</f>
        <v>1.3.86.15</v>
      </c>
      <c r="C1008" s="44">
        <f>FORMULADO!D1009</f>
        <v>217313873</v>
      </c>
      <c r="D1008" s="41">
        <f>FORMULADO!E1009</f>
        <v>0</v>
      </c>
      <c r="E1008" s="41">
        <f>FORMULADO!F1009</f>
        <v>-274532.15999999997</v>
      </c>
      <c r="J1008" s="26"/>
    </row>
    <row r="1009" spans="1:10" x14ac:dyDescent="0.25">
      <c r="A1009" s="39" t="s">
        <v>1348</v>
      </c>
      <c r="B1009" s="40" t="str">
        <f>FORMULADO!C1010</f>
        <v>1.3.86.15</v>
      </c>
      <c r="C1009" s="44">
        <f>FORMULADO!D1010</f>
        <v>217319473</v>
      </c>
      <c r="D1009" s="41">
        <f>FORMULADO!E1010</f>
        <v>0</v>
      </c>
      <c r="E1009" s="41">
        <f>FORMULADO!F1010</f>
        <v>-752452.58</v>
      </c>
      <c r="J1009" s="26"/>
    </row>
    <row r="1010" spans="1:10" x14ac:dyDescent="0.25">
      <c r="A1010" s="39" t="s">
        <v>1348</v>
      </c>
      <c r="B1010" s="40" t="str">
        <f>FORMULADO!C1011</f>
        <v>1.3.86.15</v>
      </c>
      <c r="C1010" s="44">
        <f>FORMULADO!D1011</f>
        <v>217327073</v>
      </c>
      <c r="D1010" s="41">
        <f>FORMULADO!E1011</f>
        <v>0</v>
      </c>
      <c r="E1010" s="41">
        <f>FORMULADO!F1011</f>
        <v>-2472042.2999999998</v>
      </c>
      <c r="J1010" s="26"/>
    </row>
    <row r="1011" spans="1:10" x14ac:dyDescent="0.25">
      <c r="A1011" s="39" t="s">
        <v>1348</v>
      </c>
      <c r="B1011" s="40" t="str">
        <f>FORMULADO!C1012</f>
        <v>1.3.86.15</v>
      </c>
      <c r="C1011" s="44">
        <f>FORMULADO!D1012</f>
        <v>217350573</v>
      </c>
      <c r="D1011" s="41">
        <f>FORMULADO!E1012</f>
        <v>0</v>
      </c>
      <c r="E1011" s="41">
        <f>FORMULADO!F1012</f>
        <v>-12914.67</v>
      </c>
      <c r="J1011" s="26"/>
    </row>
    <row r="1012" spans="1:10" x14ac:dyDescent="0.25">
      <c r="A1012" s="39" t="s">
        <v>1348</v>
      </c>
      <c r="B1012" s="40" t="str">
        <f>FORMULADO!C1013</f>
        <v>1.3.86.15</v>
      </c>
      <c r="C1012" s="44">
        <f>FORMULADO!D1013</f>
        <v>217352473</v>
      </c>
      <c r="D1012" s="41">
        <f>FORMULADO!E1013</f>
        <v>0</v>
      </c>
      <c r="E1012" s="41">
        <f>FORMULADO!F1013</f>
        <v>-2394689.62</v>
      </c>
      <c r="J1012" s="26"/>
    </row>
    <row r="1013" spans="1:10" x14ac:dyDescent="0.25">
      <c r="A1013" s="39" t="s">
        <v>1348</v>
      </c>
      <c r="B1013" s="40" t="str">
        <f>FORMULADO!C1014</f>
        <v>1.3.86.15</v>
      </c>
      <c r="C1013" s="44">
        <f>FORMULADO!D1014</f>
        <v>217368673</v>
      </c>
      <c r="D1013" s="41">
        <f>FORMULADO!E1014</f>
        <v>0</v>
      </c>
      <c r="E1013" s="41">
        <f>FORMULADO!F1014</f>
        <v>-564341.12</v>
      </c>
      <c r="J1013" s="26"/>
    </row>
    <row r="1014" spans="1:10" x14ac:dyDescent="0.25">
      <c r="A1014" s="39" t="s">
        <v>1348</v>
      </c>
      <c r="B1014" s="40" t="str">
        <f>FORMULADO!C1015</f>
        <v>1.3.86.15</v>
      </c>
      <c r="C1014" s="44">
        <f>FORMULADO!D1015</f>
        <v>217370473</v>
      </c>
      <c r="D1014" s="41">
        <f>FORMULADO!E1015</f>
        <v>0</v>
      </c>
      <c r="E1014" s="41">
        <f>FORMULADO!F1015</f>
        <v>-1267334.92</v>
      </c>
      <c r="J1014" s="26"/>
    </row>
    <row r="1015" spans="1:10" x14ac:dyDescent="0.25">
      <c r="A1015" s="39" t="s">
        <v>1348</v>
      </c>
      <c r="B1015" s="40" t="str">
        <f>FORMULADO!C1016</f>
        <v>1.3.86.15</v>
      </c>
      <c r="C1015" s="44">
        <f>FORMULADO!D1016</f>
        <v>217386573</v>
      </c>
      <c r="D1015" s="41">
        <f>FORMULADO!E1016</f>
        <v>0</v>
      </c>
      <c r="E1015" s="41">
        <f>FORMULADO!F1016</f>
        <v>-6318842.71</v>
      </c>
      <c r="J1015" s="26"/>
    </row>
    <row r="1016" spans="1:10" x14ac:dyDescent="0.25">
      <c r="A1016" s="39" t="s">
        <v>1348</v>
      </c>
      <c r="B1016" s="40" t="str">
        <f>FORMULADO!C1017</f>
        <v>1.3.86.15</v>
      </c>
      <c r="C1016" s="44">
        <f>FORMULADO!D1017</f>
        <v>217399773</v>
      </c>
      <c r="D1016" s="41">
        <f>FORMULADO!E1017</f>
        <v>0</v>
      </c>
      <c r="E1016" s="41">
        <f>FORMULADO!F1017</f>
        <v>-752452.58</v>
      </c>
      <c r="J1016" s="26"/>
    </row>
    <row r="1017" spans="1:10" x14ac:dyDescent="0.25">
      <c r="A1017" s="39" t="s">
        <v>1348</v>
      </c>
      <c r="B1017" s="40" t="str">
        <f>FORMULADO!C1018</f>
        <v>1.3.86.15</v>
      </c>
      <c r="C1017" s="44">
        <f>FORMULADO!D1018</f>
        <v>217413074</v>
      </c>
      <c r="D1017" s="41">
        <f>FORMULADO!E1018</f>
        <v>0</v>
      </c>
      <c r="E1017" s="41">
        <f>FORMULADO!F1018</f>
        <v>-1848267.24</v>
      </c>
      <c r="J1017" s="26"/>
    </row>
    <row r="1018" spans="1:10" x14ac:dyDescent="0.25">
      <c r="A1018" s="39" t="s">
        <v>1348</v>
      </c>
      <c r="B1018" s="40" t="str">
        <f>FORMULADO!C1019</f>
        <v>1.3.86.15</v>
      </c>
      <c r="C1018" s="44">
        <f>FORMULADO!D1019</f>
        <v>217444874</v>
      </c>
      <c r="D1018" s="41">
        <f>FORMULADO!E1019</f>
        <v>0</v>
      </c>
      <c r="E1018" s="41">
        <f>FORMULADO!F1019</f>
        <v>-4075685.18</v>
      </c>
      <c r="J1018" s="26"/>
    </row>
    <row r="1019" spans="1:10" x14ac:dyDescent="0.25">
      <c r="A1019" s="39" t="s">
        <v>1348</v>
      </c>
      <c r="B1019" s="40" t="str">
        <f>FORMULADO!C1020</f>
        <v>1.3.86.15</v>
      </c>
      <c r="C1019" s="44">
        <f>FORMULADO!D1020</f>
        <v>217508675</v>
      </c>
      <c r="D1019" s="41">
        <f>FORMULADO!E1020</f>
        <v>0</v>
      </c>
      <c r="E1019" s="41">
        <f>FORMULADO!F1020</f>
        <v>-27161597.609999999</v>
      </c>
      <c r="J1019" s="26"/>
    </row>
    <row r="1020" spans="1:10" x14ac:dyDescent="0.25">
      <c r="A1020" s="39" t="s">
        <v>1348</v>
      </c>
      <c r="B1020" s="40" t="str">
        <f>FORMULADO!C1021</f>
        <v>1.3.86.15</v>
      </c>
      <c r="C1020" s="44">
        <f>FORMULADO!D1021</f>
        <v>217520175</v>
      </c>
      <c r="D1020" s="41">
        <f>FORMULADO!E1021</f>
        <v>0</v>
      </c>
      <c r="E1020" s="41">
        <f>FORMULADO!F1021</f>
        <v>-2302600</v>
      </c>
      <c r="J1020" s="26"/>
    </row>
    <row r="1021" spans="1:10" x14ac:dyDescent="0.25">
      <c r="A1021" s="39" t="s">
        <v>1348</v>
      </c>
      <c r="B1021" s="40" t="str">
        <f>FORMULADO!C1022</f>
        <v>1.3.86.15</v>
      </c>
      <c r="C1021" s="44">
        <f>FORMULADO!D1022</f>
        <v>217523675</v>
      </c>
      <c r="D1021" s="41">
        <f>FORMULADO!E1022</f>
        <v>0</v>
      </c>
      <c r="E1021" s="41">
        <f>FORMULADO!F1022</f>
        <v>-1994251.15</v>
      </c>
      <c r="J1021" s="26"/>
    </row>
    <row r="1022" spans="1:10" x14ac:dyDescent="0.25">
      <c r="A1022" s="39" t="s">
        <v>1348</v>
      </c>
      <c r="B1022" s="40" t="str">
        <f>FORMULADO!C1023</f>
        <v>1.3.86.15</v>
      </c>
      <c r="C1022" s="44">
        <f>FORMULADO!D1023</f>
        <v>217527075</v>
      </c>
      <c r="D1022" s="41">
        <f>FORMULADO!E1023</f>
        <v>0</v>
      </c>
      <c r="E1022" s="41">
        <f>FORMULADO!F1023</f>
        <v>-5505498.2199999997</v>
      </c>
      <c r="J1022" s="26"/>
    </row>
    <row r="1023" spans="1:10" x14ac:dyDescent="0.25">
      <c r="A1023" s="39" t="s">
        <v>1348</v>
      </c>
      <c r="B1023" s="40" t="str">
        <f>FORMULADO!C1024</f>
        <v>1.3.86.15</v>
      </c>
      <c r="C1023" s="44">
        <f>FORMULADO!D1024</f>
        <v>217547675</v>
      </c>
      <c r="D1023" s="41">
        <f>FORMULADO!E1024</f>
        <v>0</v>
      </c>
      <c r="E1023" s="41">
        <f>FORMULADO!F1024</f>
        <v>-708140.22</v>
      </c>
      <c r="J1023" s="26"/>
    </row>
    <row r="1024" spans="1:10" x14ac:dyDescent="0.25">
      <c r="A1024" s="39" t="s">
        <v>1348</v>
      </c>
      <c r="B1024" s="40" t="str">
        <f>FORMULADO!C1025</f>
        <v>1.3.86.15</v>
      </c>
      <c r="C1024" s="44">
        <f>FORMULADO!D1025</f>
        <v>217568575</v>
      </c>
      <c r="D1024" s="41">
        <f>FORMULADO!E1025</f>
        <v>0</v>
      </c>
      <c r="E1024" s="41">
        <f>FORMULADO!F1025</f>
        <v>-532769.79</v>
      </c>
      <c r="J1024" s="26"/>
    </row>
    <row r="1025" spans="1:10" x14ac:dyDescent="0.25">
      <c r="A1025" s="39" t="s">
        <v>1348</v>
      </c>
      <c r="B1025" s="40" t="str">
        <f>FORMULADO!C1026</f>
        <v>1.3.86.15</v>
      </c>
      <c r="C1025" s="44">
        <f>FORMULADO!D1026</f>
        <v>217573675</v>
      </c>
      <c r="D1025" s="41">
        <f>FORMULADO!E1026</f>
        <v>0</v>
      </c>
      <c r="E1025" s="41">
        <f>FORMULADO!F1026</f>
        <v>-6009.78</v>
      </c>
      <c r="J1025" s="26"/>
    </row>
    <row r="1026" spans="1:10" x14ac:dyDescent="0.25">
      <c r="A1026" s="39" t="s">
        <v>1348</v>
      </c>
      <c r="B1026" s="40" t="str">
        <f>FORMULADO!C1027</f>
        <v>1.3.86.15</v>
      </c>
      <c r="C1026" s="44">
        <f>FORMULADO!D1027</f>
        <v>217576275</v>
      </c>
      <c r="D1026" s="41">
        <f>FORMULADO!E1027</f>
        <v>0</v>
      </c>
      <c r="E1026" s="41">
        <f>FORMULADO!F1027</f>
        <v>-380264.69</v>
      </c>
      <c r="J1026" s="26"/>
    </row>
    <row r="1027" spans="1:10" x14ac:dyDescent="0.25">
      <c r="A1027" s="39" t="s">
        <v>1348</v>
      </c>
      <c r="B1027" s="40" t="str">
        <f>FORMULADO!C1028</f>
        <v>1.3.86.15</v>
      </c>
      <c r="C1027" s="44">
        <f>FORMULADO!D1028</f>
        <v>217605576</v>
      </c>
      <c r="D1027" s="41">
        <f>FORMULADO!E1028</f>
        <v>0</v>
      </c>
      <c r="E1027" s="41">
        <f>FORMULADO!F1028</f>
        <v>-7669872.1200000001</v>
      </c>
      <c r="J1027" s="26"/>
    </row>
    <row r="1028" spans="1:10" x14ac:dyDescent="0.25">
      <c r="A1028" s="39" t="s">
        <v>1348</v>
      </c>
      <c r="B1028" s="40" t="str">
        <f>FORMULADO!C1029</f>
        <v>1.3.86.15</v>
      </c>
      <c r="C1028" s="44">
        <f>FORMULADO!D1029</f>
        <v>217615176</v>
      </c>
      <c r="D1028" s="41">
        <f>FORMULADO!E1029</f>
        <v>0</v>
      </c>
      <c r="E1028" s="41">
        <f>FORMULADO!F1029</f>
        <v>-15333.89</v>
      </c>
      <c r="J1028" s="26"/>
    </row>
    <row r="1029" spans="1:10" x14ac:dyDescent="0.25">
      <c r="A1029" s="39" t="s">
        <v>1348</v>
      </c>
      <c r="B1029" s="40" t="str">
        <f>FORMULADO!C1030</f>
        <v>1.3.86.15</v>
      </c>
      <c r="C1029" s="44">
        <f>FORMULADO!D1030</f>
        <v>217615276</v>
      </c>
      <c r="D1029" s="41">
        <f>FORMULADO!E1030</f>
        <v>0</v>
      </c>
      <c r="E1029" s="41">
        <f>FORMULADO!F1030</f>
        <v>-44558.58</v>
      </c>
      <c r="J1029" s="26"/>
    </row>
    <row r="1030" spans="1:10" x14ac:dyDescent="0.25">
      <c r="A1030" s="39" t="s">
        <v>1348</v>
      </c>
      <c r="B1030" s="40" t="str">
        <f>FORMULADO!C1031</f>
        <v>1.3.86.15</v>
      </c>
      <c r="C1030" s="44">
        <f>FORMULADO!D1031</f>
        <v>217615776</v>
      </c>
      <c r="D1030" s="41">
        <f>FORMULADO!E1031</f>
        <v>0</v>
      </c>
      <c r="E1030" s="41">
        <f>FORMULADO!F1031</f>
        <v>-251871.85</v>
      </c>
      <c r="J1030" s="26"/>
    </row>
    <row r="1031" spans="1:10" x14ac:dyDescent="0.25">
      <c r="A1031" s="39" t="s">
        <v>1348</v>
      </c>
      <c r="B1031" s="40" t="str">
        <f>FORMULADO!C1032</f>
        <v>1.3.86.15</v>
      </c>
      <c r="C1031" s="44">
        <f>FORMULADO!D1032</f>
        <v>217641676</v>
      </c>
      <c r="D1031" s="41">
        <f>FORMULADO!E1032</f>
        <v>0</v>
      </c>
      <c r="E1031" s="41">
        <f>FORMULADO!F1032</f>
        <v>-188111.46</v>
      </c>
      <c r="J1031" s="26"/>
    </row>
    <row r="1032" spans="1:10" x14ac:dyDescent="0.25">
      <c r="A1032" s="39" t="s">
        <v>1348</v>
      </c>
      <c r="B1032" s="40" t="str">
        <f>FORMULADO!C1033</f>
        <v>1.3.86.15</v>
      </c>
      <c r="C1032" s="44">
        <f>FORMULADO!D1033</f>
        <v>217727077</v>
      </c>
      <c r="D1032" s="41">
        <f>FORMULADO!E1033</f>
        <v>0</v>
      </c>
      <c r="E1032" s="41">
        <f>FORMULADO!F1033</f>
        <v>-9779480.1300000008</v>
      </c>
      <c r="J1032" s="26"/>
    </row>
    <row r="1033" spans="1:10" x14ac:dyDescent="0.25">
      <c r="A1033" s="39" t="s">
        <v>1348</v>
      </c>
      <c r="B1033" s="40" t="str">
        <f>FORMULADO!C1034</f>
        <v>1.3.86.15</v>
      </c>
      <c r="C1033" s="44">
        <f>FORMULADO!D1034</f>
        <v>217754377</v>
      </c>
      <c r="D1033" s="41">
        <f>FORMULADO!E1034</f>
        <v>0</v>
      </c>
      <c r="E1033" s="41">
        <f>FORMULADO!F1034</f>
        <v>-1731895.66</v>
      </c>
      <c r="J1033" s="26"/>
    </row>
    <row r="1034" spans="1:10" x14ac:dyDescent="0.25">
      <c r="A1034" s="39" t="s">
        <v>1348</v>
      </c>
      <c r="B1034" s="40" t="str">
        <f>FORMULADO!C1035</f>
        <v>1.3.86.15</v>
      </c>
      <c r="C1034" s="44">
        <f>FORMULADO!D1035</f>
        <v>217768077</v>
      </c>
      <c r="D1034" s="41">
        <f>FORMULADO!E1035</f>
        <v>0</v>
      </c>
      <c r="E1034" s="41">
        <f>FORMULADO!F1035</f>
        <v>-1330527.83</v>
      </c>
      <c r="J1034" s="26"/>
    </row>
    <row r="1035" spans="1:10" x14ac:dyDescent="0.25">
      <c r="A1035" s="39" t="s">
        <v>1348</v>
      </c>
      <c r="B1035" s="40" t="str">
        <f>FORMULADO!C1036</f>
        <v>1.3.86.15</v>
      </c>
      <c r="C1035" s="44">
        <f>FORMULADO!D1036</f>
        <v>217768377</v>
      </c>
      <c r="D1035" s="41">
        <f>FORMULADO!E1036</f>
        <v>0</v>
      </c>
      <c r="E1035" s="41">
        <f>FORMULADO!F1036</f>
        <v>-6502.63</v>
      </c>
      <c r="J1035" s="26"/>
    </row>
    <row r="1036" spans="1:10" x14ac:dyDescent="0.25">
      <c r="A1036" s="39" t="s">
        <v>1348</v>
      </c>
      <c r="B1036" s="40" t="str">
        <f>FORMULADO!C1037</f>
        <v>1.3.86.15</v>
      </c>
      <c r="C1036" s="44">
        <f>FORMULADO!D1037</f>
        <v>217820178</v>
      </c>
      <c r="D1036" s="41">
        <f>FORMULADO!E1037</f>
        <v>0</v>
      </c>
      <c r="E1036" s="41">
        <f>FORMULADO!F1037</f>
        <v>-7945118.2400000002</v>
      </c>
      <c r="J1036" s="26"/>
    </row>
    <row r="1037" spans="1:10" x14ac:dyDescent="0.25">
      <c r="A1037" s="39" t="s">
        <v>1348</v>
      </c>
      <c r="B1037" s="40" t="str">
        <f>FORMULADO!C1038</f>
        <v>1.3.86.15</v>
      </c>
      <c r="C1037" s="44">
        <f>FORMULADO!D1038</f>
        <v>217823678</v>
      </c>
      <c r="D1037" s="41">
        <f>FORMULADO!E1038</f>
        <v>0</v>
      </c>
      <c r="E1037" s="41">
        <f>FORMULADO!F1038</f>
        <v>-12656185.109999999</v>
      </c>
      <c r="J1037" s="26"/>
    </row>
    <row r="1038" spans="1:10" x14ac:dyDescent="0.25">
      <c r="A1038" s="39" t="s">
        <v>1348</v>
      </c>
      <c r="B1038" s="40" t="str">
        <f>FORMULADO!C1039</f>
        <v>1.3.86.15</v>
      </c>
      <c r="C1038" s="44">
        <f>FORMULADO!D1039</f>
        <v>217870678</v>
      </c>
      <c r="D1038" s="41">
        <f>FORMULADO!E1039</f>
        <v>0</v>
      </c>
      <c r="E1038" s="41">
        <f>FORMULADO!F1039</f>
        <v>-13660771.800000001</v>
      </c>
      <c r="J1038" s="26"/>
    </row>
    <row r="1039" spans="1:10" x14ac:dyDescent="0.25">
      <c r="A1039" s="39" t="s">
        <v>1348</v>
      </c>
      <c r="B1039" s="40" t="str">
        <f>FORMULADO!C1040</f>
        <v>1.3.86.15</v>
      </c>
      <c r="C1039" s="44">
        <f>FORMULADO!D1040</f>
        <v>217873678</v>
      </c>
      <c r="D1039" s="41">
        <f>FORMULADO!E1040</f>
        <v>0</v>
      </c>
      <c r="E1039" s="41">
        <f>FORMULADO!F1040</f>
        <v>-206078.35</v>
      </c>
      <c r="J1039" s="26"/>
    </row>
    <row r="1040" spans="1:10" x14ac:dyDescent="0.25">
      <c r="A1040" s="39" t="s">
        <v>1348</v>
      </c>
      <c r="B1040" s="40" t="str">
        <f>FORMULADO!C1041</f>
        <v>1.3.86.15</v>
      </c>
      <c r="C1040" s="44">
        <f>FORMULADO!D1041</f>
        <v>217918479</v>
      </c>
      <c r="D1040" s="41">
        <f>FORMULADO!E1041</f>
        <v>0</v>
      </c>
      <c r="E1040" s="41">
        <f>FORMULADO!F1041</f>
        <v>-319706.19</v>
      </c>
      <c r="J1040" s="26"/>
    </row>
    <row r="1041" spans="1:10" x14ac:dyDescent="0.25">
      <c r="A1041" s="39" t="s">
        <v>1348</v>
      </c>
      <c r="B1041" s="40" t="str">
        <f>FORMULADO!C1042</f>
        <v>1.3.86.15</v>
      </c>
      <c r="C1041" s="44">
        <f>FORMULADO!D1042</f>
        <v>217923079</v>
      </c>
      <c r="D1041" s="41">
        <f>FORMULADO!E1042</f>
        <v>0</v>
      </c>
      <c r="E1041" s="41">
        <f>FORMULADO!F1042</f>
        <v>-1364995.12</v>
      </c>
      <c r="J1041" s="26"/>
    </row>
    <row r="1042" spans="1:10" x14ac:dyDescent="0.25">
      <c r="A1042" s="39" t="s">
        <v>1348</v>
      </c>
      <c r="B1042" s="40" t="str">
        <f>FORMULADO!C1043</f>
        <v>1.3.86.15</v>
      </c>
      <c r="C1042" s="44">
        <f>FORMULADO!D1043</f>
        <v>217952079</v>
      </c>
      <c r="D1042" s="41">
        <f>FORMULADO!E1043</f>
        <v>0</v>
      </c>
      <c r="E1042" s="41">
        <f>FORMULADO!F1043</f>
        <v>-9874142.4700000007</v>
      </c>
      <c r="J1042" s="26"/>
    </row>
    <row r="1043" spans="1:10" x14ac:dyDescent="0.25">
      <c r="A1043" s="39" t="s">
        <v>1348</v>
      </c>
      <c r="B1043" s="40" t="str">
        <f>FORMULADO!C1044</f>
        <v>1.3.86.15</v>
      </c>
      <c r="C1043" s="44">
        <f>FORMULADO!D1044</f>
        <v>217968079</v>
      </c>
      <c r="D1043" s="41">
        <f>FORMULADO!E1044</f>
        <v>0</v>
      </c>
      <c r="E1043" s="41">
        <f>FORMULADO!F1044</f>
        <v>-752452.58</v>
      </c>
      <c r="J1043" s="26"/>
    </row>
    <row r="1044" spans="1:10" x14ac:dyDescent="0.25">
      <c r="A1044" s="39" t="s">
        <v>1348</v>
      </c>
      <c r="B1044" s="40" t="str">
        <f>FORMULADO!C1045</f>
        <v>1.3.86.15</v>
      </c>
      <c r="C1044" s="44">
        <f>FORMULADO!D1045</f>
        <v>218013580</v>
      </c>
      <c r="D1044" s="41">
        <f>FORMULADO!E1045</f>
        <v>0</v>
      </c>
      <c r="E1044" s="41">
        <f>FORMULADO!F1045</f>
        <v>-16907013.09</v>
      </c>
      <c r="J1044" s="26"/>
    </row>
    <row r="1045" spans="1:10" x14ac:dyDescent="0.25">
      <c r="A1045" s="39" t="s">
        <v>1348</v>
      </c>
      <c r="B1045" s="40" t="str">
        <f>FORMULADO!C1046</f>
        <v>1.3.86.15</v>
      </c>
      <c r="C1045" s="44">
        <f>FORMULADO!D1046</f>
        <v>218015180</v>
      </c>
      <c r="D1045" s="41">
        <f>FORMULADO!E1046</f>
        <v>0</v>
      </c>
      <c r="E1045" s="41">
        <f>FORMULADO!F1046</f>
        <v>-779018.94</v>
      </c>
      <c r="J1045" s="26"/>
    </row>
    <row r="1046" spans="1:10" x14ac:dyDescent="0.25">
      <c r="A1046" s="39" t="s">
        <v>1348</v>
      </c>
      <c r="B1046" s="40" t="str">
        <f>FORMULADO!C1047</f>
        <v>1.3.86.15</v>
      </c>
      <c r="C1046" s="44">
        <f>FORMULADO!D1047</f>
        <v>218015580</v>
      </c>
      <c r="D1046" s="41">
        <f>FORMULADO!E1047</f>
        <v>0</v>
      </c>
      <c r="E1046" s="41">
        <f>FORMULADO!F1047</f>
        <v>-1656881.41</v>
      </c>
      <c r="J1046" s="26"/>
    </row>
    <row r="1047" spans="1:10" x14ac:dyDescent="0.25">
      <c r="A1047" s="39" t="s">
        <v>1348</v>
      </c>
      <c r="B1047" s="40" t="str">
        <f>FORMULADO!C1048</f>
        <v>1.3.86.15</v>
      </c>
      <c r="C1047" s="44">
        <f>FORMULADO!D1048</f>
        <v>218019780</v>
      </c>
      <c r="D1047" s="41">
        <f>FORMULADO!E1048</f>
        <v>0</v>
      </c>
      <c r="E1047" s="41">
        <f>FORMULADO!F1048</f>
        <v>-752452.58</v>
      </c>
      <c r="J1047" s="26"/>
    </row>
    <row r="1048" spans="1:10" x14ac:dyDescent="0.25">
      <c r="A1048" s="39" t="s">
        <v>1348</v>
      </c>
      <c r="B1048" s="40" t="str">
        <f>FORMULADO!C1049</f>
        <v>1.3.86.15</v>
      </c>
      <c r="C1048" s="44">
        <f>FORMULADO!D1049</f>
        <v>218023580</v>
      </c>
      <c r="D1048" s="41">
        <f>FORMULADO!E1049</f>
        <v>0</v>
      </c>
      <c r="E1048" s="41">
        <f>FORMULADO!F1049</f>
        <v>-870207.05</v>
      </c>
      <c r="J1048" s="26"/>
    </row>
    <row r="1049" spans="1:10" x14ac:dyDescent="0.25">
      <c r="A1049" s="39" t="s">
        <v>1348</v>
      </c>
      <c r="B1049" s="40" t="str">
        <f>FORMULADO!C1050</f>
        <v>1.3.86.15</v>
      </c>
      <c r="C1049" s="44">
        <f>FORMULADO!D1050</f>
        <v>218025580</v>
      </c>
      <c r="D1049" s="41">
        <f>FORMULADO!E1050</f>
        <v>0</v>
      </c>
      <c r="E1049" s="41">
        <f>FORMULADO!F1050</f>
        <v>-188292.62</v>
      </c>
      <c r="J1049" s="26"/>
    </row>
    <row r="1050" spans="1:10" x14ac:dyDescent="0.25">
      <c r="A1050" s="39" t="s">
        <v>1348</v>
      </c>
      <c r="B1050" s="40" t="str">
        <f>FORMULADO!C1051</f>
        <v>1.3.86.15</v>
      </c>
      <c r="C1050" s="44">
        <f>FORMULADO!D1051</f>
        <v>218047980</v>
      </c>
      <c r="D1050" s="41">
        <f>FORMULADO!E1051</f>
        <v>0</v>
      </c>
      <c r="E1050" s="41">
        <f>FORMULADO!F1051</f>
        <v>-357461.05</v>
      </c>
      <c r="J1050" s="26"/>
    </row>
    <row r="1051" spans="1:10" x14ac:dyDescent="0.25">
      <c r="A1051" s="39" t="s">
        <v>1348</v>
      </c>
      <c r="B1051" s="40" t="str">
        <f>FORMULADO!C1052</f>
        <v>1.3.86.15</v>
      </c>
      <c r="C1051" s="44">
        <f>FORMULADO!D1052</f>
        <v>218054480</v>
      </c>
      <c r="D1051" s="41">
        <f>FORMULADO!E1052</f>
        <v>0</v>
      </c>
      <c r="E1051" s="41">
        <f>FORMULADO!F1052</f>
        <v>-752452.58</v>
      </c>
      <c r="J1051" s="26"/>
    </row>
    <row r="1052" spans="1:10" x14ac:dyDescent="0.25">
      <c r="A1052" s="39" t="s">
        <v>1348</v>
      </c>
      <c r="B1052" s="40" t="str">
        <f>FORMULADO!C1053</f>
        <v>1.3.86.15</v>
      </c>
      <c r="C1052" s="44">
        <f>FORMULADO!D1053</f>
        <v>218054680</v>
      </c>
      <c r="D1052" s="41">
        <f>FORMULADO!E1053</f>
        <v>0</v>
      </c>
      <c r="E1052" s="41">
        <f>FORMULADO!F1053</f>
        <v>-1470216.98</v>
      </c>
      <c r="J1052" s="26"/>
    </row>
    <row r="1053" spans="1:10" x14ac:dyDescent="0.25">
      <c r="A1053" s="39" t="s">
        <v>1348</v>
      </c>
      <c r="B1053" s="40" t="str">
        <f>FORMULADO!C1054</f>
        <v>1.3.86.15</v>
      </c>
      <c r="C1053" s="44">
        <f>FORMULADO!D1054</f>
        <v>218068780</v>
      </c>
      <c r="D1053" s="41">
        <f>FORMULADO!E1054</f>
        <v>0</v>
      </c>
      <c r="E1053" s="41">
        <f>FORMULADO!F1054</f>
        <v>-188111.46</v>
      </c>
      <c r="J1053" s="26"/>
    </row>
    <row r="1054" spans="1:10" x14ac:dyDescent="0.25">
      <c r="A1054" s="39" t="s">
        <v>1348</v>
      </c>
      <c r="B1054" s="40" t="str">
        <f>FORMULADO!C1055</f>
        <v>1.3.86.15</v>
      </c>
      <c r="C1054" s="44">
        <f>FORMULADO!D1055</f>
        <v>218168081</v>
      </c>
      <c r="D1054" s="41">
        <f>FORMULADO!E1055</f>
        <v>0</v>
      </c>
      <c r="E1054" s="41">
        <f>FORMULADO!F1055</f>
        <v>-170506748.65000001</v>
      </c>
      <c r="J1054" s="26"/>
    </row>
    <row r="1055" spans="1:10" x14ac:dyDescent="0.25">
      <c r="A1055" s="39" t="s">
        <v>1348</v>
      </c>
      <c r="B1055" s="40" t="str">
        <f>FORMULADO!C1056</f>
        <v>1.3.86.15</v>
      </c>
      <c r="C1055" s="44">
        <f>FORMULADO!D1056</f>
        <v>218223182</v>
      </c>
      <c r="D1055" s="41">
        <f>FORMULADO!E1056</f>
        <v>0</v>
      </c>
      <c r="E1055" s="41">
        <f>FORMULADO!F1056</f>
        <v>-1184290.44</v>
      </c>
      <c r="J1055" s="26"/>
    </row>
    <row r="1056" spans="1:10" x14ac:dyDescent="0.25">
      <c r="A1056" s="39" t="s">
        <v>1348</v>
      </c>
      <c r="B1056" s="40" t="str">
        <f>FORMULADO!C1057</f>
        <v>1.3.86.15</v>
      </c>
      <c r="C1056" s="44">
        <f>FORMULADO!D1057</f>
        <v>218320383</v>
      </c>
      <c r="D1056" s="41">
        <f>FORMULADO!E1057</f>
        <v>0</v>
      </c>
      <c r="E1056" s="41">
        <f>FORMULADO!F1057</f>
        <v>-6404262.9000000004</v>
      </c>
      <c r="J1056" s="26"/>
    </row>
    <row r="1057" spans="1:10" x14ac:dyDescent="0.25">
      <c r="A1057" s="39" t="s">
        <v>1348</v>
      </c>
      <c r="B1057" s="40" t="str">
        <f>FORMULADO!C1058</f>
        <v>1.3.86.15</v>
      </c>
      <c r="C1057" s="44">
        <f>FORMULADO!D1058</f>
        <v>218352083</v>
      </c>
      <c r="D1057" s="41">
        <f>FORMULADO!E1058</f>
        <v>0</v>
      </c>
      <c r="E1057" s="41">
        <f>FORMULADO!F1058</f>
        <v>-2568.87</v>
      </c>
      <c r="J1057" s="26"/>
    </row>
    <row r="1058" spans="1:10" x14ac:dyDescent="0.25">
      <c r="A1058" s="39" t="s">
        <v>1348</v>
      </c>
      <c r="B1058" s="40" t="str">
        <f>FORMULADO!C1059</f>
        <v>1.3.86.15</v>
      </c>
      <c r="C1058" s="44">
        <f>FORMULADO!D1059</f>
        <v>218366383</v>
      </c>
      <c r="D1058" s="41">
        <f>FORMULADO!E1059</f>
        <v>0</v>
      </c>
      <c r="E1058" s="41">
        <f>FORMULADO!F1059</f>
        <v>-25036.07</v>
      </c>
      <c r="J1058" s="26"/>
    </row>
    <row r="1059" spans="1:10" x14ac:dyDescent="0.25">
      <c r="A1059" s="39" t="s">
        <v>1348</v>
      </c>
      <c r="B1059" s="40" t="str">
        <f>FORMULADO!C1060</f>
        <v>1.3.86.15</v>
      </c>
      <c r="C1059" s="44">
        <f>FORMULADO!D1060</f>
        <v>218508685</v>
      </c>
      <c r="D1059" s="41">
        <f>FORMULADO!E1060</f>
        <v>0</v>
      </c>
      <c r="E1059" s="41">
        <f>FORMULADO!F1060</f>
        <v>-1679055.57</v>
      </c>
      <c r="J1059" s="26"/>
    </row>
    <row r="1060" spans="1:10" x14ac:dyDescent="0.25">
      <c r="A1060" s="39" t="s">
        <v>1348</v>
      </c>
      <c r="B1060" s="40" t="str">
        <f>FORMULADO!C1061</f>
        <v>1.3.86.15</v>
      </c>
      <c r="C1060" s="44">
        <f>FORMULADO!D1061</f>
        <v>218519785</v>
      </c>
      <c r="D1060" s="41">
        <f>FORMULADO!E1061</f>
        <v>0</v>
      </c>
      <c r="E1060" s="41">
        <f>FORMULADO!F1061</f>
        <v>-752452.58</v>
      </c>
      <c r="J1060" s="26"/>
    </row>
    <row r="1061" spans="1:10" x14ac:dyDescent="0.25">
      <c r="A1061" s="39" t="s">
        <v>1348</v>
      </c>
      <c r="B1061" s="40" t="str">
        <f>FORMULADO!C1062</f>
        <v>1.3.86.15</v>
      </c>
      <c r="C1061" s="44">
        <f>FORMULADO!D1062</f>
        <v>218552685</v>
      </c>
      <c r="D1061" s="41">
        <f>FORMULADO!E1062</f>
        <v>0</v>
      </c>
      <c r="E1061" s="41">
        <f>FORMULADO!F1062</f>
        <v>-3154978.84</v>
      </c>
      <c r="J1061" s="26"/>
    </row>
    <row r="1062" spans="1:10" x14ac:dyDescent="0.25">
      <c r="A1062" s="39" t="s">
        <v>1348</v>
      </c>
      <c r="B1062" s="40" t="str">
        <f>FORMULADO!C1063</f>
        <v>1.3.86.15</v>
      </c>
      <c r="C1062" s="44">
        <f>FORMULADO!D1063</f>
        <v>218552885</v>
      </c>
      <c r="D1062" s="41">
        <f>FORMULADO!E1063</f>
        <v>0</v>
      </c>
      <c r="E1062" s="41">
        <f>FORMULADO!F1063</f>
        <v>-79102.73</v>
      </c>
      <c r="J1062" s="26"/>
    </row>
    <row r="1063" spans="1:10" x14ac:dyDescent="0.25">
      <c r="A1063" s="39" t="s">
        <v>1348</v>
      </c>
      <c r="B1063" s="40" t="str">
        <f>FORMULADO!C1064</f>
        <v>1.3.86.15</v>
      </c>
      <c r="C1063" s="44">
        <f>FORMULADO!D1064</f>
        <v>218623586</v>
      </c>
      <c r="D1063" s="41">
        <f>FORMULADO!E1064</f>
        <v>0</v>
      </c>
      <c r="E1063" s="41">
        <f>FORMULADO!F1064</f>
        <v>-3153531.97</v>
      </c>
      <c r="J1063" s="26"/>
    </row>
    <row r="1064" spans="1:10" x14ac:dyDescent="0.25">
      <c r="A1064" s="39" t="s">
        <v>1348</v>
      </c>
      <c r="B1064" s="40" t="str">
        <f>FORMULADO!C1065</f>
        <v>1.3.86.15</v>
      </c>
      <c r="C1064" s="44">
        <f>FORMULADO!D1065</f>
        <v>218623686</v>
      </c>
      <c r="D1064" s="41">
        <f>FORMULADO!E1065</f>
        <v>0</v>
      </c>
      <c r="E1064" s="41">
        <f>FORMULADO!F1065</f>
        <v>-17060154.510000002</v>
      </c>
      <c r="J1064" s="26"/>
    </row>
    <row r="1065" spans="1:10" x14ac:dyDescent="0.25">
      <c r="A1065" s="39" t="s">
        <v>1348</v>
      </c>
      <c r="B1065" s="40" t="str">
        <f>FORMULADO!C1066</f>
        <v>1.3.86.15</v>
      </c>
      <c r="C1065" s="44">
        <f>FORMULADO!D1066</f>
        <v>218650686</v>
      </c>
      <c r="D1065" s="41">
        <f>FORMULADO!E1066</f>
        <v>0</v>
      </c>
      <c r="E1065" s="41">
        <f>FORMULADO!F1066</f>
        <v>-538761.01</v>
      </c>
      <c r="J1065" s="26"/>
    </row>
    <row r="1066" spans="1:10" x14ac:dyDescent="0.25">
      <c r="A1066" s="39" t="s">
        <v>1348</v>
      </c>
      <c r="B1066" s="40" t="str">
        <f>FORMULADO!C1067</f>
        <v>1.3.86.15</v>
      </c>
      <c r="C1066" s="44">
        <f>FORMULADO!D1067</f>
        <v>218668686</v>
      </c>
      <c r="D1066" s="41">
        <f>FORMULADO!E1067</f>
        <v>0</v>
      </c>
      <c r="E1066" s="41">
        <f>FORMULADO!F1067</f>
        <v>-752452.58</v>
      </c>
      <c r="J1066" s="26"/>
    </row>
    <row r="1067" spans="1:10" x14ac:dyDescent="0.25">
      <c r="A1067" s="39" t="s">
        <v>1348</v>
      </c>
      <c r="B1067" s="40" t="str">
        <f>FORMULADO!C1068</f>
        <v>1.3.86.15</v>
      </c>
      <c r="C1067" s="44">
        <f>FORMULADO!D1068</f>
        <v>218673686</v>
      </c>
      <c r="D1067" s="41">
        <f>FORMULADO!E1068</f>
        <v>0</v>
      </c>
      <c r="E1067" s="41">
        <f>FORMULADO!F1068</f>
        <v>-283310.40000000002</v>
      </c>
      <c r="J1067" s="26"/>
    </row>
    <row r="1068" spans="1:10" x14ac:dyDescent="0.25">
      <c r="A1068" s="39" t="s">
        <v>1348</v>
      </c>
      <c r="B1068" s="40" t="str">
        <f>FORMULADO!C1069</f>
        <v>1.3.86.15</v>
      </c>
      <c r="C1068" s="44">
        <f>FORMULADO!D1069</f>
        <v>218715187</v>
      </c>
      <c r="D1068" s="41">
        <f>FORMULADO!E1069</f>
        <v>0</v>
      </c>
      <c r="E1068" s="41">
        <f>FORMULADO!F1069</f>
        <v>-5176</v>
      </c>
      <c r="J1068" s="26"/>
    </row>
    <row r="1069" spans="1:10" x14ac:dyDescent="0.25">
      <c r="A1069" s="39" t="s">
        <v>1348</v>
      </c>
      <c r="B1069" s="40" t="str">
        <f>FORMULADO!C1070</f>
        <v>1.3.86.15</v>
      </c>
      <c r="C1069" s="44">
        <f>FORMULADO!D1070</f>
        <v>218720787</v>
      </c>
      <c r="D1069" s="41">
        <f>FORMULADO!E1070</f>
        <v>0</v>
      </c>
      <c r="E1069" s="41">
        <f>FORMULADO!F1070</f>
        <v>-5735965.9000000004</v>
      </c>
      <c r="J1069" s="26"/>
    </row>
    <row r="1070" spans="1:10" x14ac:dyDescent="0.25">
      <c r="A1070" s="39" t="s">
        <v>1348</v>
      </c>
      <c r="B1070" s="40" t="str">
        <f>FORMULADO!C1071</f>
        <v>1.3.86.15</v>
      </c>
      <c r="C1070" s="44">
        <f>FORMULADO!D1071</f>
        <v>218727787</v>
      </c>
      <c r="D1070" s="41">
        <f>FORMULADO!E1071</f>
        <v>0</v>
      </c>
      <c r="E1070" s="41">
        <f>FORMULADO!F1071</f>
        <v>-2911950.22</v>
      </c>
      <c r="J1070" s="26"/>
    </row>
    <row r="1071" spans="1:10" x14ac:dyDescent="0.25">
      <c r="A1071" s="39" t="s">
        <v>1348</v>
      </c>
      <c r="B1071" s="40" t="str">
        <f>FORMULADO!C1072</f>
        <v>1.3.86.15</v>
      </c>
      <c r="C1071" s="44">
        <f>FORMULADO!D1072</f>
        <v>218813188</v>
      </c>
      <c r="D1071" s="41">
        <f>FORMULADO!E1072</f>
        <v>0</v>
      </c>
      <c r="E1071" s="41">
        <f>FORMULADO!F1072</f>
        <v>-11765699.119999999</v>
      </c>
      <c r="J1071" s="26"/>
    </row>
    <row r="1072" spans="1:10" x14ac:dyDescent="0.25">
      <c r="A1072" s="39" t="s">
        <v>1348</v>
      </c>
      <c r="B1072" s="40" t="str">
        <f>FORMULADO!C1073</f>
        <v>1.3.86.15</v>
      </c>
      <c r="C1072" s="44">
        <f>FORMULADO!D1073</f>
        <v>218825288</v>
      </c>
      <c r="D1072" s="41">
        <f>FORMULADO!E1073</f>
        <v>0</v>
      </c>
      <c r="E1072" s="41">
        <f>FORMULADO!F1073</f>
        <v>-752452.58</v>
      </c>
      <c r="J1072" s="26"/>
    </row>
    <row r="1073" spans="1:10" x14ac:dyDescent="0.25">
      <c r="A1073" s="39" t="s">
        <v>1348</v>
      </c>
      <c r="B1073" s="40" t="str">
        <f>FORMULADO!C1074</f>
        <v>1.3.86.15</v>
      </c>
      <c r="C1073" s="44">
        <f>FORMULADO!D1074</f>
        <v>218847288</v>
      </c>
      <c r="D1073" s="41">
        <f>FORMULADO!E1074</f>
        <v>0</v>
      </c>
      <c r="E1073" s="41">
        <f>FORMULADO!F1074</f>
        <v>-377627.75</v>
      </c>
      <c r="J1073" s="26"/>
    </row>
    <row r="1074" spans="1:10" x14ac:dyDescent="0.25">
      <c r="A1074" s="39" t="s">
        <v>1348</v>
      </c>
      <c r="B1074" s="40" t="str">
        <f>FORMULADO!C1075</f>
        <v>1.3.86.15</v>
      </c>
      <c r="C1074" s="44">
        <f>FORMULADO!D1075</f>
        <v>218852788</v>
      </c>
      <c r="D1074" s="41">
        <f>FORMULADO!E1075</f>
        <v>0</v>
      </c>
      <c r="E1074" s="41">
        <f>FORMULADO!F1075</f>
        <v>-18813.189999999999</v>
      </c>
      <c r="J1074" s="26"/>
    </row>
    <row r="1075" spans="1:10" x14ac:dyDescent="0.25">
      <c r="A1075" s="39" t="s">
        <v>1348</v>
      </c>
      <c r="B1075" s="40" t="str">
        <f>FORMULADO!C1076</f>
        <v>1.3.86.15</v>
      </c>
      <c r="C1075" s="44">
        <f>FORMULADO!D1076</f>
        <v>218905789</v>
      </c>
      <c r="D1075" s="41">
        <f>FORMULADO!E1076</f>
        <v>0</v>
      </c>
      <c r="E1075" s="41">
        <f>FORMULADO!F1076</f>
        <v>-8071963.3300000001</v>
      </c>
      <c r="J1075" s="26"/>
    </row>
    <row r="1076" spans="1:10" x14ac:dyDescent="0.25">
      <c r="A1076" s="39" t="s">
        <v>1348</v>
      </c>
      <c r="B1076" s="40" t="str">
        <f>FORMULADO!C1077</f>
        <v>1.3.86.15</v>
      </c>
      <c r="C1076" s="44">
        <f>FORMULADO!D1077</f>
        <v>218947189</v>
      </c>
      <c r="D1076" s="41">
        <f>FORMULADO!E1077</f>
        <v>0</v>
      </c>
      <c r="E1076" s="41">
        <f>FORMULADO!F1077</f>
        <v>-322043.73</v>
      </c>
      <c r="J1076" s="26"/>
    </row>
    <row r="1077" spans="1:10" x14ac:dyDescent="0.25">
      <c r="A1077" s="39" t="s">
        <v>1348</v>
      </c>
      <c r="B1077" s="40" t="str">
        <f>FORMULADO!C1078</f>
        <v>1.3.86.15</v>
      </c>
      <c r="C1077" s="44">
        <f>FORMULADO!D1078</f>
        <v>218950689</v>
      </c>
      <c r="D1077" s="41">
        <f>FORMULADO!E1078</f>
        <v>0</v>
      </c>
      <c r="E1077" s="41">
        <f>FORMULADO!F1078</f>
        <v>-119788.91</v>
      </c>
      <c r="J1077" s="26"/>
    </row>
    <row r="1078" spans="1:10" x14ac:dyDescent="0.25">
      <c r="A1078" s="39" t="s">
        <v>1348</v>
      </c>
      <c r="B1078" s="40" t="str">
        <f>FORMULADO!C1079</f>
        <v>1.3.86.15</v>
      </c>
      <c r="C1078" s="44">
        <f>FORMULADO!D1079</f>
        <v>219005790</v>
      </c>
      <c r="D1078" s="41">
        <f>FORMULADO!E1079</f>
        <v>0</v>
      </c>
      <c r="E1078" s="41">
        <f>FORMULADO!F1079</f>
        <v>-165383.79999999999</v>
      </c>
      <c r="J1078" s="26"/>
    </row>
    <row r="1079" spans="1:10" x14ac:dyDescent="0.25">
      <c r="A1079" s="39" t="s">
        <v>1348</v>
      </c>
      <c r="B1079" s="40" t="str">
        <f>FORMULADO!C1080</f>
        <v>1.3.86.15</v>
      </c>
      <c r="C1079" s="44">
        <f>FORMULADO!D1080</f>
        <v>219023090</v>
      </c>
      <c r="D1079" s="41">
        <f>FORMULADO!E1080</f>
        <v>0</v>
      </c>
      <c r="E1079" s="41">
        <f>FORMULADO!F1080</f>
        <v>-1118385.3799999999</v>
      </c>
      <c r="J1079" s="26"/>
    </row>
    <row r="1080" spans="1:10" x14ac:dyDescent="0.25">
      <c r="A1080" s="39" t="s">
        <v>1348</v>
      </c>
      <c r="B1080" s="40" t="str">
        <f>FORMULADO!C1081</f>
        <v>1.3.86.15</v>
      </c>
      <c r="C1080" s="44">
        <f>FORMULADO!D1081</f>
        <v>219063190</v>
      </c>
      <c r="D1080" s="41">
        <f>FORMULADO!E1081</f>
        <v>0</v>
      </c>
      <c r="E1080" s="41">
        <f>FORMULADO!F1081</f>
        <v>-188111.46</v>
      </c>
      <c r="J1080" s="26"/>
    </row>
    <row r="1081" spans="1:10" x14ac:dyDescent="0.25">
      <c r="A1081" s="39" t="s">
        <v>1348</v>
      </c>
      <c r="B1081" s="40" t="str">
        <f>FORMULADO!C1082</f>
        <v>1.3.86.15</v>
      </c>
      <c r="C1081" s="44">
        <f>FORMULADO!D1082</f>
        <v>219115491</v>
      </c>
      <c r="D1081" s="41">
        <f>FORMULADO!E1082</f>
        <v>0</v>
      </c>
      <c r="E1081" s="41">
        <f>FORMULADO!F1082</f>
        <v>-8607.91</v>
      </c>
      <c r="J1081" s="26"/>
    </row>
    <row r="1082" spans="1:10" x14ac:dyDescent="0.25">
      <c r="A1082" s="39" t="s">
        <v>1348</v>
      </c>
      <c r="B1082" s="40" t="str">
        <f>FORMULADO!C1083</f>
        <v>1.3.86.15</v>
      </c>
      <c r="C1082" s="44">
        <f>FORMULADO!D1083</f>
        <v>219127491</v>
      </c>
      <c r="D1082" s="41">
        <f>FORMULADO!E1083</f>
        <v>0</v>
      </c>
      <c r="E1082" s="41">
        <f>FORMULADO!F1083</f>
        <v>-549293.96</v>
      </c>
      <c r="J1082" s="26"/>
    </row>
    <row r="1083" spans="1:10" x14ac:dyDescent="0.25">
      <c r="A1083" s="39" t="s">
        <v>1348</v>
      </c>
      <c r="B1083" s="40" t="str">
        <f>FORMULADO!C1084</f>
        <v>1.3.86.15</v>
      </c>
      <c r="C1083" s="44">
        <f>FORMULADO!D1084</f>
        <v>219218592</v>
      </c>
      <c r="D1083" s="41">
        <f>FORMULADO!E1084</f>
        <v>0</v>
      </c>
      <c r="E1083" s="41">
        <f>FORMULADO!F1084</f>
        <v>-4001103.04</v>
      </c>
      <c r="J1083" s="26"/>
    </row>
    <row r="1084" spans="1:10" x14ac:dyDescent="0.25">
      <c r="A1084" s="39" t="s">
        <v>1348</v>
      </c>
      <c r="B1084" s="40" t="str">
        <f>FORMULADO!C1085</f>
        <v>1.3.86.15</v>
      </c>
      <c r="C1084" s="44">
        <f>FORMULADO!D1085</f>
        <v>219319693</v>
      </c>
      <c r="D1084" s="41">
        <f>FORMULADO!E1085</f>
        <v>0</v>
      </c>
      <c r="E1084" s="41">
        <f>FORMULADO!F1085</f>
        <v>-297585.46000000002</v>
      </c>
      <c r="J1084" s="26"/>
    </row>
    <row r="1085" spans="1:10" x14ac:dyDescent="0.25">
      <c r="A1085" s="39" t="s">
        <v>1348</v>
      </c>
      <c r="B1085" s="40" t="str">
        <f>FORMULADO!C1086</f>
        <v>1.3.86.15</v>
      </c>
      <c r="C1085" s="44">
        <f>FORMULADO!D1086</f>
        <v>219352693</v>
      </c>
      <c r="D1085" s="41">
        <f>FORMULADO!E1086</f>
        <v>0</v>
      </c>
      <c r="E1085" s="41">
        <f>FORMULADO!F1086</f>
        <v>-1552111.65</v>
      </c>
      <c r="J1085" s="26"/>
    </row>
    <row r="1086" spans="1:10" x14ac:dyDescent="0.25">
      <c r="A1086" s="39" t="s">
        <v>1348</v>
      </c>
      <c r="B1086" s="40" t="str">
        <f>FORMULADO!C1087</f>
        <v>1.3.86.15</v>
      </c>
      <c r="C1086" s="44">
        <f>FORMULADO!D1087</f>
        <v>219413894</v>
      </c>
      <c r="D1086" s="41">
        <f>FORMULADO!E1087</f>
        <v>0</v>
      </c>
      <c r="E1086" s="41">
        <f>FORMULADO!F1087</f>
        <v>-330846.87</v>
      </c>
      <c r="J1086" s="26"/>
    </row>
    <row r="1087" spans="1:10" x14ac:dyDescent="0.25">
      <c r="A1087" s="39" t="s">
        <v>1348</v>
      </c>
      <c r="B1087" s="40" t="str">
        <f>FORMULADO!C1088</f>
        <v>1.3.86.15</v>
      </c>
      <c r="C1087" s="44">
        <f>FORMULADO!D1088</f>
        <v>219452694</v>
      </c>
      <c r="D1087" s="41">
        <f>FORMULADO!E1088</f>
        <v>0</v>
      </c>
      <c r="E1087" s="41">
        <f>FORMULADO!F1088</f>
        <v>-2547458.04</v>
      </c>
      <c r="J1087" s="26"/>
    </row>
    <row r="1088" spans="1:10" x14ac:dyDescent="0.25">
      <c r="A1088" s="39" t="s">
        <v>1348</v>
      </c>
      <c r="B1088" s="40" t="str">
        <f>FORMULADO!C1089</f>
        <v>1.3.86.15</v>
      </c>
      <c r="C1088" s="44">
        <f>FORMULADO!D1089</f>
        <v>219505495</v>
      </c>
      <c r="D1088" s="41">
        <f>FORMULADO!E1089</f>
        <v>0</v>
      </c>
      <c r="E1088" s="41">
        <f>FORMULADO!F1089</f>
        <v>-8046781.9299999997</v>
      </c>
      <c r="J1088" s="26"/>
    </row>
    <row r="1089" spans="1:10" x14ac:dyDescent="0.25">
      <c r="A1089" s="39" t="s">
        <v>1348</v>
      </c>
      <c r="B1089" s="40" t="str">
        <f>FORMULADO!C1090</f>
        <v>1.3.86.15</v>
      </c>
      <c r="C1089" s="44">
        <f>FORMULADO!D1090</f>
        <v>219505895</v>
      </c>
      <c r="D1089" s="41">
        <f>FORMULADO!E1090</f>
        <v>0</v>
      </c>
      <c r="E1089" s="41">
        <f>FORMULADO!F1090</f>
        <v>-9068310.5399999991</v>
      </c>
      <c r="J1089" s="26"/>
    </row>
    <row r="1090" spans="1:10" x14ac:dyDescent="0.25">
      <c r="A1090" s="39" t="s">
        <v>1348</v>
      </c>
      <c r="B1090" s="40" t="str">
        <f>FORMULADO!C1091</f>
        <v>1.3.86.15</v>
      </c>
      <c r="C1090" s="44">
        <f>FORMULADO!D1091</f>
        <v>219527495</v>
      </c>
      <c r="D1090" s="41">
        <f>FORMULADO!E1091</f>
        <v>0</v>
      </c>
      <c r="E1090" s="41">
        <f>FORMULADO!F1091</f>
        <v>-16371.9</v>
      </c>
      <c r="J1090" s="26"/>
    </row>
    <row r="1091" spans="1:10" x14ac:dyDescent="0.25">
      <c r="A1091" s="39" t="s">
        <v>1348</v>
      </c>
      <c r="B1091" s="40" t="str">
        <f>FORMULADO!C1092</f>
        <v>1.3.86.15</v>
      </c>
      <c r="C1091" s="44">
        <f>FORMULADO!D1092</f>
        <v>219652696</v>
      </c>
      <c r="D1091" s="41">
        <f>FORMULADO!E1092</f>
        <v>0</v>
      </c>
      <c r="E1091" s="41">
        <f>FORMULADO!F1092</f>
        <v>-476085.01</v>
      </c>
      <c r="J1091" s="26"/>
    </row>
    <row r="1092" spans="1:10" x14ac:dyDescent="0.25">
      <c r="A1092" s="39" t="s">
        <v>1348</v>
      </c>
      <c r="B1092" s="40" t="str">
        <f>FORMULADO!C1093</f>
        <v>1.3.86.15</v>
      </c>
      <c r="C1092" s="44">
        <f>FORMULADO!D1093</f>
        <v>219776497</v>
      </c>
      <c r="D1092" s="41">
        <f>FORMULADO!E1093</f>
        <v>0</v>
      </c>
      <c r="E1092" s="41">
        <f>FORMULADO!F1093</f>
        <v>-271351.59999999998</v>
      </c>
      <c r="J1092" s="26"/>
    </row>
    <row r="1093" spans="1:10" x14ac:dyDescent="0.25">
      <c r="A1093" s="39" t="s">
        <v>1348</v>
      </c>
      <c r="B1093" s="40" t="str">
        <f>FORMULADO!C1094</f>
        <v>1.3.86.15</v>
      </c>
      <c r="C1093" s="44">
        <f>FORMULADO!D1094</f>
        <v>219844098</v>
      </c>
      <c r="D1093" s="41">
        <f>FORMULADO!E1094</f>
        <v>0</v>
      </c>
      <c r="E1093" s="41">
        <f>FORMULADO!F1094</f>
        <v>-514764.08</v>
      </c>
      <c r="J1093" s="26"/>
    </row>
    <row r="1094" spans="1:10" x14ac:dyDescent="0.25">
      <c r="A1094" s="39" t="s">
        <v>1348</v>
      </c>
      <c r="B1094" s="40" t="str">
        <f>FORMULADO!C1095</f>
        <v>1.3.86.15</v>
      </c>
      <c r="C1094" s="44">
        <f>FORMULADO!D1095</f>
        <v>219847798</v>
      </c>
      <c r="D1094" s="41">
        <f>FORMULADO!E1095</f>
        <v>0</v>
      </c>
      <c r="E1094" s="41">
        <f>FORMULADO!F1095</f>
        <v>-306040.90000000002</v>
      </c>
      <c r="J1094" s="26"/>
    </row>
    <row r="1095" spans="1:10" x14ac:dyDescent="0.25">
      <c r="A1095" s="39" t="s">
        <v>1348</v>
      </c>
      <c r="B1095" s="40" t="str">
        <f>FORMULADO!C1096</f>
        <v>1.3.86.15</v>
      </c>
      <c r="C1095" s="44">
        <f>FORMULADO!D1096</f>
        <v>219854498</v>
      </c>
      <c r="D1095" s="41">
        <f>FORMULADO!E1096</f>
        <v>0</v>
      </c>
      <c r="E1095" s="41">
        <f>FORMULADO!F1096</f>
        <v>-1748447.03</v>
      </c>
      <c r="J1095" s="26"/>
    </row>
    <row r="1096" spans="1:10" x14ac:dyDescent="0.25">
      <c r="A1096" s="39" t="s">
        <v>1348</v>
      </c>
      <c r="B1096" s="40" t="str">
        <f>FORMULADO!C1097</f>
        <v>1.3.86.15</v>
      </c>
      <c r="C1096" s="44">
        <f>FORMULADO!D1097</f>
        <v>219925599</v>
      </c>
      <c r="D1096" s="41">
        <f>FORMULADO!E1097</f>
        <v>0</v>
      </c>
      <c r="E1096" s="41">
        <f>FORMULADO!F1097</f>
        <v>-752452.58</v>
      </c>
      <c r="J1096" s="26"/>
    </row>
    <row r="1097" spans="1:10" x14ac:dyDescent="0.25">
      <c r="A1097" s="39" t="s">
        <v>1348</v>
      </c>
      <c r="B1097" s="40" t="str">
        <f>FORMULADO!C1098</f>
        <v>1.3.86.15</v>
      </c>
      <c r="C1097" s="44">
        <f>FORMULADO!D1098</f>
        <v>219927099</v>
      </c>
      <c r="D1097" s="41">
        <f>FORMULADO!E1098</f>
        <v>0</v>
      </c>
      <c r="E1097" s="41">
        <f>FORMULADO!F1098</f>
        <v>-10228057.800000001</v>
      </c>
      <c r="J1097" s="26"/>
    </row>
    <row r="1098" spans="1:10" x14ac:dyDescent="0.25">
      <c r="A1098" s="39" t="s">
        <v>1348</v>
      </c>
      <c r="B1098" s="40" t="str">
        <f>FORMULADO!C1099</f>
        <v>1.3.86.15</v>
      </c>
      <c r="C1098" s="44">
        <f>FORMULADO!D1099</f>
        <v>923271489</v>
      </c>
      <c r="D1098" s="41">
        <f>FORMULADO!E1099</f>
        <v>0</v>
      </c>
      <c r="E1098" s="41">
        <f>FORMULADO!F1099</f>
        <v>-1138878.95</v>
      </c>
      <c r="J1098" s="26"/>
    </row>
    <row r="1099" spans="1:10" x14ac:dyDescent="0.25">
      <c r="A1099" s="39" t="s">
        <v>1348</v>
      </c>
      <c r="B1099" s="40" t="str">
        <f>FORMULADO!C1100</f>
        <v>1.3.86.15</v>
      </c>
      <c r="C1099" s="44">
        <f>FORMULADO!D1100</f>
        <v>923272927</v>
      </c>
      <c r="D1099" s="41">
        <f>FORMULADO!E1100</f>
        <v>0</v>
      </c>
      <c r="E1099" s="41">
        <f>FORMULADO!F1100</f>
        <v>-355883.5</v>
      </c>
      <c r="J1099" s="26"/>
    </row>
    <row r="1100" spans="1:10" x14ac:dyDescent="0.25">
      <c r="A1100" s="39" t="s">
        <v>1348</v>
      </c>
      <c r="B1100" s="40" t="str">
        <f>FORMULADO!C1101</f>
        <v>1.3.86.15</v>
      </c>
      <c r="C1100" s="44">
        <f>FORMULADO!D1101</f>
        <v>923273072</v>
      </c>
      <c r="D1100" s="41">
        <f>FORMULADO!E1101</f>
        <v>0</v>
      </c>
      <c r="E1100" s="41">
        <f>FORMULADO!F1101</f>
        <v>-8271057.46</v>
      </c>
      <c r="J1100" s="26"/>
    </row>
    <row r="1101" spans="1:10" x14ac:dyDescent="0.25">
      <c r="A1101" s="39" t="s">
        <v>1348</v>
      </c>
      <c r="B1101" s="40" t="str">
        <f>FORMULADO!C1102</f>
        <v>1.3.86.15</v>
      </c>
      <c r="C1101" s="44">
        <f>FORMULADO!D1102</f>
        <v>923273075</v>
      </c>
      <c r="D1101" s="41">
        <f>FORMULADO!E1102</f>
        <v>0</v>
      </c>
      <c r="E1101" s="41">
        <f>FORMULADO!F1102</f>
        <v>-4666749.0999999996</v>
      </c>
      <c r="J1101" s="26"/>
    </row>
    <row r="1102" spans="1:10" x14ac:dyDescent="0.25">
      <c r="A1102" s="39" t="s">
        <v>1348</v>
      </c>
      <c r="B1102" s="40" t="str">
        <f>FORMULADO!C1103</f>
        <v>1.3.86.15</v>
      </c>
      <c r="C1102" s="44">
        <f>FORMULADO!D1103</f>
        <v>923273076</v>
      </c>
      <c r="D1102" s="41">
        <f>FORMULADO!E1103</f>
        <v>0</v>
      </c>
      <c r="E1102" s="41">
        <f>FORMULADO!F1103</f>
        <v>-1702436.92</v>
      </c>
      <c r="J1102" s="26"/>
    </row>
    <row r="1103" spans="1:10" x14ac:dyDescent="0.25">
      <c r="A1103" s="39" t="s">
        <v>1348</v>
      </c>
      <c r="B1103" s="40" t="str">
        <f>FORMULADO!C1104</f>
        <v>1.3.86.15</v>
      </c>
      <c r="C1103" s="44">
        <f>FORMULADO!D1104</f>
        <v>923273080</v>
      </c>
      <c r="D1103" s="41">
        <f>FORMULADO!E1104</f>
        <v>0</v>
      </c>
      <c r="E1103" s="41">
        <f>FORMULADO!F1104</f>
        <v>-548610.03</v>
      </c>
      <c r="J1103" s="26"/>
    </row>
    <row r="1104" spans="1:10" x14ac:dyDescent="0.25">
      <c r="A1104" s="39" t="s">
        <v>1348</v>
      </c>
      <c r="B1104" s="40" t="str">
        <f>FORMULADO!C1105</f>
        <v>1.3.86.15</v>
      </c>
      <c r="C1104" s="44">
        <f>FORMULADO!D1105</f>
        <v>923273087</v>
      </c>
      <c r="D1104" s="41">
        <f>FORMULADO!E1105</f>
        <v>0</v>
      </c>
      <c r="E1104" s="41">
        <f>FORMULADO!F1105</f>
        <v>-2283167.39</v>
      </c>
      <c r="J1104" s="26"/>
    </row>
    <row r="1105" spans="1:10" x14ac:dyDescent="0.25">
      <c r="A1105" s="39" t="s">
        <v>1348</v>
      </c>
      <c r="B1105" s="40" t="str">
        <f>FORMULADO!C1106</f>
        <v>1.9.08.01</v>
      </c>
      <c r="C1105" s="44">
        <f>FORMULADO!D1106</f>
        <v>923273509</v>
      </c>
      <c r="D1105" s="41">
        <f>FORMULADO!E1106</f>
        <v>0</v>
      </c>
      <c r="E1105" s="41">
        <f>FORMULADO!F1106</f>
        <v>1542937167.23</v>
      </c>
      <c r="J1105" s="26"/>
    </row>
    <row r="1106" spans="1:10" x14ac:dyDescent="0.25">
      <c r="A1106" s="39" t="s">
        <v>1348</v>
      </c>
      <c r="B1106" s="40" t="str">
        <f>FORMULADO!C1107</f>
        <v>1.9.08.01</v>
      </c>
      <c r="C1106" s="44">
        <f>FORMULADO!D1107</f>
        <v>923272804</v>
      </c>
      <c r="D1106" s="41">
        <f>FORMULADO!E1107</f>
        <v>0</v>
      </c>
      <c r="E1106" s="41">
        <f>FORMULADO!F1107</f>
        <v>20243815983</v>
      </c>
      <c r="J1106" s="26"/>
    </row>
    <row r="1107" spans="1:10" x14ac:dyDescent="0.25">
      <c r="A1107" s="39" t="s">
        <v>1348</v>
      </c>
      <c r="B1107" s="40" t="str">
        <f>FORMULADO!C1108</f>
        <v>1.9.08.01</v>
      </c>
      <c r="C1107" s="44">
        <f>FORMULADO!D1108</f>
        <v>923272869</v>
      </c>
      <c r="D1107" s="41">
        <f>FORMULADO!E1108</f>
        <v>0</v>
      </c>
      <c r="E1107" s="41">
        <f>FORMULADO!F1108</f>
        <v>9447501881</v>
      </c>
      <c r="J1107" s="26"/>
    </row>
    <row r="1108" spans="1:10" x14ac:dyDescent="0.25">
      <c r="A1108" s="39" t="s">
        <v>1348</v>
      </c>
      <c r="B1108" s="40" t="str">
        <f>FORMULADO!C1109</f>
        <v>1.9.08.01</v>
      </c>
      <c r="C1108" s="44">
        <f>FORMULADO!D1109</f>
        <v>821505000</v>
      </c>
      <c r="D1108" s="41">
        <f>FORMULADO!E1109</f>
        <v>0</v>
      </c>
      <c r="E1108" s="41">
        <f>FORMULADO!F1109</f>
        <v>452580097.66000003</v>
      </c>
      <c r="J1108" s="26"/>
    </row>
    <row r="1109" spans="1:10" x14ac:dyDescent="0.25">
      <c r="A1109" s="39" t="s">
        <v>1348</v>
      </c>
      <c r="B1109" s="40" t="str">
        <f>FORMULADO!C1110</f>
        <v>1.9.08.01</v>
      </c>
      <c r="C1109" s="44">
        <f>FORMULADO!D1110</f>
        <v>41400000</v>
      </c>
      <c r="D1109" s="41">
        <f>FORMULADO!E1110</f>
        <v>0</v>
      </c>
      <c r="E1109" s="41">
        <f>FORMULADO!F1110</f>
        <v>664630419.78999996</v>
      </c>
      <c r="J1109" s="26"/>
    </row>
    <row r="1110" spans="1:10" x14ac:dyDescent="0.25">
      <c r="A1110" s="39" t="s">
        <v>1348</v>
      </c>
      <c r="B1110" s="40" t="str">
        <f>FORMULADO!C1111</f>
        <v>1.9.08.01</v>
      </c>
      <c r="C1110" s="44">
        <f>FORMULADO!D1111</f>
        <v>923272433</v>
      </c>
      <c r="D1110" s="41">
        <f>FORMULADO!E1111</f>
        <v>0</v>
      </c>
      <c r="E1110" s="41">
        <f>FORMULADO!F1111</f>
        <v>268720412533.04001</v>
      </c>
      <c r="J1110" s="26"/>
    </row>
    <row r="1111" spans="1:10" x14ac:dyDescent="0.25">
      <c r="A1111" s="39" t="s">
        <v>1348</v>
      </c>
      <c r="B1111" s="40" t="str">
        <f>FORMULADO!C1112</f>
        <v>1.9.08.01</v>
      </c>
      <c r="C1111" s="44">
        <f>FORMULADO!D1112</f>
        <v>923272394</v>
      </c>
      <c r="D1111" s="41">
        <f>FORMULADO!E1112</f>
        <v>0</v>
      </c>
      <c r="E1111" s="41">
        <f>FORMULADO!F1112</f>
        <v>1118891604860.21</v>
      </c>
      <c r="J1111" s="26"/>
    </row>
    <row r="1112" spans="1:10" x14ac:dyDescent="0.25">
      <c r="A1112" s="39" t="s">
        <v>1348</v>
      </c>
      <c r="B1112" s="40" t="str">
        <f>FORMULADO!C1113</f>
        <v>2.3.13.04</v>
      </c>
      <c r="C1112" s="44">
        <f>FORMULADO!D1113</f>
        <v>923272394</v>
      </c>
      <c r="D1112" s="41">
        <f>FORMULADO!E1113</f>
        <v>91862140.75</v>
      </c>
      <c r="E1112" s="41">
        <f>FORMULADO!F1113</f>
        <v>0</v>
      </c>
      <c r="J1112" s="26"/>
    </row>
    <row r="1113" spans="1:10" x14ac:dyDescent="0.25">
      <c r="A1113" s="39" t="s">
        <v>1348</v>
      </c>
      <c r="B1113" s="40" t="str">
        <f>FORMULADO!C1114</f>
        <v>2.4.03.15</v>
      </c>
      <c r="C1113" s="44">
        <f>FORMULADO!D1114</f>
        <v>64500000</v>
      </c>
      <c r="D1113" s="41">
        <f>FORMULADO!E1114</f>
        <v>14876506523</v>
      </c>
      <c r="E1113" s="41">
        <f>FORMULADO!F1114</f>
        <v>0</v>
      </c>
      <c r="J1113" s="26"/>
    </row>
    <row r="1114" spans="1:10" x14ac:dyDescent="0.25">
      <c r="A1114" s="39" t="s">
        <v>1348</v>
      </c>
      <c r="B1114" s="40" t="str">
        <f>FORMULADO!C1115</f>
        <v>2.4.03.15</v>
      </c>
      <c r="C1114" s="44">
        <f>FORMULADO!D1115</f>
        <v>824613000</v>
      </c>
      <c r="D1114" s="41">
        <f>FORMULADO!E1115</f>
        <v>11374104557</v>
      </c>
      <c r="E1114" s="41">
        <f>FORMULADO!F1115</f>
        <v>0</v>
      </c>
      <c r="J1114" s="26"/>
    </row>
    <row r="1115" spans="1:10" x14ac:dyDescent="0.25">
      <c r="A1115" s="39" t="s">
        <v>1348</v>
      </c>
      <c r="B1115" s="40" t="str">
        <f>FORMULADO!C1116</f>
        <v>2.4.03.15</v>
      </c>
      <c r="C1115" s="44">
        <f>FORMULADO!D1116</f>
        <v>824454000</v>
      </c>
      <c r="D1115" s="41">
        <f>FORMULADO!E1116</f>
        <v>12049930244</v>
      </c>
      <c r="E1115" s="41">
        <f>FORMULADO!F1116</f>
        <v>0</v>
      </c>
      <c r="J1115" s="26"/>
    </row>
    <row r="1116" spans="1:10" x14ac:dyDescent="0.25">
      <c r="A1116" s="39" t="s">
        <v>1348</v>
      </c>
      <c r="B1116" s="40" t="str">
        <f>FORMULADO!C1117</f>
        <v>2.4.03.15</v>
      </c>
      <c r="C1116" s="44">
        <f>FORMULADO!D1117</f>
        <v>825717000</v>
      </c>
      <c r="D1116" s="41">
        <f>FORMULADO!E1117</f>
        <v>6481301575</v>
      </c>
      <c r="E1116" s="41">
        <f>FORMULADO!F1117</f>
        <v>0</v>
      </c>
      <c r="J1116" s="26"/>
    </row>
    <row r="1117" spans="1:10" x14ac:dyDescent="0.25">
      <c r="A1117" s="39" t="s">
        <v>1348</v>
      </c>
      <c r="B1117" s="40" t="str">
        <f>FORMULADO!C1118</f>
        <v>2.4.03.15</v>
      </c>
      <c r="C1117" s="44">
        <f>FORMULADO!D1118</f>
        <v>821505000</v>
      </c>
      <c r="D1117" s="41">
        <f>FORMULADO!E1118</f>
        <v>23804531355</v>
      </c>
      <c r="E1117" s="41">
        <f>FORMULADO!F1118</f>
        <v>0</v>
      </c>
      <c r="J1117" s="26"/>
    </row>
    <row r="1118" spans="1:10" x14ac:dyDescent="0.25">
      <c r="A1118" s="39" t="s">
        <v>1348</v>
      </c>
      <c r="B1118" s="40" t="str">
        <f>FORMULADO!C1119</f>
        <v>2.4.03.15</v>
      </c>
      <c r="C1118" s="44">
        <f>FORMULADO!D1119</f>
        <v>823847000</v>
      </c>
      <c r="D1118" s="41">
        <f>FORMULADO!E1119</f>
        <v>12457462619</v>
      </c>
      <c r="E1118" s="41">
        <f>FORMULADO!F1119</f>
        <v>0</v>
      </c>
      <c r="J1118" s="26"/>
    </row>
    <row r="1119" spans="1:10" x14ac:dyDescent="0.25">
      <c r="A1119" s="39" t="s">
        <v>1348</v>
      </c>
      <c r="B1119" s="40" t="str">
        <f>FORMULADO!C1120</f>
        <v>2.4.03.15</v>
      </c>
      <c r="C1119" s="44">
        <f>FORMULADO!D1120</f>
        <v>824376000</v>
      </c>
      <c r="D1119" s="41">
        <f>FORMULADO!E1120</f>
        <v>14522476027</v>
      </c>
      <c r="E1119" s="41">
        <f>FORMULADO!F1120</f>
        <v>0</v>
      </c>
      <c r="J1119" s="26"/>
    </row>
    <row r="1120" spans="1:10" x14ac:dyDescent="0.25">
      <c r="A1120" s="39" t="s">
        <v>1348</v>
      </c>
      <c r="B1120" s="40" t="str">
        <f>FORMULADO!C1121</f>
        <v>2.4.03.15</v>
      </c>
      <c r="C1120" s="44">
        <f>FORMULADO!D1121</f>
        <v>824276000</v>
      </c>
      <c r="D1120" s="41">
        <f>FORMULADO!E1121</f>
        <v>9316953162</v>
      </c>
      <c r="E1120" s="41">
        <f>FORMULADO!F1121</f>
        <v>0</v>
      </c>
      <c r="J1120" s="26"/>
    </row>
    <row r="1121" spans="1:10" x14ac:dyDescent="0.25">
      <c r="A1121" s="39" t="s">
        <v>1348</v>
      </c>
      <c r="B1121" s="40" t="str">
        <f>FORMULADO!C1122</f>
        <v>2.4.03.15</v>
      </c>
      <c r="C1121" s="44">
        <f>FORMULADO!D1122</f>
        <v>824086000</v>
      </c>
      <c r="D1121" s="41">
        <f>FORMULADO!E1122</f>
        <v>8272532062</v>
      </c>
      <c r="E1121" s="41">
        <f>FORMULADO!F1122</f>
        <v>0</v>
      </c>
      <c r="J1121" s="26"/>
    </row>
    <row r="1122" spans="1:10" x14ac:dyDescent="0.25">
      <c r="A1122" s="39" t="s">
        <v>1348</v>
      </c>
      <c r="B1122" s="40" t="str">
        <f>FORMULADO!C1123</f>
        <v>2.4.03.15</v>
      </c>
      <c r="C1122" s="44">
        <f>FORMULADO!D1123</f>
        <v>824505000</v>
      </c>
      <c r="D1122" s="41">
        <f>FORMULADO!E1123</f>
        <v>13891996229</v>
      </c>
      <c r="E1122" s="41">
        <f>FORMULADO!F1123</f>
        <v>0</v>
      </c>
      <c r="J1122" s="26"/>
    </row>
    <row r="1123" spans="1:10" x14ac:dyDescent="0.25">
      <c r="A1123" s="39" t="s">
        <v>1348</v>
      </c>
      <c r="B1123" s="40" t="str">
        <f>FORMULADO!C1124</f>
        <v>2.4.03.15</v>
      </c>
      <c r="C1123" s="44">
        <f>FORMULADO!D1124</f>
        <v>824105000</v>
      </c>
      <c r="D1123" s="41">
        <f>FORMULADO!E1124</f>
        <v>2735288144</v>
      </c>
      <c r="E1123" s="41">
        <f>FORMULADO!F1124</f>
        <v>0</v>
      </c>
      <c r="J1123" s="26"/>
    </row>
    <row r="1124" spans="1:10" x14ac:dyDescent="0.25">
      <c r="A1124" s="39" t="s">
        <v>1348</v>
      </c>
      <c r="B1124" s="40" t="str">
        <f>FORMULADO!C1125</f>
        <v>2.4.03.15</v>
      </c>
      <c r="C1124" s="44">
        <f>FORMULADO!D1125</f>
        <v>20615000</v>
      </c>
      <c r="D1124" s="41">
        <f>FORMULADO!E1125</f>
        <v>8282352001</v>
      </c>
      <c r="E1124" s="41">
        <f>FORMULADO!F1125</f>
        <v>0</v>
      </c>
      <c r="J1124" s="26"/>
    </row>
    <row r="1125" spans="1:10" x14ac:dyDescent="0.25">
      <c r="A1125" s="39" t="s">
        <v>1348</v>
      </c>
      <c r="B1125" s="40" t="str">
        <f>FORMULADO!C1126</f>
        <v>2.4.03.15</v>
      </c>
      <c r="C1125" s="44">
        <f>FORMULADO!D1126</f>
        <v>822719000</v>
      </c>
      <c r="D1125" s="41">
        <f>FORMULADO!E1126</f>
        <v>15786161388</v>
      </c>
      <c r="E1125" s="41">
        <f>FORMULADO!F1126</f>
        <v>0</v>
      </c>
      <c r="J1125" s="26"/>
    </row>
    <row r="1126" spans="1:10" x14ac:dyDescent="0.25">
      <c r="A1126" s="39" t="s">
        <v>1348</v>
      </c>
      <c r="B1126" s="40" t="str">
        <f>FORMULADO!C1127</f>
        <v>2.4.03.15</v>
      </c>
      <c r="C1126" s="44">
        <f>FORMULADO!D1127</f>
        <v>124876000</v>
      </c>
      <c r="D1126" s="41">
        <f>FORMULADO!E1127</f>
        <v>10464705191</v>
      </c>
      <c r="E1126" s="41">
        <f>FORMULADO!F1127</f>
        <v>0</v>
      </c>
      <c r="J1126" s="26"/>
    </row>
    <row r="1127" spans="1:10" x14ac:dyDescent="0.25">
      <c r="A1127" s="39" t="s">
        <v>1348</v>
      </c>
      <c r="B1127" s="40" t="str">
        <f>FORMULADO!C1128</f>
        <v>2.4.03.18</v>
      </c>
      <c r="C1127" s="44">
        <f>FORMULADO!D1128</f>
        <v>212350223</v>
      </c>
      <c r="D1127" s="41">
        <f>FORMULADO!E1128</f>
        <v>83881971</v>
      </c>
      <c r="E1127" s="41">
        <f>FORMULADO!F1128</f>
        <v>0</v>
      </c>
      <c r="J1127" s="26"/>
    </row>
    <row r="1128" spans="1:10" x14ac:dyDescent="0.25">
      <c r="A1128" s="39" t="s">
        <v>1348</v>
      </c>
      <c r="B1128" s="40" t="str">
        <f>FORMULADO!C1129</f>
        <v>2.4.03.18</v>
      </c>
      <c r="C1128" s="44">
        <f>FORMULADO!D1129</f>
        <v>219050590</v>
      </c>
      <c r="D1128" s="41">
        <f>FORMULADO!E1129</f>
        <v>269593861</v>
      </c>
      <c r="E1128" s="41">
        <f>FORMULADO!F1129</f>
        <v>0</v>
      </c>
      <c r="J1128" s="26"/>
    </row>
    <row r="1129" spans="1:10" x14ac:dyDescent="0.25">
      <c r="A1129" s="39" t="s">
        <v>1348</v>
      </c>
      <c r="B1129" s="40" t="str">
        <f>FORMULADO!C1130</f>
        <v>2.4.03.18</v>
      </c>
      <c r="C1129" s="44">
        <f>FORMULADO!D1130</f>
        <v>212468524</v>
      </c>
      <c r="D1129" s="41">
        <f>FORMULADO!E1130</f>
        <v>32909135</v>
      </c>
      <c r="E1129" s="41">
        <f>FORMULADO!F1130</f>
        <v>0</v>
      </c>
      <c r="J1129" s="26"/>
    </row>
    <row r="1130" spans="1:10" x14ac:dyDescent="0.25">
      <c r="A1130" s="39" t="s">
        <v>1348</v>
      </c>
      <c r="B1130" s="40" t="str">
        <f>FORMULADO!C1131</f>
        <v>2.4.03.18</v>
      </c>
      <c r="C1130" s="44">
        <f>FORMULADO!D1131</f>
        <v>219725797</v>
      </c>
      <c r="D1130" s="41">
        <f>FORMULADO!E1131</f>
        <v>81157135</v>
      </c>
      <c r="E1130" s="41">
        <f>FORMULADO!F1131</f>
        <v>0</v>
      </c>
      <c r="J1130" s="26"/>
    </row>
    <row r="1131" spans="1:10" x14ac:dyDescent="0.25">
      <c r="A1131" s="39" t="s">
        <v>1348</v>
      </c>
      <c r="B1131" s="40" t="str">
        <f>FORMULADO!C1132</f>
        <v>2.4.03.18</v>
      </c>
      <c r="C1131" s="44">
        <f>FORMULADO!D1132</f>
        <v>212215822</v>
      </c>
      <c r="D1131" s="41">
        <f>FORMULADO!E1132</f>
        <v>68018217</v>
      </c>
      <c r="E1131" s="41">
        <f>FORMULADO!F1132</f>
        <v>0</v>
      </c>
      <c r="J1131" s="26"/>
    </row>
    <row r="1132" spans="1:10" x14ac:dyDescent="0.25">
      <c r="A1132" s="39" t="s">
        <v>1348</v>
      </c>
      <c r="B1132" s="40" t="str">
        <f>FORMULADO!C1133</f>
        <v>2.4.03.18</v>
      </c>
      <c r="C1132" s="44">
        <f>FORMULADO!D1133</f>
        <v>211085410</v>
      </c>
      <c r="D1132" s="41">
        <f>FORMULADO!E1133</f>
        <v>400352783</v>
      </c>
      <c r="E1132" s="41">
        <f>FORMULADO!F1133</f>
        <v>0</v>
      </c>
      <c r="J1132" s="26"/>
    </row>
    <row r="1133" spans="1:10" x14ac:dyDescent="0.25">
      <c r="A1133" s="39" t="s">
        <v>1348</v>
      </c>
      <c r="B1133" s="40" t="str">
        <f>FORMULADO!C1134</f>
        <v>2.4.03.18</v>
      </c>
      <c r="C1133" s="44">
        <f>FORMULADO!D1134</f>
        <v>212081220</v>
      </c>
      <c r="D1133" s="41">
        <f>FORMULADO!E1134</f>
        <v>73225584</v>
      </c>
      <c r="E1133" s="41">
        <f>FORMULADO!F1134</f>
        <v>0</v>
      </c>
      <c r="J1133" s="26"/>
    </row>
    <row r="1134" spans="1:10" x14ac:dyDescent="0.25">
      <c r="A1134" s="39" t="s">
        <v>1348</v>
      </c>
      <c r="B1134" s="40" t="str">
        <f>FORMULADO!C1135</f>
        <v>2.4.03.18</v>
      </c>
      <c r="C1134" s="44">
        <f>FORMULADO!D1135</f>
        <v>218715187</v>
      </c>
      <c r="D1134" s="41">
        <f>FORMULADO!E1135</f>
        <v>43673838</v>
      </c>
      <c r="E1134" s="41">
        <f>FORMULADO!F1135</f>
        <v>0</v>
      </c>
      <c r="J1134" s="26"/>
    </row>
    <row r="1135" spans="1:10" x14ac:dyDescent="0.25">
      <c r="A1135" s="39" t="s">
        <v>1348</v>
      </c>
      <c r="B1135" s="40" t="str">
        <f>FORMULADO!C1136</f>
        <v>2.4.03.18</v>
      </c>
      <c r="C1135" s="44">
        <f>FORMULADO!D1136</f>
        <v>211752317</v>
      </c>
      <c r="D1135" s="41">
        <f>FORMULADO!E1136</f>
        <v>167781991</v>
      </c>
      <c r="E1135" s="41">
        <f>FORMULADO!F1136</f>
        <v>0</v>
      </c>
      <c r="J1135" s="26"/>
    </row>
    <row r="1136" spans="1:10" x14ac:dyDescent="0.25">
      <c r="A1136" s="39" t="s">
        <v>1348</v>
      </c>
      <c r="B1136" s="40" t="str">
        <f>FORMULADO!C1137</f>
        <v>2.4.03.18</v>
      </c>
      <c r="C1136" s="44">
        <f>FORMULADO!D1137</f>
        <v>217413074</v>
      </c>
      <c r="D1136" s="41">
        <f>FORMULADO!E1137</f>
        <v>624086401</v>
      </c>
      <c r="E1136" s="41">
        <f>FORMULADO!F1137</f>
        <v>0</v>
      </c>
      <c r="J1136" s="26"/>
    </row>
    <row r="1137" spans="1:10" x14ac:dyDescent="0.25">
      <c r="A1137" s="39" t="s">
        <v>1348</v>
      </c>
      <c r="B1137" s="40" t="str">
        <f>FORMULADO!C1138</f>
        <v>2.4.03.18</v>
      </c>
      <c r="C1137" s="44">
        <f>FORMULADO!D1138</f>
        <v>214615646</v>
      </c>
      <c r="D1137" s="41">
        <f>FORMULADO!E1138</f>
        <v>244274787</v>
      </c>
      <c r="E1137" s="41">
        <f>FORMULADO!F1138</f>
        <v>0</v>
      </c>
      <c r="J1137" s="26"/>
    </row>
    <row r="1138" spans="1:10" x14ac:dyDescent="0.25">
      <c r="A1138" s="39" t="s">
        <v>1348</v>
      </c>
      <c r="B1138" s="40" t="str">
        <f>FORMULADO!C1139</f>
        <v>2.4.03.18</v>
      </c>
      <c r="C1138" s="44">
        <f>FORMULADO!D1139</f>
        <v>210752207</v>
      </c>
      <c r="D1138" s="41">
        <f>FORMULADO!E1139</f>
        <v>86473174</v>
      </c>
      <c r="E1138" s="41">
        <f>FORMULADO!F1139</f>
        <v>0</v>
      </c>
      <c r="J1138" s="26"/>
    </row>
    <row r="1139" spans="1:10" x14ac:dyDescent="0.25">
      <c r="A1139" s="39" t="s">
        <v>1348</v>
      </c>
      <c r="B1139" s="40" t="str">
        <f>FORMULADO!C1140</f>
        <v>2.4.03.18</v>
      </c>
      <c r="C1139" s="44">
        <f>FORMULADO!D1140</f>
        <v>211852418</v>
      </c>
      <c r="D1139" s="41">
        <f>FORMULADO!E1140</f>
        <v>142002409</v>
      </c>
      <c r="E1139" s="41">
        <f>FORMULADO!F1140</f>
        <v>0</v>
      </c>
      <c r="J1139" s="26"/>
    </row>
    <row r="1140" spans="1:10" x14ac:dyDescent="0.25">
      <c r="A1140" s="39" t="s">
        <v>1348</v>
      </c>
      <c r="B1140" s="40" t="str">
        <f>FORMULADO!C1141</f>
        <v>2.4.03.18</v>
      </c>
      <c r="C1140" s="44">
        <f>FORMULADO!D1141</f>
        <v>213608436</v>
      </c>
      <c r="D1140" s="41">
        <f>FORMULADO!E1141</f>
        <v>442447452</v>
      </c>
      <c r="E1140" s="41">
        <f>FORMULADO!F1141</f>
        <v>0</v>
      </c>
      <c r="J1140" s="26"/>
    </row>
    <row r="1141" spans="1:10" x14ac:dyDescent="0.25">
      <c r="A1141" s="39" t="s">
        <v>1348</v>
      </c>
      <c r="B1141" s="40" t="str">
        <f>FORMULADO!C1142</f>
        <v>2.4.03.18</v>
      </c>
      <c r="C1141" s="44">
        <f>FORMULADO!D1142</f>
        <v>214052540</v>
      </c>
      <c r="D1141" s="41">
        <f>FORMULADO!E1142</f>
        <v>200706147</v>
      </c>
      <c r="E1141" s="41">
        <f>FORMULADO!F1142</f>
        <v>0</v>
      </c>
      <c r="J1141" s="26"/>
    </row>
    <row r="1142" spans="1:10" x14ac:dyDescent="0.25">
      <c r="A1142" s="39" t="s">
        <v>1348</v>
      </c>
      <c r="B1142" s="40" t="str">
        <f>FORMULADO!C1143</f>
        <v>2.4.03.18</v>
      </c>
      <c r="C1142" s="44">
        <f>FORMULADO!D1143</f>
        <v>217305873</v>
      </c>
      <c r="D1142" s="41">
        <f>FORMULADO!E1143</f>
        <v>482757079</v>
      </c>
      <c r="E1142" s="41">
        <f>FORMULADO!F1143</f>
        <v>0</v>
      </c>
      <c r="J1142" s="26"/>
    </row>
    <row r="1143" spans="1:10" x14ac:dyDescent="0.25">
      <c r="A1143" s="39" t="s">
        <v>1348</v>
      </c>
      <c r="B1143" s="40" t="str">
        <f>FORMULADO!C1144</f>
        <v>2.4.03.18</v>
      </c>
      <c r="C1143" s="44">
        <f>FORMULADO!D1144</f>
        <v>215805658</v>
      </c>
      <c r="D1143" s="41">
        <f>FORMULADO!E1144</f>
        <v>35518584</v>
      </c>
      <c r="E1143" s="41">
        <f>FORMULADO!F1144</f>
        <v>0</v>
      </c>
      <c r="J1143" s="26"/>
    </row>
    <row r="1144" spans="1:10" x14ac:dyDescent="0.25">
      <c r="A1144" s="39" t="s">
        <v>1348</v>
      </c>
      <c r="B1144" s="40" t="str">
        <f>FORMULADO!C1145</f>
        <v>2.4.03.18</v>
      </c>
      <c r="C1144" s="44">
        <f>FORMULADO!D1145</f>
        <v>218652786</v>
      </c>
      <c r="D1144" s="41">
        <f>FORMULADO!E1145</f>
        <v>169523946</v>
      </c>
      <c r="E1144" s="41">
        <f>FORMULADO!F1145</f>
        <v>0</v>
      </c>
      <c r="J1144" s="26"/>
    </row>
    <row r="1145" spans="1:10" x14ac:dyDescent="0.25">
      <c r="A1145" s="39" t="s">
        <v>1348</v>
      </c>
      <c r="B1145" s="40" t="str">
        <f>FORMULADO!C1146</f>
        <v>2.4.03.18</v>
      </c>
      <c r="C1145" s="44">
        <f>FORMULADO!D1146</f>
        <v>219915299</v>
      </c>
      <c r="D1145" s="41">
        <f>FORMULADO!E1146</f>
        <v>135181647</v>
      </c>
      <c r="E1145" s="41">
        <f>FORMULADO!F1146</f>
        <v>0</v>
      </c>
      <c r="J1145" s="26"/>
    </row>
    <row r="1146" spans="1:10" x14ac:dyDescent="0.25">
      <c r="A1146" s="39" t="s">
        <v>1348</v>
      </c>
      <c r="B1146" s="40" t="str">
        <f>FORMULADO!C1147</f>
        <v>2.4.03.18</v>
      </c>
      <c r="C1146" s="44">
        <f>FORMULADO!D1147</f>
        <v>210015500</v>
      </c>
      <c r="D1146" s="41">
        <f>FORMULADO!E1147</f>
        <v>23770135</v>
      </c>
      <c r="E1146" s="41">
        <f>FORMULADO!F1147</f>
        <v>0</v>
      </c>
      <c r="J1146" s="26"/>
    </row>
    <row r="1147" spans="1:10" x14ac:dyDescent="0.25">
      <c r="A1147" s="39" t="s">
        <v>1348</v>
      </c>
      <c r="B1147" s="40" t="str">
        <f>FORMULADO!C1148</f>
        <v>2.4.03.18</v>
      </c>
      <c r="C1147" s="44">
        <f>FORMULADO!D1148</f>
        <v>217615276</v>
      </c>
      <c r="D1147" s="41">
        <f>FORMULADO!E1148</f>
        <v>32200587</v>
      </c>
      <c r="E1147" s="41">
        <f>FORMULADO!F1148</f>
        <v>0</v>
      </c>
      <c r="J1147" s="26"/>
    </row>
    <row r="1148" spans="1:10" x14ac:dyDescent="0.25">
      <c r="A1148" s="39" t="s">
        <v>1348</v>
      </c>
      <c r="B1148" s="40" t="str">
        <f>FORMULADO!C1149</f>
        <v>2.4.03.18</v>
      </c>
      <c r="C1148" s="44">
        <f>FORMULADO!D1149</f>
        <v>213715837</v>
      </c>
      <c r="D1148" s="41">
        <f>FORMULADO!E1149</f>
        <v>137814246</v>
      </c>
      <c r="E1148" s="41">
        <f>FORMULADO!F1149</f>
        <v>0</v>
      </c>
      <c r="J1148" s="26"/>
    </row>
    <row r="1149" spans="1:10" x14ac:dyDescent="0.25">
      <c r="A1149" s="39" t="s">
        <v>1348</v>
      </c>
      <c r="B1149" s="40" t="str">
        <f>FORMULADO!C1150</f>
        <v>2.4.03.18</v>
      </c>
      <c r="C1149" s="44">
        <f>FORMULADO!D1150</f>
        <v>213013430</v>
      </c>
      <c r="D1149" s="41">
        <f>FORMULADO!E1150</f>
        <v>63328696026</v>
      </c>
      <c r="E1149" s="41">
        <f>FORMULADO!F1150</f>
        <v>0</v>
      </c>
      <c r="J1149" s="26"/>
    </row>
    <row r="1150" spans="1:10" x14ac:dyDescent="0.25">
      <c r="A1150" s="39" t="s">
        <v>1348</v>
      </c>
      <c r="B1150" s="40" t="str">
        <f>FORMULADO!C1151</f>
        <v>2.4.03.18</v>
      </c>
      <c r="C1150" s="44">
        <f>FORMULADO!D1151</f>
        <v>211115511</v>
      </c>
      <c r="D1150" s="41">
        <f>FORMULADO!E1151</f>
        <v>17820170</v>
      </c>
      <c r="E1150" s="41">
        <f>FORMULADO!F1151</f>
        <v>0</v>
      </c>
      <c r="J1150" s="26"/>
    </row>
    <row r="1151" spans="1:10" x14ac:dyDescent="0.25">
      <c r="A1151" s="39" t="s">
        <v>1348</v>
      </c>
      <c r="B1151" s="40" t="str">
        <f>FORMULADO!C1152</f>
        <v>2.4.03.18</v>
      </c>
      <c r="C1151" s="44">
        <f>FORMULADO!D1152</f>
        <v>213215632</v>
      </c>
      <c r="D1151" s="41">
        <f>FORMULADO!E1152</f>
        <v>139343585</v>
      </c>
      <c r="E1151" s="41">
        <f>FORMULADO!F1152</f>
        <v>0</v>
      </c>
      <c r="J1151" s="26"/>
    </row>
    <row r="1152" spans="1:10" x14ac:dyDescent="0.25">
      <c r="A1152" s="39" t="s">
        <v>1348</v>
      </c>
      <c r="B1152" s="40" t="str">
        <f>FORMULADO!C1153</f>
        <v>2.4.03.18</v>
      </c>
      <c r="C1152" s="44">
        <f>FORMULADO!D1153</f>
        <v>216115761</v>
      </c>
      <c r="D1152" s="41">
        <f>FORMULADO!E1153</f>
        <v>25866271</v>
      </c>
      <c r="E1152" s="41">
        <f>FORMULADO!F1153</f>
        <v>0</v>
      </c>
      <c r="J1152" s="26"/>
    </row>
    <row r="1153" spans="1:10" x14ac:dyDescent="0.25">
      <c r="A1153" s="39" t="s">
        <v>1348</v>
      </c>
      <c r="B1153" s="40" t="str">
        <f>FORMULADO!C1154</f>
        <v>2.4.03.18</v>
      </c>
      <c r="C1153" s="44">
        <f>FORMULADO!D1154</f>
        <v>217615776</v>
      </c>
      <c r="D1153" s="41">
        <f>FORMULADO!E1154</f>
        <v>70673711</v>
      </c>
      <c r="E1153" s="41">
        <f>FORMULADO!F1154</f>
        <v>0</v>
      </c>
      <c r="J1153" s="26"/>
    </row>
    <row r="1154" spans="1:10" x14ac:dyDescent="0.25">
      <c r="A1154" s="39" t="s">
        <v>1348</v>
      </c>
      <c r="B1154" s="40" t="str">
        <f>FORMULADO!C1155</f>
        <v>2.4.03.18</v>
      </c>
      <c r="C1154" s="44">
        <f>FORMULADO!D1155</f>
        <v>218515185</v>
      </c>
      <c r="D1154" s="41">
        <f>FORMULADO!E1155</f>
        <v>84273466</v>
      </c>
      <c r="E1154" s="41">
        <f>FORMULADO!F1155</f>
        <v>0</v>
      </c>
      <c r="J1154" s="26"/>
    </row>
    <row r="1155" spans="1:10" x14ac:dyDescent="0.25">
      <c r="A1155" s="39" t="s">
        <v>1348</v>
      </c>
      <c r="B1155" s="40" t="str">
        <f>FORMULADO!C1156</f>
        <v>2.4.03.18</v>
      </c>
      <c r="C1155" s="44">
        <f>FORMULADO!D1156</f>
        <v>211552215</v>
      </c>
      <c r="D1155" s="41">
        <f>FORMULADO!E1156</f>
        <v>167456852</v>
      </c>
      <c r="E1155" s="41">
        <f>FORMULADO!F1156</f>
        <v>0</v>
      </c>
      <c r="J1155" s="26"/>
    </row>
    <row r="1156" spans="1:10" x14ac:dyDescent="0.25">
      <c r="A1156" s="39" t="s">
        <v>1348</v>
      </c>
      <c r="B1156" s="40" t="str">
        <f>FORMULADO!C1157</f>
        <v>2.4.03.18</v>
      </c>
      <c r="C1156" s="44">
        <f>FORMULADO!D1157</f>
        <v>215013650</v>
      </c>
      <c r="D1156" s="41">
        <f>FORMULADO!E1157</f>
        <v>270279373</v>
      </c>
      <c r="E1156" s="41">
        <f>FORMULADO!F1157</f>
        <v>0</v>
      </c>
      <c r="J1156" s="26"/>
    </row>
    <row r="1157" spans="1:10" x14ac:dyDescent="0.25">
      <c r="A1157" s="39" t="s">
        <v>1348</v>
      </c>
      <c r="B1157" s="40" t="str">
        <f>FORMULADO!C1158</f>
        <v>2.4.03.18</v>
      </c>
      <c r="C1157" s="44">
        <f>FORMULADO!D1158</f>
        <v>210613006</v>
      </c>
      <c r="D1157" s="41">
        <f>FORMULADO!E1158</f>
        <v>886529245</v>
      </c>
      <c r="E1157" s="41">
        <f>FORMULADO!F1158</f>
        <v>0</v>
      </c>
      <c r="J1157" s="26"/>
    </row>
    <row r="1158" spans="1:10" x14ac:dyDescent="0.25">
      <c r="A1158" s="39" t="s">
        <v>1348</v>
      </c>
      <c r="B1158" s="40" t="str">
        <f>FORMULADO!C1159</f>
        <v>2.4.03.18</v>
      </c>
      <c r="C1158" s="44">
        <f>FORMULADO!D1159</f>
        <v>214913549</v>
      </c>
      <c r="D1158" s="41">
        <f>FORMULADO!E1159</f>
        <v>896981927</v>
      </c>
      <c r="E1158" s="41">
        <f>FORMULADO!F1159</f>
        <v>0</v>
      </c>
      <c r="J1158" s="26"/>
    </row>
    <row r="1159" spans="1:10" x14ac:dyDescent="0.25">
      <c r="A1159" s="39" t="s">
        <v>1348</v>
      </c>
      <c r="B1159" s="40" t="str">
        <f>FORMULADO!C1160</f>
        <v>2.4.03.18</v>
      </c>
      <c r="C1159" s="44">
        <f>FORMULADO!D1160</f>
        <v>218813688</v>
      </c>
      <c r="D1159" s="41">
        <f>FORMULADO!E1160</f>
        <v>1031262660</v>
      </c>
      <c r="E1159" s="41">
        <f>FORMULADO!F1160</f>
        <v>0</v>
      </c>
      <c r="J1159" s="26"/>
    </row>
    <row r="1160" spans="1:10" x14ac:dyDescent="0.25">
      <c r="A1160" s="39" t="s">
        <v>1348</v>
      </c>
      <c r="B1160" s="40" t="str">
        <f>FORMULADO!C1161</f>
        <v>2.4.03.18</v>
      </c>
      <c r="C1160" s="44">
        <f>FORMULADO!D1161</f>
        <v>213570235</v>
      </c>
      <c r="D1160" s="41">
        <f>FORMULADO!E1161</f>
        <v>448032721</v>
      </c>
      <c r="E1160" s="41">
        <f>FORMULADO!F1161</f>
        <v>0</v>
      </c>
      <c r="J1160" s="26"/>
    </row>
    <row r="1161" spans="1:10" x14ac:dyDescent="0.25">
      <c r="A1161" s="39" t="s">
        <v>1348</v>
      </c>
      <c r="B1161" s="40" t="str">
        <f>FORMULADO!C1162</f>
        <v>2.4.03.18</v>
      </c>
      <c r="C1161" s="44">
        <f>FORMULADO!D1162</f>
        <v>216018860</v>
      </c>
      <c r="D1161" s="41">
        <f>FORMULADO!E1162</f>
        <v>117600503</v>
      </c>
      <c r="E1161" s="41">
        <f>FORMULADO!F1162</f>
        <v>0</v>
      </c>
      <c r="J1161" s="26"/>
    </row>
    <row r="1162" spans="1:10" x14ac:dyDescent="0.25">
      <c r="A1162" s="39" t="s">
        <v>1348</v>
      </c>
      <c r="B1162" s="40" t="str">
        <f>FORMULADO!C1163</f>
        <v>2.4.03.18</v>
      </c>
      <c r="C1162" s="44">
        <f>FORMULADO!D1163</f>
        <v>215519355</v>
      </c>
      <c r="D1162" s="41">
        <f>FORMULADO!E1163</f>
        <v>496056677</v>
      </c>
      <c r="E1162" s="41">
        <f>FORMULADO!F1163</f>
        <v>0</v>
      </c>
      <c r="J1162" s="26"/>
    </row>
    <row r="1163" spans="1:10" x14ac:dyDescent="0.25">
      <c r="A1163" s="39" t="s">
        <v>1348</v>
      </c>
      <c r="B1163" s="40" t="str">
        <f>FORMULADO!C1164</f>
        <v>2.4.03.18</v>
      </c>
      <c r="C1163" s="44">
        <f>FORMULADO!D1164</f>
        <v>214754347</v>
      </c>
      <c r="D1163" s="41">
        <f>FORMULADO!E1164</f>
        <v>55382988</v>
      </c>
      <c r="E1163" s="41">
        <f>FORMULADO!F1164</f>
        <v>0</v>
      </c>
      <c r="J1163" s="26"/>
    </row>
    <row r="1164" spans="1:10" x14ac:dyDescent="0.25">
      <c r="A1164" s="39" t="s">
        <v>1348</v>
      </c>
      <c r="B1164" s="40" t="str">
        <f>FORMULADO!C1165</f>
        <v>2.4.03.18</v>
      </c>
      <c r="C1164" s="44">
        <f>FORMULADO!D1165</f>
        <v>211854518</v>
      </c>
      <c r="D1164" s="41">
        <f>FORMULADO!E1165</f>
        <v>416569554</v>
      </c>
      <c r="E1164" s="41">
        <f>FORMULADO!F1165</f>
        <v>0</v>
      </c>
      <c r="J1164" s="26"/>
    </row>
    <row r="1165" spans="1:10" x14ac:dyDescent="0.25">
      <c r="A1165" s="39" t="s">
        <v>1348</v>
      </c>
      <c r="B1165" s="40" t="str">
        <f>FORMULADO!C1166</f>
        <v>2.4.03.18</v>
      </c>
      <c r="C1165" s="44">
        <f>FORMULADO!D1166</f>
        <v>213985139</v>
      </c>
      <c r="D1165" s="41">
        <f>FORMULADO!E1166</f>
        <v>261808704</v>
      </c>
      <c r="E1165" s="41">
        <f>FORMULADO!F1166</f>
        <v>0</v>
      </c>
      <c r="J1165" s="26"/>
    </row>
    <row r="1166" spans="1:10" x14ac:dyDescent="0.25">
      <c r="A1166" s="39" t="s">
        <v>1348</v>
      </c>
      <c r="B1166" s="40" t="str">
        <f>FORMULADO!C1167</f>
        <v>2.4.03.18</v>
      </c>
      <c r="C1166" s="44">
        <f>FORMULADO!D1167</f>
        <v>216173461</v>
      </c>
      <c r="D1166" s="41">
        <f>FORMULADO!E1167</f>
        <v>42250316</v>
      </c>
      <c r="E1166" s="41">
        <f>FORMULADO!F1167</f>
        <v>0</v>
      </c>
      <c r="J1166" s="26"/>
    </row>
    <row r="1167" spans="1:10" x14ac:dyDescent="0.25">
      <c r="A1167" s="39" t="s">
        <v>1348</v>
      </c>
      <c r="B1167" s="40" t="str">
        <f>FORMULADO!C1168</f>
        <v>2.4.03.18</v>
      </c>
      <c r="C1167" s="44">
        <f>FORMULADO!D1168</f>
        <v>211715317</v>
      </c>
      <c r="D1167" s="41">
        <f>FORMULADO!E1168</f>
        <v>15768705</v>
      </c>
      <c r="E1167" s="41">
        <f>FORMULADO!F1168</f>
        <v>0</v>
      </c>
      <c r="J1167" s="26"/>
    </row>
    <row r="1168" spans="1:10" x14ac:dyDescent="0.25">
      <c r="A1168" s="39" t="s">
        <v>1348</v>
      </c>
      <c r="B1168" s="40" t="str">
        <f>FORMULADO!C1169</f>
        <v>2.4.03.18</v>
      </c>
      <c r="C1168" s="44">
        <f>FORMULADO!D1169</f>
        <v>212354223</v>
      </c>
      <c r="D1168" s="41">
        <f>FORMULADO!E1169</f>
        <v>143092904</v>
      </c>
      <c r="E1168" s="41">
        <f>FORMULADO!F1169</f>
        <v>0</v>
      </c>
      <c r="J1168" s="26"/>
    </row>
    <row r="1169" spans="1:10" x14ac:dyDescent="0.25">
      <c r="A1169" s="39" t="s">
        <v>1348</v>
      </c>
      <c r="B1169" s="40" t="str">
        <f>FORMULADO!C1170</f>
        <v>2.4.03.18</v>
      </c>
      <c r="C1169" s="44">
        <f>FORMULADO!D1170</f>
        <v>215452354</v>
      </c>
      <c r="D1169" s="41">
        <f>FORMULADO!E1170</f>
        <v>67571537</v>
      </c>
      <c r="E1169" s="41">
        <f>FORMULADO!F1170</f>
        <v>0</v>
      </c>
      <c r="J1169" s="26"/>
    </row>
    <row r="1170" spans="1:10" x14ac:dyDescent="0.25">
      <c r="A1170" s="39" t="s">
        <v>1348</v>
      </c>
      <c r="B1170" s="40" t="str">
        <f>FORMULADO!C1171</f>
        <v>2.4.03.18</v>
      </c>
      <c r="C1170" s="44">
        <f>FORMULADO!D1171</f>
        <v>217508675</v>
      </c>
      <c r="D1170" s="41">
        <f>FORMULADO!E1171</f>
        <v>286935170</v>
      </c>
      <c r="E1170" s="41">
        <f>FORMULADO!F1171</f>
        <v>0</v>
      </c>
      <c r="J1170" s="26"/>
    </row>
    <row r="1171" spans="1:10" x14ac:dyDescent="0.25">
      <c r="A1171" s="39" t="s">
        <v>1348</v>
      </c>
      <c r="B1171" s="40" t="str">
        <f>FORMULADO!C1172</f>
        <v>2.4.03.18</v>
      </c>
      <c r="C1171" s="44">
        <f>FORMULADO!D1172</f>
        <v>210352203</v>
      </c>
      <c r="D1171" s="41">
        <f>FORMULADO!E1172</f>
        <v>77141309</v>
      </c>
      <c r="E1171" s="41">
        <f>FORMULADO!F1172</f>
        <v>0</v>
      </c>
      <c r="J1171" s="26"/>
    </row>
    <row r="1172" spans="1:10" x14ac:dyDescent="0.25">
      <c r="A1172" s="39" t="s">
        <v>1348</v>
      </c>
      <c r="B1172" s="40" t="str">
        <f>FORMULADO!C1173</f>
        <v>2.4.03.18</v>
      </c>
      <c r="C1172" s="44">
        <f>FORMULADO!D1173</f>
        <v>213815638</v>
      </c>
      <c r="D1172" s="41">
        <f>FORMULADO!E1173</f>
        <v>57475947</v>
      </c>
      <c r="E1172" s="41">
        <f>FORMULADO!F1173</f>
        <v>0</v>
      </c>
      <c r="J1172" s="26"/>
    </row>
    <row r="1173" spans="1:10" x14ac:dyDescent="0.25">
      <c r="A1173" s="39" t="s">
        <v>1348</v>
      </c>
      <c r="B1173" s="40" t="str">
        <f>FORMULADO!C1174</f>
        <v>2.4.03.18</v>
      </c>
      <c r="C1173" s="44">
        <f>FORMULADO!D1174</f>
        <v>219315293</v>
      </c>
      <c r="D1173" s="41">
        <f>FORMULADO!E1174</f>
        <v>40107302</v>
      </c>
      <c r="E1173" s="41">
        <f>FORMULADO!F1174</f>
        <v>0</v>
      </c>
      <c r="J1173" s="26"/>
    </row>
    <row r="1174" spans="1:10" x14ac:dyDescent="0.25">
      <c r="A1174" s="39" t="s">
        <v>1348</v>
      </c>
      <c r="B1174" s="40" t="str">
        <f>FORMULADO!C1175</f>
        <v>2.4.03.18</v>
      </c>
      <c r="C1174" s="44">
        <f>FORMULADO!D1175</f>
        <v>218615686</v>
      </c>
      <c r="D1174" s="41">
        <f>FORMULADO!E1175</f>
        <v>91303131</v>
      </c>
      <c r="E1174" s="41">
        <f>FORMULADO!F1175</f>
        <v>0</v>
      </c>
      <c r="J1174" s="26"/>
    </row>
    <row r="1175" spans="1:10" x14ac:dyDescent="0.25">
      <c r="A1175" s="39" t="s">
        <v>1348</v>
      </c>
      <c r="B1175" s="40" t="str">
        <f>FORMULADO!C1176</f>
        <v>2.4.03.18</v>
      </c>
      <c r="C1175" s="44">
        <f>FORMULADO!D1176</f>
        <v>210415104</v>
      </c>
      <c r="D1175" s="41">
        <f>FORMULADO!E1176</f>
        <v>47584345</v>
      </c>
      <c r="E1175" s="41">
        <f>FORMULADO!F1176</f>
        <v>0</v>
      </c>
      <c r="J1175" s="26"/>
    </row>
    <row r="1176" spans="1:10" x14ac:dyDescent="0.25">
      <c r="A1176" s="39" t="s">
        <v>1348</v>
      </c>
      <c r="B1176" s="40" t="str">
        <f>FORMULADO!C1177</f>
        <v>2.4.03.18</v>
      </c>
      <c r="C1176" s="44">
        <f>FORMULADO!D1177</f>
        <v>215413654</v>
      </c>
      <c r="D1176" s="41">
        <f>FORMULADO!E1177</f>
        <v>1107771169</v>
      </c>
      <c r="E1176" s="41">
        <f>FORMULADO!F1177</f>
        <v>0</v>
      </c>
      <c r="J1176" s="26"/>
    </row>
    <row r="1177" spans="1:10" x14ac:dyDescent="0.25">
      <c r="A1177" s="39" t="s">
        <v>1348</v>
      </c>
      <c r="B1177" s="40" t="str">
        <f>FORMULADO!C1178</f>
        <v>2.4.03.18</v>
      </c>
      <c r="C1177" s="44">
        <f>FORMULADO!D1178</f>
        <v>213515135</v>
      </c>
      <c r="D1177" s="41">
        <f>FORMULADO!E1178</f>
        <v>39868385</v>
      </c>
      <c r="E1177" s="41">
        <f>FORMULADO!F1178</f>
        <v>0</v>
      </c>
      <c r="J1177" s="26"/>
    </row>
    <row r="1178" spans="1:10" x14ac:dyDescent="0.25">
      <c r="A1178" s="39" t="s">
        <v>1348</v>
      </c>
      <c r="B1178" s="40" t="str">
        <f>FORMULADO!C1179</f>
        <v>2.4.03.18</v>
      </c>
      <c r="C1178" s="44">
        <f>FORMULADO!D1179</f>
        <v>219415494</v>
      </c>
      <c r="D1178" s="41">
        <f>FORMULADO!E1179</f>
        <v>63825201</v>
      </c>
      <c r="E1178" s="41">
        <f>FORMULADO!F1179</f>
        <v>0</v>
      </c>
      <c r="J1178" s="26"/>
    </row>
    <row r="1179" spans="1:10" x14ac:dyDescent="0.25">
      <c r="A1179" s="39" t="s">
        <v>1348</v>
      </c>
      <c r="B1179" s="40" t="str">
        <f>FORMULADO!C1180</f>
        <v>2.4.03.18</v>
      </c>
      <c r="C1179" s="44">
        <f>FORMULADO!D1180</f>
        <v>216013760</v>
      </c>
      <c r="D1179" s="41">
        <f>FORMULADO!E1180</f>
        <v>162739084</v>
      </c>
      <c r="E1179" s="41">
        <f>FORMULADO!F1180</f>
        <v>0</v>
      </c>
      <c r="J1179" s="26"/>
    </row>
    <row r="1180" spans="1:10" x14ac:dyDescent="0.25">
      <c r="A1180" s="39" t="s">
        <v>1348</v>
      </c>
      <c r="B1180" s="40" t="str">
        <f>FORMULADO!C1181</f>
        <v>2.4.03.18</v>
      </c>
      <c r="C1180" s="44">
        <f>FORMULADO!D1181</f>
        <v>215713657</v>
      </c>
      <c r="D1180" s="41">
        <f>FORMULADO!E1181</f>
        <v>797937853</v>
      </c>
      <c r="E1180" s="41">
        <f>FORMULADO!F1181</f>
        <v>0</v>
      </c>
      <c r="J1180" s="26"/>
    </row>
    <row r="1181" spans="1:10" x14ac:dyDescent="0.25">
      <c r="A1181" s="39" t="s">
        <v>1348</v>
      </c>
      <c r="B1181" s="40" t="str">
        <f>FORMULADO!C1182</f>
        <v>2.4.03.18</v>
      </c>
      <c r="C1181" s="44">
        <f>FORMULADO!D1182</f>
        <v>212015720</v>
      </c>
      <c r="D1181" s="41">
        <f>FORMULADO!E1182</f>
        <v>25769334</v>
      </c>
      <c r="E1181" s="41">
        <f>FORMULADO!F1182</f>
        <v>0</v>
      </c>
      <c r="J1181" s="26"/>
    </row>
    <row r="1182" spans="1:10" x14ac:dyDescent="0.25">
      <c r="A1182" s="39" t="s">
        <v>1348</v>
      </c>
      <c r="B1182" s="40" t="str">
        <f>FORMULADO!C1183</f>
        <v>2.4.03.18</v>
      </c>
      <c r="C1182" s="44">
        <f>FORMULADO!D1183</f>
        <v>218586885</v>
      </c>
      <c r="D1182" s="41">
        <f>FORMULADO!E1183</f>
        <v>398653182</v>
      </c>
      <c r="E1182" s="41">
        <f>FORMULADO!F1183</f>
        <v>0</v>
      </c>
      <c r="J1182" s="26"/>
    </row>
    <row r="1183" spans="1:10" x14ac:dyDescent="0.25">
      <c r="A1183" s="39" t="s">
        <v>1348</v>
      </c>
      <c r="B1183" s="40" t="str">
        <f>FORMULADO!C1184</f>
        <v>2.4.03.18</v>
      </c>
      <c r="C1183" s="44">
        <f>FORMULADO!D1184</f>
        <v>215544855</v>
      </c>
      <c r="D1183" s="41">
        <f>FORMULADO!E1184</f>
        <v>171026834</v>
      </c>
      <c r="E1183" s="41">
        <f>FORMULADO!F1184</f>
        <v>0</v>
      </c>
      <c r="J1183" s="26"/>
    </row>
    <row r="1184" spans="1:10" x14ac:dyDescent="0.25">
      <c r="A1184" s="39" t="s">
        <v>1348</v>
      </c>
      <c r="B1184" s="40" t="str">
        <f>FORMULADO!C1185</f>
        <v>2.4.03.18</v>
      </c>
      <c r="C1184" s="44">
        <f>FORMULADO!D1185</f>
        <v>217368573</v>
      </c>
      <c r="D1184" s="41">
        <f>FORMULADO!E1185</f>
        <v>130727313</v>
      </c>
      <c r="E1184" s="41">
        <f>FORMULADO!F1185</f>
        <v>0</v>
      </c>
      <c r="J1184" s="26"/>
    </row>
    <row r="1185" spans="1:10" x14ac:dyDescent="0.25">
      <c r="A1185" s="39" t="s">
        <v>1348</v>
      </c>
      <c r="B1185" s="40" t="str">
        <f>FORMULADO!C1186</f>
        <v>2.4.03.18</v>
      </c>
      <c r="C1185" s="44">
        <f>FORMULADO!D1186</f>
        <v>213315533</v>
      </c>
      <c r="D1185" s="41">
        <f>FORMULADO!E1186</f>
        <v>59443686</v>
      </c>
      <c r="E1185" s="41">
        <f>FORMULADO!F1186</f>
        <v>0</v>
      </c>
      <c r="J1185" s="26"/>
    </row>
    <row r="1186" spans="1:10" x14ac:dyDescent="0.25">
      <c r="A1186" s="39" t="s">
        <v>1348</v>
      </c>
      <c r="B1186" s="40" t="str">
        <f>FORMULADO!C1187</f>
        <v>2.4.03.18</v>
      </c>
      <c r="C1186" s="44">
        <f>FORMULADO!D1187</f>
        <v>210023500</v>
      </c>
      <c r="D1186" s="41">
        <f>FORMULADO!E1187</f>
        <v>1059909660</v>
      </c>
      <c r="E1186" s="41">
        <f>FORMULADO!F1187</f>
        <v>0</v>
      </c>
      <c r="J1186" s="26"/>
    </row>
    <row r="1187" spans="1:10" x14ac:dyDescent="0.25">
      <c r="A1187" s="39" t="s">
        <v>1348</v>
      </c>
      <c r="B1187" s="40" t="str">
        <f>FORMULADO!C1188</f>
        <v>2.4.03.18</v>
      </c>
      <c r="C1187" s="44">
        <f>FORMULADO!D1188</f>
        <v>219927099</v>
      </c>
      <c r="D1187" s="41">
        <f>FORMULADO!E1188</f>
        <v>1071875903</v>
      </c>
      <c r="E1187" s="41">
        <f>FORMULADO!F1188</f>
        <v>0</v>
      </c>
      <c r="J1187" s="26"/>
    </row>
    <row r="1188" spans="1:10" x14ac:dyDescent="0.25">
      <c r="A1188" s="39" t="s">
        <v>1348</v>
      </c>
      <c r="B1188" s="40" t="str">
        <f>FORMULADO!C1189</f>
        <v>2.4.03.18</v>
      </c>
      <c r="C1188" s="44">
        <f>FORMULADO!D1189</f>
        <v>217023670</v>
      </c>
      <c r="D1188" s="41">
        <f>FORMULADO!E1189</f>
        <v>1716366865</v>
      </c>
      <c r="E1188" s="41">
        <f>FORMULADO!F1189</f>
        <v>0</v>
      </c>
      <c r="J1188" s="26"/>
    </row>
    <row r="1189" spans="1:10" x14ac:dyDescent="0.25">
      <c r="A1189" s="39" t="s">
        <v>1348</v>
      </c>
      <c r="B1189" s="40" t="str">
        <f>FORMULADO!C1190</f>
        <v>2.4.03.18</v>
      </c>
      <c r="C1189" s="44">
        <f>FORMULADO!D1190</f>
        <v>217823678</v>
      </c>
      <c r="D1189" s="41">
        <f>FORMULADO!E1190</f>
        <v>509820174</v>
      </c>
      <c r="E1189" s="41">
        <f>FORMULADO!F1190</f>
        <v>0</v>
      </c>
      <c r="J1189" s="26"/>
    </row>
    <row r="1190" spans="1:10" x14ac:dyDescent="0.25">
      <c r="A1190" s="39" t="s">
        <v>1348</v>
      </c>
      <c r="B1190" s="40" t="str">
        <f>FORMULADO!C1191</f>
        <v>2.4.03.18</v>
      </c>
      <c r="C1190" s="44">
        <f>FORMULADO!D1191</f>
        <v>215808558</v>
      </c>
      <c r="D1190" s="41">
        <f>FORMULADO!E1191</f>
        <v>209737053</v>
      </c>
      <c r="E1190" s="41">
        <f>FORMULADO!F1191</f>
        <v>0</v>
      </c>
      <c r="J1190" s="26"/>
    </row>
    <row r="1191" spans="1:10" x14ac:dyDescent="0.25">
      <c r="A1191" s="39" t="s">
        <v>1348</v>
      </c>
      <c r="B1191" s="40" t="str">
        <f>FORMULADO!C1192</f>
        <v>2.4.03.18</v>
      </c>
      <c r="C1191" s="44">
        <f>FORMULADO!D1192</f>
        <v>214715047</v>
      </c>
      <c r="D1191" s="41">
        <f>FORMULADO!E1192</f>
        <v>186782782</v>
      </c>
      <c r="E1191" s="41">
        <f>FORMULADO!F1192</f>
        <v>0</v>
      </c>
      <c r="J1191" s="26"/>
    </row>
    <row r="1192" spans="1:10" x14ac:dyDescent="0.25">
      <c r="A1192" s="39" t="s">
        <v>1348</v>
      </c>
      <c r="B1192" s="40" t="str">
        <f>FORMULADO!C1193</f>
        <v>2.4.03.18</v>
      </c>
      <c r="C1192" s="44">
        <f>FORMULADO!D1193</f>
        <v>216415664</v>
      </c>
      <c r="D1192" s="41">
        <f>FORMULADO!E1193</f>
        <v>50970095</v>
      </c>
      <c r="E1192" s="41">
        <f>FORMULADO!F1193</f>
        <v>0</v>
      </c>
      <c r="J1192" s="26"/>
    </row>
    <row r="1193" spans="1:10" x14ac:dyDescent="0.25">
      <c r="A1193" s="39" t="s">
        <v>1348</v>
      </c>
      <c r="B1193" s="40" t="str">
        <f>FORMULADO!C1194</f>
        <v>2.4.03.18</v>
      </c>
      <c r="C1193" s="44">
        <f>FORMULADO!D1194</f>
        <v>212352323</v>
      </c>
      <c r="D1193" s="41">
        <f>FORMULADO!E1194</f>
        <v>72868415</v>
      </c>
      <c r="E1193" s="41">
        <f>FORMULADO!F1194</f>
        <v>0</v>
      </c>
      <c r="J1193" s="26"/>
    </row>
    <row r="1194" spans="1:10" x14ac:dyDescent="0.25">
      <c r="A1194" s="39" t="s">
        <v>1348</v>
      </c>
      <c r="B1194" s="40" t="str">
        <f>FORMULADO!C1195</f>
        <v>2.4.03.18</v>
      </c>
      <c r="C1194" s="44">
        <f>FORMULADO!D1195</f>
        <v>211585015</v>
      </c>
      <c r="D1194" s="41">
        <f>FORMULADO!E1195</f>
        <v>28950920</v>
      </c>
      <c r="E1194" s="41">
        <f>FORMULADO!F1195</f>
        <v>0</v>
      </c>
      <c r="J1194" s="26"/>
    </row>
    <row r="1195" spans="1:10" x14ac:dyDescent="0.25">
      <c r="A1195" s="39" t="s">
        <v>1348</v>
      </c>
      <c r="B1195" s="40" t="str">
        <f>FORMULADO!C1196</f>
        <v>2.4.03.18</v>
      </c>
      <c r="C1195" s="44">
        <f>FORMULADO!D1196</f>
        <v>217717877</v>
      </c>
      <c r="D1195" s="41">
        <f>FORMULADO!E1196</f>
        <v>114325347</v>
      </c>
      <c r="E1195" s="41">
        <f>FORMULADO!F1196</f>
        <v>0</v>
      </c>
      <c r="J1195" s="26"/>
    </row>
    <row r="1196" spans="1:10" x14ac:dyDescent="0.25">
      <c r="A1196" s="39" t="s">
        <v>1348</v>
      </c>
      <c r="B1196" s="40" t="str">
        <f>FORMULADO!C1197</f>
        <v>2.4.03.18</v>
      </c>
      <c r="C1196" s="44">
        <f>FORMULADO!D1197</f>
        <v>211044110</v>
      </c>
      <c r="D1196" s="41">
        <f>FORMULADO!E1197</f>
        <v>122116874</v>
      </c>
      <c r="E1196" s="41">
        <f>FORMULADO!F1197</f>
        <v>0</v>
      </c>
      <c r="J1196" s="26"/>
    </row>
    <row r="1197" spans="1:10" x14ac:dyDescent="0.25">
      <c r="A1197" s="39" t="s">
        <v>1348</v>
      </c>
      <c r="B1197" s="40" t="str">
        <f>FORMULADO!C1198</f>
        <v>2.4.03.18</v>
      </c>
      <c r="C1197" s="44">
        <f>FORMULADO!D1198</f>
        <v>119999000</v>
      </c>
      <c r="D1197" s="41">
        <f>FORMULADO!E1198</f>
        <v>130538516760</v>
      </c>
      <c r="E1197" s="41">
        <f>FORMULADO!F1198</f>
        <v>0</v>
      </c>
      <c r="J1197" s="26"/>
    </row>
    <row r="1198" spans="1:10" x14ac:dyDescent="0.25">
      <c r="A1198" s="39" t="s">
        <v>1348</v>
      </c>
      <c r="B1198" s="40" t="str">
        <f>FORMULADO!C1199</f>
        <v>2.4.03.18</v>
      </c>
      <c r="C1198" s="44">
        <f>FORMULADO!D1199</f>
        <v>214908849</v>
      </c>
      <c r="D1198" s="41">
        <f>FORMULADO!E1199</f>
        <v>106914712</v>
      </c>
      <c r="E1198" s="41">
        <f>FORMULADO!F1199</f>
        <v>0</v>
      </c>
      <c r="J1198" s="26"/>
    </row>
    <row r="1199" spans="1:10" x14ac:dyDescent="0.25">
      <c r="A1199" s="39" t="s">
        <v>1348</v>
      </c>
      <c r="B1199" s="40" t="str">
        <f>FORMULADO!C1200</f>
        <v>2.4.03.18</v>
      </c>
      <c r="C1199" s="44">
        <f>FORMULADO!D1200</f>
        <v>217308573</v>
      </c>
      <c r="D1199" s="41">
        <f>FORMULADO!E1200</f>
        <v>364019814</v>
      </c>
      <c r="E1199" s="41">
        <f>FORMULADO!F1200</f>
        <v>0</v>
      </c>
      <c r="J1199" s="26"/>
    </row>
    <row r="1200" spans="1:10" x14ac:dyDescent="0.25">
      <c r="A1200" s="39" t="s">
        <v>1348</v>
      </c>
      <c r="B1200" s="40" t="str">
        <f>FORMULADO!C1201</f>
        <v>2.4.03.18</v>
      </c>
      <c r="C1200" s="44">
        <f>FORMULADO!D1201</f>
        <v>213708137</v>
      </c>
      <c r="D1200" s="41">
        <f>FORMULADO!E1201</f>
        <v>562984655</v>
      </c>
      <c r="E1200" s="41">
        <f>FORMULADO!F1201</f>
        <v>0</v>
      </c>
      <c r="J1200" s="26"/>
    </row>
    <row r="1201" spans="1:10" x14ac:dyDescent="0.25">
      <c r="A1201" s="39" t="s">
        <v>1348</v>
      </c>
      <c r="B1201" s="40" t="str">
        <f>FORMULADO!C1202</f>
        <v>2.4.03.18</v>
      </c>
      <c r="C1201" s="44">
        <f>FORMULADO!D1202</f>
        <v>218625086</v>
      </c>
      <c r="D1201" s="41">
        <f>FORMULADO!E1202</f>
        <v>20471081</v>
      </c>
      <c r="E1201" s="41">
        <f>FORMULADO!F1202</f>
        <v>0</v>
      </c>
      <c r="J1201" s="26"/>
    </row>
    <row r="1202" spans="1:10" x14ac:dyDescent="0.25">
      <c r="A1202" s="39" t="s">
        <v>1348</v>
      </c>
      <c r="B1202" s="40" t="str">
        <f>FORMULADO!C1203</f>
        <v>2.4.03.18</v>
      </c>
      <c r="C1202" s="44">
        <f>FORMULADO!D1203</f>
        <v>219418094</v>
      </c>
      <c r="D1202" s="41">
        <f>FORMULADO!E1203</f>
        <v>186743335</v>
      </c>
      <c r="E1202" s="41">
        <f>FORMULADO!F1203</f>
        <v>0</v>
      </c>
      <c r="J1202" s="26"/>
    </row>
    <row r="1203" spans="1:10" x14ac:dyDescent="0.25">
      <c r="A1203" s="39" t="s">
        <v>1348</v>
      </c>
      <c r="B1203" s="40" t="str">
        <f>FORMULADO!C1204</f>
        <v>2.4.03.18</v>
      </c>
      <c r="C1203" s="44">
        <f>FORMULADO!D1204</f>
        <v>215618256</v>
      </c>
      <c r="D1203" s="41">
        <f>FORMULADO!E1204</f>
        <v>233077405</v>
      </c>
      <c r="E1203" s="41">
        <f>FORMULADO!F1204</f>
        <v>0</v>
      </c>
      <c r="J1203" s="26"/>
    </row>
    <row r="1204" spans="1:10" x14ac:dyDescent="0.25">
      <c r="A1204" s="39" t="s">
        <v>1348</v>
      </c>
      <c r="B1204" s="40" t="str">
        <f>FORMULADO!C1205</f>
        <v>2.4.03.18</v>
      </c>
      <c r="C1204" s="44">
        <f>FORMULADO!D1205</f>
        <v>211018610</v>
      </c>
      <c r="D1204" s="41">
        <f>FORMULADO!E1205</f>
        <v>278446347</v>
      </c>
      <c r="E1204" s="41">
        <f>FORMULADO!F1205</f>
        <v>0</v>
      </c>
      <c r="J1204" s="26"/>
    </row>
    <row r="1205" spans="1:10" x14ac:dyDescent="0.25">
      <c r="A1205" s="39" t="s">
        <v>1348</v>
      </c>
      <c r="B1205" s="40" t="str">
        <f>FORMULADO!C1206</f>
        <v>2.4.03.18</v>
      </c>
      <c r="C1205" s="44">
        <f>FORMULADO!D1206</f>
        <v>215318753</v>
      </c>
      <c r="D1205" s="41">
        <f>FORMULADO!E1206</f>
        <v>1385108519</v>
      </c>
      <c r="E1205" s="41">
        <f>FORMULADO!F1206</f>
        <v>0</v>
      </c>
      <c r="J1205" s="26"/>
    </row>
    <row r="1206" spans="1:10" x14ac:dyDescent="0.25">
      <c r="A1206" s="39" t="s">
        <v>1348</v>
      </c>
      <c r="B1206" s="40" t="str">
        <f>FORMULADO!C1207</f>
        <v>2.4.03.18</v>
      </c>
      <c r="C1206" s="44">
        <f>FORMULADO!D1207</f>
        <v>218518785</v>
      </c>
      <c r="D1206" s="41">
        <f>FORMULADO!E1207</f>
        <v>128868579</v>
      </c>
      <c r="E1206" s="41">
        <f>FORMULADO!F1207</f>
        <v>0</v>
      </c>
      <c r="J1206" s="26"/>
    </row>
    <row r="1207" spans="1:10" x14ac:dyDescent="0.25">
      <c r="A1207" s="39" t="s">
        <v>1348</v>
      </c>
      <c r="B1207" s="40" t="str">
        <f>FORMULADO!C1208</f>
        <v>2.4.03.18</v>
      </c>
      <c r="C1207" s="44">
        <f>FORMULADO!D1208</f>
        <v>211319513</v>
      </c>
      <c r="D1207" s="41">
        <f>FORMULADO!E1208</f>
        <v>90004997</v>
      </c>
      <c r="E1207" s="41">
        <f>FORMULADO!F1208</f>
        <v>0</v>
      </c>
      <c r="J1207" s="26"/>
    </row>
    <row r="1208" spans="1:10" x14ac:dyDescent="0.25">
      <c r="A1208" s="39" t="s">
        <v>1348</v>
      </c>
      <c r="B1208" s="40" t="str">
        <f>FORMULADO!C1209</f>
        <v>2.4.03.18</v>
      </c>
      <c r="C1208" s="44">
        <f>FORMULADO!D1209</f>
        <v>210119701</v>
      </c>
      <c r="D1208" s="41">
        <f>FORMULADO!E1209</f>
        <v>105450901</v>
      </c>
      <c r="E1208" s="41">
        <f>FORMULADO!F1209</f>
        <v>0</v>
      </c>
      <c r="J1208" s="26"/>
    </row>
    <row r="1209" spans="1:10" x14ac:dyDescent="0.25">
      <c r="A1209" s="39" t="s">
        <v>1348</v>
      </c>
      <c r="B1209" s="40" t="str">
        <f>FORMULADO!C1210</f>
        <v>2.4.03.18</v>
      </c>
      <c r="C1209" s="44">
        <f>FORMULADO!D1210</f>
        <v>211120011</v>
      </c>
      <c r="D1209" s="41">
        <f>FORMULADO!E1210</f>
        <v>1408719024</v>
      </c>
      <c r="E1209" s="41">
        <f>FORMULADO!F1210</f>
        <v>0</v>
      </c>
      <c r="J1209" s="26"/>
    </row>
    <row r="1210" spans="1:10" x14ac:dyDescent="0.25">
      <c r="A1210" s="39" t="s">
        <v>1348</v>
      </c>
      <c r="B1210" s="40" t="str">
        <f>FORMULADO!C1211</f>
        <v>2.4.03.18</v>
      </c>
      <c r="C1210" s="44">
        <f>FORMULADO!D1211</f>
        <v>213820238</v>
      </c>
      <c r="D1210" s="41">
        <f>FORMULADO!E1211</f>
        <v>689607995</v>
      </c>
      <c r="E1210" s="41">
        <f>FORMULADO!F1211</f>
        <v>0</v>
      </c>
      <c r="J1210" s="26"/>
    </row>
    <row r="1211" spans="1:10" x14ac:dyDescent="0.25">
      <c r="A1211" s="39" t="s">
        <v>1348</v>
      </c>
      <c r="B1211" s="40" t="str">
        <f>FORMULADO!C1212</f>
        <v>2.4.03.18</v>
      </c>
      <c r="C1211" s="44">
        <f>FORMULADO!D1212</f>
        <v>218320383</v>
      </c>
      <c r="D1211" s="41">
        <f>FORMULADO!E1212</f>
        <v>338423598</v>
      </c>
      <c r="E1211" s="41">
        <f>FORMULADO!F1212</f>
        <v>0</v>
      </c>
      <c r="J1211" s="26"/>
    </row>
    <row r="1212" spans="1:10" x14ac:dyDescent="0.25">
      <c r="A1212" s="39" t="s">
        <v>1348</v>
      </c>
      <c r="B1212" s="40" t="str">
        <f>FORMULADO!C1213</f>
        <v>2.4.03.18</v>
      </c>
      <c r="C1212" s="44">
        <f>FORMULADO!D1213</f>
        <v>211020710</v>
      </c>
      <c r="D1212" s="41">
        <f>FORMULADO!E1213</f>
        <v>370661449</v>
      </c>
      <c r="E1212" s="41">
        <f>FORMULADO!F1213</f>
        <v>0</v>
      </c>
      <c r="J1212" s="26"/>
    </row>
    <row r="1213" spans="1:10" x14ac:dyDescent="0.25">
      <c r="A1213" s="39" t="s">
        <v>1348</v>
      </c>
      <c r="B1213" s="40" t="str">
        <f>FORMULADO!C1214</f>
        <v>2.4.03.18</v>
      </c>
      <c r="C1213" s="44">
        <f>FORMULADO!D1214</f>
        <v>218720787</v>
      </c>
      <c r="D1213" s="41">
        <f>FORMULADO!E1214</f>
        <v>393754513</v>
      </c>
      <c r="E1213" s="41">
        <f>FORMULADO!F1214</f>
        <v>0</v>
      </c>
      <c r="J1213" s="26"/>
    </row>
    <row r="1214" spans="1:10" x14ac:dyDescent="0.25">
      <c r="A1214" s="39" t="s">
        <v>1348</v>
      </c>
      <c r="B1214" s="40" t="str">
        <f>FORMULADO!C1215</f>
        <v>2.4.03.18</v>
      </c>
      <c r="C1214" s="44">
        <f>FORMULADO!D1215</f>
        <v>219854398</v>
      </c>
      <c r="D1214" s="41">
        <f>FORMULADO!E1215</f>
        <v>158923728</v>
      </c>
      <c r="E1214" s="41">
        <f>FORMULADO!F1215</f>
        <v>0</v>
      </c>
      <c r="J1214" s="26"/>
    </row>
    <row r="1215" spans="1:10" x14ac:dyDescent="0.25">
      <c r="A1215" s="39" t="s">
        <v>1348</v>
      </c>
      <c r="B1215" s="40" t="str">
        <f>FORMULADO!C1216</f>
        <v>2.4.03.18</v>
      </c>
      <c r="C1215" s="44">
        <f>FORMULADO!D1216</f>
        <v>216825368</v>
      </c>
      <c r="D1215" s="41">
        <f>FORMULADO!E1216</f>
        <v>28658183</v>
      </c>
      <c r="E1215" s="41">
        <f>FORMULADO!F1216</f>
        <v>0</v>
      </c>
      <c r="J1215" s="26"/>
    </row>
    <row r="1216" spans="1:10" x14ac:dyDescent="0.25">
      <c r="A1216" s="39" t="s">
        <v>1348</v>
      </c>
      <c r="B1216" s="40" t="str">
        <f>FORMULADO!C1217</f>
        <v>2.4.03.18</v>
      </c>
      <c r="C1216" s="44">
        <f>FORMULADO!D1217</f>
        <v>210054800</v>
      </c>
      <c r="D1216" s="41">
        <f>FORMULADO!E1217</f>
        <v>537878088</v>
      </c>
      <c r="E1216" s="41">
        <f>FORMULADO!F1217</f>
        <v>0</v>
      </c>
      <c r="J1216" s="26"/>
    </row>
    <row r="1217" spans="1:10" x14ac:dyDescent="0.25">
      <c r="A1217" s="39" t="s">
        <v>1348</v>
      </c>
      <c r="B1217" s="40" t="str">
        <f>FORMULADO!C1218</f>
        <v>2.4.03.18</v>
      </c>
      <c r="C1217" s="44">
        <f>FORMULADO!D1218</f>
        <v>215205652</v>
      </c>
      <c r="D1217" s="41">
        <f>FORMULADO!E1218</f>
        <v>70404489</v>
      </c>
      <c r="E1217" s="41">
        <f>FORMULADO!F1218</f>
        <v>0</v>
      </c>
      <c r="J1217" s="26"/>
    </row>
    <row r="1218" spans="1:10" x14ac:dyDescent="0.25">
      <c r="A1218" s="39" t="s">
        <v>1348</v>
      </c>
      <c r="B1218" s="40" t="str">
        <f>FORMULADO!C1219</f>
        <v>2.4.03.18</v>
      </c>
      <c r="C1218" s="44">
        <f>FORMULADO!D1219</f>
        <v>217815778</v>
      </c>
      <c r="D1218" s="41">
        <f>FORMULADO!E1219</f>
        <v>28352459</v>
      </c>
      <c r="E1218" s="41">
        <f>FORMULADO!F1219</f>
        <v>0</v>
      </c>
      <c r="J1218" s="26"/>
    </row>
    <row r="1219" spans="1:10" x14ac:dyDescent="0.25">
      <c r="A1219" s="39" t="s">
        <v>1348</v>
      </c>
      <c r="B1219" s="40" t="str">
        <f>FORMULADO!C1220</f>
        <v>2.4.03.18</v>
      </c>
      <c r="C1219" s="44">
        <f>FORMULADO!D1220</f>
        <v>219015690</v>
      </c>
      <c r="D1219" s="41">
        <f>FORMULADO!E1220</f>
        <v>36769087</v>
      </c>
      <c r="E1219" s="41">
        <f>FORMULADO!F1220</f>
        <v>0</v>
      </c>
      <c r="J1219" s="26"/>
    </row>
    <row r="1220" spans="1:10" x14ac:dyDescent="0.25">
      <c r="A1220" s="39" t="s">
        <v>1348</v>
      </c>
      <c r="B1220" s="40" t="str">
        <f>FORMULADO!C1221</f>
        <v>2.4.03.18</v>
      </c>
      <c r="C1220" s="44">
        <f>FORMULADO!D1221</f>
        <v>214815248</v>
      </c>
      <c r="D1220" s="41">
        <f>FORMULADO!E1221</f>
        <v>30993924</v>
      </c>
      <c r="E1220" s="41">
        <f>FORMULADO!F1221</f>
        <v>0</v>
      </c>
      <c r="J1220" s="26"/>
    </row>
    <row r="1221" spans="1:10" x14ac:dyDescent="0.25">
      <c r="A1221" s="39" t="s">
        <v>1348</v>
      </c>
      <c r="B1221" s="40" t="str">
        <f>FORMULADO!C1222</f>
        <v>2.4.03.18</v>
      </c>
      <c r="C1221" s="44">
        <f>FORMULADO!D1222</f>
        <v>218352083</v>
      </c>
      <c r="D1221" s="41">
        <f>FORMULADO!E1222</f>
        <v>57963508</v>
      </c>
      <c r="E1221" s="41">
        <f>FORMULADO!F1222</f>
        <v>0</v>
      </c>
      <c r="J1221" s="26"/>
    </row>
    <row r="1222" spans="1:10" x14ac:dyDescent="0.25">
      <c r="A1222" s="39" t="s">
        <v>1348</v>
      </c>
      <c r="B1222" s="40" t="str">
        <f>FORMULADO!C1223</f>
        <v>2.4.03.18</v>
      </c>
      <c r="C1222" s="44">
        <f>FORMULADO!D1223</f>
        <v>216052560</v>
      </c>
      <c r="D1222" s="41">
        <f>FORMULADO!E1223</f>
        <v>132906127</v>
      </c>
      <c r="E1222" s="41">
        <f>FORMULADO!F1223</f>
        <v>0</v>
      </c>
      <c r="J1222" s="26"/>
    </row>
    <row r="1223" spans="1:10" x14ac:dyDescent="0.25">
      <c r="A1223" s="39" t="s">
        <v>1348</v>
      </c>
      <c r="B1223" s="40" t="str">
        <f>FORMULADO!C1224</f>
        <v>2.4.03.18</v>
      </c>
      <c r="C1223" s="44">
        <f>FORMULADO!D1224</f>
        <v>211213212</v>
      </c>
      <c r="D1223" s="41">
        <f>FORMULADO!E1224</f>
        <v>336484463</v>
      </c>
      <c r="E1223" s="41">
        <f>FORMULADO!F1224</f>
        <v>0</v>
      </c>
      <c r="J1223" s="26"/>
    </row>
    <row r="1224" spans="1:10" x14ac:dyDescent="0.25">
      <c r="A1224" s="39" t="s">
        <v>1348</v>
      </c>
      <c r="B1224" s="40" t="str">
        <f>FORMULADO!C1225</f>
        <v>2.4.03.18</v>
      </c>
      <c r="C1224" s="44">
        <f>FORMULADO!D1225</f>
        <v>219315693</v>
      </c>
      <c r="D1224" s="41">
        <f>FORMULADO!E1225</f>
        <v>96238929</v>
      </c>
      <c r="E1224" s="41">
        <f>FORMULADO!F1225</f>
        <v>0</v>
      </c>
      <c r="J1224" s="26"/>
    </row>
    <row r="1225" spans="1:10" x14ac:dyDescent="0.25">
      <c r="A1225" s="39" t="s">
        <v>1348</v>
      </c>
      <c r="B1225" s="40" t="str">
        <f>FORMULADO!C1226</f>
        <v>2.4.03.18</v>
      </c>
      <c r="C1225" s="44">
        <f>FORMULADO!D1226</f>
        <v>212585125</v>
      </c>
      <c r="D1225" s="41">
        <f>FORMULADO!E1226</f>
        <v>379402259</v>
      </c>
      <c r="E1225" s="41">
        <f>FORMULADO!F1226</f>
        <v>0</v>
      </c>
      <c r="J1225" s="26"/>
    </row>
    <row r="1226" spans="1:10" x14ac:dyDescent="0.25">
      <c r="A1226" s="39" t="s">
        <v>1348</v>
      </c>
      <c r="B1226" s="40" t="str">
        <f>FORMULADO!C1227</f>
        <v>2.4.03.18</v>
      </c>
      <c r="C1226" s="44">
        <f>FORMULADO!D1227</f>
        <v>212215322</v>
      </c>
      <c r="D1226" s="41">
        <f>FORMULADO!E1227</f>
        <v>87935567</v>
      </c>
      <c r="E1226" s="41">
        <f>FORMULADO!F1227</f>
        <v>0</v>
      </c>
      <c r="J1226" s="26"/>
    </row>
    <row r="1227" spans="1:10" x14ac:dyDescent="0.25">
      <c r="A1227" s="39" t="s">
        <v>1348</v>
      </c>
      <c r="B1227" s="40" t="str">
        <f>FORMULADO!C1228</f>
        <v>2.4.03.18</v>
      </c>
      <c r="C1227" s="44">
        <f>FORMULADO!D1228</f>
        <v>215515755</v>
      </c>
      <c r="D1227" s="41">
        <f>FORMULADO!E1228</f>
        <v>143230883</v>
      </c>
      <c r="E1227" s="41">
        <f>FORMULADO!F1228</f>
        <v>0</v>
      </c>
      <c r="J1227" s="26"/>
    </row>
    <row r="1228" spans="1:10" x14ac:dyDescent="0.25">
      <c r="A1228" s="39" t="s">
        <v>1348</v>
      </c>
      <c r="B1228" s="40" t="str">
        <f>FORMULADO!C1229</f>
        <v>2.4.03.18</v>
      </c>
      <c r="C1228" s="44">
        <f>FORMULADO!D1229</f>
        <v>215515455</v>
      </c>
      <c r="D1228" s="41">
        <f>FORMULADO!E1229</f>
        <v>79982966</v>
      </c>
      <c r="E1228" s="41">
        <f>FORMULADO!F1229</f>
        <v>0</v>
      </c>
      <c r="J1228" s="26"/>
    </row>
    <row r="1229" spans="1:10" x14ac:dyDescent="0.25">
      <c r="A1229" s="39" t="s">
        <v>1348</v>
      </c>
      <c r="B1229" s="40" t="str">
        <f>FORMULADO!C1230</f>
        <v>2.4.03.18</v>
      </c>
      <c r="C1229" s="44">
        <f>FORMULADO!D1230</f>
        <v>215666456</v>
      </c>
      <c r="D1229" s="41">
        <f>FORMULADO!E1230</f>
        <v>474453805</v>
      </c>
      <c r="E1229" s="41">
        <f>FORMULADO!F1230</f>
        <v>0</v>
      </c>
      <c r="J1229" s="26"/>
    </row>
    <row r="1230" spans="1:10" x14ac:dyDescent="0.25">
      <c r="A1230" s="39" t="s">
        <v>1348</v>
      </c>
      <c r="B1230" s="40" t="str">
        <f>FORMULADO!C1231</f>
        <v>2.4.03.18</v>
      </c>
      <c r="C1230" s="44">
        <f>FORMULADO!D1231</f>
        <v>212425324</v>
      </c>
      <c r="D1230" s="41">
        <f>FORMULADO!E1231</f>
        <v>29646798</v>
      </c>
      <c r="E1230" s="41">
        <f>FORMULADO!F1231</f>
        <v>0</v>
      </c>
      <c r="J1230" s="26"/>
    </row>
    <row r="1231" spans="1:10" x14ac:dyDescent="0.25">
      <c r="A1231" s="39" t="s">
        <v>1348</v>
      </c>
      <c r="B1231" s="40" t="str">
        <f>FORMULADO!C1232</f>
        <v>2.4.03.18</v>
      </c>
      <c r="C1231" s="44">
        <f>FORMULADO!D1232</f>
        <v>212215522</v>
      </c>
      <c r="D1231" s="41">
        <f>FORMULADO!E1232</f>
        <v>21983892</v>
      </c>
      <c r="E1231" s="41">
        <f>FORMULADO!F1232</f>
        <v>0</v>
      </c>
      <c r="J1231" s="26"/>
    </row>
    <row r="1232" spans="1:10" x14ac:dyDescent="0.25">
      <c r="A1232" s="39" t="s">
        <v>1348</v>
      </c>
      <c r="B1232" s="40" t="str">
        <f>FORMULADO!C1233</f>
        <v>2.4.03.18</v>
      </c>
      <c r="C1232" s="44">
        <f>FORMULADO!D1233</f>
        <v>219215092</v>
      </c>
      <c r="D1232" s="41">
        <f>FORMULADO!E1233</f>
        <v>16231982</v>
      </c>
      <c r="E1232" s="41">
        <f>FORMULADO!F1233</f>
        <v>0</v>
      </c>
      <c r="J1232" s="26"/>
    </row>
    <row r="1233" spans="1:10" x14ac:dyDescent="0.25">
      <c r="A1233" s="39" t="s">
        <v>1348</v>
      </c>
      <c r="B1233" s="40" t="str">
        <f>FORMULADO!C1234</f>
        <v>2.4.03.18</v>
      </c>
      <c r="C1233" s="44">
        <f>FORMULADO!D1234</f>
        <v>210525805</v>
      </c>
      <c r="D1233" s="41">
        <f>FORMULADO!E1234</f>
        <v>56508563</v>
      </c>
      <c r="E1233" s="41">
        <f>FORMULADO!F1234</f>
        <v>0</v>
      </c>
      <c r="J1233" s="26"/>
    </row>
    <row r="1234" spans="1:10" x14ac:dyDescent="0.25">
      <c r="A1234" s="39" t="s">
        <v>1348</v>
      </c>
      <c r="B1234" s="40" t="str">
        <f>FORMULADO!C1235</f>
        <v>2.4.03.18</v>
      </c>
      <c r="C1234" s="44">
        <f>FORMULADO!D1235</f>
        <v>210552405</v>
      </c>
      <c r="D1234" s="41">
        <f>FORMULADO!E1235</f>
        <v>164614820</v>
      </c>
      <c r="E1234" s="41">
        <f>FORMULADO!F1235</f>
        <v>0</v>
      </c>
      <c r="J1234" s="26"/>
    </row>
    <row r="1235" spans="1:10" x14ac:dyDescent="0.25">
      <c r="A1235" s="39" t="s">
        <v>1348</v>
      </c>
      <c r="B1235" s="40" t="str">
        <f>FORMULADO!C1236</f>
        <v>2.4.03.18</v>
      </c>
      <c r="C1235" s="44">
        <f>FORMULADO!D1236</f>
        <v>214215442</v>
      </c>
      <c r="D1235" s="41">
        <f>FORMULADO!E1236</f>
        <v>91482611</v>
      </c>
      <c r="E1235" s="41">
        <f>FORMULADO!F1236</f>
        <v>0</v>
      </c>
      <c r="J1235" s="26"/>
    </row>
    <row r="1236" spans="1:10" x14ac:dyDescent="0.25">
      <c r="A1236" s="39" t="s">
        <v>1348</v>
      </c>
      <c r="B1236" s="40" t="str">
        <f>FORMULADO!C1237</f>
        <v>2.4.03.18</v>
      </c>
      <c r="C1236" s="44">
        <f>FORMULADO!D1237</f>
        <v>210815808</v>
      </c>
      <c r="D1236" s="41">
        <f>FORMULADO!E1237</f>
        <v>36617722</v>
      </c>
      <c r="E1236" s="41">
        <f>FORMULADO!F1237</f>
        <v>0</v>
      </c>
      <c r="J1236" s="26"/>
    </row>
    <row r="1237" spans="1:10" x14ac:dyDescent="0.25">
      <c r="A1237" s="39" t="s">
        <v>1348</v>
      </c>
      <c r="B1237" s="40" t="str">
        <f>FORMULADO!C1238</f>
        <v>2.4.03.18</v>
      </c>
      <c r="C1237" s="44">
        <f>FORMULADO!D1238</f>
        <v>218015580</v>
      </c>
      <c r="D1237" s="41">
        <f>FORMULADO!E1238</f>
        <v>91562989</v>
      </c>
      <c r="E1237" s="41">
        <f>FORMULADO!F1238</f>
        <v>0</v>
      </c>
      <c r="J1237" s="26"/>
    </row>
    <row r="1238" spans="1:10" x14ac:dyDescent="0.25">
      <c r="A1238" s="39" t="s">
        <v>1348</v>
      </c>
      <c r="B1238" s="40" t="str">
        <f>FORMULADO!C1239</f>
        <v>2.4.03.18</v>
      </c>
      <c r="C1238" s="44">
        <f>FORMULADO!D1239</f>
        <v>212419824</v>
      </c>
      <c r="D1238" s="41">
        <f>FORMULADO!E1239</f>
        <v>381919685</v>
      </c>
      <c r="E1238" s="41">
        <f>FORMULADO!F1239</f>
        <v>0</v>
      </c>
      <c r="J1238" s="26"/>
    </row>
    <row r="1239" spans="1:10" x14ac:dyDescent="0.25">
      <c r="A1239" s="39" t="s">
        <v>1348</v>
      </c>
      <c r="B1239" s="40" t="str">
        <f>FORMULADO!C1240</f>
        <v>2.4.03.18</v>
      </c>
      <c r="C1239" s="44">
        <f>FORMULADO!D1240</f>
        <v>216713667</v>
      </c>
      <c r="D1239" s="41">
        <f>FORMULADO!E1240</f>
        <v>625091652</v>
      </c>
      <c r="E1239" s="41">
        <f>FORMULADO!F1240</f>
        <v>0</v>
      </c>
      <c r="J1239" s="26"/>
    </row>
    <row r="1240" spans="1:10" x14ac:dyDescent="0.25">
      <c r="A1240" s="39" t="s">
        <v>1348</v>
      </c>
      <c r="B1240" s="40" t="str">
        <f>FORMULADO!C1241</f>
        <v>2.4.03.18</v>
      </c>
      <c r="C1240" s="44">
        <f>FORMULADO!D1241</f>
        <v>215905659</v>
      </c>
      <c r="D1240" s="41">
        <f>FORMULADO!E1241</f>
        <v>852456299</v>
      </c>
      <c r="E1240" s="41">
        <f>FORMULADO!F1241</f>
        <v>0</v>
      </c>
      <c r="J1240" s="26"/>
    </row>
    <row r="1241" spans="1:10" x14ac:dyDescent="0.25">
      <c r="A1241" s="39" t="s">
        <v>1348</v>
      </c>
      <c r="B1241" s="40" t="str">
        <f>FORMULADO!C1242</f>
        <v>2.4.03.18</v>
      </c>
      <c r="C1241" s="44">
        <f>FORMULADO!D1242</f>
        <v>211986219</v>
      </c>
      <c r="D1241" s="41">
        <f>FORMULADO!E1242</f>
        <v>46774709</v>
      </c>
      <c r="E1241" s="41">
        <f>FORMULADO!F1242</f>
        <v>0</v>
      </c>
      <c r="J1241" s="26"/>
    </row>
    <row r="1242" spans="1:10" x14ac:dyDescent="0.25">
      <c r="A1242" s="39" t="s">
        <v>1348</v>
      </c>
      <c r="B1242" s="40" t="str">
        <f>FORMULADO!C1243</f>
        <v>2.4.03.18</v>
      </c>
      <c r="C1242" s="44">
        <f>FORMULADO!D1243</f>
        <v>216154261</v>
      </c>
      <c r="D1242" s="41">
        <f>FORMULADO!E1243</f>
        <v>545624509</v>
      </c>
      <c r="E1242" s="41">
        <f>FORMULADO!F1243</f>
        <v>0</v>
      </c>
      <c r="J1242" s="26"/>
    </row>
    <row r="1243" spans="1:10" x14ac:dyDescent="0.25">
      <c r="A1243" s="39" t="s">
        <v>1348</v>
      </c>
      <c r="B1243" s="40" t="str">
        <f>FORMULADO!C1244</f>
        <v>2.4.03.18</v>
      </c>
      <c r="C1243" s="44">
        <f>FORMULADO!D1244</f>
        <v>216215762</v>
      </c>
      <c r="D1243" s="41">
        <f>FORMULADO!E1244</f>
        <v>39053340</v>
      </c>
      <c r="E1243" s="41">
        <f>FORMULADO!F1244</f>
        <v>0</v>
      </c>
      <c r="J1243" s="26"/>
    </row>
    <row r="1244" spans="1:10" x14ac:dyDescent="0.25">
      <c r="A1244" s="39" t="s">
        <v>1348</v>
      </c>
      <c r="B1244" s="40" t="str">
        <f>FORMULADO!C1245</f>
        <v>2.4.03.18</v>
      </c>
      <c r="C1244" s="44">
        <f>FORMULADO!D1245</f>
        <v>219952699</v>
      </c>
      <c r="D1244" s="41">
        <f>FORMULADO!E1245</f>
        <v>168787409</v>
      </c>
      <c r="E1244" s="41">
        <f>FORMULADO!F1245</f>
        <v>0</v>
      </c>
      <c r="J1244" s="26"/>
    </row>
    <row r="1245" spans="1:10" x14ac:dyDescent="0.25">
      <c r="A1245" s="39" t="s">
        <v>1348</v>
      </c>
      <c r="B1245" s="40" t="str">
        <f>FORMULADO!C1246</f>
        <v>2.4.03.18</v>
      </c>
      <c r="C1245" s="44">
        <f>FORMULADO!D1246</f>
        <v>211615816</v>
      </c>
      <c r="D1245" s="41">
        <f>FORMULADO!E1246</f>
        <v>75063073</v>
      </c>
      <c r="E1245" s="41">
        <f>FORMULADO!F1246</f>
        <v>0</v>
      </c>
      <c r="J1245" s="26"/>
    </row>
    <row r="1246" spans="1:10" x14ac:dyDescent="0.25">
      <c r="A1246" s="39" t="s">
        <v>1348</v>
      </c>
      <c r="B1246" s="40" t="str">
        <f>FORMULADO!C1247</f>
        <v>2.4.03.18</v>
      </c>
      <c r="C1246" s="44">
        <f>FORMULADO!D1247</f>
        <v>215115051</v>
      </c>
      <c r="D1246" s="41">
        <f>FORMULADO!E1247</f>
        <v>66208781</v>
      </c>
      <c r="E1246" s="41">
        <f>FORMULADO!F1247</f>
        <v>0</v>
      </c>
      <c r="J1246" s="26"/>
    </row>
    <row r="1247" spans="1:10" x14ac:dyDescent="0.25">
      <c r="A1247" s="39" t="s">
        <v>1348</v>
      </c>
      <c r="B1247" s="40" t="str">
        <f>FORMULADO!C1248</f>
        <v>2.4.03.18</v>
      </c>
      <c r="C1247" s="44">
        <f>FORMULADO!D1248</f>
        <v>211815518</v>
      </c>
      <c r="D1247" s="41">
        <f>FORMULADO!E1248</f>
        <v>26097647</v>
      </c>
      <c r="E1247" s="41">
        <f>FORMULADO!F1248</f>
        <v>0</v>
      </c>
      <c r="J1247" s="26"/>
    </row>
    <row r="1248" spans="1:10" x14ac:dyDescent="0.25">
      <c r="A1248" s="39" t="s">
        <v>1348</v>
      </c>
      <c r="B1248" s="40" t="str">
        <f>FORMULADO!C1249</f>
        <v>2.4.03.18</v>
      </c>
      <c r="C1248" s="44">
        <f>FORMULADO!D1249</f>
        <v>217208372</v>
      </c>
      <c r="D1248" s="41">
        <f>FORMULADO!E1249</f>
        <v>275628492</v>
      </c>
      <c r="E1248" s="41">
        <f>FORMULADO!F1249</f>
        <v>0</v>
      </c>
      <c r="J1248" s="26"/>
    </row>
    <row r="1249" spans="1:10" x14ac:dyDescent="0.25">
      <c r="A1249" s="39" t="s">
        <v>1348</v>
      </c>
      <c r="B1249" s="40" t="str">
        <f>FORMULADO!C1250</f>
        <v>2.4.03.18</v>
      </c>
      <c r="C1249" s="44">
        <f>FORMULADO!D1250</f>
        <v>211054810</v>
      </c>
      <c r="D1249" s="41">
        <f>FORMULADO!E1250</f>
        <v>2384467583</v>
      </c>
      <c r="E1249" s="41">
        <f>FORMULADO!F1250</f>
        <v>0</v>
      </c>
      <c r="J1249" s="26"/>
    </row>
    <row r="1250" spans="1:10" x14ac:dyDescent="0.25">
      <c r="A1250" s="39" t="s">
        <v>1348</v>
      </c>
      <c r="B1250" s="40" t="str">
        <f>FORMULADO!C1251</f>
        <v>2.4.03.18</v>
      </c>
      <c r="C1250" s="44">
        <f>FORMULADO!D1251</f>
        <v>212325123</v>
      </c>
      <c r="D1250" s="41">
        <f>FORMULADO!E1251</f>
        <v>73444197</v>
      </c>
      <c r="E1250" s="41">
        <f>FORMULADO!F1251</f>
        <v>0</v>
      </c>
      <c r="J1250" s="26"/>
    </row>
    <row r="1251" spans="1:10" x14ac:dyDescent="0.25">
      <c r="A1251" s="39" t="s">
        <v>1348</v>
      </c>
      <c r="B1251" s="40" t="str">
        <f>FORMULADO!C1252</f>
        <v>2.4.03.18</v>
      </c>
      <c r="C1251" s="44">
        <f>FORMULADO!D1252</f>
        <v>210123001</v>
      </c>
      <c r="D1251" s="41">
        <f>FORMULADO!E1252</f>
        <v>186778997372</v>
      </c>
      <c r="E1251" s="41">
        <f>FORMULADO!F1252</f>
        <v>0</v>
      </c>
      <c r="J1251" s="26"/>
    </row>
    <row r="1252" spans="1:10" x14ac:dyDescent="0.25">
      <c r="A1252" s="39" t="s">
        <v>1348</v>
      </c>
      <c r="B1252" s="40" t="str">
        <f>FORMULADO!C1253</f>
        <v>2.4.03.18</v>
      </c>
      <c r="C1252" s="44">
        <f>FORMULADO!D1253</f>
        <v>216823168</v>
      </c>
      <c r="D1252" s="41">
        <f>FORMULADO!E1253</f>
        <v>307441489</v>
      </c>
      <c r="E1252" s="41">
        <f>FORMULADO!F1253</f>
        <v>0</v>
      </c>
      <c r="J1252" s="26"/>
    </row>
    <row r="1253" spans="1:10" x14ac:dyDescent="0.25">
      <c r="A1253" s="39" t="s">
        <v>1348</v>
      </c>
      <c r="B1253" s="40" t="str">
        <f>FORMULADO!C1254</f>
        <v>2.4.03.18</v>
      </c>
      <c r="C1253" s="44">
        <f>FORMULADO!D1254</f>
        <v>218223182</v>
      </c>
      <c r="D1253" s="41">
        <f>FORMULADO!E1254</f>
        <v>755648208</v>
      </c>
      <c r="E1253" s="41">
        <f>FORMULADO!F1254</f>
        <v>0</v>
      </c>
      <c r="J1253" s="26"/>
    </row>
    <row r="1254" spans="1:10" x14ac:dyDescent="0.25">
      <c r="A1254" s="39" t="s">
        <v>1348</v>
      </c>
      <c r="B1254" s="40" t="str">
        <f>FORMULADO!C1255</f>
        <v>2.4.03.18</v>
      </c>
      <c r="C1254" s="44">
        <f>FORMULADO!D1255</f>
        <v>216423464</v>
      </c>
      <c r="D1254" s="41">
        <f>FORMULADO!E1255</f>
        <v>277730159</v>
      </c>
      <c r="E1254" s="41">
        <f>FORMULADO!F1255</f>
        <v>0</v>
      </c>
      <c r="J1254" s="26"/>
    </row>
    <row r="1255" spans="1:10" x14ac:dyDescent="0.25">
      <c r="A1255" s="39" t="s">
        <v>1348</v>
      </c>
      <c r="B1255" s="40" t="str">
        <f>FORMULADO!C1256</f>
        <v>2.4.03.18</v>
      </c>
      <c r="C1255" s="44">
        <f>FORMULADO!D1256</f>
        <v>216623466</v>
      </c>
      <c r="D1255" s="41">
        <f>FORMULADO!E1256</f>
        <v>1607179314</v>
      </c>
      <c r="E1255" s="41">
        <f>FORMULADO!F1256</f>
        <v>0</v>
      </c>
      <c r="J1255" s="26"/>
    </row>
    <row r="1256" spans="1:10" x14ac:dyDescent="0.25">
      <c r="A1256" s="39" t="s">
        <v>1348</v>
      </c>
      <c r="B1256" s="40" t="str">
        <f>FORMULADO!C1257</f>
        <v>2.4.03.18</v>
      </c>
      <c r="C1256" s="44">
        <f>FORMULADO!D1257</f>
        <v>218023580</v>
      </c>
      <c r="D1256" s="41">
        <f>FORMULADO!E1257</f>
        <v>1506913853</v>
      </c>
      <c r="E1256" s="41">
        <f>FORMULADO!F1257</f>
        <v>0</v>
      </c>
      <c r="J1256" s="26"/>
    </row>
    <row r="1257" spans="1:10" x14ac:dyDescent="0.25">
      <c r="A1257" s="39" t="s">
        <v>1348</v>
      </c>
      <c r="B1257" s="40" t="str">
        <f>FORMULADO!C1258</f>
        <v>2.4.03.18</v>
      </c>
      <c r="C1257" s="44">
        <f>FORMULADO!D1258</f>
        <v>217223672</v>
      </c>
      <c r="D1257" s="41">
        <f>FORMULADO!E1258</f>
        <v>636180817</v>
      </c>
      <c r="E1257" s="41">
        <f>FORMULADO!F1258</f>
        <v>0</v>
      </c>
      <c r="J1257" s="26"/>
    </row>
    <row r="1258" spans="1:10" x14ac:dyDescent="0.25">
      <c r="A1258" s="39" t="s">
        <v>1348</v>
      </c>
      <c r="B1258" s="40" t="str">
        <f>FORMULADO!C1259</f>
        <v>2.4.03.18</v>
      </c>
      <c r="C1258" s="44">
        <f>FORMULADO!D1259</f>
        <v>218623686</v>
      </c>
      <c r="D1258" s="41">
        <f>FORMULADO!E1259</f>
        <v>789043019</v>
      </c>
      <c r="E1258" s="41">
        <f>FORMULADO!F1259</f>
        <v>0</v>
      </c>
      <c r="J1258" s="26"/>
    </row>
    <row r="1259" spans="1:10" x14ac:dyDescent="0.25">
      <c r="A1259" s="39" t="s">
        <v>1348</v>
      </c>
      <c r="B1259" s="40" t="str">
        <f>FORMULADO!C1260</f>
        <v>2.4.03.18</v>
      </c>
      <c r="C1259" s="44">
        <f>FORMULADO!D1260</f>
        <v>215941359</v>
      </c>
      <c r="D1259" s="41">
        <f>FORMULADO!E1260</f>
        <v>398983927</v>
      </c>
      <c r="E1259" s="41">
        <f>FORMULADO!F1260</f>
        <v>0</v>
      </c>
      <c r="J1259" s="26"/>
    </row>
    <row r="1260" spans="1:10" x14ac:dyDescent="0.25">
      <c r="A1260" s="39" t="s">
        <v>1348</v>
      </c>
      <c r="B1260" s="40" t="str">
        <f>FORMULADO!C1261</f>
        <v>2.4.03.18</v>
      </c>
      <c r="C1260" s="44">
        <f>FORMULADO!D1261</f>
        <v>215050150</v>
      </c>
      <c r="D1260" s="41">
        <f>FORMULADO!E1261</f>
        <v>180748575</v>
      </c>
      <c r="E1260" s="41">
        <f>FORMULADO!F1261</f>
        <v>0</v>
      </c>
      <c r="J1260" s="26"/>
    </row>
    <row r="1261" spans="1:10" x14ac:dyDescent="0.25">
      <c r="A1261" s="39" t="s">
        <v>1348</v>
      </c>
      <c r="B1261" s="40" t="str">
        <f>FORMULADO!C1262</f>
        <v>2.4.03.18</v>
      </c>
      <c r="C1261" s="44">
        <f>FORMULADO!D1262</f>
        <v>210120001</v>
      </c>
      <c r="D1261" s="41">
        <f>FORMULADO!E1262</f>
        <v>216815439436</v>
      </c>
      <c r="E1261" s="41">
        <f>FORMULADO!F1262</f>
        <v>0</v>
      </c>
      <c r="J1261" s="26"/>
    </row>
    <row r="1262" spans="1:10" x14ac:dyDescent="0.25">
      <c r="A1262" s="39" t="s">
        <v>1348</v>
      </c>
      <c r="B1262" s="40" t="str">
        <f>FORMULADO!C1263</f>
        <v>2.4.03.18</v>
      </c>
      <c r="C1262" s="44">
        <f>FORMULADO!D1263</f>
        <v>212252022</v>
      </c>
      <c r="D1262" s="41">
        <f>FORMULADO!E1263</f>
        <v>102150693</v>
      </c>
      <c r="E1262" s="41">
        <f>FORMULADO!F1263</f>
        <v>0</v>
      </c>
      <c r="J1262" s="26"/>
    </row>
    <row r="1263" spans="1:10" x14ac:dyDescent="0.25">
      <c r="A1263" s="39" t="s">
        <v>1348</v>
      </c>
      <c r="B1263" s="40" t="str">
        <f>FORMULADO!C1264</f>
        <v>2.4.03.18</v>
      </c>
      <c r="C1263" s="44">
        <f>FORMULADO!D1264</f>
        <v>213652036</v>
      </c>
      <c r="D1263" s="41">
        <f>FORMULADO!E1264</f>
        <v>64308721</v>
      </c>
      <c r="E1263" s="41">
        <f>FORMULADO!F1264</f>
        <v>0</v>
      </c>
      <c r="J1263" s="26"/>
    </row>
    <row r="1264" spans="1:10" x14ac:dyDescent="0.25">
      <c r="A1264" s="39" t="s">
        <v>1348</v>
      </c>
      <c r="B1264" s="40" t="str">
        <f>FORMULADO!C1265</f>
        <v>2.4.03.18</v>
      </c>
      <c r="C1264" s="44">
        <f>FORMULADO!D1265</f>
        <v>215152051</v>
      </c>
      <c r="D1264" s="41">
        <f>FORMULADO!E1265</f>
        <v>88259704</v>
      </c>
      <c r="E1264" s="41">
        <f>FORMULADO!F1265</f>
        <v>0</v>
      </c>
      <c r="J1264" s="26"/>
    </row>
    <row r="1265" spans="1:10" x14ac:dyDescent="0.25">
      <c r="A1265" s="39" t="s">
        <v>1348</v>
      </c>
      <c r="B1265" s="40" t="str">
        <f>FORMULADO!C1266</f>
        <v>2.4.03.18</v>
      </c>
      <c r="C1265" s="44">
        <f>FORMULADO!D1266</f>
        <v>211052110</v>
      </c>
      <c r="D1265" s="41">
        <f>FORMULADO!E1266</f>
        <v>238665663</v>
      </c>
      <c r="E1265" s="41">
        <f>FORMULADO!F1266</f>
        <v>0</v>
      </c>
      <c r="J1265" s="26"/>
    </row>
    <row r="1266" spans="1:10" x14ac:dyDescent="0.25">
      <c r="A1266" s="39" t="s">
        <v>1348</v>
      </c>
      <c r="B1266" s="40" t="str">
        <f>FORMULADO!C1267</f>
        <v>2.4.03.18</v>
      </c>
      <c r="C1266" s="44">
        <f>FORMULADO!D1267</f>
        <v>212752227</v>
      </c>
      <c r="D1266" s="41">
        <f>FORMULADO!E1267</f>
        <v>413605705</v>
      </c>
      <c r="E1266" s="41">
        <f>FORMULADO!F1267</f>
        <v>0</v>
      </c>
      <c r="J1266" s="26"/>
    </row>
    <row r="1267" spans="1:10" x14ac:dyDescent="0.25">
      <c r="A1267" s="39" t="s">
        <v>1348</v>
      </c>
      <c r="B1267" s="40" t="str">
        <f>FORMULADO!C1268</f>
        <v>2.4.03.18</v>
      </c>
      <c r="C1267" s="44">
        <f>FORMULADO!D1268</f>
        <v>215652256</v>
      </c>
      <c r="D1267" s="41">
        <f>FORMULADO!E1268</f>
        <v>86052965</v>
      </c>
      <c r="E1267" s="41">
        <f>FORMULADO!F1268</f>
        <v>0</v>
      </c>
      <c r="J1267" s="26"/>
    </row>
    <row r="1268" spans="1:10" x14ac:dyDescent="0.25">
      <c r="A1268" s="39" t="s">
        <v>1348</v>
      </c>
      <c r="B1268" s="40" t="str">
        <f>FORMULADO!C1269</f>
        <v>2.4.03.18</v>
      </c>
      <c r="C1268" s="44">
        <f>FORMULADO!D1269</f>
        <v>218752287</v>
      </c>
      <c r="D1268" s="41">
        <f>FORMULADO!E1269</f>
        <v>72408959</v>
      </c>
      <c r="E1268" s="41">
        <f>FORMULADO!F1269</f>
        <v>0</v>
      </c>
      <c r="J1268" s="26"/>
    </row>
    <row r="1269" spans="1:10" x14ac:dyDescent="0.25">
      <c r="A1269" s="39" t="s">
        <v>1348</v>
      </c>
      <c r="B1269" s="40" t="str">
        <f>FORMULADO!C1270</f>
        <v>2.4.03.18</v>
      </c>
      <c r="C1269" s="44">
        <f>FORMULADO!D1270</f>
        <v>212052320</v>
      </c>
      <c r="D1269" s="41">
        <f>FORMULADO!E1270</f>
        <v>96978548</v>
      </c>
      <c r="E1269" s="41">
        <f>FORMULADO!F1270</f>
        <v>0</v>
      </c>
      <c r="J1269" s="26"/>
    </row>
    <row r="1270" spans="1:10" x14ac:dyDescent="0.25">
      <c r="A1270" s="39" t="s">
        <v>1348</v>
      </c>
      <c r="B1270" s="40" t="str">
        <f>FORMULADO!C1271</f>
        <v>2.4.03.18</v>
      </c>
      <c r="C1270" s="44">
        <f>FORMULADO!D1271</f>
        <v>217852378</v>
      </c>
      <c r="D1270" s="41">
        <f>FORMULADO!E1271</f>
        <v>164024028</v>
      </c>
      <c r="E1270" s="41">
        <f>FORMULADO!F1271</f>
        <v>0</v>
      </c>
      <c r="J1270" s="26"/>
    </row>
    <row r="1271" spans="1:10" x14ac:dyDescent="0.25">
      <c r="A1271" s="39" t="s">
        <v>1348</v>
      </c>
      <c r="B1271" s="40" t="str">
        <f>FORMULADO!C1272</f>
        <v>2.4.03.18</v>
      </c>
      <c r="C1271" s="44">
        <f>FORMULADO!D1272</f>
        <v>218152381</v>
      </c>
      <c r="D1271" s="41">
        <f>FORMULADO!E1272</f>
        <v>123756804</v>
      </c>
      <c r="E1271" s="41">
        <f>FORMULADO!F1272</f>
        <v>0</v>
      </c>
      <c r="J1271" s="26"/>
    </row>
    <row r="1272" spans="1:10" x14ac:dyDescent="0.25">
      <c r="A1272" s="39" t="s">
        <v>1348</v>
      </c>
      <c r="B1272" s="40" t="str">
        <f>FORMULADO!C1273</f>
        <v>2.4.03.18</v>
      </c>
      <c r="C1272" s="44">
        <f>FORMULADO!D1273</f>
        <v>211152411</v>
      </c>
      <c r="D1272" s="41">
        <f>FORMULADO!E1273</f>
        <v>77525053</v>
      </c>
      <c r="E1272" s="41">
        <f>FORMULADO!F1273</f>
        <v>0</v>
      </c>
      <c r="J1272" s="26"/>
    </row>
    <row r="1273" spans="1:10" x14ac:dyDescent="0.25">
      <c r="A1273" s="39" t="s">
        <v>1348</v>
      </c>
      <c r="B1273" s="40" t="str">
        <f>FORMULADO!C1274</f>
        <v>2.4.03.18</v>
      </c>
      <c r="C1273" s="44">
        <f>FORMULADO!D1274</f>
        <v>217352473</v>
      </c>
      <c r="D1273" s="41">
        <f>FORMULADO!E1274</f>
        <v>329764522</v>
      </c>
      <c r="E1273" s="41">
        <f>FORMULADO!F1274</f>
        <v>0</v>
      </c>
      <c r="J1273" s="26"/>
    </row>
    <row r="1274" spans="1:10" x14ac:dyDescent="0.25">
      <c r="A1274" s="39" t="s">
        <v>1348</v>
      </c>
      <c r="B1274" s="40" t="str">
        <f>FORMULADO!C1275</f>
        <v>2.4.03.18</v>
      </c>
      <c r="C1274" s="44">
        <f>FORMULADO!D1275</f>
        <v>219052490</v>
      </c>
      <c r="D1274" s="41">
        <f>FORMULADO!E1275</f>
        <v>1063778904</v>
      </c>
      <c r="E1274" s="41">
        <f>FORMULADO!F1275</f>
        <v>0</v>
      </c>
      <c r="J1274" s="26"/>
    </row>
    <row r="1275" spans="1:10" x14ac:dyDescent="0.25">
      <c r="A1275" s="39" t="s">
        <v>1348</v>
      </c>
      <c r="B1275" s="40" t="str">
        <f>FORMULADO!C1276</f>
        <v>2.4.03.18</v>
      </c>
      <c r="C1275" s="44">
        <f>FORMULADO!D1276</f>
        <v>218752687</v>
      </c>
      <c r="D1275" s="41">
        <f>FORMULADO!E1276</f>
        <v>215452670</v>
      </c>
      <c r="E1275" s="41">
        <f>FORMULADO!F1276</f>
        <v>0</v>
      </c>
      <c r="J1275" s="26"/>
    </row>
    <row r="1276" spans="1:10" x14ac:dyDescent="0.25">
      <c r="A1276" s="39" t="s">
        <v>1348</v>
      </c>
      <c r="B1276" s="40" t="str">
        <f>FORMULADO!C1277</f>
        <v>2.4.03.18</v>
      </c>
      <c r="C1276" s="44">
        <f>FORMULADO!D1277</f>
        <v>213852838</v>
      </c>
      <c r="D1276" s="41">
        <f>FORMULADO!E1277</f>
        <v>467648519</v>
      </c>
      <c r="E1276" s="41">
        <f>FORMULADO!F1277</f>
        <v>0</v>
      </c>
      <c r="J1276" s="26"/>
    </row>
    <row r="1277" spans="1:10" x14ac:dyDescent="0.25">
      <c r="A1277" s="39" t="s">
        <v>1348</v>
      </c>
      <c r="B1277" s="40" t="str">
        <f>FORMULADO!C1278</f>
        <v>2.4.03.18</v>
      </c>
      <c r="C1277" s="44">
        <f>FORMULADO!D1278</f>
        <v>218552885</v>
      </c>
      <c r="D1277" s="41">
        <f>FORMULADO!E1278</f>
        <v>108309427</v>
      </c>
      <c r="E1277" s="41">
        <f>FORMULADO!F1278</f>
        <v>0</v>
      </c>
      <c r="J1277" s="26"/>
    </row>
    <row r="1278" spans="1:10" x14ac:dyDescent="0.25">
      <c r="A1278" s="39" t="s">
        <v>1348</v>
      </c>
      <c r="B1278" s="40" t="str">
        <f>FORMULADO!C1279</f>
        <v>2.4.03.18</v>
      </c>
      <c r="C1278" s="44">
        <f>FORMULADO!D1279</f>
        <v>218715087</v>
      </c>
      <c r="D1278" s="41">
        <f>FORMULADO!E1279</f>
        <v>87339569</v>
      </c>
      <c r="E1278" s="41">
        <f>FORMULADO!F1279</f>
        <v>0</v>
      </c>
      <c r="J1278" s="26"/>
    </row>
    <row r="1279" spans="1:10" x14ac:dyDescent="0.25">
      <c r="A1279" s="39" t="s">
        <v>1348</v>
      </c>
      <c r="B1279" s="40" t="str">
        <f>FORMULADO!C1280</f>
        <v>2.4.03.18</v>
      </c>
      <c r="C1279" s="44">
        <f>FORMULADO!D1280</f>
        <v>215715757</v>
      </c>
      <c r="D1279" s="41">
        <f>FORMULADO!E1280</f>
        <v>108312448</v>
      </c>
      <c r="E1279" s="41">
        <f>FORMULADO!F1280</f>
        <v>0</v>
      </c>
      <c r="J1279" s="26"/>
    </row>
    <row r="1280" spans="1:10" x14ac:dyDescent="0.25">
      <c r="A1280" s="39" t="s">
        <v>1348</v>
      </c>
      <c r="B1280" s="40" t="str">
        <f>FORMULADO!C1281</f>
        <v>2.4.03.18</v>
      </c>
      <c r="C1280" s="44">
        <f>FORMULADO!D1281</f>
        <v>217844078</v>
      </c>
      <c r="D1280" s="41">
        <f>FORMULADO!E1281</f>
        <v>1073358936</v>
      </c>
      <c r="E1280" s="41">
        <f>FORMULADO!F1281</f>
        <v>0</v>
      </c>
      <c r="J1280" s="26"/>
    </row>
    <row r="1281" spans="1:10" x14ac:dyDescent="0.25">
      <c r="A1281" s="39" t="s">
        <v>1348</v>
      </c>
      <c r="B1281" s="40" t="str">
        <f>FORMULADO!C1282</f>
        <v>2.4.03.18</v>
      </c>
      <c r="C1281" s="44">
        <f>FORMULADO!D1282</f>
        <v>210654206</v>
      </c>
      <c r="D1281" s="41">
        <f>FORMULADO!E1282</f>
        <v>553252500</v>
      </c>
      <c r="E1281" s="41">
        <f>FORMULADO!F1282</f>
        <v>0</v>
      </c>
      <c r="J1281" s="26"/>
    </row>
    <row r="1282" spans="1:10" x14ac:dyDescent="0.25">
      <c r="A1282" s="39" t="s">
        <v>1348</v>
      </c>
      <c r="B1282" s="40" t="str">
        <f>FORMULADO!C1283</f>
        <v>2.4.03.18</v>
      </c>
      <c r="C1282" s="44">
        <f>FORMULADO!D1283</f>
        <v>213954239</v>
      </c>
      <c r="D1282" s="41">
        <f>FORMULADO!E1283</f>
        <v>90647471</v>
      </c>
      <c r="E1282" s="41">
        <f>FORMULADO!F1283</f>
        <v>0</v>
      </c>
      <c r="J1282" s="26"/>
    </row>
    <row r="1283" spans="1:10" x14ac:dyDescent="0.25">
      <c r="A1283" s="39" t="s">
        <v>1348</v>
      </c>
      <c r="B1283" s="40" t="str">
        <f>FORMULADO!C1284</f>
        <v>2.4.03.18</v>
      </c>
      <c r="C1283" s="44">
        <f>FORMULADO!D1284</f>
        <v>214554245</v>
      </c>
      <c r="D1283" s="41">
        <f>FORMULADO!E1284</f>
        <v>423187393</v>
      </c>
      <c r="E1283" s="41">
        <f>FORMULADO!F1284</f>
        <v>0</v>
      </c>
      <c r="J1283" s="26"/>
    </row>
    <row r="1284" spans="1:10" x14ac:dyDescent="0.25">
      <c r="A1284" s="39" t="s">
        <v>1348</v>
      </c>
      <c r="B1284" s="40" t="str">
        <f>FORMULADO!C1285</f>
        <v>2.4.03.18</v>
      </c>
      <c r="C1284" s="44">
        <f>FORMULADO!D1285</f>
        <v>214066440</v>
      </c>
      <c r="D1284" s="41">
        <f>FORMULADO!E1285</f>
        <v>198795942</v>
      </c>
      <c r="E1284" s="41">
        <f>FORMULADO!F1285</f>
        <v>0</v>
      </c>
      <c r="J1284" s="26"/>
    </row>
    <row r="1285" spans="1:10" x14ac:dyDescent="0.25">
      <c r="A1285" s="39" t="s">
        <v>1348</v>
      </c>
      <c r="B1285" s="40" t="str">
        <f>FORMULADO!C1286</f>
        <v>2.4.03.18</v>
      </c>
      <c r="C1285" s="44">
        <f>FORMULADO!D1286</f>
        <v>212068020</v>
      </c>
      <c r="D1285" s="41">
        <f>FORMULADO!E1286</f>
        <v>40136503</v>
      </c>
      <c r="E1285" s="41">
        <f>FORMULADO!F1286</f>
        <v>0</v>
      </c>
      <c r="J1285" s="26"/>
    </row>
    <row r="1286" spans="1:10" x14ac:dyDescent="0.25">
      <c r="A1286" s="39" t="s">
        <v>1348</v>
      </c>
      <c r="B1286" s="40" t="str">
        <f>FORMULADO!C1287</f>
        <v>2.4.03.18</v>
      </c>
      <c r="C1286" s="44">
        <f>FORMULADO!D1287</f>
        <v>216915469</v>
      </c>
      <c r="D1286" s="41">
        <f>FORMULADO!E1287</f>
        <v>196249185</v>
      </c>
      <c r="E1286" s="41">
        <f>FORMULADO!F1287</f>
        <v>0</v>
      </c>
      <c r="J1286" s="26"/>
    </row>
    <row r="1287" spans="1:10" x14ac:dyDescent="0.25">
      <c r="A1287" s="39" t="s">
        <v>1348</v>
      </c>
      <c r="B1287" s="40" t="str">
        <f>FORMULADO!C1288</f>
        <v>2.4.03.18</v>
      </c>
      <c r="C1287" s="44">
        <f>FORMULADO!D1288</f>
        <v>212068320</v>
      </c>
      <c r="D1287" s="41">
        <f>FORMULADO!E1288</f>
        <v>57929486</v>
      </c>
      <c r="E1287" s="41">
        <f>FORMULADO!F1288</f>
        <v>0</v>
      </c>
      <c r="J1287" s="26"/>
    </row>
    <row r="1288" spans="1:10" x14ac:dyDescent="0.25">
      <c r="A1288" s="39" t="s">
        <v>1348</v>
      </c>
      <c r="B1288" s="40" t="str">
        <f>FORMULADO!C1289</f>
        <v>2.4.03.18</v>
      </c>
      <c r="C1288" s="44">
        <f>FORMULADO!D1289</f>
        <v>211415114</v>
      </c>
      <c r="D1288" s="41">
        <f>FORMULADO!E1289</f>
        <v>8779271</v>
      </c>
      <c r="E1288" s="41">
        <f>FORMULADO!F1289</f>
        <v>0</v>
      </c>
      <c r="J1288" s="26"/>
    </row>
    <row r="1289" spans="1:10" x14ac:dyDescent="0.25">
      <c r="A1289" s="39" t="s">
        <v>1348</v>
      </c>
      <c r="B1289" s="40" t="str">
        <f>FORMULADO!C1290</f>
        <v>2.4.03.18</v>
      </c>
      <c r="C1289" s="44">
        <f>FORMULADO!D1290</f>
        <v>210615106</v>
      </c>
      <c r="D1289" s="41">
        <f>FORMULADO!E1290</f>
        <v>23432006</v>
      </c>
      <c r="E1289" s="41">
        <f>FORMULADO!F1290</f>
        <v>0</v>
      </c>
      <c r="J1289" s="26"/>
    </row>
    <row r="1290" spans="1:10" x14ac:dyDescent="0.25">
      <c r="A1290" s="39" t="s">
        <v>1348</v>
      </c>
      <c r="B1290" s="40" t="str">
        <f>FORMULADO!C1291</f>
        <v>2.4.03.18</v>
      </c>
      <c r="C1290" s="44">
        <f>FORMULADO!D1291</f>
        <v>215573555</v>
      </c>
      <c r="D1290" s="41">
        <f>FORMULADO!E1291</f>
        <v>750334752</v>
      </c>
      <c r="E1290" s="41">
        <f>FORMULADO!F1291</f>
        <v>0</v>
      </c>
      <c r="J1290" s="26"/>
    </row>
    <row r="1291" spans="1:10" x14ac:dyDescent="0.25">
      <c r="A1291" s="39" t="s">
        <v>1348</v>
      </c>
      <c r="B1291" s="40" t="str">
        <f>FORMULADO!C1292</f>
        <v>2.4.03.18</v>
      </c>
      <c r="C1291" s="44">
        <f>FORMULADO!D1292</f>
        <v>212473624</v>
      </c>
      <c r="D1291" s="41">
        <f>FORMULADO!E1292</f>
        <v>386172149</v>
      </c>
      <c r="E1291" s="41">
        <f>FORMULADO!F1292</f>
        <v>0</v>
      </c>
      <c r="J1291" s="26"/>
    </row>
    <row r="1292" spans="1:10" x14ac:dyDescent="0.25">
      <c r="A1292" s="39" t="s">
        <v>1348</v>
      </c>
      <c r="B1292" s="40" t="str">
        <f>FORMULADO!C1293</f>
        <v>2.4.03.18</v>
      </c>
      <c r="C1292" s="44">
        <f>FORMULADO!D1293</f>
        <v>217073870</v>
      </c>
      <c r="D1292" s="41">
        <f>FORMULADO!E1293</f>
        <v>119700248</v>
      </c>
      <c r="E1292" s="41">
        <f>FORMULADO!F1293</f>
        <v>0</v>
      </c>
      <c r="J1292" s="26"/>
    </row>
    <row r="1293" spans="1:10" x14ac:dyDescent="0.25">
      <c r="A1293" s="39" t="s">
        <v>1348</v>
      </c>
      <c r="B1293" s="40" t="str">
        <f>FORMULADO!C1294</f>
        <v>2.4.03.18</v>
      </c>
      <c r="C1293" s="44">
        <f>FORMULADO!D1294</f>
        <v>214676246</v>
      </c>
      <c r="D1293" s="41">
        <f>FORMULADO!E1294</f>
        <v>74209666</v>
      </c>
      <c r="E1293" s="41">
        <f>FORMULADO!F1294</f>
        <v>0</v>
      </c>
      <c r="J1293" s="26"/>
    </row>
    <row r="1294" spans="1:10" x14ac:dyDescent="0.25">
      <c r="A1294" s="39" t="s">
        <v>1348</v>
      </c>
      <c r="B1294" s="40" t="str">
        <f>FORMULADO!C1295</f>
        <v>2.4.03.18</v>
      </c>
      <c r="C1294" s="44">
        <f>FORMULADO!D1295</f>
        <v>210676306</v>
      </c>
      <c r="D1294" s="41">
        <f>FORMULADO!E1295</f>
        <v>189932459</v>
      </c>
      <c r="E1294" s="41">
        <f>FORMULADO!F1295</f>
        <v>0</v>
      </c>
      <c r="J1294" s="26"/>
    </row>
    <row r="1295" spans="1:10" x14ac:dyDescent="0.25">
      <c r="A1295" s="39" t="s">
        <v>1348</v>
      </c>
      <c r="B1295" s="40" t="str">
        <f>FORMULADO!C1296</f>
        <v>2.4.03.18</v>
      </c>
      <c r="C1295" s="44">
        <f>FORMULADO!D1296</f>
        <v>217776377</v>
      </c>
      <c r="D1295" s="41">
        <f>FORMULADO!E1296</f>
        <v>125680606</v>
      </c>
      <c r="E1295" s="41">
        <f>FORMULADO!F1296</f>
        <v>0</v>
      </c>
      <c r="J1295" s="26"/>
    </row>
    <row r="1296" spans="1:10" x14ac:dyDescent="0.25">
      <c r="A1296" s="39" t="s">
        <v>1348</v>
      </c>
      <c r="B1296" s="40" t="str">
        <f>FORMULADO!C1297</f>
        <v>2.4.03.18</v>
      </c>
      <c r="C1296" s="44">
        <f>FORMULADO!D1297</f>
        <v>217076670</v>
      </c>
      <c r="D1296" s="41">
        <f>FORMULADO!E1297</f>
        <v>133953237</v>
      </c>
      <c r="E1296" s="41">
        <f>FORMULADO!F1297</f>
        <v>0</v>
      </c>
      <c r="J1296" s="26"/>
    </row>
    <row r="1297" spans="1:10" x14ac:dyDescent="0.25">
      <c r="A1297" s="39" t="s">
        <v>1348</v>
      </c>
      <c r="B1297" s="40" t="str">
        <f>FORMULADO!C1298</f>
        <v>2.4.03.18</v>
      </c>
      <c r="C1297" s="44">
        <f>FORMULADO!D1298</f>
        <v>213676736</v>
      </c>
      <c r="D1297" s="41">
        <f>FORMULADO!E1298</f>
        <v>300241193</v>
      </c>
      <c r="E1297" s="41">
        <f>FORMULADO!F1298</f>
        <v>0</v>
      </c>
      <c r="J1297" s="26"/>
    </row>
    <row r="1298" spans="1:10" x14ac:dyDescent="0.25">
      <c r="A1298" s="39" t="s">
        <v>1348</v>
      </c>
      <c r="B1298" s="40" t="str">
        <f>FORMULADO!C1299</f>
        <v>2.4.03.18</v>
      </c>
      <c r="C1298" s="44">
        <f>FORMULADO!D1299</f>
        <v>214270742</v>
      </c>
      <c r="D1298" s="41">
        <f>FORMULADO!E1299</f>
        <v>544306320</v>
      </c>
      <c r="E1298" s="41">
        <f>FORMULADO!F1299</f>
        <v>0</v>
      </c>
      <c r="J1298" s="26"/>
    </row>
    <row r="1299" spans="1:10" x14ac:dyDescent="0.25">
      <c r="A1299" s="39" t="s">
        <v>1348</v>
      </c>
      <c r="B1299" s="40" t="str">
        <f>FORMULADO!C1300</f>
        <v>2.4.03.18</v>
      </c>
      <c r="C1299" s="44">
        <f>FORMULADO!D1300</f>
        <v>212370823</v>
      </c>
      <c r="D1299" s="41">
        <f>FORMULADO!E1300</f>
        <v>481178893</v>
      </c>
      <c r="E1299" s="41">
        <f>FORMULADO!F1300</f>
        <v>0</v>
      </c>
      <c r="J1299" s="26"/>
    </row>
    <row r="1300" spans="1:10" x14ac:dyDescent="0.25">
      <c r="A1300" s="39" t="s">
        <v>1348</v>
      </c>
      <c r="B1300" s="40" t="str">
        <f>FORMULADO!C1301</f>
        <v>2.4.03.18</v>
      </c>
      <c r="C1300" s="44">
        <f>FORMULADO!D1301</f>
        <v>118181000</v>
      </c>
      <c r="D1300" s="41">
        <f>FORMULADO!E1301</f>
        <v>254597722731</v>
      </c>
      <c r="E1300" s="41">
        <f>FORMULADO!F1301</f>
        <v>0</v>
      </c>
      <c r="J1300" s="26"/>
    </row>
    <row r="1301" spans="1:10" x14ac:dyDescent="0.25">
      <c r="A1301" s="39" t="s">
        <v>1348</v>
      </c>
      <c r="B1301" s="40" t="str">
        <f>FORMULADO!C1302</f>
        <v>2.4.03.18</v>
      </c>
      <c r="C1301" s="44">
        <f>FORMULADO!D1302</f>
        <v>215586755</v>
      </c>
      <c r="D1301" s="41">
        <f>FORMULADO!E1302</f>
        <v>44598539</v>
      </c>
      <c r="E1301" s="41">
        <f>FORMULADO!F1302</f>
        <v>0</v>
      </c>
      <c r="J1301" s="26"/>
    </row>
    <row r="1302" spans="1:10" x14ac:dyDescent="0.25">
      <c r="A1302" s="39" t="s">
        <v>1348</v>
      </c>
      <c r="B1302" s="40" t="str">
        <f>FORMULADO!C1303</f>
        <v>2.4.03.18</v>
      </c>
      <c r="C1302" s="44">
        <f>FORMULADO!D1303</f>
        <v>216086760</v>
      </c>
      <c r="D1302" s="41">
        <f>FORMULADO!E1303</f>
        <v>118397658</v>
      </c>
      <c r="E1302" s="41">
        <f>FORMULADO!F1303</f>
        <v>0</v>
      </c>
      <c r="J1302" s="26"/>
    </row>
    <row r="1303" spans="1:10" x14ac:dyDescent="0.25">
      <c r="A1303" s="39" t="s">
        <v>1348</v>
      </c>
      <c r="B1303" s="40" t="str">
        <f>FORMULADO!C1304</f>
        <v>2.4.03.18</v>
      </c>
      <c r="C1303" s="44">
        <f>FORMULADO!D1304</f>
        <v>216488564</v>
      </c>
      <c r="D1303" s="41">
        <f>FORMULADO!E1304</f>
        <v>64468159</v>
      </c>
      <c r="E1303" s="41">
        <f>FORMULADO!F1304</f>
        <v>0</v>
      </c>
      <c r="J1303" s="26"/>
    </row>
    <row r="1304" spans="1:10" x14ac:dyDescent="0.25">
      <c r="A1304" s="39" t="s">
        <v>1348</v>
      </c>
      <c r="B1304" s="40" t="str">
        <f>FORMULADO!C1305</f>
        <v>2.4.03.18</v>
      </c>
      <c r="C1304" s="44">
        <f>FORMULADO!D1305</f>
        <v>119595000</v>
      </c>
      <c r="D1304" s="41">
        <f>FORMULADO!E1305</f>
        <v>69073897597</v>
      </c>
      <c r="E1304" s="41">
        <f>FORMULADO!F1305</f>
        <v>0</v>
      </c>
      <c r="J1304" s="26"/>
    </row>
    <row r="1305" spans="1:10" x14ac:dyDescent="0.25">
      <c r="A1305" s="39" t="s">
        <v>1348</v>
      </c>
      <c r="B1305" s="40" t="str">
        <f>FORMULADO!C1306</f>
        <v>2.4.03.18</v>
      </c>
      <c r="C1305" s="44">
        <f>FORMULADO!D1306</f>
        <v>212499624</v>
      </c>
      <c r="D1305" s="41">
        <f>FORMULADO!E1306</f>
        <v>131427688</v>
      </c>
      <c r="E1305" s="41">
        <f>FORMULADO!F1306</f>
        <v>0</v>
      </c>
      <c r="J1305" s="26"/>
    </row>
    <row r="1306" spans="1:10" x14ac:dyDescent="0.25">
      <c r="A1306" s="39" t="s">
        <v>1348</v>
      </c>
      <c r="B1306" s="40" t="str">
        <f>FORMULADO!C1307</f>
        <v>2.4.03.18</v>
      </c>
      <c r="C1306" s="44">
        <f>FORMULADO!D1307</f>
        <v>217985279</v>
      </c>
      <c r="D1306" s="41">
        <f>FORMULADO!E1307</f>
        <v>16609657</v>
      </c>
      <c r="E1306" s="41">
        <f>FORMULADO!F1307</f>
        <v>0</v>
      </c>
      <c r="J1306" s="26"/>
    </row>
    <row r="1307" spans="1:10" x14ac:dyDescent="0.25">
      <c r="A1307" s="39" t="s">
        <v>1348</v>
      </c>
      <c r="B1307" s="40" t="str">
        <f>FORMULADO!C1308</f>
        <v>2.4.03.18</v>
      </c>
      <c r="C1307" s="44">
        <f>FORMULADO!D1308</f>
        <v>114141000</v>
      </c>
      <c r="D1307" s="41">
        <f>FORMULADO!E1308</f>
        <v>288321700975</v>
      </c>
      <c r="E1307" s="41">
        <f>FORMULADO!F1308</f>
        <v>0</v>
      </c>
      <c r="J1307" s="26"/>
    </row>
    <row r="1308" spans="1:10" x14ac:dyDescent="0.25">
      <c r="A1308" s="39" t="s">
        <v>1348</v>
      </c>
      <c r="B1308" s="40" t="str">
        <f>FORMULADO!C1309</f>
        <v>2.4.03.18</v>
      </c>
      <c r="C1308" s="44">
        <f>FORMULADO!D1309</f>
        <v>115252000</v>
      </c>
      <c r="D1308" s="41">
        <f>FORMULADO!E1309</f>
        <v>348270625175</v>
      </c>
      <c r="E1308" s="41">
        <f>FORMULADO!F1309</f>
        <v>0</v>
      </c>
      <c r="J1308" s="26"/>
    </row>
    <row r="1309" spans="1:10" x14ac:dyDescent="0.25">
      <c r="A1309" s="39" t="s">
        <v>1348</v>
      </c>
      <c r="B1309" s="40" t="str">
        <f>FORMULADO!C1310</f>
        <v>2.4.03.18</v>
      </c>
      <c r="C1309" s="44">
        <f>FORMULADO!D1310</f>
        <v>115454000</v>
      </c>
      <c r="D1309" s="41">
        <f>FORMULADO!E1310</f>
        <v>511179485593</v>
      </c>
      <c r="E1309" s="41">
        <f>FORMULADO!F1310</f>
        <v>0</v>
      </c>
      <c r="J1309" s="26"/>
    </row>
    <row r="1310" spans="1:10" x14ac:dyDescent="0.25">
      <c r="A1310" s="39" t="s">
        <v>1348</v>
      </c>
      <c r="B1310" s="40" t="str">
        <f>FORMULADO!C1311</f>
        <v>2.4.03.18</v>
      </c>
      <c r="C1310" s="44">
        <f>FORMULADO!D1311</f>
        <v>112323000</v>
      </c>
      <c r="D1310" s="41">
        <f>FORMULADO!E1311</f>
        <v>551276871214</v>
      </c>
      <c r="E1310" s="41">
        <f>FORMULADO!F1311</f>
        <v>0</v>
      </c>
      <c r="J1310" s="26"/>
    </row>
    <row r="1311" spans="1:10" x14ac:dyDescent="0.25">
      <c r="A1311" s="39" t="s">
        <v>1348</v>
      </c>
      <c r="B1311" s="40" t="str">
        <f>FORMULADO!C1312</f>
        <v>2.4.03.18</v>
      </c>
      <c r="C1311" s="44">
        <f>FORMULADO!D1312</f>
        <v>210768207</v>
      </c>
      <c r="D1311" s="41">
        <f>FORMULADO!E1312</f>
        <v>73418184</v>
      </c>
      <c r="E1311" s="41">
        <f>FORMULADO!F1312</f>
        <v>0</v>
      </c>
      <c r="J1311" s="26"/>
    </row>
    <row r="1312" spans="1:10" x14ac:dyDescent="0.25">
      <c r="A1312" s="39" t="s">
        <v>1348</v>
      </c>
      <c r="B1312" s="40" t="str">
        <f>FORMULADO!C1313</f>
        <v>2.4.03.18</v>
      </c>
      <c r="C1312" s="44">
        <f>FORMULADO!D1313</f>
        <v>211415514</v>
      </c>
      <c r="D1312" s="41">
        <f>FORMULADO!E1313</f>
        <v>39115512</v>
      </c>
      <c r="E1312" s="41">
        <f>FORMULADO!F1313</f>
        <v>0</v>
      </c>
      <c r="J1312" s="26"/>
    </row>
    <row r="1313" spans="1:10" x14ac:dyDescent="0.25">
      <c r="A1313" s="39" t="s">
        <v>1348</v>
      </c>
      <c r="B1313" s="40" t="str">
        <f>FORMULADO!C1314</f>
        <v>2.4.03.18</v>
      </c>
      <c r="C1313" s="44">
        <f>FORMULADO!D1314</f>
        <v>210919809</v>
      </c>
      <c r="D1313" s="41">
        <f>FORMULADO!E1314</f>
        <v>1291386442</v>
      </c>
      <c r="E1313" s="41">
        <f>FORMULADO!F1314</f>
        <v>0</v>
      </c>
      <c r="J1313" s="26"/>
    </row>
    <row r="1314" spans="1:10" x14ac:dyDescent="0.25">
      <c r="A1314" s="39" t="s">
        <v>1348</v>
      </c>
      <c r="B1314" s="40" t="str">
        <f>FORMULADO!C1315</f>
        <v>2.4.03.18</v>
      </c>
      <c r="C1314" s="44">
        <f>FORMULADO!D1315</f>
        <v>213208832</v>
      </c>
      <c r="D1314" s="41">
        <f>FORMULADO!E1315</f>
        <v>171100921</v>
      </c>
      <c r="E1314" s="41">
        <f>FORMULADO!F1315</f>
        <v>0</v>
      </c>
      <c r="J1314" s="26"/>
    </row>
    <row r="1315" spans="1:10" x14ac:dyDescent="0.25">
      <c r="A1315" s="39" t="s">
        <v>1348</v>
      </c>
      <c r="B1315" s="40" t="str">
        <f>FORMULADO!C1316</f>
        <v>2.4.03.18</v>
      </c>
      <c r="C1315" s="44">
        <f>FORMULADO!D1316</f>
        <v>216018460</v>
      </c>
      <c r="D1315" s="41">
        <f>FORMULADO!E1316</f>
        <v>261991193</v>
      </c>
      <c r="E1315" s="41">
        <f>FORMULADO!F1316</f>
        <v>0</v>
      </c>
      <c r="J1315" s="26"/>
    </row>
    <row r="1316" spans="1:10" x14ac:dyDescent="0.25">
      <c r="A1316" s="39" t="s">
        <v>1348</v>
      </c>
      <c r="B1316" s="40" t="str">
        <f>FORMULADO!C1317</f>
        <v>2.4.03.18</v>
      </c>
      <c r="C1316" s="44">
        <f>FORMULADO!D1317</f>
        <v>217047170</v>
      </c>
      <c r="D1316" s="41">
        <f>FORMULADO!E1317</f>
        <v>626695573</v>
      </c>
      <c r="E1316" s="41">
        <f>FORMULADO!F1317</f>
        <v>0</v>
      </c>
      <c r="J1316" s="26"/>
    </row>
    <row r="1317" spans="1:10" x14ac:dyDescent="0.25">
      <c r="A1317" s="39" t="s">
        <v>1348</v>
      </c>
      <c r="B1317" s="40" t="str">
        <f>FORMULADO!C1318</f>
        <v>2.4.03.18</v>
      </c>
      <c r="C1317" s="44">
        <f>FORMULADO!D1318</f>
        <v>218015180</v>
      </c>
      <c r="D1317" s="41">
        <f>FORMULADO!E1318</f>
        <v>49473139</v>
      </c>
      <c r="E1317" s="41">
        <f>FORMULADO!F1318</f>
        <v>0</v>
      </c>
      <c r="J1317" s="26"/>
    </row>
    <row r="1318" spans="1:10" x14ac:dyDescent="0.25">
      <c r="A1318" s="39" t="s">
        <v>1348</v>
      </c>
      <c r="B1318" s="40" t="str">
        <f>FORMULADO!C1319</f>
        <v>2.4.03.18</v>
      </c>
      <c r="C1318" s="44">
        <f>FORMULADO!D1319</f>
        <v>215325053</v>
      </c>
      <c r="D1318" s="41">
        <f>FORMULADO!E1319</f>
        <v>134448179</v>
      </c>
      <c r="E1318" s="41">
        <f>FORMULADO!F1319</f>
        <v>0</v>
      </c>
      <c r="J1318" s="26"/>
    </row>
    <row r="1319" spans="1:10" x14ac:dyDescent="0.25">
      <c r="A1319" s="39" t="s">
        <v>1348</v>
      </c>
      <c r="B1319" s="40" t="str">
        <f>FORMULADO!C1320</f>
        <v>2.4.03.18</v>
      </c>
      <c r="C1319" s="44">
        <f>FORMULADO!D1320</f>
        <v>118686000</v>
      </c>
      <c r="D1319" s="41">
        <f>FORMULADO!E1320</f>
        <v>264897861616</v>
      </c>
      <c r="E1319" s="41">
        <f>FORMULADO!F1320</f>
        <v>0</v>
      </c>
      <c r="J1319" s="26"/>
    </row>
    <row r="1320" spans="1:10" x14ac:dyDescent="0.25">
      <c r="A1320" s="39" t="s">
        <v>1348</v>
      </c>
      <c r="B1320" s="40" t="str">
        <f>FORMULADO!C1321</f>
        <v>2.4.03.18</v>
      </c>
      <c r="C1320" s="44">
        <f>FORMULADO!D1321</f>
        <v>212008520</v>
      </c>
      <c r="D1320" s="41">
        <f>FORMULADO!E1321</f>
        <v>423247770</v>
      </c>
      <c r="E1320" s="41">
        <f>FORMULADO!F1321</f>
        <v>0</v>
      </c>
      <c r="J1320" s="26"/>
    </row>
    <row r="1321" spans="1:10" x14ac:dyDescent="0.25">
      <c r="A1321" s="39" t="s">
        <v>1348</v>
      </c>
      <c r="B1321" s="40" t="str">
        <f>FORMULADO!C1322</f>
        <v>2.4.03.18</v>
      </c>
      <c r="C1321" s="44">
        <f>FORMULADO!D1322</f>
        <v>210554405</v>
      </c>
      <c r="D1321" s="41">
        <f>FORMULADO!E1322</f>
        <v>706684140</v>
      </c>
      <c r="E1321" s="41">
        <f>FORMULADO!F1322</f>
        <v>0</v>
      </c>
      <c r="J1321" s="26"/>
    </row>
    <row r="1322" spans="1:10" x14ac:dyDescent="0.25">
      <c r="A1322" s="39" t="s">
        <v>1348</v>
      </c>
      <c r="B1322" s="40" t="str">
        <f>FORMULADO!C1323</f>
        <v>2.4.03.18</v>
      </c>
      <c r="C1322" s="44">
        <f>FORMULADO!D1323</f>
        <v>213025530</v>
      </c>
      <c r="D1322" s="41">
        <f>FORMULADO!E1323</f>
        <v>144769009</v>
      </c>
      <c r="E1322" s="41">
        <f>FORMULADO!F1323</f>
        <v>0</v>
      </c>
      <c r="J1322" s="26"/>
    </row>
    <row r="1323" spans="1:10" x14ac:dyDescent="0.25">
      <c r="A1323" s="39" t="s">
        <v>1348</v>
      </c>
      <c r="B1323" s="40" t="str">
        <f>FORMULADO!C1324</f>
        <v>2.4.03.18</v>
      </c>
      <c r="C1323" s="44">
        <f>FORMULADO!D1324</f>
        <v>218623586</v>
      </c>
      <c r="D1323" s="41">
        <f>FORMULADO!E1324</f>
        <v>389202552</v>
      </c>
      <c r="E1323" s="41">
        <f>FORMULADO!F1324</f>
        <v>0</v>
      </c>
      <c r="J1323" s="26"/>
    </row>
    <row r="1324" spans="1:10" x14ac:dyDescent="0.25">
      <c r="A1324" s="39" t="s">
        <v>1348</v>
      </c>
      <c r="B1324" s="40" t="str">
        <f>FORMULADO!C1325</f>
        <v>2.4.03.18</v>
      </c>
      <c r="C1324" s="44">
        <f>FORMULADO!D1325</f>
        <v>218025580</v>
      </c>
      <c r="D1324" s="41">
        <f>FORMULADO!E1325</f>
        <v>29434722</v>
      </c>
      <c r="E1324" s="41">
        <f>FORMULADO!F1325</f>
        <v>0</v>
      </c>
      <c r="J1324" s="26"/>
    </row>
    <row r="1325" spans="1:10" x14ac:dyDescent="0.25">
      <c r="A1325" s="39" t="s">
        <v>1348</v>
      </c>
      <c r="B1325" s="40" t="str">
        <f>FORMULADO!C1326</f>
        <v>2.4.03.18</v>
      </c>
      <c r="C1325" s="44">
        <f>FORMULADO!D1326</f>
        <v>215015550</v>
      </c>
      <c r="D1325" s="41">
        <f>FORMULADO!E1326</f>
        <v>31799759</v>
      </c>
      <c r="E1325" s="41">
        <f>FORMULADO!F1326</f>
        <v>0</v>
      </c>
      <c r="J1325" s="26"/>
    </row>
    <row r="1326" spans="1:10" x14ac:dyDescent="0.25">
      <c r="A1326" s="39" t="s">
        <v>1348</v>
      </c>
      <c r="B1326" s="40" t="str">
        <f>FORMULADO!C1327</f>
        <v>2.4.03.18</v>
      </c>
      <c r="C1326" s="44">
        <f>FORMULADO!D1327</f>
        <v>211819318</v>
      </c>
      <c r="D1326" s="41">
        <f>FORMULADO!E1327</f>
        <v>1515628898</v>
      </c>
      <c r="E1326" s="41">
        <f>FORMULADO!F1327</f>
        <v>0</v>
      </c>
      <c r="J1326" s="26"/>
    </row>
    <row r="1327" spans="1:10" x14ac:dyDescent="0.25">
      <c r="A1327" s="39" t="s">
        <v>1348</v>
      </c>
      <c r="B1327" s="40" t="str">
        <f>FORMULADO!C1328</f>
        <v>2.4.03.18</v>
      </c>
      <c r="C1327" s="44">
        <f>FORMULADO!D1328</f>
        <v>219325293</v>
      </c>
      <c r="D1327" s="41">
        <f>FORMULADO!E1328</f>
        <v>50981025</v>
      </c>
      <c r="E1327" s="41">
        <f>FORMULADO!F1328</f>
        <v>0</v>
      </c>
      <c r="J1327" s="26"/>
    </row>
    <row r="1328" spans="1:10" x14ac:dyDescent="0.25">
      <c r="A1328" s="39" t="s">
        <v>1348</v>
      </c>
      <c r="B1328" s="40" t="str">
        <f>FORMULADO!C1329</f>
        <v>2.4.03.18</v>
      </c>
      <c r="C1328" s="44">
        <f>FORMULADO!D1329</f>
        <v>212825328</v>
      </c>
      <c r="D1328" s="41">
        <f>FORMULADO!E1329</f>
        <v>49803117</v>
      </c>
      <c r="E1328" s="41">
        <f>FORMULADO!F1329</f>
        <v>0</v>
      </c>
      <c r="J1328" s="26"/>
    </row>
    <row r="1329" spans="1:10" x14ac:dyDescent="0.25">
      <c r="A1329" s="39" t="s">
        <v>1348</v>
      </c>
      <c r="B1329" s="40" t="str">
        <f>FORMULADO!C1330</f>
        <v>2.4.03.18</v>
      </c>
      <c r="C1329" s="44">
        <f>FORMULADO!D1330</f>
        <v>219925799</v>
      </c>
      <c r="D1329" s="41">
        <f>FORMULADO!E1330</f>
        <v>177519204</v>
      </c>
      <c r="E1329" s="41">
        <f>FORMULADO!F1330</f>
        <v>0</v>
      </c>
      <c r="J1329" s="26"/>
    </row>
    <row r="1330" spans="1:10" x14ac:dyDescent="0.25">
      <c r="A1330" s="39" t="s">
        <v>1348</v>
      </c>
      <c r="B1330" s="40" t="str">
        <f>FORMULADO!C1331</f>
        <v>2.4.03.18</v>
      </c>
      <c r="C1330" s="44">
        <f>FORMULADO!D1331</f>
        <v>211617616</v>
      </c>
      <c r="D1330" s="41">
        <f>FORMULADO!E1331</f>
        <v>117368940</v>
      </c>
      <c r="E1330" s="41">
        <f>FORMULADO!F1331</f>
        <v>0</v>
      </c>
      <c r="J1330" s="26"/>
    </row>
    <row r="1331" spans="1:10" x14ac:dyDescent="0.25">
      <c r="A1331" s="39" t="s">
        <v>1348</v>
      </c>
      <c r="B1331" s="40" t="str">
        <f>FORMULADO!C1332</f>
        <v>2.4.03.18</v>
      </c>
      <c r="C1331" s="44">
        <f>FORMULADO!D1332</f>
        <v>214213442</v>
      </c>
      <c r="D1331" s="41">
        <f>FORMULADO!E1332</f>
        <v>1524274511</v>
      </c>
      <c r="E1331" s="41">
        <f>FORMULADO!F1332</f>
        <v>0</v>
      </c>
      <c r="J1331" s="26"/>
    </row>
    <row r="1332" spans="1:10" x14ac:dyDescent="0.25">
      <c r="A1332" s="39" t="s">
        <v>1348</v>
      </c>
      <c r="B1332" s="40" t="str">
        <f>FORMULADO!C1333</f>
        <v>2.4.03.18</v>
      </c>
      <c r="C1332" s="44">
        <f>FORMULADO!D1333</f>
        <v>214527745</v>
      </c>
      <c r="D1332" s="41">
        <f>FORMULADO!E1333</f>
        <v>99609080</v>
      </c>
      <c r="E1332" s="41">
        <f>FORMULADO!F1333</f>
        <v>0</v>
      </c>
      <c r="J1332" s="26"/>
    </row>
    <row r="1333" spans="1:10" x14ac:dyDescent="0.25">
      <c r="A1333" s="39" t="s">
        <v>1348</v>
      </c>
      <c r="B1333" s="40" t="str">
        <f>FORMULADO!C1334</f>
        <v>2.4.03.18</v>
      </c>
      <c r="C1333" s="44">
        <f>FORMULADO!D1334</f>
        <v>215018150</v>
      </c>
      <c r="D1333" s="41">
        <f>FORMULADO!E1334</f>
        <v>1259053596</v>
      </c>
      <c r="E1333" s="41">
        <f>FORMULADO!F1334</f>
        <v>0</v>
      </c>
      <c r="J1333" s="26"/>
    </row>
    <row r="1334" spans="1:10" x14ac:dyDescent="0.25">
      <c r="A1334" s="39" t="s">
        <v>1348</v>
      </c>
      <c r="B1334" s="40" t="str">
        <f>FORMULADO!C1335</f>
        <v>2.4.03.18</v>
      </c>
      <c r="C1334" s="44">
        <f>FORMULADO!D1335</f>
        <v>214520045</v>
      </c>
      <c r="D1334" s="41">
        <f>FORMULADO!E1335</f>
        <v>761475947</v>
      </c>
      <c r="E1334" s="41">
        <f>FORMULADO!F1335</f>
        <v>0</v>
      </c>
      <c r="J1334" s="26"/>
    </row>
    <row r="1335" spans="1:10" x14ac:dyDescent="0.25">
      <c r="A1335" s="39" t="s">
        <v>1348</v>
      </c>
      <c r="B1335" s="40" t="str">
        <f>FORMULADO!C1336</f>
        <v>2.4.03.18</v>
      </c>
      <c r="C1335" s="44">
        <f>FORMULADO!D1336</f>
        <v>212820228</v>
      </c>
      <c r="D1335" s="41">
        <f>FORMULADO!E1336</f>
        <v>798756349</v>
      </c>
      <c r="E1335" s="41">
        <f>FORMULADO!F1336</f>
        <v>0</v>
      </c>
      <c r="J1335" s="26"/>
    </row>
    <row r="1336" spans="1:10" x14ac:dyDescent="0.25">
      <c r="A1336" s="39" t="s">
        <v>1348</v>
      </c>
      <c r="B1336" s="40" t="str">
        <f>FORMULADO!C1337</f>
        <v>2.4.03.18</v>
      </c>
      <c r="C1336" s="44">
        <f>FORMULADO!D1337</f>
        <v>211020310</v>
      </c>
      <c r="D1336" s="41">
        <f>FORMULADO!E1337</f>
        <v>68893942</v>
      </c>
      <c r="E1336" s="41">
        <f>FORMULADO!F1337</f>
        <v>0</v>
      </c>
      <c r="J1336" s="26"/>
    </row>
    <row r="1337" spans="1:10" x14ac:dyDescent="0.25">
      <c r="A1337" s="39" t="s">
        <v>1348</v>
      </c>
      <c r="B1337" s="40" t="str">
        <f>FORMULADO!C1338</f>
        <v>2.4.03.18</v>
      </c>
      <c r="C1337" s="44">
        <f>FORMULADO!D1338</f>
        <v>212120621</v>
      </c>
      <c r="D1337" s="41">
        <f>FORMULADO!E1338</f>
        <v>655995257</v>
      </c>
      <c r="E1337" s="41">
        <f>FORMULADO!F1338</f>
        <v>0</v>
      </c>
      <c r="J1337" s="26"/>
    </row>
    <row r="1338" spans="1:10" x14ac:dyDescent="0.25">
      <c r="A1338" s="39" t="s">
        <v>1348</v>
      </c>
      <c r="B1338" s="40" t="str">
        <f>FORMULADO!C1339</f>
        <v>2.4.03.18</v>
      </c>
      <c r="C1338" s="44">
        <f>FORMULADO!D1339</f>
        <v>211720517</v>
      </c>
      <c r="D1338" s="41">
        <f>FORMULADO!E1339</f>
        <v>356670414</v>
      </c>
      <c r="E1338" s="41">
        <f>FORMULADO!F1339</f>
        <v>0</v>
      </c>
      <c r="J1338" s="26"/>
    </row>
    <row r="1339" spans="1:10" x14ac:dyDescent="0.25">
      <c r="A1339" s="39" t="s">
        <v>1348</v>
      </c>
      <c r="B1339" s="40" t="str">
        <f>FORMULADO!C1340</f>
        <v>2.4.03.18</v>
      </c>
      <c r="C1339" s="44">
        <f>FORMULADO!D1340</f>
        <v>215020550</v>
      </c>
      <c r="D1339" s="41">
        <f>FORMULADO!E1340</f>
        <v>463451706</v>
      </c>
      <c r="E1339" s="41">
        <f>FORMULADO!F1340</f>
        <v>0</v>
      </c>
      <c r="J1339" s="26"/>
    </row>
    <row r="1340" spans="1:10" x14ac:dyDescent="0.25">
      <c r="A1340" s="39" t="s">
        <v>1348</v>
      </c>
      <c r="B1340" s="40" t="str">
        <f>FORMULADO!C1341</f>
        <v>2.4.03.18</v>
      </c>
      <c r="C1340" s="44">
        <f>FORMULADO!D1341</f>
        <v>215020750</v>
      </c>
      <c r="D1340" s="41">
        <f>FORMULADO!E1341</f>
        <v>374966208</v>
      </c>
      <c r="E1340" s="41">
        <f>FORMULADO!F1341</f>
        <v>0</v>
      </c>
      <c r="J1340" s="26"/>
    </row>
    <row r="1341" spans="1:10" x14ac:dyDescent="0.25">
      <c r="A1341" s="39" t="s">
        <v>1348</v>
      </c>
      <c r="B1341" s="40" t="str">
        <f>FORMULADO!C1342</f>
        <v>2.4.03.18</v>
      </c>
      <c r="C1341" s="44">
        <f>FORMULADO!D1342</f>
        <v>218923189</v>
      </c>
      <c r="D1341" s="41">
        <f>FORMULADO!E1342</f>
        <v>1179790259</v>
      </c>
      <c r="E1341" s="41">
        <f>FORMULADO!F1342</f>
        <v>0</v>
      </c>
      <c r="J1341" s="26"/>
    </row>
    <row r="1342" spans="1:10" x14ac:dyDescent="0.25">
      <c r="A1342" s="39" t="s">
        <v>1348</v>
      </c>
      <c r="B1342" s="40" t="str">
        <f>FORMULADO!C1343</f>
        <v>2.4.03.18</v>
      </c>
      <c r="C1342" s="44">
        <f>FORMULADO!D1343</f>
        <v>211723417</v>
      </c>
      <c r="D1342" s="41">
        <f>FORMULADO!E1343</f>
        <v>55472423289</v>
      </c>
      <c r="E1342" s="41">
        <f>FORMULADO!F1343</f>
        <v>0</v>
      </c>
      <c r="J1342" s="26"/>
    </row>
    <row r="1343" spans="1:10" x14ac:dyDescent="0.25">
      <c r="A1343" s="39" t="s">
        <v>1348</v>
      </c>
      <c r="B1343" s="40" t="str">
        <f>FORMULADO!C1344</f>
        <v>2.4.03.18</v>
      </c>
      <c r="C1343" s="44">
        <f>FORMULADO!D1344</f>
        <v>211923419</v>
      </c>
      <c r="D1343" s="41">
        <f>FORMULADO!E1344</f>
        <v>669212545</v>
      </c>
      <c r="E1343" s="41">
        <f>FORMULADO!F1344</f>
        <v>0</v>
      </c>
      <c r="J1343" s="26"/>
    </row>
    <row r="1344" spans="1:10" x14ac:dyDescent="0.25">
      <c r="A1344" s="39" t="s">
        <v>1348</v>
      </c>
      <c r="B1344" s="40" t="str">
        <f>FORMULADO!C1345</f>
        <v>2.4.03.18</v>
      </c>
      <c r="C1344" s="44">
        <f>FORMULADO!D1345</f>
        <v>215523555</v>
      </c>
      <c r="D1344" s="41">
        <f>FORMULADO!E1345</f>
        <v>1451746993</v>
      </c>
      <c r="E1344" s="41">
        <f>FORMULADO!F1345</f>
        <v>0</v>
      </c>
      <c r="J1344" s="26"/>
    </row>
    <row r="1345" spans="1:10" x14ac:dyDescent="0.25">
      <c r="A1345" s="39" t="s">
        <v>1348</v>
      </c>
      <c r="B1345" s="40" t="str">
        <f>FORMULADO!C1346</f>
        <v>2.4.03.18</v>
      </c>
      <c r="C1345" s="44">
        <f>FORMULADO!D1346</f>
        <v>217023570</v>
      </c>
      <c r="D1345" s="41">
        <f>FORMULADO!E1346</f>
        <v>804475127</v>
      </c>
      <c r="E1345" s="41">
        <f>FORMULADO!F1346</f>
        <v>0</v>
      </c>
      <c r="J1345" s="26"/>
    </row>
    <row r="1346" spans="1:10" x14ac:dyDescent="0.25">
      <c r="A1346" s="39" t="s">
        <v>1348</v>
      </c>
      <c r="B1346" s="40" t="str">
        <f>FORMULADO!C1347</f>
        <v>2.4.03.18</v>
      </c>
      <c r="C1346" s="44">
        <f>FORMULADO!D1347</f>
        <v>216023660</v>
      </c>
      <c r="D1346" s="41">
        <f>FORMULADO!E1347</f>
        <v>50447688958</v>
      </c>
      <c r="E1346" s="41">
        <f>FORMULADO!F1347</f>
        <v>0</v>
      </c>
      <c r="J1346" s="26"/>
    </row>
    <row r="1347" spans="1:10" x14ac:dyDescent="0.25">
      <c r="A1347" s="39" t="s">
        <v>1348</v>
      </c>
      <c r="B1347" s="40" t="str">
        <f>FORMULADO!C1348</f>
        <v>2.4.03.18</v>
      </c>
      <c r="C1347" s="44">
        <f>FORMULADO!D1348</f>
        <v>218541885</v>
      </c>
      <c r="D1347" s="41">
        <f>FORMULADO!E1348</f>
        <v>81694800</v>
      </c>
      <c r="E1347" s="41">
        <f>FORMULADO!F1348</f>
        <v>0</v>
      </c>
      <c r="J1347" s="26"/>
    </row>
    <row r="1348" spans="1:10" x14ac:dyDescent="0.25">
      <c r="A1348" s="39" t="s">
        <v>1348</v>
      </c>
      <c r="B1348" s="40" t="str">
        <f>FORMULADO!C1349</f>
        <v>2.4.03.18</v>
      </c>
      <c r="C1348" s="44">
        <f>FORMULADO!D1349</f>
        <v>211952019</v>
      </c>
      <c r="D1348" s="41">
        <f>FORMULADO!E1349</f>
        <v>86669251</v>
      </c>
      <c r="E1348" s="41">
        <f>FORMULADO!F1349</f>
        <v>0</v>
      </c>
      <c r="J1348" s="26"/>
    </row>
    <row r="1349" spans="1:10" x14ac:dyDescent="0.25">
      <c r="A1349" s="39" t="s">
        <v>1348</v>
      </c>
      <c r="B1349" s="40" t="str">
        <f>FORMULADO!C1350</f>
        <v>2.4.03.18</v>
      </c>
      <c r="C1349" s="44">
        <f>FORMULADO!D1350</f>
        <v>212452224</v>
      </c>
      <c r="D1349" s="41">
        <f>FORMULADO!E1350</f>
        <v>88681523</v>
      </c>
      <c r="E1349" s="41">
        <f>FORMULADO!F1350</f>
        <v>0</v>
      </c>
      <c r="J1349" s="26"/>
    </row>
    <row r="1350" spans="1:10" x14ac:dyDescent="0.25">
      <c r="A1350" s="39" t="s">
        <v>1348</v>
      </c>
      <c r="B1350" s="40" t="str">
        <f>FORMULADO!C1351</f>
        <v>2.4.03.18</v>
      </c>
      <c r="C1350" s="44">
        <f>FORMULADO!D1351</f>
        <v>213352233</v>
      </c>
      <c r="D1350" s="41">
        <f>FORMULADO!E1351</f>
        <v>131735349</v>
      </c>
      <c r="E1350" s="41">
        <f>FORMULADO!F1351</f>
        <v>0</v>
      </c>
      <c r="J1350" s="26"/>
    </row>
    <row r="1351" spans="1:10" x14ac:dyDescent="0.25">
      <c r="A1351" s="39" t="s">
        <v>1348</v>
      </c>
      <c r="B1351" s="40" t="str">
        <f>FORMULADO!C1352</f>
        <v>2.4.03.18</v>
      </c>
      <c r="C1351" s="44">
        <f>FORMULADO!D1352</f>
        <v>215052250</v>
      </c>
      <c r="D1351" s="41">
        <f>FORMULADO!E1352</f>
        <v>951361285</v>
      </c>
      <c r="E1351" s="41">
        <f>FORMULADO!F1352</f>
        <v>0</v>
      </c>
      <c r="J1351" s="26"/>
    </row>
    <row r="1352" spans="1:10" x14ac:dyDescent="0.25">
      <c r="A1352" s="39" t="s">
        <v>1348</v>
      </c>
      <c r="B1352" s="40" t="str">
        <f>FORMULADO!C1353</f>
        <v>2.4.03.18</v>
      </c>
      <c r="C1352" s="44">
        <f>FORMULADO!D1353</f>
        <v>216052260</v>
      </c>
      <c r="D1352" s="41">
        <f>FORMULADO!E1353</f>
        <v>121411713</v>
      </c>
      <c r="E1352" s="41">
        <f>FORMULADO!F1353</f>
        <v>0</v>
      </c>
      <c r="J1352" s="26"/>
    </row>
    <row r="1353" spans="1:10" x14ac:dyDescent="0.25">
      <c r="A1353" s="39" t="s">
        <v>1348</v>
      </c>
      <c r="B1353" s="40" t="str">
        <f>FORMULADO!C1354</f>
        <v>2.4.03.18</v>
      </c>
      <c r="C1353" s="44">
        <f>FORMULADO!D1354</f>
        <v>210652506</v>
      </c>
      <c r="D1353" s="41">
        <f>FORMULADO!E1354</f>
        <v>56664187</v>
      </c>
      <c r="E1353" s="41">
        <f>FORMULADO!F1354</f>
        <v>0</v>
      </c>
      <c r="J1353" s="26"/>
    </row>
    <row r="1354" spans="1:10" x14ac:dyDescent="0.25">
      <c r="A1354" s="39" t="s">
        <v>1348</v>
      </c>
      <c r="B1354" s="40" t="str">
        <f>FORMULADO!C1355</f>
        <v>2.4.03.18</v>
      </c>
      <c r="C1354" s="44">
        <f>FORMULADO!D1355</f>
        <v>218552585</v>
      </c>
      <c r="D1354" s="41">
        <f>FORMULADO!E1355</f>
        <v>193571928</v>
      </c>
      <c r="E1354" s="41">
        <f>FORMULADO!F1355</f>
        <v>0</v>
      </c>
      <c r="J1354" s="26"/>
    </row>
    <row r="1355" spans="1:10" x14ac:dyDescent="0.25">
      <c r="A1355" s="39" t="s">
        <v>1348</v>
      </c>
      <c r="B1355" s="40" t="str">
        <f>FORMULADO!C1356</f>
        <v>2.4.03.18</v>
      </c>
      <c r="C1355" s="44">
        <f>FORMULADO!D1356</f>
        <v>211252612</v>
      </c>
      <c r="D1355" s="41">
        <f>FORMULADO!E1356</f>
        <v>751999917</v>
      </c>
      <c r="E1355" s="41">
        <f>FORMULADO!F1356</f>
        <v>0</v>
      </c>
      <c r="J1355" s="26"/>
    </row>
    <row r="1356" spans="1:10" x14ac:dyDescent="0.25">
      <c r="A1356" s="39" t="s">
        <v>1348</v>
      </c>
      <c r="B1356" s="40" t="str">
        <f>FORMULADO!C1357</f>
        <v>2.4.03.18</v>
      </c>
      <c r="C1356" s="44">
        <f>FORMULADO!D1357</f>
        <v>212152621</v>
      </c>
      <c r="D1356" s="41">
        <f>FORMULADO!E1357</f>
        <v>387261373</v>
      </c>
      <c r="E1356" s="41">
        <f>FORMULADO!F1357</f>
        <v>0</v>
      </c>
      <c r="J1356" s="26"/>
    </row>
    <row r="1357" spans="1:10" x14ac:dyDescent="0.25">
      <c r="A1357" s="39" t="s">
        <v>1348</v>
      </c>
      <c r="B1357" s="40" t="str">
        <f>FORMULADO!C1358</f>
        <v>2.4.03.18</v>
      </c>
      <c r="C1357" s="44">
        <f>FORMULADO!D1358</f>
        <v>217852678</v>
      </c>
      <c r="D1357" s="41">
        <f>FORMULADO!E1358</f>
        <v>359541198</v>
      </c>
      <c r="E1357" s="41">
        <f>FORMULADO!F1358</f>
        <v>0</v>
      </c>
      <c r="J1357" s="26"/>
    </row>
    <row r="1358" spans="1:10" x14ac:dyDescent="0.25">
      <c r="A1358" s="39" t="s">
        <v>1348</v>
      </c>
      <c r="B1358" s="40" t="str">
        <f>FORMULADO!C1359</f>
        <v>2.4.03.18</v>
      </c>
      <c r="C1358" s="44">
        <f>FORMULADO!D1359</f>
        <v>218352683</v>
      </c>
      <c r="D1358" s="41">
        <f>FORMULADO!E1359</f>
        <v>187320942</v>
      </c>
      <c r="E1358" s="41">
        <f>FORMULADO!F1359</f>
        <v>0</v>
      </c>
      <c r="J1358" s="26"/>
    </row>
    <row r="1359" spans="1:10" x14ac:dyDescent="0.25">
      <c r="A1359" s="39" t="s">
        <v>1348</v>
      </c>
      <c r="B1359" s="40" t="str">
        <f>FORMULADO!C1360</f>
        <v>2.4.03.18</v>
      </c>
      <c r="C1359" s="44">
        <f>FORMULADO!D1360</f>
        <v>219652696</v>
      </c>
      <c r="D1359" s="41">
        <f>FORMULADO!E1360</f>
        <v>454012763</v>
      </c>
      <c r="E1359" s="41">
        <f>FORMULADO!F1360</f>
        <v>0</v>
      </c>
      <c r="J1359" s="26"/>
    </row>
    <row r="1360" spans="1:10" x14ac:dyDescent="0.25">
      <c r="A1360" s="39" t="s">
        <v>1348</v>
      </c>
      <c r="B1360" s="40" t="str">
        <f>FORMULADO!C1361</f>
        <v>2.4.03.18</v>
      </c>
      <c r="C1360" s="44">
        <f>FORMULADO!D1361</f>
        <v>218852788</v>
      </c>
      <c r="D1360" s="41">
        <f>FORMULADO!E1361</f>
        <v>109089398</v>
      </c>
      <c r="E1360" s="41">
        <f>FORMULADO!F1361</f>
        <v>0</v>
      </c>
      <c r="J1360" s="26"/>
    </row>
    <row r="1361" spans="1:10" x14ac:dyDescent="0.25">
      <c r="A1361" s="39" t="s">
        <v>1348</v>
      </c>
      <c r="B1361" s="40" t="str">
        <f>FORMULADO!C1362</f>
        <v>2.4.03.18</v>
      </c>
      <c r="C1361" s="44">
        <f>FORMULADO!D1362</f>
        <v>211015810</v>
      </c>
      <c r="D1361" s="41">
        <f>FORMULADO!E1362</f>
        <v>49556047</v>
      </c>
      <c r="E1361" s="41">
        <f>FORMULADO!F1362</f>
        <v>0</v>
      </c>
      <c r="J1361" s="26"/>
    </row>
    <row r="1362" spans="1:10" x14ac:dyDescent="0.25">
      <c r="A1362" s="39" t="s">
        <v>1348</v>
      </c>
      <c r="B1362" s="40" t="str">
        <f>FORMULADO!C1363</f>
        <v>2.4.03.18</v>
      </c>
      <c r="C1362" s="44">
        <f>FORMULADO!D1363</f>
        <v>214454344</v>
      </c>
      <c r="D1362" s="41">
        <f>FORMULADO!E1363</f>
        <v>380702453</v>
      </c>
      <c r="E1362" s="41">
        <f>FORMULADO!F1363</f>
        <v>0</v>
      </c>
      <c r="J1362" s="26"/>
    </row>
    <row r="1363" spans="1:10" x14ac:dyDescent="0.25">
      <c r="A1363" s="39" t="s">
        <v>1348</v>
      </c>
      <c r="B1363" s="40" t="str">
        <f>FORMULADO!C1364</f>
        <v>2.4.03.18</v>
      </c>
      <c r="C1363" s="44">
        <f>FORMULADO!D1364</f>
        <v>212054720</v>
      </c>
      <c r="D1363" s="41">
        <f>FORMULADO!E1364</f>
        <v>666412475</v>
      </c>
      <c r="E1363" s="41">
        <f>FORMULADO!F1364</f>
        <v>0</v>
      </c>
      <c r="J1363" s="26"/>
    </row>
    <row r="1364" spans="1:10" x14ac:dyDescent="0.25">
      <c r="A1364" s="39" t="s">
        <v>1348</v>
      </c>
      <c r="B1364" s="40" t="str">
        <f>FORMULADO!C1365</f>
        <v>2.4.03.18</v>
      </c>
      <c r="C1364" s="44">
        <f>FORMULADO!D1365</f>
        <v>217066170</v>
      </c>
      <c r="D1364" s="41">
        <f>FORMULADO!E1365</f>
        <v>53135892287</v>
      </c>
      <c r="E1364" s="41">
        <f>FORMULADO!F1365</f>
        <v>0</v>
      </c>
      <c r="J1364" s="26"/>
    </row>
    <row r="1365" spans="1:10" x14ac:dyDescent="0.25">
      <c r="A1365" s="39" t="s">
        <v>1348</v>
      </c>
      <c r="B1365" s="40" t="str">
        <f>FORMULADO!C1366</f>
        <v>2.4.03.18</v>
      </c>
      <c r="C1365" s="44">
        <f>FORMULADO!D1366</f>
        <v>219015090</v>
      </c>
      <c r="D1365" s="41">
        <f>FORMULADO!E1366</f>
        <v>14629736</v>
      </c>
      <c r="E1365" s="41">
        <f>FORMULADO!F1366</f>
        <v>0</v>
      </c>
      <c r="J1365" s="26"/>
    </row>
    <row r="1366" spans="1:10" x14ac:dyDescent="0.25">
      <c r="A1366" s="39" t="s">
        <v>1348</v>
      </c>
      <c r="B1366" s="40" t="str">
        <f>FORMULADO!C1367</f>
        <v>2.4.03.18</v>
      </c>
      <c r="C1366" s="44">
        <f>FORMULADO!D1367</f>
        <v>212315723</v>
      </c>
      <c r="D1366" s="41">
        <f>FORMULADO!E1367</f>
        <v>11311651</v>
      </c>
      <c r="E1366" s="41">
        <f>FORMULADO!F1367</f>
        <v>0</v>
      </c>
      <c r="J1366" s="26"/>
    </row>
    <row r="1367" spans="1:10" x14ac:dyDescent="0.25">
      <c r="A1367" s="39" t="s">
        <v>1348</v>
      </c>
      <c r="B1367" s="40" t="str">
        <f>FORMULADO!C1368</f>
        <v>2.4.03.18</v>
      </c>
      <c r="C1367" s="44">
        <f>FORMULADO!D1368</f>
        <v>212968229</v>
      </c>
      <c r="D1367" s="41">
        <f>FORMULADO!E1368</f>
        <v>141557133</v>
      </c>
      <c r="E1367" s="41">
        <f>FORMULADO!F1368</f>
        <v>0</v>
      </c>
      <c r="J1367" s="26"/>
    </row>
    <row r="1368" spans="1:10" x14ac:dyDescent="0.25">
      <c r="A1368" s="39" t="s">
        <v>1348</v>
      </c>
      <c r="B1368" s="40" t="str">
        <f>FORMULADO!C1369</f>
        <v>2.4.03.18</v>
      </c>
      <c r="C1368" s="44">
        <f>FORMULADO!D1369</f>
        <v>211415814</v>
      </c>
      <c r="D1368" s="41">
        <f>FORMULADO!E1369</f>
        <v>119935831</v>
      </c>
      <c r="E1368" s="41">
        <f>FORMULADO!F1369</f>
        <v>0</v>
      </c>
      <c r="J1368" s="26"/>
    </row>
    <row r="1369" spans="1:10" x14ac:dyDescent="0.25">
      <c r="A1369" s="39" t="s">
        <v>1348</v>
      </c>
      <c r="B1369" s="40" t="str">
        <f>FORMULADO!C1370</f>
        <v>2.4.03.18</v>
      </c>
      <c r="C1369" s="44">
        <f>FORMULADO!D1370</f>
        <v>212268522</v>
      </c>
      <c r="D1369" s="41">
        <f>FORMULADO!E1370</f>
        <v>17326285</v>
      </c>
      <c r="E1369" s="41">
        <f>FORMULADO!F1370</f>
        <v>0</v>
      </c>
      <c r="J1369" s="26"/>
    </row>
    <row r="1370" spans="1:10" x14ac:dyDescent="0.25">
      <c r="A1370" s="39" t="s">
        <v>1348</v>
      </c>
      <c r="B1370" s="40" t="str">
        <f>FORMULADO!C1371</f>
        <v>2.4.03.18</v>
      </c>
      <c r="C1370" s="44">
        <f>FORMULADO!D1371</f>
        <v>218968689</v>
      </c>
      <c r="D1370" s="41">
        <f>FORMULADO!E1371</f>
        <v>511696314</v>
      </c>
      <c r="E1370" s="41">
        <f>FORMULADO!F1371</f>
        <v>0</v>
      </c>
      <c r="J1370" s="26"/>
    </row>
    <row r="1371" spans="1:10" x14ac:dyDescent="0.25">
      <c r="A1371" s="39" t="s">
        <v>1348</v>
      </c>
      <c r="B1371" s="40" t="str">
        <f>FORMULADO!C1372</f>
        <v>2.4.03.18</v>
      </c>
      <c r="C1371" s="44">
        <f>FORMULADO!D1372</f>
        <v>212673226</v>
      </c>
      <c r="D1371" s="41">
        <f>FORMULADO!E1372</f>
        <v>107385401</v>
      </c>
      <c r="E1371" s="41">
        <f>FORMULADO!F1372</f>
        <v>0</v>
      </c>
      <c r="J1371" s="26"/>
    </row>
    <row r="1372" spans="1:10" x14ac:dyDescent="0.25">
      <c r="A1372" s="39" t="s">
        <v>1348</v>
      </c>
      <c r="B1372" s="40" t="str">
        <f>FORMULADO!C1373</f>
        <v>2.4.03.18</v>
      </c>
      <c r="C1372" s="44">
        <f>FORMULADO!D1373</f>
        <v>216873168</v>
      </c>
      <c r="D1372" s="41">
        <f>FORMULADO!E1373</f>
        <v>873036936</v>
      </c>
      <c r="E1372" s="41">
        <f>FORMULADO!F1373</f>
        <v>0</v>
      </c>
      <c r="J1372" s="26"/>
    </row>
    <row r="1373" spans="1:10" x14ac:dyDescent="0.25">
      <c r="A1373" s="39" t="s">
        <v>1348</v>
      </c>
      <c r="B1373" s="40" t="str">
        <f>FORMULADO!C1374</f>
        <v>2.4.03.18</v>
      </c>
      <c r="C1373" s="44">
        <f>FORMULADO!D1374</f>
        <v>214925649</v>
      </c>
      <c r="D1373" s="41">
        <f>FORMULADO!E1374</f>
        <v>92163551</v>
      </c>
      <c r="E1373" s="41">
        <f>FORMULADO!F1374</f>
        <v>0</v>
      </c>
      <c r="J1373" s="26"/>
    </row>
    <row r="1374" spans="1:10" x14ac:dyDescent="0.25">
      <c r="A1374" s="39" t="s">
        <v>1348</v>
      </c>
      <c r="B1374" s="40" t="str">
        <f>FORMULADO!C1375</f>
        <v>2.4.03.18</v>
      </c>
      <c r="C1374" s="44">
        <f>FORMULADO!D1375</f>
        <v>214108141</v>
      </c>
      <c r="D1374" s="41">
        <f>FORMULADO!E1375</f>
        <v>359980218</v>
      </c>
      <c r="E1374" s="41">
        <f>FORMULADO!F1375</f>
        <v>0</v>
      </c>
      <c r="J1374" s="26"/>
    </row>
    <row r="1375" spans="1:10" x14ac:dyDescent="0.25">
      <c r="A1375" s="39" t="s">
        <v>1348</v>
      </c>
      <c r="B1375" s="40" t="str">
        <f>FORMULADO!C1376</f>
        <v>2.4.03.18</v>
      </c>
      <c r="C1375" s="44">
        <f>FORMULADO!D1376</f>
        <v>219925299</v>
      </c>
      <c r="D1375" s="41">
        <f>FORMULADO!E1376</f>
        <v>28390290</v>
      </c>
      <c r="E1375" s="41">
        <f>FORMULADO!F1376</f>
        <v>0</v>
      </c>
      <c r="J1375" s="26"/>
    </row>
    <row r="1376" spans="1:10" x14ac:dyDescent="0.25">
      <c r="A1376" s="39" t="s">
        <v>1348</v>
      </c>
      <c r="B1376" s="40" t="str">
        <f>FORMULADO!C1377</f>
        <v>2.4.03.18</v>
      </c>
      <c r="C1376" s="44">
        <f>FORMULADO!D1377</f>
        <v>217225372</v>
      </c>
      <c r="D1376" s="41">
        <f>FORMULADO!E1377</f>
        <v>59135547</v>
      </c>
      <c r="E1376" s="41">
        <f>FORMULADO!F1377</f>
        <v>0</v>
      </c>
      <c r="J1376" s="26"/>
    </row>
    <row r="1377" spans="1:10" x14ac:dyDescent="0.25">
      <c r="A1377" s="39" t="s">
        <v>1348</v>
      </c>
      <c r="B1377" s="40" t="str">
        <f>FORMULADO!C1378</f>
        <v>2.4.03.18</v>
      </c>
      <c r="C1377" s="44">
        <f>FORMULADO!D1378</f>
        <v>211819418</v>
      </c>
      <c r="D1377" s="41">
        <f>FORMULADO!E1378</f>
        <v>835793349</v>
      </c>
      <c r="E1377" s="41">
        <f>FORMULADO!F1378</f>
        <v>0</v>
      </c>
      <c r="J1377" s="26"/>
    </row>
    <row r="1378" spans="1:10" x14ac:dyDescent="0.25">
      <c r="A1378" s="39" t="s">
        <v>1348</v>
      </c>
      <c r="B1378" s="40" t="str">
        <f>FORMULADO!C1379</f>
        <v>2.4.03.18</v>
      </c>
      <c r="C1378" s="44">
        <f>FORMULADO!D1379</f>
        <v>111818000</v>
      </c>
      <c r="D1378" s="41">
        <f>FORMULADO!E1379</f>
        <v>115378933648</v>
      </c>
      <c r="E1378" s="41">
        <f>FORMULADO!F1379</f>
        <v>0</v>
      </c>
      <c r="J1378" s="26"/>
    </row>
    <row r="1379" spans="1:10" x14ac:dyDescent="0.25">
      <c r="A1379" s="39" t="s">
        <v>1348</v>
      </c>
      <c r="B1379" s="40" t="str">
        <f>FORMULADO!C1380</f>
        <v>2.4.03.18</v>
      </c>
      <c r="C1379" s="44">
        <f>FORMULADO!D1380</f>
        <v>211525815</v>
      </c>
      <c r="D1379" s="41">
        <f>FORMULADO!E1380</f>
        <v>134488134</v>
      </c>
      <c r="E1379" s="41">
        <f>FORMULADO!F1380</f>
        <v>0</v>
      </c>
      <c r="J1379" s="26"/>
    </row>
    <row r="1380" spans="1:10" x14ac:dyDescent="0.25">
      <c r="A1380" s="39" t="s">
        <v>1348</v>
      </c>
      <c r="B1380" s="40" t="str">
        <f>FORMULADO!C1381</f>
        <v>2.4.03.18</v>
      </c>
      <c r="C1380" s="44">
        <f>FORMULADO!D1381</f>
        <v>215425754</v>
      </c>
      <c r="D1380" s="41">
        <f>FORMULADO!E1381</f>
        <v>168333667611</v>
      </c>
      <c r="E1380" s="41">
        <f>FORMULADO!F1381</f>
        <v>0</v>
      </c>
      <c r="J1380" s="26"/>
    </row>
    <row r="1381" spans="1:10" x14ac:dyDescent="0.25">
      <c r="A1381" s="39" t="s">
        <v>1348</v>
      </c>
      <c r="B1381" s="40" t="str">
        <f>FORMULADO!C1382</f>
        <v>2.4.03.18</v>
      </c>
      <c r="C1381" s="44">
        <f>FORMULADO!D1382</f>
        <v>214125841</v>
      </c>
      <c r="D1381" s="41">
        <f>FORMULADO!E1382</f>
        <v>73759232</v>
      </c>
      <c r="E1381" s="41">
        <f>FORMULADO!F1382</f>
        <v>0</v>
      </c>
      <c r="J1381" s="26"/>
    </row>
    <row r="1382" spans="1:10" x14ac:dyDescent="0.25">
      <c r="A1382" s="39" t="s">
        <v>1348</v>
      </c>
      <c r="B1382" s="40" t="str">
        <f>FORMULADO!C1383</f>
        <v>2.4.03.18</v>
      </c>
      <c r="C1382" s="44">
        <f>FORMULADO!D1383</f>
        <v>210118001</v>
      </c>
      <c r="D1382" s="41">
        <f>FORMULADO!E1383</f>
        <v>72517499374</v>
      </c>
      <c r="E1382" s="41">
        <f>FORMULADO!F1383</f>
        <v>0</v>
      </c>
      <c r="J1382" s="26"/>
    </row>
    <row r="1383" spans="1:10" x14ac:dyDescent="0.25">
      <c r="A1383" s="39" t="s">
        <v>1348</v>
      </c>
      <c r="B1383" s="40" t="str">
        <f>FORMULADO!C1384</f>
        <v>2.4.03.18</v>
      </c>
      <c r="C1383" s="44">
        <f>FORMULADO!D1384</f>
        <v>210518205</v>
      </c>
      <c r="D1383" s="41">
        <f>FORMULADO!E1384</f>
        <v>165058844</v>
      </c>
      <c r="E1383" s="41">
        <f>FORMULADO!F1384</f>
        <v>0</v>
      </c>
      <c r="J1383" s="26"/>
    </row>
    <row r="1384" spans="1:10" x14ac:dyDescent="0.25">
      <c r="A1384" s="39" t="s">
        <v>1348</v>
      </c>
      <c r="B1384" s="40" t="str">
        <f>FORMULADO!C1385</f>
        <v>2.4.03.18</v>
      </c>
      <c r="C1384" s="44">
        <f>FORMULADO!D1385</f>
        <v>211018410</v>
      </c>
      <c r="D1384" s="41">
        <f>FORMULADO!E1385</f>
        <v>294069199</v>
      </c>
      <c r="E1384" s="41">
        <f>FORMULADO!F1385</f>
        <v>0</v>
      </c>
      <c r="J1384" s="26"/>
    </row>
    <row r="1385" spans="1:10" x14ac:dyDescent="0.25">
      <c r="A1385" s="39" t="s">
        <v>1348</v>
      </c>
      <c r="B1385" s="40" t="str">
        <f>FORMULADO!C1386</f>
        <v>2.4.03.18</v>
      </c>
      <c r="C1385" s="44">
        <f>FORMULADO!D1386</f>
        <v>219218592</v>
      </c>
      <c r="D1385" s="41">
        <f>FORMULADO!E1386</f>
        <v>612875420</v>
      </c>
      <c r="E1385" s="41">
        <f>FORMULADO!F1386</f>
        <v>0</v>
      </c>
      <c r="J1385" s="26"/>
    </row>
    <row r="1386" spans="1:10" x14ac:dyDescent="0.25">
      <c r="A1386" s="39" t="s">
        <v>1348</v>
      </c>
      <c r="B1386" s="40" t="str">
        <f>FORMULADO!C1387</f>
        <v>2.4.03.18</v>
      </c>
      <c r="C1386" s="44">
        <f>FORMULADO!D1387</f>
        <v>210019100</v>
      </c>
      <c r="D1386" s="41">
        <f>FORMULADO!E1387</f>
        <v>464254097</v>
      </c>
      <c r="E1386" s="41">
        <f>FORMULADO!F1387</f>
        <v>0</v>
      </c>
      <c r="J1386" s="26"/>
    </row>
    <row r="1387" spans="1:10" x14ac:dyDescent="0.25">
      <c r="A1387" s="39" t="s">
        <v>1348</v>
      </c>
      <c r="B1387" s="40" t="str">
        <f>FORMULADO!C1388</f>
        <v>2.4.03.18</v>
      </c>
      <c r="C1387" s="44">
        <f>FORMULADO!D1388</f>
        <v>211719517</v>
      </c>
      <c r="D1387" s="41">
        <f>FORMULADO!E1388</f>
        <v>937133879</v>
      </c>
      <c r="E1387" s="41">
        <f>FORMULADO!F1388</f>
        <v>0</v>
      </c>
      <c r="J1387" s="26"/>
    </row>
    <row r="1388" spans="1:10" x14ac:dyDescent="0.25">
      <c r="A1388" s="39" t="s">
        <v>1348</v>
      </c>
      <c r="B1388" s="40" t="str">
        <f>FORMULADO!C1389</f>
        <v>2.4.03.18</v>
      </c>
      <c r="C1388" s="44">
        <f>FORMULADO!D1389</f>
        <v>211320013</v>
      </c>
      <c r="D1388" s="41">
        <f>FORMULADO!E1389</f>
        <v>1813356653</v>
      </c>
      <c r="E1388" s="41">
        <f>FORMULADO!F1389</f>
        <v>0</v>
      </c>
      <c r="J1388" s="26"/>
    </row>
    <row r="1389" spans="1:10" x14ac:dyDescent="0.25">
      <c r="A1389" s="39" t="s">
        <v>1348</v>
      </c>
      <c r="B1389" s="40" t="str">
        <f>FORMULADO!C1390</f>
        <v>2.4.03.18</v>
      </c>
      <c r="C1389" s="44">
        <f>FORMULADO!D1390</f>
        <v>217923079</v>
      </c>
      <c r="D1389" s="41">
        <f>FORMULADO!E1390</f>
        <v>577511514</v>
      </c>
      <c r="E1389" s="41">
        <f>FORMULADO!F1390</f>
        <v>0</v>
      </c>
      <c r="J1389" s="26"/>
    </row>
    <row r="1390" spans="1:10" x14ac:dyDescent="0.25">
      <c r="A1390" s="39" t="s">
        <v>1348</v>
      </c>
      <c r="B1390" s="40" t="str">
        <f>FORMULADO!C1391</f>
        <v>2.4.03.18</v>
      </c>
      <c r="C1390" s="44">
        <f>FORMULADO!D1391</f>
        <v>216223162</v>
      </c>
      <c r="D1390" s="41">
        <f>FORMULADO!E1391</f>
        <v>1430687160</v>
      </c>
      <c r="E1390" s="41">
        <f>FORMULADO!F1391</f>
        <v>0</v>
      </c>
      <c r="J1390" s="26"/>
    </row>
    <row r="1391" spans="1:10" x14ac:dyDescent="0.25">
      <c r="A1391" s="39" t="s">
        <v>1348</v>
      </c>
      <c r="B1391" s="40" t="str">
        <f>FORMULADO!C1392</f>
        <v>2.4.03.18</v>
      </c>
      <c r="C1391" s="44">
        <f>FORMULADO!D1392</f>
        <v>217523675</v>
      </c>
      <c r="D1391" s="41">
        <f>FORMULADO!E1392</f>
        <v>905754240</v>
      </c>
      <c r="E1391" s="41">
        <f>FORMULADO!F1392</f>
        <v>0</v>
      </c>
      <c r="J1391" s="26"/>
    </row>
    <row r="1392" spans="1:10" x14ac:dyDescent="0.25">
      <c r="A1392" s="39" t="s">
        <v>1348</v>
      </c>
      <c r="B1392" s="40" t="str">
        <f>FORMULADO!C1393</f>
        <v>2.4.03.18</v>
      </c>
      <c r="C1392" s="44">
        <f>FORMULADO!D1393</f>
        <v>215523855</v>
      </c>
      <c r="D1392" s="41">
        <f>FORMULADO!E1393</f>
        <v>1116451188</v>
      </c>
      <c r="E1392" s="41">
        <f>FORMULADO!F1393</f>
        <v>0</v>
      </c>
      <c r="J1392" s="26"/>
    </row>
    <row r="1393" spans="1:10" x14ac:dyDescent="0.25">
      <c r="A1393" s="39" t="s">
        <v>1348</v>
      </c>
      <c r="B1393" s="40" t="str">
        <f>FORMULADO!C1394</f>
        <v>2.4.03.18</v>
      </c>
      <c r="C1393" s="44">
        <f>FORMULADO!D1394</f>
        <v>211052210</v>
      </c>
      <c r="D1393" s="41">
        <f>FORMULADO!E1394</f>
        <v>51817679</v>
      </c>
      <c r="E1393" s="41">
        <f>FORMULADO!F1394</f>
        <v>0</v>
      </c>
      <c r="J1393" s="26"/>
    </row>
    <row r="1394" spans="1:10" x14ac:dyDescent="0.25">
      <c r="A1394" s="39" t="s">
        <v>1348</v>
      </c>
      <c r="B1394" s="40" t="str">
        <f>FORMULADO!C1395</f>
        <v>2.4.03.18</v>
      </c>
      <c r="C1394" s="44">
        <f>FORMULADO!D1395</f>
        <v>215852258</v>
      </c>
      <c r="D1394" s="41">
        <f>FORMULADO!E1395</f>
        <v>176543433</v>
      </c>
      <c r="E1394" s="41">
        <f>FORMULADO!F1395</f>
        <v>0</v>
      </c>
      <c r="J1394" s="26"/>
    </row>
    <row r="1395" spans="1:10" x14ac:dyDescent="0.25">
      <c r="A1395" s="39" t="s">
        <v>1348</v>
      </c>
      <c r="B1395" s="40" t="str">
        <f>FORMULADO!C1396</f>
        <v>2.4.03.18</v>
      </c>
      <c r="C1395" s="44">
        <f>FORMULADO!D1396</f>
        <v>215652356</v>
      </c>
      <c r="D1395" s="41">
        <f>FORMULADO!E1396</f>
        <v>41929110107</v>
      </c>
      <c r="E1395" s="41">
        <f>FORMULADO!F1396</f>
        <v>0</v>
      </c>
      <c r="J1395" s="26"/>
    </row>
    <row r="1396" spans="1:10" x14ac:dyDescent="0.25">
      <c r="A1396" s="39" t="s">
        <v>1348</v>
      </c>
      <c r="B1396" s="40" t="str">
        <f>FORMULADO!C1397</f>
        <v>2.4.03.18</v>
      </c>
      <c r="C1396" s="44">
        <f>FORMULADO!D1397</f>
        <v>219352693</v>
      </c>
      <c r="D1396" s="41">
        <f>FORMULADO!E1397</f>
        <v>142300561</v>
      </c>
      <c r="E1396" s="41">
        <f>FORMULADO!F1397</f>
        <v>0</v>
      </c>
      <c r="J1396" s="26"/>
    </row>
    <row r="1397" spans="1:10" x14ac:dyDescent="0.25">
      <c r="A1397" s="39" t="s">
        <v>1348</v>
      </c>
      <c r="B1397" s="40" t="str">
        <f>FORMULADO!C1398</f>
        <v>2.4.03.18</v>
      </c>
      <c r="C1397" s="44">
        <f>FORMULADO!D1398</f>
        <v>212052720</v>
      </c>
      <c r="D1397" s="41">
        <f>FORMULADO!E1398</f>
        <v>81728904</v>
      </c>
      <c r="E1397" s="41">
        <f>FORMULADO!F1398</f>
        <v>0</v>
      </c>
      <c r="J1397" s="26"/>
    </row>
    <row r="1398" spans="1:10" x14ac:dyDescent="0.25">
      <c r="A1398" s="39" t="s">
        <v>1348</v>
      </c>
      <c r="B1398" s="40" t="str">
        <f>FORMULADO!C1399</f>
        <v>2.4.03.18</v>
      </c>
      <c r="C1398" s="44">
        <f>FORMULADO!D1399</f>
        <v>213215332</v>
      </c>
      <c r="D1398" s="41">
        <f>FORMULADO!E1399</f>
        <v>65407051</v>
      </c>
      <c r="E1398" s="41">
        <f>FORMULADO!F1399</f>
        <v>0</v>
      </c>
      <c r="J1398" s="26"/>
    </row>
    <row r="1399" spans="1:10" x14ac:dyDescent="0.25">
      <c r="A1399" s="39" t="s">
        <v>1348</v>
      </c>
      <c r="B1399" s="40" t="str">
        <f>FORMULADO!C1400</f>
        <v>2.4.03.18</v>
      </c>
      <c r="C1399" s="44">
        <f>FORMULADO!D1400</f>
        <v>212554125</v>
      </c>
      <c r="D1399" s="41">
        <f>FORMULADO!E1400</f>
        <v>47562871</v>
      </c>
      <c r="E1399" s="41">
        <f>FORMULADO!F1400</f>
        <v>0</v>
      </c>
      <c r="J1399" s="26"/>
    </row>
    <row r="1400" spans="1:10" x14ac:dyDescent="0.25">
      <c r="A1400" s="39" t="s">
        <v>1348</v>
      </c>
      <c r="B1400" s="40" t="str">
        <f>FORMULADO!C1401</f>
        <v>2.4.03.18</v>
      </c>
      <c r="C1400" s="44">
        <f>FORMULADO!D1401</f>
        <v>219954599</v>
      </c>
      <c r="D1400" s="41">
        <f>FORMULADO!E1401</f>
        <v>85399753</v>
      </c>
      <c r="E1400" s="41">
        <f>FORMULADO!F1401</f>
        <v>0</v>
      </c>
      <c r="J1400" s="26"/>
    </row>
    <row r="1401" spans="1:10" x14ac:dyDescent="0.25">
      <c r="A1401" s="39" t="s">
        <v>1348</v>
      </c>
      <c r="B1401" s="40" t="str">
        <f>FORMULADO!C1402</f>
        <v>2.4.03.18</v>
      </c>
      <c r="C1401" s="44">
        <f>FORMULADO!D1402</f>
        <v>219868298</v>
      </c>
      <c r="D1401" s="41">
        <f>FORMULADO!E1402</f>
        <v>58157221</v>
      </c>
      <c r="E1401" s="41">
        <f>FORMULADO!F1402</f>
        <v>0</v>
      </c>
      <c r="J1401" s="26"/>
    </row>
    <row r="1402" spans="1:10" x14ac:dyDescent="0.25">
      <c r="A1402" s="39" t="s">
        <v>1348</v>
      </c>
      <c r="B1402" s="40" t="str">
        <f>FORMULADO!C1403</f>
        <v>2.4.03.18</v>
      </c>
      <c r="C1402" s="44">
        <f>FORMULADO!D1403</f>
        <v>213368533</v>
      </c>
      <c r="D1402" s="41">
        <f>FORMULADO!E1403</f>
        <v>61921019</v>
      </c>
      <c r="E1402" s="41">
        <f>FORMULADO!F1403</f>
        <v>0</v>
      </c>
      <c r="J1402" s="26"/>
    </row>
    <row r="1403" spans="1:10" x14ac:dyDescent="0.25">
      <c r="A1403" s="39" t="s">
        <v>1348</v>
      </c>
      <c r="B1403" s="40" t="str">
        <f>FORMULADO!C1404</f>
        <v>2.4.03.18</v>
      </c>
      <c r="C1403" s="44">
        <f>FORMULADO!D1404</f>
        <v>217968679</v>
      </c>
      <c r="D1403" s="41">
        <f>FORMULADO!E1404</f>
        <v>491789641</v>
      </c>
      <c r="E1403" s="41">
        <f>FORMULADO!F1404</f>
        <v>0</v>
      </c>
      <c r="J1403" s="26"/>
    </row>
    <row r="1404" spans="1:10" x14ac:dyDescent="0.25">
      <c r="A1404" s="39" t="s">
        <v>1348</v>
      </c>
      <c r="B1404" s="40" t="str">
        <f>FORMULADO!C1405</f>
        <v>2.4.03.18</v>
      </c>
      <c r="C1404" s="44">
        <f>FORMULADO!D1405</f>
        <v>216773067</v>
      </c>
      <c r="D1404" s="41">
        <f>FORMULADO!E1405</f>
        <v>517155349</v>
      </c>
      <c r="E1404" s="41">
        <f>FORMULADO!F1405</f>
        <v>0</v>
      </c>
      <c r="J1404" s="26"/>
    </row>
    <row r="1405" spans="1:10" x14ac:dyDescent="0.25">
      <c r="A1405" s="39" t="s">
        <v>1348</v>
      </c>
      <c r="B1405" s="40" t="str">
        <f>FORMULADO!C1406</f>
        <v>2.4.03.18</v>
      </c>
      <c r="C1405" s="44">
        <f>FORMULADO!D1406</f>
        <v>210073200</v>
      </c>
      <c r="D1405" s="41">
        <f>FORMULADO!E1406</f>
        <v>99932630</v>
      </c>
      <c r="E1405" s="41">
        <f>FORMULADO!F1406</f>
        <v>0</v>
      </c>
      <c r="J1405" s="26"/>
    </row>
    <row r="1406" spans="1:10" x14ac:dyDescent="0.25">
      <c r="A1406" s="39" t="s">
        <v>1348</v>
      </c>
      <c r="B1406" s="40" t="str">
        <f>FORMULADO!C1407</f>
        <v>2.4.03.18</v>
      </c>
      <c r="C1406" s="44">
        <f>FORMULADO!D1407</f>
        <v>218373283</v>
      </c>
      <c r="D1406" s="41">
        <f>FORMULADO!E1407</f>
        <v>409867393</v>
      </c>
      <c r="E1406" s="41">
        <f>FORMULADO!F1407</f>
        <v>0</v>
      </c>
      <c r="J1406" s="26"/>
    </row>
    <row r="1407" spans="1:10" x14ac:dyDescent="0.25">
      <c r="A1407" s="39" t="s">
        <v>1348</v>
      </c>
      <c r="B1407" s="40" t="str">
        <f>FORMULADO!C1408</f>
        <v>2.4.03.18</v>
      </c>
      <c r="C1407" s="44">
        <f>FORMULADO!D1408</f>
        <v>215273352</v>
      </c>
      <c r="D1407" s="41">
        <f>FORMULADO!E1408</f>
        <v>156279299</v>
      </c>
      <c r="E1407" s="41">
        <f>FORMULADO!F1408</f>
        <v>0</v>
      </c>
      <c r="J1407" s="26"/>
    </row>
    <row r="1408" spans="1:10" x14ac:dyDescent="0.25">
      <c r="A1408" s="39" t="s">
        <v>1348</v>
      </c>
      <c r="B1408" s="40" t="str">
        <f>FORMULADO!C1409</f>
        <v>2.4.03.18</v>
      </c>
      <c r="C1408" s="44">
        <f>FORMULADO!D1409</f>
        <v>214773547</v>
      </c>
      <c r="D1408" s="41">
        <f>FORMULADO!E1409</f>
        <v>71907871</v>
      </c>
      <c r="E1408" s="41">
        <f>FORMULADO!F1409</f>
        <v>0</v>
      </c>
      <c r="J1408" s="26"/>
    </row>
    <row r="1409" spans="1:10" x14ac:dyDescent="0.25">
      <c r="A1409" s="39" t="s">
        <v>1348</v>
      </c>
      <c r="B1409" s="40" t="str">
        <f>FORMULADO!C1410</f>
        <v>2.4.03.18</v>
      </c>
      <c r="C1409" s="44">
        <f>FORMULADO!D1410</f>
        <v>219925099</v>
      </c>
      <c r="D1409" s="41">
        <f>FORMULADO!E1410</f>
        <v>108821388</v>
      </c>
      <c r="E1409" s="41">
        <f>FORMULADO!F1410</f>
        <v>0</v>
      </c>
      <c r="J1409" s="26"/>
    </row>
    <row r="1410" spans="1:10" x14ac:dyDescent="0.25">
      <c r="A1410" s="39" t="s">
        <v>1348</v>
      </c>
      <c r="B1410" s="40" t="str">
        <f>FORMULADO!C1411</f>
        <v>2.4.03.18</v>
      </c>
      <c r="C1410" s="44">
        <f>FORMULADO!D1411</f>
        <v>214013440</v>
      </c>
      <c r="D1410" s="41">
        <f>FORMULADO!E1411</f>
        <v>243428202</v>
      </c>
      <c r="E1410" s="41">
        <f>FORMULADO!F1411</f>
        <v>0</v>
      </c>
      <c r="J1410" s="26"/>
    </row>
    <row r="1411" spans="1:10" x14ac:dyDescent="0.25">
      <c r="A1411" s="39" t="s">
        <v>1348</v>
      </c>
      <c r="B1411" s="40" t="str">
        <f>FORMULADO!C1412</f>
        <v>2.4.03.18</v>
      </c>
      <c r="C1411" s="44">
        <f>FORMULADO!D1412</f>
        <v>218013780</v>
      </c>
      <c r="D1411" s="41">
        <f>FORMULADO!E1412</f>
        <v>315909144</v>
      </c>
      <c r="E1411" s="41">
        <f>FORMULADO!F1412</f>
        <v>0</v>
      </c>
      <c r="J1411" s="26"/>
    </row>
    <row r="1412" spans="1:10" x14ac:dyDescent="0.25">
      <c r="A1412" s="39" t="s">
        <v>1348</v>
      </c>
      <c r="B1412" s="40" t="str">
        <f>FORMULADO!C1413</f>
        <v>2.4.03.18</v>
      </c>
      <c r="C1412" s="44">
        <f>FORMULADO!D1413</f>
        <v>214718247</v>
      </c>
      <c r="D1412" s="41">
        <f>FORMULADO!E1413</f>
        <v>305877731</v>
      </c>
      <c r="E1412" s="41">
        <f>FORMULADO!F1413</f>
        <v>0</v>
      </c>
      <c r="J1412" s="26"/>
    </row>
    <row r="1413" spans="1:10" x14ac:dyDescent="0.25">
      <c r="A1413" s="39" t="s">
        <v>1348</v>
      </c>
      <c r="B1413" s="40" t="str">
        <f>FORMULADO!C1414</f>
        <v>2.4.03.18</v>
      </c>
      <c r="C1413" s="44">
        <f>FORMULADO!D1414</f>
        <v>212219622</v>
      </c>
      <c r="D1413" s="41">
        <f>FORMULADO!E1414</f>
        <v>96338209</v>
      </c>
      <c r="E1413" s="41">
        <f>FORMULADO!F1414</f>
        <v>0</v>
      </c>
      <c r="J1413" s="26"/>
    </row>
    <row r="1414" spans="1:10" x14ac:dyDescent="0.25">
      <c r="A1414" s="39" t="s">
        <v>1348</v>
      </c>
      <c r="B1414" s="40" t="str">
        <f>FORMULADO!C1415</f>
        <v>2.4.03.18</v>
      </c>
      <c r="C1414" s="44">
        <f>FORMULADO!D1415</f>
        <v>217820178</v>
      </c>
      <c r="D1414" s="41">
        <f>FORMULADO!E1415</f>
        <v>649135152</v>
      </c>
      <c r="E1414" s="41">
        <f>FORMULADO!F1415</f>
        <v>0</v>
      </c>
      <c r="J1414" s="26"/>
    </row>
    <row r="1415" spans="1:10" x14ac:dyDescent="0.25">
      <c r="A1415" s="39" t="s">
        <v>1348</v>
      </c>
      <c r="B1415" s="40" t="str">
        <f>FORMULADO!C1416</f>
        <v>2.4.03.18</v>
      </c>
      <c r="C1415" s="44">
        <f>FORMULADO!D1416</f>
        <v>219520295</v>
      </c>
      <c r="D1415" s="41">
        <f>FORMULADO!E1416</f>
        <v>205718846</v>
      </c>
      <c r="E1415" s="41">
        <f>FORMULADO!F1416</f>
        <v>0</v>
      </c>
      <c r="J1415" s="26"/>
    </row>
    <row r="1416" spans="1:10" x14ac:dyDescent="0.25">
      <c r="A1416" s="39" t="s">
        <v>1348</v>
      </c>
      <c r="B1416" s="40" t="str">
        <f>FORMULADO!C1417</f>
        <v>2.4.03.18</v>
      </c>
      <c r="C1416" s="44">
        <f>FORMULADO!D1417</f>
        <v>215252352</v>
      </c>
      <c r="D1416" s="41">
        <f>FORMULADO!E1417</f>
        <v>96972028</v>
      </c>
      <c r="E1416" s="41">
        <f>FORMULADO!F1417</f>
        <v>0</v>
      </c>
      <c r="J1416" s="26"/>
    </row>
    <row r="1417" spans="1:10" x14ac:dyDescent="0.25">
      <c r="A1417" s="39" t="s">
        <v>1348</v>
      </c>
      <c r="B1417" s="40" t="str">
        <f>FORMULADO!C1418</f>
        <v>2.4.03.18</v>
      </c>
      <c r="C1417" s="44">
        <f>FORMULADO!D1418</f>
        <v>219952399</v>
      </c>
      <c r="D1417" s="41">
        <f>FORMULADO!E1418</f>
        <v>356357376</v>
      </c>
      <c r="E1417" s="41">
        <f>FORMULADO!F1418</f>
        <v>0</v>
      </c>
      <c r="J1417" s="26"/>
    </row>
    <row r="1418" spans="1:10" x14ac:dyDescent="0.25">
      <c r="A1418" s="39" t="s">
        <v>1348</v>
      </c>
      <c r="B1418" s="40" t="str">
        <f>FORMULADO!C1419</f>
        <v>2.4.03.18</v>
      </c>
      <c r="C1418" s="44">
        <f>FORMULADO!D1419</f>
        <v>213552435</v>
      </c>
      <c r="D1418" s="41">
        <f>FORMULADO!E1419</f>
        <v>106786442</v>
      </c>
      <c r="E1418" s="41">
        <f>FORMULADO!F1419</f>
        <v>0</v>
      </c>
      <c r="J1418" s="26"/>
    </row>
    <row r="1419" spans="1:10" x14ac:dyDescent="0.25">
      <c r="A1419" s="39" t="s">
        <v>1348</v>
      </c>
      <c r="B1419" s="40" t="str">
        <f>FORMULADO!C1420</f>
        <v>2.4.03.18</v>
      </c>
      <c r="C1419" s="44">
        <f>FORMULADO!D1420</f>
        <v>214705147</v>
      </c>
      <c r="D1419" s="41">
        <f>FORMULADO!E1420</f>
        <v>1085166769</v>
      </c>
      <c r="E1419" s="41">
        <f>FORMULADO!F1420</f>
        <v>0</v>
      </c>
      <c r="J1419" s="26"/>
    </row>
    <row r="1420" spans="1:10" x14ac:dyDescent="0.25">
      <c r="A1420" s="39" t="s">
        <v>1348</v>
      </c>
      <c r="B1420" s="40" t="str">
        <f>FORMULADO!C1421</f>
        <v>2.4.03.18</v>
      </c>
      <c r="C1420" s="44">
        <f>FORMULADO!D1421</f>
        <v>210141001</v>
      </c>
      <c r="D1420" s="41">
        <f>FORMULADO!E1421</f>
        <v>133471872761</v>
      </c>
      <c r="E1420" s="41">
        <f>FORMULADO!F1421</f>
        <v>0</v>
      </c>
      <c r="J1420" s="26"/>
    </row>
    <row r="1421" spans="1:10" x14ac:dyDescent="0.25">
      <c r="A1421" s="39" t="s">
        <v>1348</v>
      </c>
      <c r="B1421" s="40" t="str">
        <f>FORMULADO!C1422</f>
        <v>2.4.03.18</v>
      </c>
      <c r="C1421" s="44">
        <f>FORMULADO!D1422</f>
        <v>216841668</v>
      </c>
      <c r="D1421" s="41">
        <f>FORMULADO!E1422</f>
        <v>454673939</v>
      </c>
      <c r="E1421" s="41">
        <f>FORMULADO!F1422</f>
        <v>0</v>
      </c>
      <c r="J1421" s="26"/>
    </row>
    <row r="1422" spans="1:10" x14ac:dyDescent="0.25">
      <c r="A1422" s="39" t="s">
        <v>1348</v>
      </c>
      <c r="B1422" s="40" t="str">
        <f>FORMULADO!C1423</f>
        <v>2.4.03.18</v>
      </c>
      <c r="C1422" s="44">
        <f>FORMULADO!D1423</f>
        <v>211641016</v>
      </c>
      <c r="D1422" s="41">
        <f>FORMULADO!E1423</f>
        <v>249172907</v>
      </c>
      <c r="E1422" s="41">
        <f>FORMULADO!F1423</f>
        <v>0</v>
      </c>
    </row>
    <row r="1423" spans="1:10" x14ac:dyDescent="0.25">
      <c r="A1423" s="39" t="s">
        <v>1348</v>
      </c>
      <c r="B1423" s="40" t="str">
        <f>FORMULADO!C1424</f>
        <v>2.4.03.18</v>
      </c>
      <c r="C1423" s="44">
        <f>FORMULADO!D1424</f>
        <v>215141551</v>
      </c>
      <c r="D1423" s="41">
        <f>FORMULADO!E1424</f>
        <v>61787091850</v>
      </c>
      <c r="E1423" s="41">
        <f>FORMULADO!F1424</f>
        <v>0</v>
      </c>
    </row>
    <row r="1424" spans="1:10" x14ac:dyDescent="0.25">
      <c r="A1424" s="39" t="s">
        <v>1348</v>
      </c>
      <c r="B1424" s="40" t="str">
        <f>FORMULADO!C1425</f>
        <v>2.4.03.18</v>
      </c>
      <c r="C1424" s="44">
        <f>FORMULADO!D1425</f>
        <v>212641026</v>
      </c>
      <c r="D1424" s="41">
        <f>FORMULADO!E1425</f>
        <v>40643694</v>
      </c>
      <c r="E1424" s="41">
        <f>FORMULADO!F1425</f>
        <v>0</v>
      </c>
    </row>
    <row r="1425" spans="1:10" x14ac:dyDescent="0.25">
      <c r="A1425" s="39" t="s">
        <v>1348</v>
      </c>
      <c r="B1425" s="40" t="str">
        <f>FORMULADO!C1426</f>
        <v>2.4.03.18</v>
      </c>
      <c r="C1425" s="44">
        <f>FORMULADO!D1426</f>
        <v>219641396</v>
      </c>
      <c r="D1425" s="41">
        <f>FORMULADO!E1426</f>
        <v>1022740596</v>
      </c>
      <c r="E1425" s="41">
        <f>FORMULADO!F1426</f>
        <v>0</v>
      </c>
    </row>
    <row r="1426" spans="1:10" x14ac:dyDescent="0.25">
      <c r="A1426" s="39" t="s">
        <v>1348</v>
      </c>
      <c r="B1426" s="40" t="str">
        <f>FORMULADO!C1427</f>
        <v>2.4.03.18</v>
      </c>
      <c r="C1426" s="44">
        <f>FORMULADO!D1427</f>
        <v>210641306</v>
      </c>
      <c r="D1426" s="41">
        <f>FORMULADO!E1427</f>
        <v>385470121</v>
      </c>
      <c r="E1426" s="41">
        <f>FORMULADO!F1427</f>
        <v>0</v>
      </c>
      <c r="J1426" s="26"/>
    </row>
    <row r="1427" spans="1:10" x14ac:dyDescent="0.25">
      <c r="A1427" s="39" t="s">
        <v>1348</v>
      </c>
      <c r="B1427" s="40" t="str">
        <f>FORMULADO!C1428</f>
        <v>2.4.03.18</v>
      </c>
      <c r="C1427" s="44">
        <f>FORMULADO!D1428</f>
        <v>210141801</v>
      </c>
      <c r="D1427" s="41">
        <f>FORMULADO!E1428</f>
        <v>104286233</v>
      </c>
      <c r="E1427" s="41">
        <f>FORMULADO!F1428</f>
        <v>0</v>
      </c>
      <c r="J1427" s="26"/>
    </row>
    <row r="1428" spans="1:10" x14ac:dyDescent="0.25">
      <c r="A1428" s="39" t="s">
        <v>1348</v>
      </c>
      <c r="B1428" s="40" t="str">
        <f>FORMULADO!C1429</f>
        <v>2.4.03.18</v>
      </c>
      <c r="C1428" s="44">
        <f>FORMULADO!D1429</f>
        <v>217041770</v>
      </c>
      <c r="D1428" s="41">
        <f>FORMULADO!E1429</f>
        <v>399574643</v>
      </c>
      <c r="E1428" s="41">
        <f>FORMULADO!F1429</f>
        <v>0</v>
      </c>
      <c r="J1428" s="26"/>
    </row>
    <row r="1429" spans="1:10" x14ac:dyDescent="0.25">
      <c r="A1429" s="39" t="s">
        <v>1348</v>
      </c>
      <c r="B1429" s="40" t="str">
        <f>FORMULADO!C1430</f>
        <v>2.4.03.18</v>
      </c>
      <c r="C1429" s="44">
        <f>FORMULADO!D1430</f>
        <v>217386573</v>
      </c>
      <c r="D1429" s="41">
        <f>FORMULADO!E1430</f>
        <v>513221094</v>
      </c>
      <c r="E1429" s="41">
        <f>FORMULADO!F1430</f>
        <v>0</v>
      </c>
      <c r="J1429" s="26"/>
    </row>
    <row r="1430" spans="1:10" x14ac:dyDescent="0.25">
      <c r="A1430" s="39" t="s">
        <v>1348</v>
      </c>
      <c r="B1430" s="40" t="str">
        <f>FORMULADO!C1431</f>
        <v>2.4.03.18</v>
      </c>
      <c r="C1430" s="44">
        <f>FORMULADO!D1431</f>
        <v>213552835</v>
      </c>
      <c r="D1430" s="41">
        <f>FORMULADO!E1431</f>
        <v>102237355828</v>
      </c>
      <c r="E1430" s="41">
        <f>FORMULADO!F1431</f>
        <v>0</v>
      </c>
      <c r="J1430" s="26"/>
    </row>
    <row r="1431" spans="1:10" x14ac:dyDescent="0.25">
      <c r="A1431" s="39" t="s">
        <v>1348</v>
      </c>
      <c r="B1431" s="40" t="str">
        <f>FORMULADO!C1432</f>
        <v>2.4.03.18</v>
      </c>
      <c r="C1431" s="44">
        <f>FORMULADO!D1432</f>
        <v>213076130</v>
      </c>
      <c r="D1431" s="41">
        <f>FORMULADO!E1432</f>
        <v>977368896</v>
      </c>
      <c r="E1431" s="41">
        <f>FORMULADO!F1432</f>
        <v>0</v>
      </c>
      <c r="J1431" s="26"/>
    </row>
    <row r="1432" spans="1:10" x14ac:dyDescent="0.25">
      <c r="A1432" s="39" t="s">
        <v>1348</v>
      </c>
      <c r="B1432" s="40" t="str">
        <f>FORMULADO!C1433</f>
        <v>2.4.03.18</v>
      </c>
      <c r="C1432" s="44">
        <f>FORMULADO!D1433</f>
        <v>218366383</v>
      </c>
      <c r="D1432" s="41">
        <f>FORMULADO!E1433</f>
        <v>82869249</v>
      </c>
      <c r="E1432" s="41">
        <f>FORMULADO!F1433</f>
        <v>0</v>
      </c>
      <c r="J1432" s="26"/>
    </row>
    <row r="1433" spans="1:10" x14ac:dyDescent="0.25">
      <c r="A1433" s="39" t="s">
        <v>1348</v>
      </c>
      <c r="B1433" s="40" t="str">
        <f>FORMULADO!C1434</f>
        <v>2.4.03.18</v>
      </c>
      <c r="C1433" s="44">
        <f>FORMULADO!D1434</f>
        <v>210166001</v>
      </c>
      <c r="D1433" s="41">
        <f>FORMULADO!E1434</f>
        <v>146346753526</v>
      </c>
      <c r="E1433" s="41">
        <f>FORMULADO!F1434</f>
        <v>0</v>
      </c>
      <c r="J1433" s="26"/>
    </row>
    <row r="1434" spans="1:10" x14ac:dyDescent="0.25">
      <c r="A1434" s="39" t="s">
        <v>1348</v>
      </c>
      <c r="B1434" s="40" t="str">
        <f>FORMULADO!C1435</f>
        <v>2.4.03.18</v>
      </c>
      <c r="C1434" s="44">
        <f>FORMULADO!D1435</f>
        <v>218766687</v>
      </c>
      <c r="D1434" s="41">
        <f>FORMULADO!E1435</f>
        <v>139284783</v>
      </c>
      <c r="E1434" s="41">
        <f>FORMULADO!F1435</f>
        <v>0</v>
      </c>
      <c r="J1434" s="26"/>
    </row>
    <row r="1435" spans="1:10" x14ac:dyDescent="0.25">
      <c r="A1435" s="39" t="s">
        <v>1348</v>
      </c>
      <c r="B1435" s="40" t="str">
        <f>FORMULADO!C1436</f>
        <v>2.4.03.18</v>
      </c>
      <c r="C1435" s="44">
        <f>FORMULADO!D1436</f>
        <v>217319573</v>
      </c>
      <c r="D1435" s="41">
        <f>FORMULADO!E1436</f>
        <v>363733213</v>
      </c>
      <c r="E1435" s="41">
        <f>FORMULADO!F1436</f>
        <v>0</v>
      </c>
      <c r="J1435" s="26"/>
    </row>
    <row r="1436" spans="1:10" x14ac:dyDescent="0.25">
      <c r="A1436" s="39" t="s">
        <v>1348</v>
      </c>
      <c r="B1436" s="40" t="str">
        <f>FORMULADO!C1437</f>
        <v>2.4.03.18</v>
      </c>
      <c r="C1436" s="44">
        <f>FORMULADO!D1437</f>
        <v>215519455</v>
      </c>
      <c r="D1436" s="41">
        <f>FORMULADO!E1437</f>
        <v>327479873</v>
      </c>
      <c r="E1436" s="41">
        <f>FORMULADO!F1437</f>
        <v>0</v>
      </c>
      <c r="J1436" s="26"/>
    </row>
    <row r="1437" spans="1:10" x14ac:dyDescent="0.25">
      <c r="A1437" s="39" t="s">
        <v>1348</v>
      </c>
      <c r="B1437" s="40" t="str">
        <f>FORMULADO!C1438</f>
        <v>2.4.03.18</v>
      </c>
      <c r="C1437" s="44">
        <f>FORMULADO!D1438</f>
        <v>214219142</v>
      </c>
      <c r="D1437" s="41">
        <f>FORMULADO!E1438</f>
        <v>552664319</v>
      </c>
      <c r="E1437" s="41">
        <f>FORMULADO!F1438</f>
        <v>0</v>
      </c>
      <c r="J1437" s="26"/>
    </row>
    <row r="1438" spans="1:10" x14ac:dyDescent="0.25">
      <c r="A1438" s="39" t="s">
        <v>1348</v>
      </c>
      <c r="B1438" s="40" t="str">
        <f>FORMULADO!C1439</f>
        <v>2.4.03.18</v>
      </c>
      <c r="C1438" s="44">
        <f>FORMULADO!D1439</f>
        <v>219219392</v>
      </c>
      <c r="D1438" s="41">
        <f>FORMULADO!E1439</f>
        <v>153726709</v>
      </c>
      <c r="E1438" s="41">
        <f>FORMULADO!F1439</f>
        <v>0</v>
      </c>
      <c r="J1438" s="26"/>
    </row>
    <row r="1439" spans="1:10" x14ac:dyDescent="0.25">
      <c r="A1439" s="39" t="s">
        <v>1348</v>
      </c>
      <c r="B1439" s="40" t="str">
        <f>FORMULADO!C1440</f>
        <v>2.4.03.18</v>
      </c>
      <c r="C1439" s="44">
        <f>FORMULADO!D1440</f>
        <v>213219532</v>
      </c>
      <c r="D1439" s="41">
        <f>FORMULADO!E1440</f>
        <v>506466149</v>
      </c>
      <c r="E1439" s="41">
        <f>FORMULADO!F1440</f>
        <v>0</v>
      </c>
      <c r="J1439" s="26"/>
    </row>
    <row r="1440" spans="1:10" x14ac:dyDescent="0.25">
      <c r="A1440" s="39" t="s">
        <v>1348</v>
      </c>
      <c r="B1440" s="40" t="str">
        <f>FORMULADO!C1441</f>
        <v>2.4.03.18</v>
      </c>
      <c r="C1440" s="44">
        <f>FORMULADO!D1441</f>
        <v>219319693</v>
      </c>
      <c r="D1440" s="41">
        <f>FORMULADO!E1441</f>
        <v>79474702</v>
      </c>
      <c r="E1440" s="41">
        <f>FORMULADO!F1441</f>
        <v>0</v>
      </c>
      <c r="J1440" s="26"/>
    </row>
    <row r="1441" spans="1:10" x14ac:dyDescent="0.25">
      <c r="A1441" s="39" t="s">
        <v>1348</v>
      </c>
      <c r="B1441" s="40" t="str">
        <f>FORMULADO!C1442</f>
        <v>2.4.03.18</v>
      </c>
      <c r="C1441" s="44">
        <f>FORMULADO!D1442</f>
        <v>210119001</v>
      </c>
      <c r="D1441" s="41">
        <f>FORMULADO!E1442</f>
        <v>116954795910</v>
      </c>
      <c r="E1441" s="41">
        <f>FORMULADO!F1442</f>
        <v>0</v>
      </c>
      <c r="J1441" s="26"/>
    </row>
    <row r="1442" spans="1:10" x14ac:dyDescent="0.25">
      <c r="A1442" s="39" t="s">
        <v>1348</v>
      </c>
      <c r="B1442" s="40" t="str">
        <f>FORMULADO!C1443</f>
        <v>2.4.03.18</v>
      </c>
      <c r="C1442" s="44">
        <f>FORMULADO!D1443</f>
        <v>210627006</v>
      </c>
      <c r="D1442" s="41">
        <f>FORMULADO!E1443</f>
        <v>411410803</v>
      </c>
      <c r="E1442" s="41">
        <f>FORMULADO!F1443</f>
        <v>0</v>
      </c>
      <c r="J1442" s="26"/>
    </row>
    <row r="1443" spans="1:10" x14ac:dyDescent="0.25">
      <c r="A1443" s="39" t="s">
        <v>1348</v>
      </c>
      <c r="B1443" s="40" t="str">
        <f>FORMULADO!C1444</f>
        <v>2.4.03.18</v>
      </c>
      <c r="C1443" s="44">
        <f>FORMULADO!D1444</f>
        <v>217327073</v>
      </c>
      <c r="D1443" s="41">
        <f>FORMULADO!E1444</f>
        <v>1108793052</v>
      </c>
      <c r="E1443" s="41">
        <f>FORMULADO!F1444</f>
        <v>0</v>
      </c>
      <c r="J1443" s="26"/>
    </row>
    <row r="1444" spans="1:10" x14ac:dyDescent="0.25">
      <c r="A1444" s="39" t="s">
        <v>1348</v>
      </c>
      <c r="B1444" s="40" t="str">
        <f>FORMULADO!C1445</f>
        <v>2.4.03.18</v>
      </c>
      <c r="C1444" s="44">
        <f>FORMULADO!D1445</f>
        <v>216127361</v>
      </c>
      <c r="D1444" s="41">
        <f>FORMULADO!E1445</f>
        <v>2016834169</v>
      </c>
      <c r="E1444" s="41">
        <f>FORMULADO!F1445</f>
        <v>0</v>
      </c>
      <c r="J1444" s="26"/>
    </row>
    <row r="1445" spans="1:10" x14ac:dyDescent="0.25">
      <c r="A1445" s="39" t="s">
        <v>1348</v>
      </c>
      <c r="B1445" s="40" t="str">
        <f>FORMULADO!C1446</f>
        <v>2.4.03.18</v>
      </c>
      <c r="C1445" s="44">
        <f>FORMULADO!D1446</f>
        <v>217047570</v>
      </c>
      <c r="D1445" s="41">
        <f>FORMULADO!E1446</f>
        <v>866202889</v>
      </c>
      <c r="E1445" s="41">
        <f>FORMULADO!F1446</f>
        <v>0</v>
      </c>
      <c r="J1445" s="26"/>
    </row>
    <row r="1446" spans="1:10" x14ac:dyDescent="0.25">
      <c r="A1446" s="39" t="s">
        <v>1348</v>
      </c>
      <c r="B1446" s="40" t="str">
        <f>FORMULADO!C1447</f>
        <v>2.4.03.18</v>
      </c>
      <c r="C1446" s="44">
        <f>FORMULADO!D1447</f>
        <v>218947189</v>
      </c>
      <c r="D1446" s="41">
        <f>FORMULADO!E1447</f>
        <v>66315139670</v>
      </c>
      <c r="E1446" s="41">
        <f>FORMULADO!F1447</f>
        <v>0</v>
      </c>
      <c r="J1446" s="26"/>
    </row>
    <row r="1447" spans="1:10" x14ac:dyDescent="0.25">
      <c r="A1447" s="39" t="s">
        <v>1348</v>
      </c>
      <c r="B1447" s="40" t="str">
        <f>FORMULADO!C1448</f>
        <v>2.4.03.18</v>
      </c>
      <c r="C1447" s="44">
        <f>FORMULADO!D1448</f>
        <v>218847288</v>
      </c>
      <c r="D1447" s="41">
        <f>FORMULADO!E1448</f>
        <v>1669246835</v>
      </c>
      <c r="E1447" s="41">
        <f>FORMULADO!F1448</f>
        <v>0</v>
      </c>
      <c r="J1447" s="26"/>
    </row>
    <row r="1448" spans="1:10" x14ac:dyDescent="0.25">
      <c r="A1448" s="39" t="s">
        <v>1348</v>
      </c>
      <c r="B1448" s="40" t="str">
        <f>FORMULADO!C1449</f>
        <v>2.4.03.18</v>
      </c>
      <c r="C1448" s="44">
        <f>FORMULADO!D1449</f>
        <v>212515325</v>
      </c>
      <c r="D1448" s="41">
        <f>FORMULADO!E1449</f>
        <v>25652900</v>
      </c>
      <c r="E1448" s="41">
        <f>FORMULADO!F1449</f>
        <v>0</v>
      </c>
      <c r="J1448" s="26"/>
    </row>
    <row r="1449" spans="1:10" x14ac:dyDescent="0.25">
      <c r="A1449" s="39" t="s">
        <v>1348</v>
      </c>
      <c r="B1449" s="40" t="str">
        <f>FORMULADO!C1450</f>
        <v>2.4.03.18</v>
      </c>
      <c r="C1449" s="44">
        <f>FORMULADO!D1450</f>
        <v>217615676</v>
      </c>
      <c r="D1449" s="41">
        <f>FORMULADO!E1450</f>
        <v>41525127</v>
      </c>
      <c r="E1449" s="41">
        <f>FORMULADO!F1450</f>
        <v>0</v>
      </c>
      <c r="J1449" s="26"/>
    </row>
    <row r="1450" spans="1:10" x14ac:dyDescent="0.25">
      <c r="A1450" s="39" t="s">
        <v>1348</v>
      </c>
      <c r="B1450" s="40" t="str">
        <f>FORMULADO!C1451</f>
        <v>2.4.03.18</v>
      </c>
      <c r="C1450" s="44">
        <f>FORMULADO!D1451</f>
        <v>217915879</v>
      </c>
      <c r="D1450" s="41">
        <f>FORMULADO!E1451</f>
        <v>23612100</v>
      </c>
      <c r="E1450" s="41">
        <f>FORMULADO!F1451</f>
        <v>0</v>
      </c>
      <c r="J1450" s="26"/>
    </row>
    <row r="1451" spans="1:10" x14ac:dyDescent="0.25">
      <c r="A1451" s="39" t="s">
        <v>1348</v>
      </c>
      <c r="B1451" s="40" t="str">
        <f>FORMULADO!C1452</f>
        <v>2.4.03.18</v>
      </c>
      <c r="C1451" s="44">
        <f>FORMULADO!D1452</f>
        <v>217215172</v>
      </c>
      <c r="D1451" s="41">
        <f>FORMULADO!E1452</f>
        <v>31059437</v>
      </c>
      <c r="E1451" s="41">
        <f>FORMULADO!F1452</f>
        <v>0</v>
      </c>
      <c r="J1451" s="26"/>
    </row>
    <row r="1452" spans="1:10" x14ac:dyDescent="0.25">
      <c r="A1452" s="39" t="s">
        <v>1348</v>
      </c>
      <c r="B1452" s="40" t="str">
        <f>FORMULADO!C1453</f>
        <v>2.4.03.18</v>
      </c>
      <c r="C1452" s="44">
        <f>FORMULADO!D1453</f>
        <v>216715367</v>
      </c>
      <c r="D1452" s="41">
        <f>FORMULADO!E1453</f>
        <v>77535288</v>
      </c>
      <c r="E1452" s="41">
        <f>FORMULADO!F1453</f>
        <v>0</v>
      </c>
      <c r="J1452" s="26"/>
    </row>
    <row r="1453" spans="1:10" x14ac:dyDescent="0.25">
      <c r="A1453" s="39" t="s">
        <v>1348</v>
      </c>
      <c r="B1453" s="40" t="str">
        <f>FORMULADO!C1454</f>
        <v>2.4.03.18</v>
      </c>
      <c r="C1453" s="44">
        <f>FORMULADO!D1454</f>
        <v>213115131</v>
      </c>
      <c r="D1453" s="41">
        <f>FORMULADO!E1454</f>
        <v>30063703</v>
      </c>
      <c r="E1453" s="41">
        <f>FORMULADO!F1454</f>
        <v>0</v>
      </c>
      <c r="J1453" s="26"/>
    </row>
    <row r="1454" spans="1:10" x14ac:dyDescent="0.25">
      <c r="A1454" s="39" t="s">
        <v>1348</v>
      </c>
      <c r="B1454" s="40" t="str">
        <f>FORMULADO!C1455</f>
        <v>2.4.03.18</v>
      </c>
      <c r="C1454" s="44">
        <f>FORMULADO!D1455</f>
        <v>214015740</v>
      </c>
      <c r="D1454" s="41">
        <f>FORMULADO!E1455</f>
        <v>111273132</v>
      </c>
      <c r="E1454" s="41">
        <f>FORMULADO!F1455</f>
        <v>0</v>
      </c>
      <c r="J1454" s="26"/>
    </row>
    <row r="1455" spans="1:10" x14ac:dyDescent="0.25">
      <c r="A1455" s="39" t="s">
        <v>1348</v>
      </c>
      <c r="B1455" s="40" t="str">
        <f>FORMULADO!C1456</f>
        <v>2.4.03.18</v>
      </c>
      <c r="C1455" s="44">
        <f>FORMULADO!D1456</f>
        <v>212415224</v>
      </c>
      <c r="D1455" s="41">
        <f>FORMULADO!E1456</f>
        <v>49405108</v>
      </c>
      <c r="E1455" s="41">
        <f>FORMULADO!F1456</f>
        <v>0</v>
      </c>
      <c r="J1455" s="26"/>
    </row>
    <row r="1456" spans="1:10" x14ac:dyDescent="0.25">
      <c r="A1456" s="39" t="s">
        <v>1348</v>
      </c>
      <c r="B1456" s="40" t="str">
        <f>FORMULADO!C1457</f>
        <v>2.4.03.18</v>
      </c>
      <c r="C1456" s="44">
        <f>FORMULADO!D1457</f>
        <v>215315753</v>
      </c>
      <c r="D1456" s="41">
        <f>FORMULADO!E1457</f>
        <v>93206554</v>
      </c>
      <c r="E1456" s="41">
        <f>FORMULADO!F1457</f>
        <v>0</v>
      </c>
      <c r="J1456" s="26"/>
    </row>
    <row r="1457" spans="1:10" x14ac:dyDescent="0.25">
      <c r="A1457" s="39" t="s">
        <v>1348</v>
      </c>
      <c r="B1457" s="40" t="str">
        <f>FORMULADO!C1458</f>
        <v>2.4.03.18</v>
      </c>
      <c r="C1457" s="44">
        <f>FORMULADO!D1458</f>
        <v>210185001</v>
      </c>
      <c r="D1457" s="41">
        <f>FORMULADO!E1458</f>
        <v>84493662226</v>
      </c>
      <c r="E1457" s="41">
        <f>FORMULADO!F1458</f>
        <v>0</v>
      </c>
      <c r="J1457" s="26"/>
    </row>
    <row r="1458" spans="1:10" x14ac:dyDescent="0.25">
      <c r="A1458" s="39" t="s">
        <v>1348</v>
      </c>
      <c r="B1458" s="40" t="str">
        <f>FORMULADO!C1459</f>
        <v>2.4.03.18</v>
      </c>
      <c r="C1458" s="44">
        <f>FORMULADO!D1459</f>
        <v>216415464</v>
      </c>
      <c r="D1458" s="41">
        <f>FORMULADO!E1459</f>
        <v>69307983</v>
      </c>
      <c r="E1458" s="41">
        <f>FORMULADO!F1459</f>
        <v>0</v>
      </c>
      <c r="J1458" s="26"/>
    </row>
    <row r="1459" spans="1:10" x14ac:dyDescent="0.25">
      <c r="A1459" s="39" t="s">
        <v>1348</v>
      </c>
      <c r="B1459" s="40" t="str">
        <f>FORMULADO!C1460</f>
        <v>2.4.03.18</v>
      </c>
      <c r="C1459" s="44">
        <f>FORMULADO!D1460</f>
        <v>211515215</v>
      </c>
      <c r="D1459" s="41">
        <f>FORMULADO!E1460</f>
        <v>30735706</v>
      </c>
      <c r="E1459" s="41">
        <f>FORMULADO!F1460</f>
        <v>0</v>
      </c>
      <c r="J1459" s="26"/>
    </row>
    <row r="1460" spans="1:10" x14ac:dyDescent="0.25">
      <c r="A1460" s="39" t="s">
        <v>1348</v>
      </c>
      <c r="B1460" s="40" t="str">
        <f>FORMULADO!C1461</f>
        <v>2.4.03.18</v>
      </c>
      <c r="C1460" s="44">
        <f>FORMULADO!D1461</f>
        <v>219015790</v>
      </c>
      <c r="D1460" s="41">
        <f>FORMULADO!E1461</f>
        <v>64916964</v>
      </c>
      <c r="E1460" s="41">
        <f>FORMULADO!F1461</f>
        <v>0</v>
      </c>
      <c r="J1460" s="26"/>
    </row>
    <row r="1461" spans="1:10" x14ac:dyDescent="0.25">
      <c r="A1461" s="39" t="s">
        <v>1348</v>
      </c>
      <c r="B1461" s="40" t="str">
        <f>FORMULADO!C1462</f>
        <v>2.4.03.18</v>
      </c>
      <c r="C1461" s="44">
        <f>FORMULADO!D1462</f>
        <v>214215542</v>
      </c>
      <c r="D1461" s="41">
        <f>FORMULADO!E1462</f>
        <v>98935693</v>
      </c>
      <c r="E1461" s="41">
        <f>FORMULADO!F1462</f>
        <v>0</v>
      </c>
      <c r="J1461" s="26"/>
    </row>
    <row r="1462" spans="1:10" x14ac:dyDescent="0.25">
      <c r="A1462" s="39" t="s">
        <v>1348</v>
      </c>
      <c r="B1462" s="40" t="str">
        <f>FORMULADO!C1463</f>
        <v>2.4.03.18</v>
      </c>
      <c r="C1462" s="44">
        <f>FORMULADO!D1463</f>
        <v>216615466</v>
      </c>
      <c r="D1462" s="41">
        <f>FORMULADO!E1463</f>
        <v>61233737</v>
      </c>
      <c r="E1462" s="41">
        <f>FORMULADO!F1463</f>
        <v>0</v>
      </c>
      <c r="J1462" s="26"/>
    </row>
    <row r="1463" spans="1:10" x14ac:dyDescent="0.25">
      <c r="A1463" s="39" t="s">
        <v>1348</v>
      </c>
      <c r="B1463" s="40" t="str">
        <f>FORMULADO!C1464</f>
        <v>2.4.03.18</v>
      </c>
      <c r="C1463" s="44">
        <f>FORMULADO!D1464</f>
        <v>212015820</v>
      </c>
      <c r="D1463" s="41">
        <f>FORMULADO!E1464</f>
        <v>46638622</v>
      </c>
      <c r="E1463" s="41">
        <f>FORMULADO!F1464</f>
        <v>0</v>
      </c>
      <c r="J1463" s="26"/>
    </row>
    <row r="1464" spans="1:10" x14ac:dyDescent="0.25">
      <c r="A1464" s="39" t="s">
        <v>1348</v>
      </c>
      <c r="B1464" s="40" t="str">
        <f>FORMULADO!C1465</f>
        <v>2.4.03.18</v>
      </c>
      <c r="C1464" s="44">
        <f>FORMULADO!D1465</f>
        <v>214415244</v>
      </c>
      <c r="D1464" s="41">
        <f>FORMULADO!E1465</f>
        <v>71236823</v>
      </c>
      <c r="E1464" s="41">
        <f>FORMULADO!F1465</f>
        <v>0</v>
      </c>
      <c r="J1464" s="26"/>
    </row>
    <row r="1465" spans="1:10" x14ac:dyDescent="0.25">
      <c r="A1465" s="39" t="s">
        <v>1348</v>
      </c>
      <c r="B1465" s="40" t="str">
        <f>FORMULADO!C1466</f>
        <v>2.4.03.18</v>
      </c>
      <c r="C1465" s="44">
        <f>FORMULADO!D1466</f>
        <v>213085430</v>
      </c>
      <c r="D1465" s="41">
        <f>FORMULADO!E1466</f>
        <v>292596007</v>
      </c>
      <c r="E1465" s="41">
        <f>FORMULADO!F1466</f>
        <v>0</v>
      </c>
      <c r="J1465" s="26"/>
    </row>
    <row r="1466" spans="1:10" x14ac:dyDescent="0.25">
      <c r="A1466" s="39" t="s">
        <v>1348</v>
      </c>
      <c r="B1466" s="40" t="str">
        <f>FORMULADO!C1467</f>
        <v>2.4.03.18</v>
      </c>
      <c r="C1466" s="44">
        <f>FORMULADO!D1467</f>
        <v>212276622</v>
      </c>
      <c r="D1466" s="41">
        <f>FORMULADO!E1467</f>
        <v>268472996</v>
      </c>
      <c r="E1466" s="41">
        <f>FORMULADO!F1467</f>
        <v>0</v>
      </c>
      <c r="J1466" s="26"/>
    </row>
    <row r="1467" spans="1:10" x14ac:dyDescent="0.25">
      <c r="A1467" s="39" t="s">
        <v>1348</v>
      </c>
      <c r="B1467" s="40" t="str">
        <f>FORMULADO!C1468</f>
        <v>2.4.03.18</v>
      </c>
      <c r="C1467" s="44">
        <f>FORMULADO!D1468</f>
        <v>214776147</v>
      </c>
      <c r="D1467" s="41">
        <f>FORMULADO!E1468</f>
        <v>33699869016</v>
      </c>
      <c r="E1467" s="41">
        <f>FORMULADO!F1468</f>
        <v>0</v>
      </c>
      <c r="J1467" s="26"/>
    </row>
    <row r="1468" spans="1:10" x14ac:dyDescent="0.25">
      <c r="A1468" s="39" t="s">
        <v>1348</v>
      </c>
      <c r="B1468" s="40" t="str">
        <f>FORMULADO!C1469</f>
        <v>2.4.03.18</v>
      </c>
      <c r="C1468" s="44">
        <f>FORMULADO!D1469</f>
        <v>219576895</v>
      </c>
      <c r="D1468" s="41">
        <f>FORMULADO!E1469</f>
        <v>318321581</v>
      </c>
      <c r="E1468" s="41">
        <f>FORMULADO!F1469</f>
        <v>0</v>
      </c>
      <c r="J1468" s="26"/>
    </row>
    <row r="1469" spans="1:10" x14ac:dyDescent="0.25">
      <c r="A1469" s="39" t="s">
        <v>1348</v>
      </c>
      <c r="B1469" s="40" t="str">
        <f>FORMULADO!C1470</f>
        <v>2.4.03.18</v>
      </c>
      <c r="C1469" s="44">
        <f>FORMULADO!D1470</f>
        <v>210676606</v>
      </c>
      <c r="D1469" s="41">
        <f>FORMULADO!E1470</f>
        <v>171347333</v>
      </c>
      <c r="E1469" s="41">
        <f>FORMULADO!F1470</f>
        <v>0</v>
      </c>
      <c r="J1469" s="26"/>
    </row>
    <row r="1470" spans="1:10" x14ac:dyDescent="0.25">
      <c r="A1470" s="39" t="s">
        <v>1348</v>
      </c>
      <c r="B1470" s="40" t="str">
        <f>FORMULADO!C1471</f>
        <v>2.4.03.18</v>
      </c>
      <c r="C1470" s="44">
        <f>FORMULADO!D1471</f>
        <v>219463594</v>
      </c>
      <c r="D1470" s="41">
        <f>FORMULADO!E1471</f>
        <v>277454047</v>
      </c>
      <c r="E1470" s="41">
        <f>FORMULADO!F1471</f>
        <v>0</v>
      </c>
      <c r="J1470" s="26"/>
    </row>
    <row r="1471" spans="1:10" x14ac:dyDescent="0.25">
      <c r="A1471" s="39" t="s">
        <v>1348</v>
      </c>
      <c r="B1471" s="40" t="str">
        <f>FORMULADO!C1472</f>
        <v>2.4.03.18</v>
      </c>
      <c r="C1471" s="44">
        <f>FORMULADO!D1472</f>
        <v>218750287</v>
      </c>
      <c r="D1471" s="41">
        <f>FORMULADO!E1472</f>
        <v>180648207</v>
      </c>
      <c r="E1471" s="41">
        <f>FORMULADO!F1472</f>
        <v>0</v>
      </c>
      <c r="J1471" s="26"/>
    </row>
    <row r="1472" spans="1:10" x14ac:dyDescent="0.25">
      <c r="A1472" s="39" t="s">
        <v>1348</v>
      </c>
      <c r="B1472" s="40" t="str">
        <f>FORMULADO!C1473</f>
        <v>2.4.03.18</v>
      </c>
      <c r="C1472" s="44">
        <f>FORMULADO!D1473</f>
        <v>118585000</v>
      </c>
      <c r="D1472" s="41">
        <f>FORMULADO!E1473</f>
        <v>225655980225</v>
      </c>
      <c r="E1472" s="41">
        <f>FORMULADO!F1473</f>
        <v>0</v>
      </c>
      <c r="J1472" s="26"/>
    </row>
    <row r="1473" spans="1:10" x14ac:dyDescent="0.25">
      <c r="A1473" s="39" t="s">
        <v>1348</v>
      </c>
      <c r="B1473" s="40" t="str">
        <f>FORMULADO!C1474</f>
        <v>2.4.03.18</v>
      </c>
      <c r="C1473" s="44">
        <f>FORMULADO!D1474</f>
        <v>210197001</v>
      </c>
      <c r="D1473" s="41">
        <f>FORMULADO!E1474</f>
        <v>1494700741</v>
      </c>
      <c r="E1473" s="41">
        <f>FORMULADO!F1474</f>
        <v>0</v>
      </c>
      <c r="J1473" s="26"/>
    </row>
    <row r="1474" spans="1:10" x14ac:dyDescent="0.25">
      <c r="A1474" s="39" t="s">
        <v>1348</v>
      </c>
      <c r="B1474" s="40" t="str">
        <f>FORMULADO!C1475</f>
        <v>2.4.03.18</v>
      </c>
      <c r="C1474" s="44">
        <f>FORMULADO!D1475</f>
        <v>211350313</v>
      </c>
      <c r="D1474" s="41">
        <f>FORMULADO!E1475</f>
        <v>1169551391</v>
      </c>
      <c r="E1474" s="41">
        <f>FORMULADO!F1475</f>
        <v>0</v>
      </c>
      <c r="J1474" s="26"/>
    </row>
    <row r="1475" spans="1:10" x14ac:dyDescent="0.25">
      <c r="A1475" s="39" t="s">
        <v>1348</v>
      </c>
      <c r="B1475" s="40" t="str">
        <f>FORMULADO!C1476</f>
        <v>2.4.03.18</v>
      </c>
      <c r="C1475" s="44">
        <f>FORMULADO!D1476</f>
        <v>210144001</v>
      </c>
      <c r="D1475" s="41">
        <f>FORMULADO!E1476</f>
        <v>222636095711</v>
      </c>
      <c r="E1475" s="41">
        <f>FORMULADO!F1476</f>
        <v>0</v>
      </c>
      <c r="J1475" s="26"/>
    </row>
    <row r="1476" spans="1:10" x14ac:dyDescent="0.25">
      <c r="A1476" s="39" t="s">
        <v>1348</v>
      </c>
      <c r="B1476" s="40" t="str">
        <f>FORMULADO!C1477</f>
        <v>2.4.03.18</v>
      </c>
      <c r="C1476" s="44">
        <f>FORMULADO!D1477</f>
        <v>217944279</v>
      </c>
      <c r="D1476" s="41">
        <f>FORMULADO!E1477</f>
        <v>834213996</v>
      </c>
      <c r="E1476" s="41">
        <f>FORMULADO!F1477</f>
        <v>0</v>
      </c>
      <c r="J1476" s="26"/>
    </row>
    <row r="1477" spans="1:10" x14ac:dyDescent="0.25">
      <c r="A1477" s="39" t="s">
        <v>1348</v>
      </c>
      <c r="B1477" s="40" t="str">
        <f>FORMULADO!C1478</f>
        <v>2.4.03.18</v>
      </c>
      <c r="C1477" s="44">
        <f>FORMULADO!D1478</f>
        <v>217070670</v>
      </c>
      <c r="D1477" s="41">
        <f>FORMULADO!E1478</f>
        <v>1250518055</v>
      </c>
      <c r="E1477" s="41">
        <f>FORMULADO!F1478</f>
        <v>0</v>
      </c>
      <c r="J1477" s="26"/>
    </row>
    <row r="1478" spans="1:10" x14ac:dyDescent="0.25">
      <c r="A1478" s="39" t="s">
        <v>1348</v>
      </c>
      <c r="B1478" s="40" t="str">
        <f>FORMULADO!C1479</f>
        <v>2.4.03.18</v>
      </c>
      <c r="C1478" s="44">
        <f>FORMULADO!D1479</f>
        <v>211420614</v>
      </c>
      <c r="D1478" s="41">
        <f>FORMULADO!E1479</f>
        <v>286181118</v>
      </c>
      <c r="E1478" s="41">
        <f>FORMULADO!F1479</f>
        <v>0</v>
      </c>
      <c r="J1478" s="26"/>
    </row>
    <row r="1479" spans="1:10" x14ac:dyDescent="0.25">
      <c r="A1479" s="39" t="s">
        <v>1348</v>
      </c>
      <c r="B1479" s="40" t="str">
        <f>FORMULADO!C1480</f>
        <v>2.4.03.18</v>
      </c>
      <c r="C1479" s="44">
        <f>FORMULADO!D1480</f>
        <v>217020770</v>
      </c>
      <c r="D1479" s="41">
        <f>FORMULADO!E1480</f>
        <v>502284816</v>
      </c>
      <c r="E1479" s="41">
        <f>FORMULADO!F1480</f>
        <v>0</v>
      </c>
      <c r="J1479" s="26"/>
    </row>
    <row r="1480" spans="1:10" x14ac:dyDescent="0.25">
      <c r="A1480" s="39" t="s">
        <v>1348</v>
      </c>
      <c r="B1480" s="40" t="str">
        <f>FORMULADO!C1481</f>
        <v>2.4.03.18</v>
      </c>
      <c r="C1480" s="44">
        <f>FORMULADO!D1481</f>
        <v>214320443</v>
      </c>
      <c r="D1480" s="41">
        <f>FORMULADO!E1481</f>
        <v>249802520</v>
      </c>
      <c r="E1480" s="41">
        <f>FORMULADO!F1481</f>
        <v>0</v>
      </c>
      <c r="J1480" s="26"/>
    </row>
    <row r="1481" spans="1:10" x14ac:dyDescent="0.25">
      <c r="A1481" s="39" t="s">
        <v>1348</v>
      </c>
      <c r="B1481" s="40" t="str">
        <f>FORMULADO!C1482</f>
        <v>2.4.03.18</v>
      </c>
      <c r="C1481" s="44">
        <f>FORMULADO!D1482</f>
        <v>118888000</v>
      </c>
      <c r="D1481" s="41">
        <f>FORMULADO!E1482</f>
        <v>40123132639</v>
      </c>
      <c r="E1481" s="41">
        <f>FORMULADO!F1482</f>
        <v>0</v>
      </c>
      <c r="J1481" s="26"/>
    </row>
    <row r="1482" spans="1:10" x14ac:dyDescent="0.25">
      <c r="A1482" s="39" t="s">
        <v>1348</v>
      </c>
      <c r="B1482" s="40" t="str">
        <f>FORMULADO!C1483</f>
        <v>2.4.03.18</v>
      </c>
      <c r="C1482" s="44">
        <f>FORMULADO!D1483</f>
        <v>214325843</v>
      </c>
      <c r="D1482" s="41">
        <f>FORMULADO!E1483</f>
        <v>434278273</v>
      </c>
      <c r="E1482" s="41">
        <f>FORMULADO!F1483</f>
        <v>0</v>
      </c>
      <c r="J1482" s="26"/>
    </row>
    <row r="1483" spans="1:10" x14ac:dyDescent="0.25">
      <c r="A1483" s="39" t="s">
        <v>1348</v>
      </c>
      <c r="B1483" s="40" t="str">
        <f>FORMULADO!C1484</f>
        <v>2.4.03.18</v>
      </c>
      <c r="C1483" s="44">
        <f>FORMULADO!D1484</f>
        <v>217525875</v>
      </c>
      <c r="D1483" s="41">
        <f>FORMULADO!E1484</f>
        <v>228170101</v>
      </c>
      <c r="E1483" s="41">
        <f>FORMULADO!F1484</f>
        <v>0</v>
      </c>
      <c r="J1483" s="26"/>
    </row>
    <row r="1484" spans="1:10" x14ac:dyDescent="0.25">
      <c r="A1484" s="39" t="s">
        <v>1348</v>
      </c>
      <c r="B1484" s="40" t="str">
        <f>FORMULADO!C1485</f>
        <v>2.4.03.18</v>
      </c>
      <c r="C1484" s="44">
        <f>FORMULADO!D1485</f>
        <v>213025430</v>
      </c>
      <c r="D1484" s="41">
        <f>FORMULADO!E1485</f>
        <v>889823605</v>
      </c>
      <c r="E1484" s="41">
        <f>FORMULADO!F1485</f>
        <v>0</v>
      </c>
      <c r="J1484" s="26"/>
    </row>
    <row r="1485" spans="1:10" x14ac:dyDescent="0.25">
      <c r="A1485" s="39" t="s">
        <v>1348</v>
      </c>
      <c r="B1485" s="40" t="str">
        <f>FORMULADO!C1486</f>
        <v>2.4.03.18</v>
      </c>
      <c r="C1485" s="44">
        <f>FORMULADO!D1486</f>
        <v>210725407</v>
      </c>
      <c r="D1485" s="41">
        <f>FORMULADO!E1486</f>
        <v>150253078</v>
      </c>
      <c r="E1485" s="41">
        <f>FORMULADO!F1486</f>
        <v>0</v>
      </c>
      <c r="J1485" s="26"/>
    </row>
    <row r="1486" spans="1:10" x14ac:dyDescent="0.25">
      <c r="A1486" s="39" t="s">
        <v>1348</v>
      </c>
      <c r="B1486" s="40" t="str">
        <f>FORMULADO!C1487</f>
        <v>2.4.03.18</v>
      </c>
      <c r="C1486" s="44">
        <f>FORMULADO!D1487</f>
        <v>217325473</v>
      </c>
      <c r="D1486" s="41">
        <f>FORMULADO!E1487</f>
        <v>28146453304</v>
      </c>
      <c r="E1486" s="41">
        <f>FORMULADO!F1487</f>
        <v>0</v>
      </c>
      <c r="J1486" s="26"/>
    </row>
    <row r="1487" spans="1:10" x14ac:dyDescent="0.25">
      <c r="A1487" s="39" t="s">
        <v>1348</v>
      </c>
      <c r="B1487" s="40" t="str">
        <f>FORMULADO!C1488</f>
        <v>2.4.03.18</v>
      </c>
      <c r="C1487" s="44">
        <f>FORMULADO!D1488</f>
        <v>217925279</v>
      </c>
      <c r="D1487" s="41">
        <f>FORMULADO!E1488</f>
        <v>130210425</v>
      </c>
      <c r="E1487" s="41">
        <f>FORMULADO!F1488</f>
        <v>0</v>
      </c>
      <c r="J1487" s="26"/>
    </row>
    <row r="1488" spans="1:10" x14ac:dyDescent="0.25">
      <c r="A1488" s="39" t="s">
        <v>1348</v>
      </c>
      <c r="B1488" s="40" t="str">
        <f>FORMULADO!C1489</f>
        <v>2.4.03.18</v>
      </c>
      <c r="C1488" s="44">
        <f>FORMULADO!D1489</f>
        <v>213925839</v>
      </c>
      <c r="D1488" s="41">
        <f>FORMULADO!E1489</f>
        <v>134503596</v>
      </c>
      <c r="E1488" s="41">
        <f>FORMULADO!F1489</f>
        <v>0</v>
      </c>
      <c r="J1488" s="26"/>
    </row>
    <row r="1489" spans="1:10" x14ac:dyDescent="0.25">
      <c r="A1489" s="39" t="s">
        <v>1348</v>
      </c>
      <c r="B1489" s="40" t="str">
        <f>FORMULADO!C1490</f>
        <v>2.4.03.18</v>
      </c>
      <c r="C1489" s="44">
        <f>FORMULADO!D1490</f>
        <v>212625326</v>
      </c>
      <c r="D1489" s="41">
        <f>FORMULADO!E1490</f>
        <v>59652996</v>
      </c>
      <c r="E1489" s="41">
        <f>FORMULADO!F1490</f>
        <v>0</v>
      </c>
      <c r="J1489" s="26"/>
    </row>
    <row r="1490" spans="1:10" x14ac:dyDescent="0.25">
      <c r="A1490" s="39" t="s">
        <v>1348</v>
      </c>
      <c r="B1490" s="40" t="str">
        <f>FORMULADO!C1491</f>
        <v>2.4.03.18</v>
      </c>
      <c r="C1490" s="44">
        <f>FORMULADO!D1491</f>
        <v>215125851</v>
      </c>
      <c r="D1490" s="41">
        <f>FORMULADO!E1491</f>
        <v>37371174</v>
      </c>
      <c r="E1490" s="41">
        <f>FORMULADO!F1491</f>
        <v>0</v>
      </c>
      <c r="J1490" s="26"/>
    </row>
    <row r="1491" spans="1:10" x14ac:dyDescent="0.25">
      <c r="A1491" s="39" t="s">
        <v>1348</v>
      </c>
      <c r="B1491" s="40" t="str">
        <f>FORMULADO!C1492</f>
        <v>2.4.03.18</v>
      </c>
      <c r="C1491" s="44">
        <f>FORMULADO!D1492</f>
        <v>211725817</v>
      </c>
      <c r="D1491" s="41">
        <f>FORMULADO!E1492</f>
        <v>581485837</v>
      </c>
      <c r="E1491" s="41">
        <f>FORMULADO!F1492</f>
        <v>0</v>
      </c>
      <c r="J1491" s="26"/>
    </row>
    <row r="1492" spans="1:10" x14ac:dyDescent="0.25">
      <c r="A1492" s="39" t="s">
        <v>1348</v>
      </c>
      <c r="B1492" s="40" t="str">
        <f>FORMULADO!C1493</f>
        <v>2.4.03.18</v>
      </c>
      <c r="C1492" s="44">
        <f>FORMULADO!D1493</f>
        <v>219625596</v>
      </c>
      <c r="D1492" s="41">
        <f>FORMULADO!E1493</f>
        <v>70921299</v>
      </c>
      <c r="E1492" s="41">
        <f>FORMULADO!F1493</f>
        <v>0</v>
      </c>
      <c r="J1492" s="26"/>
    </row>
    <row r="1493" spans="1:10" x14ac:dyDescent="0.25">
      <c r="A1493" s="39" t="s">
        <v>1348</v>
      </c>
      <c r="B1493" s="40" t="str">
        <f>FORMULADO!C1494</f>
        <v>2.4.03.18</v>
      </c>
      <c r="C1493" s="44">
        <f>FORMULADO!D1494</f>
        <v>215125151</v>
      </c>
      <c r="D1493" s="41">
        <f>FORMULADO!E1494</f>
        <v>179979431</v>
      </c>
      <c r="E1493" s="41">
        <f>FORMULADO!F1494</f>
        <v>0</v>
      </c>
      <c r="J1493" s="26"/>
    </row>
    <row r="1494" spans="1:10" x14ac:dyDescent="0.25">
      <c r="A1494" s="39" t="s">
        <v>1348</v>
      </c>
      <c r="B1494" s="40" t="str">
        <f>FORMULADO!C1495</f>
        <v>2.4.03.18</v>
      </c>
      <c r="C1494" s="44">
        <f>FORMULADO!D1495</f>
        <v>217825178</v>
      </c>
      <c r="D1494" s="41">
        <f>FORMULADO!E1495</f>
        <v>106357383</v>
      </c>
      <c r="E1494" s="41">
        <f>FORMULADO!F1495</f>
        <v>0</v>
      </c>
      <c r="J1494" s="26"/>
    </row>
    <row r="1495" spans="1:10" x14ac:dyDescent="0.25">
      <c r="A1495" s="39" t="s">
        <v>1348</v>
      </c>
      <c r="B1495" s="40" t="str">
        <f>FORMULADO!C1496</f>
        <v>2.4.03.18</v>
      </c>
      <c r="C1495" s="44">
        <f>FORMULADO!D1496</f>
        <v>211825518</v>
      </c>
      <c r="D1495" s="41">
        <f>FORMULADO!E1496</f>
        <v>57787518</v>
      </c>
      <c r="E1495" s="41">
        <f>FORMULADO!F1496</f>
        <v>0</v>
      </c>
      <c r="J1495" s="26"/>
    </row>
    <row r="1496" spans="1:10" x14ac:dyDescent="0.25">
      <c r="A1496" s="39" t="s">
        <v>1348</v>
      </c>
      <c r="B1496" s="40" t="str">
        <f>FORMULADO!C1497</f>
        <v>2.4.03.18</v>
      </c>
      <c r="C1496" s="44">
        <f>FORMULADO!D1497</f>
        <v>217725377</v>
      </c>
      <c r="D1496" s="41">
        <f>FORMULADO!E1497</f>
        <v>174082109</v>
      </c>
      <c r="E1496" s="41">
        <f>FORMULADO!F1497</f>
        <v>0</v>
      </c>
      <c r="J1496" s="26"/>
    </row>
    <row r="1497" spans="1:10" x14ac:dyDescent="0.25">
      <c r="A1497" s="39" t="s">
        <v>1348</v>
      </c>
      <c r="B1497" s="40" t="str">
        <f>FORMULADO!C1498</f>
        <v>2.4.03.18</v>
      </c>
      <c r="C1497" s="44">
        <f>FORMULADO!D1498</f>
        <v>218673686</v>
      </c>
      <c r="D1497" s="41">
        <f>FORMULADO!E1498</f>
        <v>73551054</v>
      </c>
      <c r="E1497" s="41">
        <f>FORMULADO!F1498</f>
        <v>0</v>
      </c>
      <c r="J1497" s="26"/>
    </row>
    <row r="1498" spans="1:10" x14ac:dyDescent="0.25">
      <c r="A1498" s="39" t="s">
        <v>1348</v>
      </c>
      <c r="B1498" s="40" t="str">
        <f>FORMULADO!C1499</f>
        <v>2.4.03.18</v>
      </c>
      <c r="C1498" s="44">
        <f>FORMULADO!D1499</f>
        <v>213308433</v>
      </c>
      <c r="D1498" s="41">
        <f>FORMULADO!E1499</f>
        <v>48563218775</v>
      </c>
      <c r="E1498" s="41">
        <f>FORMULADO!F1499</f>
        <v>0</v>
      </c>
      <c r="J1498" s="26"/>
    </row>
    <row r="1499" spans="1:10" x14ac:dyDescent="0.25">
      <c r="A1499" s="39" t="s">
        <v>1348</v>
      </c>
      <c r="B1499" s="40" t="str">
        <f>FORMULADO!C1500</f>
        <v>2.4.03.18</v>
      </c>
      <c r="C1499" s="44">
        <f>FORMULADO!D1500</f>
        <v>216008560</v>
      </c>
      <c r="D1499" s="41">
        <f>FORMULADO!E1500</f>
        <v>450116041</v>
      </c>
      <c r="E1499" s="41">
        <f>FORMULADO!F1500</f>
        <v>0</v>
      </c>
      <c r="J1499" s="26"/>
    </row>
    <row r="1500" spans="1:10" x14ac:dyDescent="0.25">
      <c r="A1500" s="39" t="s">
        <v>1348</v>
      </c>
      <c r="B1500" s="40" t="str">
        <f>FORMULADO!C1501</f>
        <v>2.4.03.18</v>
      </c>
      <c r="C1500" s="44">
        <f>FORMULADO!D1501</f>
        <v>210168001</v>
      </c>
      <c r="D1500" s="41">
        <f>FORMULADO!E1501</f>
        <v>180723238076</v>
      </c>
      <c r="E1500" s="41">
        <f>FORMULADO!F1501</f>
        <v>0</v>
      </c>
      <c r="J1500" s="26"/>
    </row>
    <row r="1501" spans="1:10" x14ac:dyDescent="0.25">
      <c r="A1501" s="39" t="s">
        <v>1348</v>
      </c>
      <c r="B1501" s="40" t="str">
        <f>FORMULADO!C1502</f>
        <v>2.4.03.18</v>
      </c>
      <c r="C1501" s="44">
        <f>FORMULADO!D1502</f>
        <v>216468264</v>
      </c>
      <c r="D1501" s="41">
        <f>FORMULADO!E1502</f>
        <v>19828703</v>
      </c>
      <c r="E1501" s="41">
        <f>FORMULADO!F1502</f>
        <v>0</v>
      </c>
      <c r="J1501" s="26"/>
    </row>
    <row r="1502" spans="1:10" x14ac:dyDescent="0.25">
      <c r="A1502" s="39" t="s">
        <v>1348</v>
      </c>
      <c r="B1502" s="40" t="str">
        <f>FORMULADO!C1503</f>
        <v>2.4.03.18</v>
      </c>
      <c r="C1502" s="44">
        <f>FORMULADO!D1503</f>
        <v>219768397</v>
      </c>
      <c r="D1502" s="41">
        <f>FORMULADO!E1503</f>
        <v>31368828</v>
      </c>
      <c r="E1502" s="41">
        <f>FORMULADO!F1503</f>
        <v>0</v>
      </c>
      <c r="J1502" s="26"/>
    </row>
    <row r="1503" spans="1:10" x14ac:dyDescent="0.25">
      <c r="A1503" s="39" t="s">
        <v>1348</v>
      </c>
      <c r="B1503" s="40" t="str">
        <f>FORMULADO!C1504</f>
        <v>2.4.03.18</v>
      </c>
      <c r="C1503" s="44">
        <f>FORMULADO!D1504</f>
        <v>214768547</v>
      </c>
      <c r="D1503" s="41">
        <f>FORMULADO!E1504</f>
        <v>68119261395</v>
      </c>
      <c r="E1503" s="41">
        <f>FORMULADO!F1504</f>
        <v>0</v>
      </c>
      <c r="J1503" s="26"/>
    </row>
    <row r="1504" spans="1:10" x14ac:dyDescent="0.25">
      <c r="A1504" s="39" t="s">
        <v>1348</v>
      </c>
      <c r="B1504" s="40" t="str">
        <f>FORMULADO!C1505</f>
        <v>2.4.03.18</v>
      </c>
      <c r="C1504" s="44">
        <f>FORMULADO!D1505</f>
        <v>212068820</v>
      </c>
      <c r="D1504" s="41">
        <f>FORMULADO!E1505</f>
        <v>97338931</v>
      </c>
      <c r="E1504" s="41">
        <f>FORMULADO!F1505</f>
        <v>0</v>
      </c>
      <c r="J1504" s="26"/>
    </row>
    <row r="1505" spans="1:10" x14ac:dyDescent="0.25">
      <c r="A1505" s="39" t="s">
        <v>1348</v>
      </c>
      <c r="B1505" s="40" t="str">
        <f>FORMULADO!C1506</f>
        <v>2.4.03.18</v>
      </c>
      <c r="C1505" s="44">
        <f>FORMULADO!D1506</f>
        <v>210668406</v>
      </c>
      <c r="D1505" s="41">
        <f>FORMULADO!E1506</f>
        <v>408350587</v>
      </c>
      <c r="E1505" s="41">
        <f>FORMULADO!F1506</f>
        <v>0</v>
      </c>
      <c r="J1505" s="26"/>
    </row>
    <row r="1506" spans="1:10" x14ac:dyDescent="0.25">
      <c r="A1506" s="39" t="s">
        <v>1348</v>
      </c>
      <c r="B1506" s="40" t="str">
        <f>FORMULADO!C1507</f>
        <v>2.4.03.18</v>
      </c>
      <c r="C1506" s="44">
        <f>FORMULADO!D1507</f>
        <v>217968179</v>
      </c>
      <c r="D1506" s="41">
        <f>FORMULADO!E1507</f>
        <v>35097087</v>
      </c>
      <c r="E1506" s="41">
        <f>FORMULADO!F1507</f>
        <v>0</v>
      </c>
      <c r="J1506" s="26"/>
    </row>
    <row r="1507" spans="1:10" x14ac:dyDescent="0.25">
      <c r="A1507" s="39" t="s">
        <v>1348</v>
      </c>
      <c r="B1507" s="40" t="str">
        <f>FORMULADO!C1508</f>
        <v>2.4.03.18</v>
      </c>
      <c r="C1507" s="44">
        <f>FORMULADO!D1508</f>
        <v>216268162</v>
      </c>
      <c r="D1507" s="41">
        <f>FORMULADO!E1508</f>
        <v>103766306</v>
      </c>
      <c r="E1507" s="41">
        <f>FORMULADO!F1508</f>
        <v>0</v>
      </c>
      <c r="J1507" s="26"/>
    </row>
    <row r="1508" spans="1:10" x14ac:dyDescent="0.25">
      <c r="A1508" s="39" t="s">
        <v>1348</v>
      </c>
      <c r="B1508" s="40" t="str">
        <f>FORMULADO!C1509</f>
        <v>2.4.03.18</v>
      </c>
      <c r="C1508" s="44">
        <f>FORMULADO!D1509</f>
        <v>217368773</v>
      </c>
      <c r="D1508" s="41">
        <f>FORMULADO!E1509</f>
        <v>75372703</v>
      </c>
      <c r="E1508" s="41">
        <f>FORMULADO!F1509</f>
        <v>0</v>
      </c>
      <c r="J1508" s="26"/>
    </row>
    <row r="1509" spans="1:10" x14ac:dyDescent="0.25">
      <c r="A1509" s="39" t="s">
        <v>1348</v>
      </c>
      <c r="B1509" s="40" t="str">
        <f>FORMULADO!C1510</f>
        <v>2.4.03.18</v>
      </c>
      <c r="C1509" s="44">
        <f>FORMULADO!D1510</f>
        <v>212468324</v>
      </c>
      <c r="D1509" s="41">
        <f>FORMULADO!E1510</f>
        <v>26554259</v>
      </c>
      <c r="E1509" s="41">
        <f>FORMULADO!F1510</f>
        <v>0</v>
      </c>
      <c r="J1509" s="26"/>
    </row>
    <row r="1510" spans="1:10" x14ac:dyDescent="0.25">
      <c r="A1510" s="39" t="s">
        <v>1348</v>
      </c>
      <c r="B1510" s="40" t="str">
        <f>FORMULADO!C1511</f>
        <v>2.4.03.18</v>
      </c>
      <c r="C1510" s="44">
        <f>FORMULADO!D1511</f>
        <v>212854128</v>
      </c>
      <c r="D1510" s="41">
        <f>FORMULADO!E1511</f>
        <v>172718707</v>
      </c>
      <c r="E1510" s="41">
        <f>FORMULADO!F1511</f>
        <v>0</v>
      </c>
      <c r="J1510" s="26"/>
    </row>
    <row r="1511" spans="1:10" x14ac:dyDescent="0.25">
      <c r="A1511" s="39" t="s">
        <v>1348</v>
      </c>
      <c r="B1511" s="40" t="str">
        <f>FORMULADO!C1512</f>
        <v>2.4.03.18</v>
      </c>
      <c r="C1511" s="44">
        <f>FORMULADO!D1512</f>
        <v>217254172</v>
      </c>
      <c r="D1511" s="41">
        <f>FORMULADO!E1512</f>
        <v>239431577</v>
      </c>
      <c r="E1511" s="41">
        <f>FORMULADO!F1512</f>
        <v>0</v>
      </c>
      <c r="J1511" s="26"/>
    </row>
    <row r="1512" spans="1:10" x14ac:dyDescent="0.25">
      <c r="A1512" s="39" t="s">
        <v>1348</v>
      </c>
      <c r="B1512" s="40" t="str">
        <f>FORMULADO!C1513</f>
        <v>2.4.03.18</v>
      </c>
      <c r="C1512" s="44">
        <f>FORMULADO!D1513</f>
        <v>219025290</v>
      </c>
      <c r="D1512" s="41">
        <f>FORMULADO!E1513</f>
        <v>37504642036</v>
      </c>
      <c r="E1512" s="41">
        <f>FORMULADO!F1513</f>
        <v>0</v>
      </c>
      <c r="J1512" s="26"/>
    </row>
    <row r="1513" spans="1:10" x14ac:dyDescent="0.25">
      <c r="A1513" s="39" t="s">
        <v>1348</v>
      </c>
      <c r="B1513" s="40" t="str">
        <f>FORMULADO!C1514</f>
        <v>2.4.03.18</v>
      </c>
      <c r="C1513" s="44">
        <f>FORMULADO!D1514</f>
        <v>211225612</v>
      </c>
      <c r="D1513" s="41">
        <f>FORMULADO!E1514</f>
        <v>96280004</v>
      </c>
      <c r="E1513" s="41">
        <f>FORMULADO!F1514</f>
        <v>0</v>
      </c>
      <c r="J1513" s="26"/>
    </row>
    <row r="1514" spans="1:10" x14ac:dyDescent="0.25">
      <c r="A1514" s="39" t="s">
        <v>1348</v>
      </c>
      <c r="B1514" s="40" t="str">
        <f>FORMULADO!C1515</f>
        <v>2.4.03.18</v>
      </c>
      <c r="C1514" s="44">
        <f>FORMULADO!D1515</f>
        <v>217825878</v>
      </c>
      <c r="D1514" s="41">
        <f>FORMULADO!E1515</f>
        <v>169074423</v>
      </c>
      <c r="E1514" s="41">
        <f>FORMULADO!F1515</f>
        <v>0</v>
      </c>
      <c r="J1514" s="26"/>
    </row>
    <row r="1515" spans="1:10" x14ac:dyDescent="0.25">
      <c r="A1515" s="39" t="s">
        <v>1348</v>
      </c>
      <c r="B1515" s="40" t="str">
        <f>FORMULADO!C1516</f>
        <v>2.4.03.18</v>
      </c>
      <c r="C1515" s="44">
        <f>FORMULADO!D1516</f>
        <v>214525245</v>
      </c>
      <c r="D1515" s="41">
        <f>FORMULADO!E1516</f>
        <v>243836424</v>
      </c>
      <c r="E1515" s="41">
        <f>FORMULADO!F1516</f>
        <v>0</v>
      </c>
      <c r="J1515" s="26"/>
    </row>
    <row r="1516" spans="1:10" x14ac:dyDescent="0.25">
      <c r="A1516" s="39" t="s">
        <v>1348</v>
      </c>
      <c r="B1516" s="40" t="str">
        <f>FORMULADO!C1517</f>
        <v>2.4.03.18</v>
      </c>
      <c r="C1516" s="44">
        <f>FORMULADO!D1517</f>
        <v>210725307</v>
      </c>
      <c r="D1516" s="41">
        <f>FORMULADO!E1517</f>
        <v>22816814076</v>
      </c>
      <c r="E1516" s="41">
        <f>FORMULADO!F1517</f>
        <v>0</v>
      </c>
      <c r="J1516" s="26"/>
    </row>
    <row r="1517" spans="1:10" x14ac:dyDescent="0.25">
      <c r="A1517" s="39" t="s">
        <v>1348</v>
      </c>
      <c r="B1517" s="40" t="str">
        <f>FORMULADO!C1518</f>
        <v>2.4.03.18</v>
      </c>
      <c r="C1517" s="44">
        <f>FORMULADO!D1518</f>
        <v>214325743</v>
      </c>
      <c r="D1517" s="41">
        <f>FORMULADO!E1518</f>
        <v>194955467</v>
      </c>
      <c r="E1517" s="41">
        <f>FORMULADO!F1518</f>
        <v>0</v>
      </c>
      <c r="J1517" s="26"/>
    </row>
    <row r="1518" spans="1:10" x14ac:dyDescent="0.25">
      <c r="A1518" s="39" t="s">
        <v>1348</v>
      </c>
      <c r="B1518" s="40" t="str">
        <f>FORMULADO!C1519</f>
        <v>2.4.03.18</v>
      </c>
      <c r="C1518" s="44">
        <f>FORMULADO!D1519</f>
        <v>212273622</v>
      </c>
      <c r="D1518" s="41">
        <f>FORMULADO!E1519</f>
        <v>76038618</v>
      </c>
      <c r="E1518" s="41">
        <f>FORMULADO!F1519</f>
        <v>0</v>
      </c>
      <c r="J1518" s="26"/>
    </row>
    <row r="1519" spans="1:10" x14ac:dyDescent="0.25">
      <c r="A1519" s="39" t="s">
        <v>1348</v>
      </c>
      <c r="B1519" s="40" t="str">
        <f>FORMULADO!C1520</f>
        <v>2.4.03.18</v>
      </c>
      <c r="C1519" s="44">
        <f>FORMULADO!D1520</f>
        <v>214373443</v>
      </c>
      <c r="D1519" s="41">
        <f>FORMULADO!E1520</f>
        <v>664755628</v>
      </c>
      <c r="E1519" s="41">
        <f>FORMULADO!F1520</f>
        <v>0</v>
      </c>
      <c r="J1519" s="26"/>
    </row>
    <row r="1520" spans="1:10" x14ac:dyDescent="0.25">
      <c r="A1520" s="39" t="s">
        <v>1348</v>
      </c>
      <c r="B1520" s="40" t="str">
        <f>FORMULADO!C1521</f>
        <v>2.4.03.18</v>
      </c>
      <c r="C1520" s="44">
        <f>FORMULADO!D1521</f>
        <v>218017380</v>
      </c>
      <c r="D1520" s="41">
        <f>FORMULADO!E1521</f>
        <v>708922116</v>
      </c>
      <c r="E1520" s="41">
        <f>FORMULADO!F1521</f>
        <v>0</v>
      </c>
      <c r="J1520" s="26"/>
    </row>
    <row r="1521" spans="1:10" x14ac:dyDescent="0.25">
      <c r="A1521" s="39" t="s">
        <v>1348</v>
      </c>
      <c r="B1521" s="40" t="str">
        <f>FORMULADO!C1522</f>
        <v>2.4.03.18</v>
      </c>
      <c r="C1521" s="44">
        <f>FORMULADO!D1522</f>
        <v>217417174</v>
      </c>
      <c r="D1521" s="41">
        <f>FORMULADO!E1522</f>
        <v>412754287</v>
      </c>
      <c r="E1521" s="41">
        <f>FORMULADO!F1522</f>
        <v>0</v>
      </c>
      <c r="J1521" s="26"/>
    </row>
    <row r="1522" spans="1:10" x14ac:dyDescent="0.25">
      <c r="A1522" s="39" t="s">
        <v>1348</v>
      </c>
      <c r="B1522" s="40" t="str">
        <f>FORMULADO!C1523</f>
        <v>2.4.03.18</v>
      </c>
      <c r="C1522" s="44">
        <f>FORMULADO!D1523</f>
        <v>211317513</v>
      </c>
      <c r="D1522" s="41">
        <f>FORMULADO!E1523</f>
        <v>132946727</v>
      </c>
      <c r="E1522" s="41">
        <f>FORMULADO!F1523</f>
        <v>0</v>
      </c>
      <c r="J1522" s="26"/>
    </row>
    <row r="1523" spans="1:10" x14ac:dyDescent="0.25">
      <c r="A1523" s="39" t="s">
        <v>1348</v>
      </c>
      <c r="B1523" s="40" t="str">
        <f>FORMULADO!C1524</f>
        <v>2.4.03.18</v>
      </c>
      <c r="C1523" s="44">
        <f>FORMULADO!D1524</f>
        <v>214617446</v>
      </c>
      <c r="D1523" s="41">
        <f>FORMULADO!E1524</f>
        <v>18772968</v>
      </c>
      <c r="E1523" s="41">
        <f>FORMULADO!F1524</f>
        <v>0</v>
      </c>
      <c r="J1523" s="26"/>
    </row>
    <row r="1524" spans="1:10" x14ac:dyDescent="0.25">
      <c r="A1524" s="39" t="s">
        <v>1348</v>
      </c>
      <c r="B1524" s="40" t="str">
        <f>FORMULADO!C1525</f>
        <v>2.4.03.18</v>
      </c>
      <c r="C1524" s="44">
        <f>FORMULADO!D1525</f>
        <v>218817388</v>
      </c>
      <c r="D1524" s="41">
        <f>FORMULADO!E1525</f>
        <v>64389578</v>
      </c>
      <c r="E1524" s="41">
        <f>FORMULADO!F1525</f>
        <v>0</v>
      </c>
      <c r="J1524" s="26"/>
    </row>
    <row r="1525" spans="1:10" x14ac:dyDescent="0.25">
      <c r="A1525" s="39" t="s">
        <v>1348</v>
      </c>
      <c r="B1525" s="40" t="str">
        <f>FORMULADO!C1526</f>
        <v>2.4.03.18</v>
      </c>
      <c r="C1525" s="44">
        <f>FORMULADO!D1526</f>
        <v>213319533</v>
      </c>
      <c r="D1525" s="41">
        <f>FORMULADO!E1526</f>
        <v>281322777</v>
      </c>
      <c r="E1525" s="41">
        <f>FORMULADO!F1526</f>
        <v>0</v>
      </c>
      <c r="J1525" s="26"/>
    </row>
    <row r="1526" spans="1:10" x14ac:dyDescent="0.25">
      <c r="A1526" s="39" t="s">
        <v>1348</v>
      </c>
      <c r="B1526" s="40" t="str">
        <f>FORMULADO!C1527</f>
        <v>2.4.03.18</v>
      </c>
      <c r="C1526" s="44">
        <f>FORMULADO!D1527</f>
        <v>210027600</v>
      </c>
      <c r="D1526" s="41">
        <f>FORMULADO!E1527</f>
        <v>413800870</v>
      </c>
      <c r="E1526" s="41">
        <f>FORMULADO!F1527</f>
        <v>0</v>
      </c>
      <c r="J1526" s="26"/>
    </row>
    <row r="1527" spans="1:10" x14ac:dyDescent="0.25">
      <c r="A1527" s="39" t="s">
        <v>1348</v>
      </c>
      <c r="B1527" s="40" t="str">
        <f>FORMULADO!C1528</f>
        <v>2.4.03.18</v>
      </c>
      <c r="C1527" s="44">
        <f>FORMULADO!D1528</f>
        <v>218047980</v>
      </c>
      <c r="D1527" s="41">
        <f>FORMULADO!E1528</f>
        <v>1880743081</v>
      </c>
      <c r="E1527" s="41">
        <f>FORMULADO!F1528</f>
        <v>0</v>
      </c>
      <c r="J1527" s="26"/>
    </row>
    <row r="1528" spans="1:10" x14ac:dyDescent="0.25">
      <c r="A1528" s="39" t="s">
        <v>1348</v>
      </c>
      <c r="B1528" s="40" t="str">
        <f>FORMULADO!C1529</f>
        <v>2.4.03.18</v>
      </c>
      <c r="C1528" s="44">
        <f>FORMULADO!D1529</f>
        <v>212213222</v>
      </c>
      <c r="D1528" s="41">
        <f>FORMULADO!E1529</f>
        <v>698091192</v>
      </c>
      <c r="E1528" s="41">
        <f>FORMULADO!F1529</f>
        <v>0</v>
      </c>
      <c r="J1528" s="26"/>
    </row>
    <row r="1529" spans="1:10" x14ac:dyDescent="0.25">
      <c r="A1529" s="39" t="s">
        <v>1348</v>
      </c>
      <c r="B1529" s="40" t="str">
        <f>FORMULADO!C1530</f>
        <v>2.4.03.18</v>
      </c>
      <c r="C1529" s="44">
        <f>FORMULADO!D1530</f>
        <v>213544035</v>
      </c>
      <c r="D1529" s="41">
        <f>FORMULADO!E1530</f>
        <v>852136501</v>
      </c>
      <c r="E1529" s="41">
        <f>FORMULADO!F1530</f>
        <v>0</v>
      </c>
      <c r="J1529" s="26"/>
    </row>
    <row r="1530" spans="1:10" x14ac:dyDescent="0.25">
      <c r="A1530" s="39" t="s">
        <v>1348</v>
      </c>
      <c r="B1530" s="40" t="str">
        <f>FORMULADO!C1531</f>
        <v>2.4.03.18</v>
      </c>
      <c r="C1530" s="44">
        <f>FORMULADO!D1531</f>
        <v>216047960</v>
      </c>
      <c r="D1530" s="41">
        <f>FORMULADO!E1531</f>
        <v>333427099</v>
      </c>
      <c r="E1530" s="41">
        <f>FORMULADO!F1531</f>
        <v>0</v>
      </c>
      <c r="J1530" s="26"/>
    </row>
    <row r="1531" spans="1:10" x14ac:dyDescent="0.25">
      <c r="A1531" s="39" t="s">
        <v>1348</v>
      </c>
      <c r="B1531" s="40" t="str">
        <f>FORMULADO!C1532</f>
        <v>2.4.03.18</v>
      </c>
      <c r="C1531" s="44">
        <f>FORMULADO!D1532</f>
        <v>218705887</v>
      </c>
      <c r="D1531" s="41">
        <f>FORMULADO!E1532</f>
        <v>481373149</v>
      </c>
      <c r="E1531" s="41">
        <f>FORMULADO!F1532</f>
        <v>0</v>
      </c>
      <c r="J1531" s="26"/>
    </row>
    <row r="1532" spans="1:10" x14ac:dyDescent="0.25">
      <c r="A1532" s="39" t="s">
        <v>1348</v>
      </c>
      <c r="B1532" s="40" t="str">
        <f>FORMULADO!C1533</f>
        <v>2.4.03.18</v>
      </c>
      <c r="C1532" s="44">
        <f>FORMULADO!D1533</f>
        <v>210105101</v>
      </c>
      <c r="D1532" s="41">
        <f>FORMULADO!E1533</f>
        <v>249050956</v>
      </c>
      <c r="E1532" s="41">
        <f>FORMULADO!F1533</f>
        <v>0</v>
      </c>
      <c r="J1532" s="26"/>
    </row>
    <row r="1533" spans="1:10" x14ac:dyDescent="0.25">
      <c r="A1533" s="39" t="s">
        <v>1348</v>
      </c>
      <c r="B1533" s="40" t="str">
        <f>FORMULADO!C1534</f>
        <v>2.4.03.18</v>
      </c>
      <c r="C1533" s="44">
        <f>FORMULADO!D1534</f>
        <v>212905129</v>
      </c>
      <c r="D1533" s="41">
        <f>FORMULADO!E1534</f>
        <v>576704029</v>
      </c>
      <c r="E1533" s="41">
        <f>FORMULADO!F1534</f>
        <v>0</v>
      </c>
      <c r="J1533" s="26"/>
    </row>
    <row r="1534" spans="1:10" x14ac:dyDescent="0.25">
      <c r="A1534" s="39" t="s">
        <v>1348</v>
      </c>
      <c r="B1534" s="40" t="str">
        <f>FORMULADO!C1535</f>
        <v>2.4.03.18</v>
      </c>
      <c r="C1534" s="44">
        <f>FORMULADO!D1535</f>
        <v>218205282</v>
      </c>
      <c r="D1534" s="41">
        <f>FORMULADO!E1535</f>
        <v>181354491</v>
      </c>
      <c r="E1534" s="41">
        <f>FORMULADO!F1535</f>
        <v>0</v>
      </c>
      <c r="J1534" s="26"/>
    </row>
    <row r="1535" spans="1:10" x14ac:dyDescent="0.25">
      <c r="A1535" s="39" t="s">
        <v>1348</v>
      </c>
      <c r="B1535" s="40" t="str">
        <f>FORMULADO!C1536</f>
        <v>2.4.03.18</v>
      </c>
      <c r="C1535" s="44">
        <f>FORMULADO!D1536</f>
        <v>215405854</v>
      </c>
      <c r="D1535" s="41">
        <f>FORMULADO!E1536</f>
        <v>245742224</v>
      </c>
      <c r="E1535" s="41">
        <f>FORMULADO!F1536</f>
        <v>0</v>
      </c>
      <c r="J1535" s="26"/>
    </row>
    <row r="1536" spans="1:10" x14ac:dyDescent="0.25">
      <c r="A1536" s="39" t="s">
        <v>1348</v>
      </c>
      <c r="B1536" s="40" t="str">
        <f>FORMULADO!C1537</f>
        <v>2.4.03.18</v>
      </c>
      <c r="C1536" s="44">
        <f>FORMULADO!D1537</f>
        <v>216705467</v>
      </c>
      <c r="D1536" s="41">
        <f>FORMULADO!E1537</f>
        <v>68435877</v>
      </c>
      <c r="E1536" s="41">
        <f>FORMULADO!F1537</f>
        <v>0</v>
      </c>
      <c r="J1536" s="26"/>
    </row>
    <row r="1537" spans="1:10" x14ac:dyDescent="0.25">
      <c r="A1537" s="39" t="s">
        <v>1348</v>
      </c>
      <c r="B1537" s="40" t="str">
        <f>FORMULADO!C1538</f>
        <v>2.4.03.18</v>
      </c>
      <c r="C1537" s="44">
        <f>FORMULADO!D1538</f>
        <v>213605036</v>
      </c>
      <c r="D1537" s="41">
        <f>FORMULADO!E1538</f>
        <v>58811406</v>
      </c>
      <c r="E1537" s="41">
        <f>FORMULADO!F1538</f>
        <v>0</v>
      </c>
      <c r="J1537" s="26"/>
    </row>
    <row r="1538" spans="1:10" x14ac:dyDescent="0.25">
      <c r="A1538" s="39" t="s">
        <v>1348</v>
      </c>
      <c r="B1538" s="40" t="str">
        <f>FORMULADO!C1539</f>
        <v>2.4.03.18</v>
      </c>
      <c r="C1538" s="44">
        <f>FORMULADO!D1539</f>
        <v>213105031</v>
      </c>
      <c r="D1538" s="41">
        <f>FORMULADO!E1539</f>
        <v>379807393</v>
      </c>
      <c r="E1538" s="41">
        <f>FORMULADO!F1539</f>
        <v>0</v>
      </c>
      <c r="J1538" s="26"/>
    </row>
    <row r="1539" spans="1:10" x14ac:dyDescent="0.25">
      <c r="A1539" s="39" t="s">
        <v>1348</v>
      </c>
      <c r="B1539" s="40" t="str">
        <f>FORMULADO!C1540</f>
        <v>2.4.03.18</v>
      </c>
      <c r="C1539" s="44">
        <f>FORMULADO!D1540</f>
        <v>218405284</v>
      </c>
      <c r="D1539" s="41">
        <f>FORMULADO!E1540</f>
        <v>527686537</v>
      </c>
      <c r="E1539" s="41">
        <f>FORMULADO!F1540</f>
        <v>0</v>
      </c>
      <c r="J1539" s="26"/>
    </row>
    <row r="1540" spans="1:10" x14ac:dyDescent="0.25">
      <c r="A1540" s="39" t="s">
        <v>1348</v>
      </c>
      <c r="B1540" s="40" t="str">
        <f>FORMULADO!C1541</f>
        <v>2.4.03.18</v>
      </c>
      <c r="C1540" s="44">
        <f>FORMULADO!D1541</f>
        <v>214005440</v>
      </c>
      <c r="D1540" s="41">
        <f>FORMULADO!E1541</f>
        <v>677129161</v>
      </c>
      <c r="E1540" s="41">
        <f>FORMULADO!F1541</f>
        <v>0</v>
      </c>
      <c r="J1540" s="26"/>
    </row>
    <row r="1541" spans="1:10" x14ac:dyDescent="0.25">
      <c r="A1541" s="39" t="s">
        <v>1348</v>
      </c>
      <c r="B1541" s="40" t="str">
        <f>FORMULADO!C1542</f>
        <v>2.4.03.18</v>
      </c>
      <c r="C1541" s="44">
        <f>FORMULADO!D1542</f>
        <v>211305113</v>
      </c>
      <c r="D1541" s="41">
        <f>FORMULADO!E1542</f>
        <v>171114174</v>
      </c>
      <c r="E1541" s="41">
        <f>FORMULADO!F1542</f>
        <v>0</v>
      </c>
      <c r="J1541" s="26"/>
    </row>
    <row r="1542" spans="1:10" x14ac:dyDescent="0.25">
      <c r="A1542" s="39" t="s">
        <v>1348</v>
      </c>
      <c r="B1542" s="40" t="str">
        <f>FORMULADO!C1543</f>
        <v>2.4.03.18</v>
      </c>
      <c r="C1542" s="44">
        <f>FORMULADO!D1543</f>
        <v>211005310</v>
      </c>
      <c r="D1542" s="41">
        <f>FORMULADO!E1543</f>
        <v>85352765</v>
      </c>
      <c r="E1542" s="41">
        <f>FORMULADO!F1543</f>
        <v>0</v>
      </c>
      <c r="J1542" s="26"/>
    </row>
    <row r="1543" spans="1:10" x14ac:dyDescent="0.25">
      <c r="A1543" s="39" t="s">
        <v>1348</v>
      </c>
      <c r="B1543" s="40" t="str">
        <f>FORMULADO!C1544</f>
        <v>2.4.03.18</v>
      </c>
      <c r="C1543" s="44">
        <f>FORMULADO!D1544</f>
        <v>219005790</v>
      </c>
      <c r="D1543" s="41">
        <f>FORMULADO!E1544</f>
        <v>600442033</v>
      </c>
      <c r="E1543" s="41">
        <f>FORMULADO!F1544</f>
        <v>0</v>
      </c>
      <c r="J1543" s="26"/>
    </row>
    <row r="1544" spans="1:10" x14ac:dyDescent="0.25">
      <c r="A1544" s="39" t="s">
        <v>1348</v>
      </c>
      <c r="B1544" s="40" t="str">
        <f>FORMULADO!C1545</f>
        <v>2.4.03.18</v>
      </c>
      <c r="C1544" s="44">
        <f>FORMULADO!D1545</f>
        <v>214441244</v>
      </c>
      <c r="D1544" s="41">
        <f>FORMULADO!E1545</f>
        <v>47868584</v>
      </c>
      <c r="E1544" s="41">
        <f>FORMULADO!F1545</f>
        <v>0</v>
      </c>
      <c r="J1544" s="26"/>
    </row>
    <row r="1545" spans="1:10" x14ac:dyDescent="0.25">
      <c r="A1545" s="39" t="s">
        <v>1348</v>
      </c>
      <c r="B1545" s="40" t="str">
        <f>FORMULADO!C1546</f>
        <v>2.4.03.18</v>
      </c>
      <c r="C1545" s="44">
        <f>FORMULADO!D1546</f>
        <v>211941319</v>
      </c>
      <c r="D1545" s="41">
        <f>FORMULADO!E1546</f>
        <v>270840964</v>
      </c>
      <c r="E1545" s="41">
        <f>FORMULADO!F1546</f>
        <v>0</v>
      </c>
      <c r="J1545" s="26"/>
    </row>
    <row r="1546" spans="1:10" x14ac:dyDescent="0.25">
      <c r="A1546" s="39" t="s">
        <v>1348</v>
      </c>
      <c r="B1546" s="40" t="str">
        <f>FORMULADO!C1547</f>
        <v>2.4.03.18</v>
      </c>
      <c r="C1546" s="44">
        <f>FORMULADO!D1547</f>
        <v>217241872</v>
      </c>
      <c r="D1546" s="41">
        <f>FORMULADO!E1547</f>
        <v>88418601</v>
      </c>
      <c r="E1546" s="41">
        <f>FORMULADO!F1547</f>
        <v>0</v>
      </c>
      <c r="J1546" s="26"/>
    </row>
    <row r="1547" spans="1:10" x14ac:dyDescent="0.25">
      <c r="A1547" s="39" t="s">
        <v>1348</v>
      </c>
      <c r="B1547" s="40" t="str">
        <f>FORMULADO!C1548</f>
        <v>2.4.03.18</v>
      </c>
      <c r="C1547" s="44">
        <f>FORMULADO!D1548</f>
        <v>217841378</v>
      </c>
      <c r="D1547" s="41">
        <f>FORMULADO!E1548</f>
        <v>229207594</v>
      </c>
      <c r="E1547" s="41">
        <f>FORMULADO!F1548</f>
        <v>0</v>
      </c>
      <c r="J1547" s="26"/>
    </row>
    <row r="1548" spans="1:10" x14ac:dyDescent="0.25">
      <c r="A1548" s="39" t="s">
        <v>1348</v>
      </c>
      <c r="B1548" s="40" t="str">
        <f>FORMULADO!C1549</f>
        <v>2.4.03.18</v>
      </c>
      <c r="C1548" s="44">
        <f>FORMULADO!D1549</f>
        <v>211866318</v>
      </c>
      <c r="D1548" s="41">
        <f>FORMULADO!E1549</f>
        <v>137611211</v>
      </c>
      <c r="E1548" s="41">
        <f>FORMULADO!F1549</f>
        <v>0</v>
      </c>
      <c r="J1548" s="26"/>
    </row>
    <row r="1549" spans="1:10" x14ac:dyDescent="0.25">
      <c r="A1549" s="39" t="s">
        <v>1348</v>
      </c>
      <c r="B1549" s="40" t="str">
        <f>FORMULADO!C1550</f>
        <v>2.4.03.18</v>
      </c>
      <c r="C1549" s="44">
        <f>FORMULADO!D1550</f>
        <v>217266572</v>
      </c>
      <c r="D1549" s="41">
        <f>FORMULADO!E1550</f>
        <v>1008542487</v>
      </c>
      <c r="E1549" s="41">
        <f>FORMULADO!F1550</f>
        <v>0</v>
      </c>
      <c r="J1549" s="26"/>
    </row>
    <row r="1550" spans="1:10" x14ac:dyDescent="0.25">
      <c r="A1550" s="39" t="s">
        <v>1348</v>
      </c>
      <c r="B1550" s="40" t="str">
        <f>FORMULADO!C1551</f>
        <v>2.4.03.18</v>
      </c>
      <c r="C1550" s="44">
        <f>FORMULADO!D1551</f>
        <v>116666000</v>
      </c>
      <c r="D1550" s="41">
        <f>FORMULADO!E1551</f>
        <v>111058241521</v>
      </c>
      <c r="E1550" s="41">
        <f>FORMULADO!F1551</f>
        <v>0</v>
      </c>
      <c r="J1550" s="26"/>
    </row>
    <row r="1551" spans="1:10" x14ac:dyDescent="0.25">
      <c r="A1551" s="39" t="s">
        <v>1348</v>
      </c>
      <c r="B1551" s="40" t="str">
        <f>FORMULADO!C1552</f>
        <v>2.4.03.18</v>
      </c>
      <c r="C1551" s="44">
        <f>FORMULADO!D1552</f>
        <v>215019050</v>
      </c>
      <c r="D1551" s="41">
        <f>FORMULADO!E1552</f>
        <v>529608911</v>
      </c>
      <c r="E1551" s="41">
        <f>FORMULADO!F1552</f>
        <v>0</v>
      </c>
      <c r="J1551" s="26"/>
    </row>
    <row r="1552" spans="1:10" x14ac:dyDescent="0.25">
      <c r="A1552" s="39" t="s">
        <v>1348</v>
      </c>
      <c r="B1552" s="40" t="str">
        <f>FORMULADO!C1553</f>
        <v>2.4.03.18</v>
      </c>
      <c r="C1552" s="44">
        <f>FORMULADO!D1553</f>
        <v>215619256</v>
      </c>
      <c r="D1552" s="41">
        <f>FORMULADO!E1553</f>
        <v>752059112</v>
      </c>
      <c r="E1552" s="41">
        <f>FORMULADO!F1553</f>
        <v>0</v>
      </c>
      <c r="J1552" s="26"/>
    </row>
    <row r="1553" spans="1:10" x14ac:dyDescent="0.25">
      <c r="A1553" s="39" t="s">
        <v>1348</v>
      </c>
      <c r="B1553" s="40" t="str">
        <f>FORMULADO!C1554</f>
        <v>2.4.03.18</v>
      </c>
      <c r="C1553" s="44">
        <f>FORMULADO!D1554</f>
        <v>219719397</v>
      </c>
      <c r="D1553" s="41">
        <f>FORMULADO!E1554</f>
        <v>176032687</v>
      </c>
      <c r="E1553" s="41">
        <f>FORMULADO!F1554</f>
        <v>0</v>
      </c>
      <c r="J1553" s="26"/>
    </row>
    <row r="1554" spans="1:10" x14ac:dyDescent="0.25">
      <c r="A1554" s="39" t="s">
        <v>1348</v>
      </c>
      <c r="B1554" s="40" t="str">
        <f>FORMULADO!C1555</f>
        <v>2.4.03.18</v>
      </c>
      <c r="C1554" s="44">
        <f>FORMULADO!D1555</f>
        <v>216019760</v>
      </c>
      <c r="D1554" s="41">
        <f>FORMULADO!E1555</f>
        <v>91173533</v>
      </c>
      <c r="E1554" s="41">
        <f>FORMULADO!F1555</f>
        <v>0</v>
      </c>
      <c r="J1554" s="26"/>
    </row>
    <row r="1555" spans="1:10" x14ac:dyDescent="0.25">
      <c r="A1555" s="39" t="s">
        <v>1348</v>
      </c>
      <c r="B1555" s="40" t="str">
        <f>FORMULADO!C1556</f>
        <v>2.4.03.18</v>
      </c>
      <c r="C1555" s="44">
        <f>FORMULADO!D1556</f>
        <v>211019110</v>
      </c>
      <c r="D1555" s="41">
        <f>FORMULADO!E1556</f>
        <v>392301419</v>
      </c>
      <c r="E1555" s="41">
        <f>FORMULADO!F1556</f>
        <v>0</v>
      </c>
      <c r="J1555" s="26"/>
    </row>
    <row r="1556" spans="1:10" x14ac:dyDescent="0.25">
      <c r="A1556" s="39" t="s">
        <v>1348</v>
      </c>
      <c r="B1556" s="40" t="str">
        <f>FORMULADO!C1557</f>
        <v>2.4.03.18</v>
      </c>
      <c r="C1556" s="44">
        <f>FORMULADO!D1557</f>
        <v>212219022</v>
      </c>
      <c r="D1556" s="41">
        <f>FORMULADO!E1557</f>
        <v>243712575</v>
      </c>
      <c r="E1556" s="41">
        <f>FORMULADO!F1557</f>
        <v>0</v>
      </c>
      <c r="J1556" s="26"/>
    </row>
    <row r="1557" spans="1:10" x14ac:dyDescent="0.25">
      <c r="A1557" s="39" t="s">
        <v>1348</v>
      </c>
      <c r="B1557" s="40" t="str">
        <f>FORMULADO!C1558</f>
        <v>2.4.03.18</v>
      </c>
      <c r="C1557" s="44">
        <f>FORMULADO!D1558</f>
        <v>219127491</v>
      </c>
      <c r="D1557" s="41">
        <f>FORMULADO!E1558</f>
        <v>297457429</v>
      </c>
      <c r="E1557" s="41">
        <f>FORMULADO!F1558</f>
        <v>0</v>
      </c>
      <c r="J1557" s="26"/>
    </row>
    <row r="1558" spans="1:10" x14ac:dyDescent="0.25">
      <c r="A1558" s="39" t="s">
        <v>1348</v>
      </c>
      <c r="B1558" s="40" t="str">
        <f>FORMULADO!C1559</f>
        <v>2.4.03.18</v>
      </c>
      <c r="C1558" s="44">
        <f>FORMULADO!D1559</f>
        <v>219527495</v>
      </c>
      <c r="D1558" s="41">
        <f>FORMULADO!E1559</f>
        <v>359582567</v>
      </c>
      <c r="E1558" s="41">
        <f>FORMULADO!F1559</f>
        <v>0</v>
      </c>
      <c r="J1558" s="26"/>
    </row>
    <row r="1559" spans="1:10" x14ac:dyDescent="0.25">
      <c r="A1559" s="39" t="s">
        <v>1348</v>
      </c>
      <c r="B1559" s="40" t="str">
        <f>FORMULADO!C1560</f>
        <v>2.4.03.18</v>
      </c>
      <c r="C1559" s="44">
        <f>FORMULADO!D1560</f>
        <v>215347053</v>
      </c>
      <c r="D1559" s="41">
        <f>FORMULADO!E1560</f>
        <v>786774397</v>
      </c>
      <c r="E1559" s="41">
        <f>FORMULADO!F1560</f>
        <v>0</v>
      </c>
      <c r="J1559" s="26"/>
    </row>
    <row r="1560" spans="1:10" x14ac:dyDescent="0.25">
      <c r="A1560" s="39" t="s">
        <v>1348</v>
      </c>
      <c r="B1560" s="40" t="str">
        <f>FORMULADO!C1561</f>
        <v>2.4.03.18</v>
      </c>
      <c r="C1560" s="44">
        <f>FORMULADO!D1561</f>
        <v>214147541</v>
      </c>
      <c r="D1560" s="41">
        <f>FORMULADO!E1561</f>
        <v>208633748</v>
      </c>
      <c r="E1560" s="41">
        <f>FORMULADO!F1561</f>
        <v>0</v>
      </c>
      <c r="J1560" s="26"/>
    </row>
    <row r="1561" spans="1:10" x14ac:dyDescent="0.25">
      <c r="A1561" s="39" t="s">
        <v>1348</v>
      </c>
      <c r="B1561" s="40" t="str">
        <f>FORMULADO!C1562</f>
        <v>2.4.03.18</v>
      </c>
      <c r="C1561" s="44">
        <f>FORMULADO!D1562</f>
        <v>211615516</v>
      </c>
      <c r="D1561" s="41">
        <f>FORMULADO!E1562</f>
        <v>307495759</v>
      </c>
      <c r="E1561" s="41">
        <f>FORMULADO!F1562</f>
        <v>0</v>
      </c>
      <c r="J1561" s="26"/>
    </row>
    <row r="1562" spans="1:10" x14ac:dyDescent="0.25">
      <c r="A1562" s="39" t="s">
        <v>1348</v>
      </c>
      <c r="B1562" s="40" t="str">
        <f>FORMULADO!C1563</f>
        <v>2.4.03.18</v>
      </c>
      <c r="C1562" s="44">
        <f>FORMULADO!D1563</f>
        <v>219915599</v>
      </c>
      <c r="D1562" s="41">
        <f>FORMULADO!E1563</f>
        <v>96375263</v>
      </c>
      <c r="E1562" s="41">
        <f>FORMULADO!F1563</f>
        <v>0</v>
      </c>
      <c r="J1562" s="26"/>
    </row>
    <row r="1563" spans="1:10" x14ac:dyDescent="0.25">
      <c r="A1563" s="39" t="s">
        <v>1348</v>
      </c>
      <c r="B1563" s="40" t="str">
        <f>FORMULADO!C1564</f>
        <v>2.4.03.18</v>
      </c>
      <c r="C1563" s="44">
        <f>FORMULADO!D1564</f>
        <v>210715507</v>
      </c>
      <c r="D1563" s="41">
        <f>FORMULADO!E1564</f>
        <v>129950825</v>
      </c>
      <c r="E1563" s="41">
        <f>FORMULADO!F1564</f>
        <v>0</v>
      </c>
      <c r="J1563" s="26"/>
    </row>
    <row r="1564" spans="1:10" x14ac:dyDescent="0.25">
      <c r="A1564" s="39" t="s">
        <v>1348</v>
      </c>
      <c r="B1564" s="40" t="str">
        <f>FORMULADO!C1565</f>
        <v>2.4.03.18</v>
      </c>
      <c r="C1564" s="44">
        <f>FORMULADO!D1565</f>
        <v>217615476</v>
      </c>
      <c r="D1564" s="41">
        <f>FORMULADO!E1565</f>
        <v>61035955</v>
      </c>
      <c r="E1564" s="41">
        <f>FORMULADO!F1565</f>
        <v>0</v>
      </c>
      <c r="J1564" s="26"/>
    </row>
    <row r="1565" spans="1:10" x14ac:dyDescent="0.25">
      <c r="A1565" s="39" t="s">
        <v>1348</v>
      </c>
      <c r="B1565" s="40" t="str">
        <f>FORMULADO!C1566</f>
        <v>2.4.03.18</v>
      </c>
      <c r="C1565" s="44">
        <f>FORMULADO!D1566</f>
        <v>219115491</v>
      </c>
      <c r="D1565" s="41">
        <f>FORMULADO!E1566</f>
        <v>115625484</v>
      </c>
      <c r="E1565" s="41">
        <f>FORMULADO!F1566</f>
        <v>0</v>
      </c>
      <c r="J1565" s="26"/>
    </row>
    <row r="1566" spans="1:10" x14ac:dyDescent="0.25">
      <c r="A1566" s="39" t="s">
        <v>1348</v>
      </c>
      <c r="B1566" s="40" t="str">
        <f>FORMULADO!C1567</f>
        <v>2.4.03.18</v>
      </c>
      <c r="C1566" s="44">
        <f>FORMULADO!D1567</f>
        <v>210315403</v>
      </c>
      <c r="D1566" s="41">
        <f>FORMULADO!E1567</f>
        <v>28722643</v>
      </c>
      <c r="E1566" s="41">
        <f>FORMULADO!F1567</f>
        <v>0</v>
      </c>
      <c r="J1566" s="26"/>
    </row>
    <row r="1567" spans="1:10" x14ac:dyDescent="0.25">
      <c r="A1567" s="39" t="s">
        <v>1348</v>
      </c>
      <c r="B1567" s="40" t="str">
        <f>FORMULADO!C1568</f>
        <v>2.4.03.18</v>
      </c>
      <c r="C1567" s="44">
        <f>FORMULADO!D1568</f>
        <v>216215162</v>
      </c>
      <c r="D1567" s="41">
        <f>FORMULADO!E1568</f>
        <v>29504697</v>
      </c>
      <c r="E1567" s="41">
        <f>FORMULADO!F1568</f>
        <v>0</v>
      </c>
      <c r="J1567" s="26"/>
    </row>
    <row r="1568" spans="1:10" x14ac:dyDescent="0.25">
      <c r="A1568" s="39" t="s">
        <v>1348</v>
      </c>
      <c r="B1568" s="40" t="str">
        <f>FORMULADO!C1569</f>
        <v>2.4.03.18</v>
      </c>
      <c r="C1568" s="44">
        <f>FORMULADO!D1569</f>
        <v>216285162</v>
      </c>
      <c r="D1568" s="41">
        <f>FORMULADO!E1569</f>
        <v>215504069</v>
      </c>
      <c r="E1568" s="41">
        <f>FORMULADO!F1569</f>
        <v>0</v>
      </c>
      <c r="J1568" s="26"/>
    </row>
    <row r="1569" spans="1:10" x14ac:dyDescent="0.25">
      <c r="A1569" s="39" t="s">
        <v>1348</v>
      </c>
      <c r="B1569" s="40" t="str">
        <f>FORMULADO!C1570</f>
        <v>2.4.03.18</v>
      </c>
      <c r="C1569" s="44">
        <f>FORMULADO!D1570</f>
        <v>211815218</v>
      </c>
      <c r="D1569" s="41">
        <f>FORMULADO!E1570</f>
        <v>40496814</v>
      </c>
      <c r="E1569" s="41">
        <f>FORMULADO!F1570</f>
        <v>0</v>
      </c>
      <c r="J1569" s="26"/>
    </row>
    <row r="1570" spans="1:10" x14ac:dyDescent="0.25">
      <c r="A1570" s="39" t="s">
        <v>1348</v>
      </c>
      <c r="B1570" s="40" t="str">
        <f>FORMULADO!C1571</f>
        <v>2.4.03.18</v>
      </c>
      <c r="C1570" s="44">
        <f>FORMULADO!D1571</f>
        <v>213476834</v>
      </c>
      <c r="D1570" s="41">
        <f>FORMULADO!E1571</f>
        <v>41561544149</v>
      </c>
      <c r="E1570" s="41">
        <f>FORMULADO!F1571</f>
        <v>0</v>
      </c>
      <c r="J1570" s="26"/>
    </row>
    <row r="1571" spans="1:10" x14ac:dyDescent="0.25">
      <c r="A1571" s="39" t="s">
        <v>1348</v>
      </c>
      <c r="B1571" s="40" t="str">
        <f>FORMULADO!C1572</f>
        <v>2.4.03.18</v>
      </c>
      <c r="C1571" s="44">
        <f>FORMULADO!D1572</f>
        <v>212876828</v>
      </c>
      <c r="D1571" s="41">
        <f>FORMULADO!E1572</f>
        <v>210824080</v>
      </c>
      <c r="E1571" s="41">
        <f>FORMULADO!F1572</f>
        <v>0</v>
      </c>
      <c r="J1571" s="26"/>
    </row>
    <row r="1572" spans="1:10" x14ac:dyDescent="0.25">
      <c r="A1572" s="39" t="s">
        <v>1348</v>
      </c>
      <c r="B1572" s="40" t="str">
        <f>FORMULADO!C1573</f>
        <v>2.4.03.18</v>
      </c>
      <c r="C1572" s="44">
        <f>FORMULADO!D1573</f>
        <v>219776497</v>
      </c>
      <c r="D1572" s="41">
        <f>FORMULADO!E1573</f>
        <v>104647284</v>
      </c>
      <c r="E1572" s="41">
        <f>FORMULADO!F1573</f>
        <v>0</v>
      </c>
      <c r="J1572" s="26"/>
    </row>
    <row r="1573" spans="1:10" x14ac:dyDescent="0.25">
      <c r="A1573" s="39" t="s">
        <v>1348</v>
      </c>
      <c r="B1573" s="40" t="str">
        <f>FORMULADO!C1574</f>
        <v>2.4.03.18</v>
      </c>
      <c r="C1573" s="44">
        <f>FORMULADO!D1574</f>
        <v>210650006</v>
      </c>
      <c r="D1573" s="41">
        <f>FORMULADO!E1574</f>
        <v>977092367</v>
      </c>
      <c r="E1573" s="41">
        <f>FORMULADO!F1574</f>
        <v>0</v>
      </c>
      <c r="J1573" s="26"/>
    </row>
    <row r="1574" spans="1:10" x14ac:dyDescent="0.25">
      <c r="A1574" s="39" t="s">
        <v>1348</v>
      </c>
      <c r="B1574" s="40" t="str">
        <f>FORMULADO!C1575</f>
        <v>2.4.03.18</v>
      </c>
      <c r="C1574" s="44">
        <f>FORMULADO!D1575</f>
        <v>211150711</v>
      </c>
      <c r="D1574" s="41">
        <f>FORMULADO!E1575</f>
        <v>370904688</v>
      </c>
      <c r="E1574" s="41">
        <f>FORMULADO!F1575</f>
        <v>0</v>
      </c>
      <c r="J1574" s="26"/>
    </row>
    <row r="1575" spans="1:10" x14ac:dyDescent="0.25">
      <c r="A1575" s="39" t="s">
        <v>1348</v>
      </c>
      <c r="B1575" s="40" t="str">
        <f>FORMULADO!C1576</f>
        <v>2.4.03.18</v>
      </c>
      <c r="C1575" s="44">
        <f>FORMULADO!D1576</f>
        <v>213050330</v>
      </c>
      <c r="D1575" s="41">
        <f>FORMULADO!E1576</f>
        <v>218532942</v>
      </c>
      <c r="E1575" s="41">
        <f>FORMULADO!F1576</f>
        <v>0</v>
      </c>
      <c r="J1575" s="26"/>
    </row>
    <row r="1576" spans="1:10" x14ac:dyDescent="0.25">
      <c r="A1576" s="39" t="s">
        <v>1348</v>
      </c>
      <c r="B1576" s="40" t="str">
        <f>FORMULADO!C1577</f>
        <v>2.4.03.18</v>
      </c>
      <c r="C1576" s="44">
        <f>FORMULADO!D1577</f>
        <v>211770717</v>
      </c>
      <c r="D1576" s="41">
        <f>FORMULADO!E1577</f>
        <v>392650133</v>
      </c>
      <c r="E1576" s="41">
        <f>FORMULADO!F1577</f>
        <v>0</v>
      </c>
      <c r="J1576" s="26"/>
    </row>
    <row r="1577" spans="1:10" x14ac:dyDescent="0.25">
      <c r="A1577" s="39" t="s">
        <v>1348</v>
      </c>
      <c r="B1577" s="40" t="str">
        <f>FORMULADO!C1578</f>
        <v>2.4.03.18</v>
      </c>
      <c r="C1577" s="44">
        <f>FORMULADO!D1578</f>
        <v>214025740</v>
      </c>
      <c r="D1577" s="41">
        <f>FORMULADO!E1578</f>
        <v>283534344</v>
      </c>
      <c r="E1577" s="41">
        <f>FORMULADO!F1578</f>
        <v>0</v>
      </c>
      <c r="J1577" s="26"/>
    </row>
    <row r="1578" spans="1:10" x14ac:dyDescent="0.25">
      <c r="A1578" s="39" t="s">
        <v>1348</v>
      </c>
      <c r="B1578" s="40" t="str">
        <f>FORMULADO!C1579</f>
        <v>2.4.03.18</v>
      </c>
      <c r="C1578" s="44">
        <f>FORMULADO!D1579</f>
        <v>212625426</v>
      </c>
      <c r="D1578" s="41">
        <f>FORMULADO!E1579</f>
        <v>65381341</v>
      </c>
      <c r="E1578" s="41">
        <f>FORMULADO!F1579</f>
        <v>0</v>
      </c>
      <c r="J1578" s="26"/>
    </row>
    <row r="1579" spans="1:10" x14ac:dyDescent="0.25">
      <c r="A1579" s="39" t="s">
        <v>1348</v>
      </c>
      <c r="B1579" s="40" t="str">
        <f>FORMULADO!C1580</f>
        <v>2.4.03.18</v>
      </c>
      <c r="C1579" s="44">
        <f>FORMULADO!D1580</f>
        <v>216225662</v>
      </c>
      <c r="D1579" s="41">
        <f>FORMULADO!E1580</f>
        <v>104677918</v>
      </c>
      <c r="E1579" s="41">
        <f>FORMULADO!F1580</f>
        <v>0</v>
      </c>
      <c r="J1579" s="26"/>
    </row>
    <row r="1580" spans="1:10" x14ac:dyDescent="0.25">
      <c r="A1580" s="39" t="s">
        <v>1348</v>
      </c>
      <c r="B1580" s="40" t="str">
        <f>FORMULADO!C1581</f>
        <v>2.4.03.18</v>
      </c>
      <c r="C1580" s="44">
        <f>FORMULADO!D1581</f>
        <v>219225592</v>
      </c>
      <c r="D1580" s="41">
        <f>FORMULADO!E1581</f>
        <v>56618162</v>
      </c>
      <c r="E1580" s="41">
        <f>FORMULADO!F1581</f>
        <v>0</v>
      </c>
      <c r="J1580" s="26"/>
    </row>
    <row r="1581" spans="1:10" x14ac:dyDescent="0.25">
      <c r="A1581" s="39" t="s">
        <v>1348</v>
      </c>
      <c r="B1581" s="40" t="str">
        <f>FORMULADO!C1582</f>
        <v>2.4.03.18</v>
      </c>
      <c r="C1581" s="44">
        <f>FORMULADO!D1582</f>
        <v>213825438</v>
      </c>
      <c r="D1581" s="41">
        <f>FORMULADO!E1582</f>
        <v>149626608</v>
      </c>
      <c r="E1581" s="41">
        <f>FORMULADO!F1582</f>
        <v>0</v>
      </c>
      <c r="J1581" s="26"/>
    </row>
    <row r="1582" spans="1:10" x14ac:dyDescent="0.25">
      <c r="A1582" s="39" t="s">
        <v>1348</v>
      </c>
      <c r="B1582" s="40" t="str">
        <f>FORMULADO!C1583</f>
        <v>2.4.03.18</v>
      </c>
      <c r="C1582" s="44">
        <f>FORMULADO!D1583</f>
        <v>219063690</v>
      </c>
      <c r="D1582" s="41">
        <f>FORMULADO!E1583</f>
        <v>59307317</v>
      </c>
      <c r="E1582" s="41">
        <f>FORMULADO!F1583</f>
        <v>0</v>
      </c>
      <c r="J1582" s="26"/>
    </row>
    <row r="1583" spans="1:10" x14ac:dyDescent="0.25">
      <c r="A1583" s="39" t="s">
        <v>1348</v>
      </c>
      <c r="B1583" s="40" t="str">
        <f>FORMULADO!C1584</f>
        <v>2.4.03.18</v>
      </c>
      <c r="C1583" s="44">
        <f>FORMULADO!D1584</f>
        <v>217263272</v>
      </c>
      <c r="D1583" s="41">
        <f>FORMULADO!E1584</f>
        <v>98702093</v>
      </c>
      <c r="E1583" s="41">
        <f>FORMULADO!F1584</f>
        <v>0</v>
      </c>
      <c r="J1583" s="26"/>
    </row>
    <row r="1584" spans="1:10" x14ac:dyDescent="0.25">
      <c r="A1584" s="39" t="s">
        <v>1348</v>
      </c>
      <c r="B1584" s="40" t="str">
        <f>FORMULADO!C1585</f>
        <v>2.4.03.18</v>
      </c>
      <c r="C1584" s="44">
        <f>FORMULADO!D1585</f>
        <v>218468684</v>
      </c>
      <c r="D1584" s="41">
        <f>FORMULADO!E1585</f>
        <v>46191726</v>
      </c>
      <c r="E1584" s="41">
        <f>FORMULADO!F1585</f>
        <v>0</v>
      </c>
      <c r="J1584" s="26"/>
    </row>
    <row r="1585" spans="1:10" x14ac:dyDescent="0.25">
      <c r="A1585" s="39" t="s">
        <v>1348</v>
      </c>
      <c r="B1585" s="40" t="str">
        <f>FORMULADO!C1586</f>
        <v>2.4.03.18</v>
      </c>
      <c r="C1585" s="44">
        <f>FORMULADO!D1586</f>
        <v>216968669</v>
      </c>
      <c r="D1585" s="41">
        <f>FORMULADO!E1586</f>
        <v>102181914</v>
      </c>
      <c r="E1585" s="41">
        <f>FORMULADO!F1586</f>
        <v>0</v>
      </c>
      <c r="J1585" s="26"/>
    </row>
    <row r="1586" spans="1:10" x14ac:dyDescent="0.25">
      <c r="A1586" s="39" t="s">
        <v>1348</v>
      </c>
      <c r="B1586" s="40" t="str">
        <f>FORMULADO!C1587</f>
        <v>2.4.03.18</v>
      </c>
      <c r="C1586" s="44">
        <f>FORMULADO!D1587</f>
        <v>210268502</v>
      </c>
      <c r="D1586" s="41">
        <f>FORMULADO!E1587</f>
        <v>55996410</v>
      </c>
      <c r="E1586" s="41">
        <f>FORMULADO!F1587</f>
        <v>0</v>
      </c>
      <c r="J1586" s="26"/>
    </row>
    <row r="1587" spans="1:10" x14ac:dyDescent="0.25">
      <c r="A1587" s="39" t="s">
        <v>1348</v>
      </c>
      <c r="B1587" s="40" t="str">
        <f>FORMULADO!C1588</f>
        <v>2.4.03.18</v>
      </c>
      <c r="C1587" s="44">
        <f>FORMULADO!D1588</f>
        <v>219068190</v>
      </c>
      <c r="D1587" s="41">
        <f>FORMULADO!E1588</f>
        <v>455847444</v>
      </c>
      <c r="E1587" s="41">
        <f>FORMULADO!F1588</f>
        <v>0</v>
      </c>
      <c r="J1587" s="26"/>
    </row>
    <row r="1588" spans="1:10" x14ac:dyDescent="0.25">
      <c r="A1588" s="39" t="s">
        <v>1348</v>
      </c>
      <c r="B1588" s="40" t="str">
        <f>FORMULADO!C1589</f>
        <v>2.4.03.18</v>
      </c>
      <c r="C1588" s="44">
        <f>FORMULADO!D1589</f>
        <v>216868368</v>
      </c>
      <c r="D1588" s="41">
        <f>FORMULADO!E1589</f>
        <v>33633310</v>
      </c>
      <c r="E1588" s="41">
        <f>FORMULADO!F1589</f>
        <v>0</v>
      </c>
      <c r="J1588" s="26"/>
    </row>
    <row r="1589" spans="1:10" x14ac:dyDescent="0.25">
      <c r="A1589" s="39" t="s">
        <v>1348</v>
      </c>
      <c r="B1589" s="40" t="str">
        <f>FORMULADO!C1590</f>
        <v>2.4.03.18</v>
      </c>
      <c r="C1589" s="44">
        <f>FORMULADO!D1590</f>
        <v>217313873</v>
      </c>
      <c r="D1589" s="41">
        <f>FORMULADO!E1590</f>
        <v>505478687</v>
      </c>
      <c r="E1589" s="41">
        <f>FORMULADO!F1590</f>
        <v>0</v>
      </c>
      <c r="J1589" s="26"/>
    </row>
    <row r="1590" spans="1:10" x14ac:dyDescent="0.25">
      <c r="A1590" s="39" t="s">
        <v>1348</v>
      </c>
      <c r="B1590" s="40" t="str">
        <f>FORMULADO!C1591</f>
        <v>2.4.03.18</v>
      </c>
      <c r="C1590" s="44">
        <f>FORMULADO!D1591</f>
        <v>212425524</v>
      </c>
      <c r="D1590" s="41">
        <f>FORMULADO!E1591</f>
        <v>62096436</v>
      </c>
      <c r="E1590" s="41">
        <f>FORMULADO!F1591</f>
        <v>0</v>
      </c>
      <c r="J1590" s="26"/>
    </row>
    <row r="1591" spans="1:10" x14ac:dyDescent="0.25">
      <c r="A1591" s="39" t="s">
        <v>1348</v>
      </c>
      <c r="B1591" s="40" t="str">
        <f>FORMULADO!C1592</f>
        <v>2.4.03.18</v>
      </c>
      <c r="C1591" s="44">
        <f>FORMULADO!D1592</f>
        <v>211773217</v>
      </c>
      <c r="D1591" s="41">
        <f>FORMULADO!E1592</f>
        <v>536443475</v>
      </c>
      <c r="E1591" s="41">
        <f>FORMULADO!F1592</f>
        <v>0</v>
      </c>
      <c r="J1591" s="26"/>
    </row>
    <row r="1592" spans="1:10" x14ac:dyDescent="0.25">
      <c r="A1592" s="39" t="s">
        <v>1348</v>
      </c>
      <c r="B1592" s="40" t="str">
        <f>FORMULADO!C1593</f>
        <v>2.4.03.18</v>
      </c>
      <c r="C1592" s="44">
        <f>FORMULADO!D1593</f>
        <v>211417614</v>
      </c>
      <c r="D1592" s="41">
        <f>FORMULADO!E1593</f>
        <v>586514893</v>
      </c>
      <c r="E1592" s="41">
        <f>FORMULADO!F1593</f>
        <v>0</v>
      </c>
      <c r="J1592" s="26"/>
    </row>
    <row r="1593" spans="1:10" x14ac:dyDescent="0.25">
      <c r="A1593" s="39" t="s">
        <v>1348</v>
      </c>
      <c r="B1593" s="40" t="str">
        <f>FORMULADO!C1594</f>
        <v>2.4.03.18</v>
      </c>
      <c r="C1593" s="44">
        <f>FORMULADO!D1594</f>
        <v>217317873</v>
      </c>
      <c r="D1593" s="41">
        <f>FORMULADO!E1594</f>
        <v>382710852</v>
      </c>
      <c r="E1593" s="41">
        <f>FORMULADO!F1594</f>
        <v>0</v>
      </c>
      <c r="J1593" s="26"/>
    </row>
    <row r="1594" spans="1:10" x14ac:dyDescent="0.25">
      <c r="A1594" s="39" t="s">
        <v>1348</v>
      </c>
      <c r="B1594" s="40" t="str">
        <f>FORMULADO!C1595</f>
        <v>2.4.03.18</v>
      </c>
      <c r="C1594" s="44">
        <f>FORMULADO!D1595</f>
        <v>218817088</v>
      </c>
      <c r="D1594" s="41">
        <f>FORMULADO!E1595</f>
        <v>127853276</v>
      </c>
      <c r="E1594" s="41">
        <f>FORMULADO!F1595</f>
        <v>0</v>
      </c>
      <c r="J1594" s="26"/>
    </row>
    <row r="1595" spans="1:10" x14ac:dyDescent="0.25">
      <c r="A1595" s="39" t="s">
        <v>1348</v>
      </c>
      <c r="B1595" s="40" t="str">
        <f>FORMULADO!C1596</f>
        <v>2.4.03.18</v>
      </c>
      <c r="C1595" s="44">
        <f>FORMULADO!D1596</f>
        <v>217905579</v>
      </c>
      <c r="D1595" s="41">
        <f>FORMULADO!E1596</f>
        <v>407049097</v>
      </c>
      <c r="E1595" s="41">
        <f>FORMULADO!F1596</f>
        <v>0</v>
      </c>
      <c r="J1595" s="26"/>
    </row>
    <row r="1596" spans="1:10" x14ac:dyDescent="0.25">
      <c r="A1596" s="39" t="s">
        <v>1348</v>
      </c>
      <c r="B1596" s="40" t="str">
        <f>FORMULADO!C1597</f>
        <v>2.4.03.18</v>
      </c>
      <c r="C1596" s="44">
        <f>FORMULADO!D1597</f>
        <v>215605756</v>
      </c>
      <c r="D1596" s="41">
        <f>FORMULADO!E1597</f>
        <v>419957519</v>
      </c>
      <c r="E1596" s="41">
        <f>FORMULADO!F1597</f>
        <v>0</v>
      </c>
      <c r="J1596" s="26"/>
    </row>
    <row r="1597" spans="1:10" x14ac:dyDescent="0.25">
      <c r="A1597" s="39" t="s">
        <v>1348</v>
      </c>
      <c r="B1597" s="40" t="str">
        <f>FORMULADO!C1598</f>
        <v>2.4.03.18</v>
      </c>
      <c r="C1597" s="44">
        <f>FORMULADO!D1598</f>
        <v>211205212</v>
      </c>
      <c r="D1597" s="41">
        <f>FORMULADO!E1598</f>
        <v>609307056</v>
      </c>
      <c r="E1597" s="41">
        <f>FORMULADO!F1598</f>
        <v>0</v>
      </c>
      <c r="J1597" s="26"/>
    </row>
    <row r="1598" spans="1:10" x14ac:dyDescent="0.25">
      <c r="A1598" s="39" t="s">
        <v>1348</v>
      </c>
      <c r="B1598" s="40" t="str">
        <f>FORMULADO!C1599</f>
        <v>2.4.03.18</v>
      </c>
      <c r="C1598" s="44">
        <f>FORMULADO!D1599</f>
        <v>210205002</v>
      </c>
      <c r="D1598" s="41">
        <f>FORMULADO!E1599</f>
        <v>195990458</v>
      </c>
      <c r="E1598" s="41">
        <f>FORMULADO!F1599</f>
        <v>0</v>
      </c>
      <c r="J1598" s="26"/>
    </row>
    <row r="1599" spans="1:10" x14ac:dyDescent="0.25">
      <c r="A1599" s="39" t="s">
        <v>1348</v>
      </c>
      <c r="B1599" s="40" t="str">
        <f>FORMULADO!C1600</f>
        <v>2.4.03.18</v>
      </c>
      <c r="C1599" s="44">
        <f>FORMULADO!D1600</f>
        <v>214705647</v>
      </c>
      <c r="D1599" s="41">
        <f>FORMULADO!E1600</f>
        <v>109598416</v>
      </c>
      <c r="E1599" s="41">
        <f>FORMULADO!F1600</f>
        <v>0</v>
      </c>
      <c r="J1599" s="26"/>
    </row>
    <row r="1600" spans="1:10" x14ac:dyDescent="0.25">
      <c r="A1600" s="39" t="s">
        <v>1348</v>
      </c>
      <c r="B1600" s="40" t="str">
        <f>FORMULADO!C1601</f>
        <v>2.4.03.18</v>
      </c>
      <c r="C1600" s="44">
        <f>FORMULADO!D1601</f>
        <v>215168051</v>
      </c>
      <c r="D1600" s="41">
        <f>FORMULADO!E1601</f>
        <v>136939836</v>
      </c>
      <c r="E1600" s="41">
        <f>FORMULADO!F1601</f>
        <v>0</v>
      </c>
      <c r="J1600" s="26"/>
    </row>
    <row r="1601" spans="1:10" x14ac:dyDescent="0.25">
      <c r="A1601" s="39" t="s">
        <v>1348</v>
      </c>
      <c r="B1601" s="40" t="str">
        <f>FORMULADO!C1602</f>
        <v>2.4.03.18</v>
      </c>
      <c r="C1601" s="44">
        <f>FORMULADO!D1602</f>
        <v>215568855</v>
      </c>
      <c r="D1601" s="41">
        <f>FORMULADO!E1602</f>
        <v>56816908</v>
      </c>
      <c r="E1601" s="41">
        <f>FORMULADO!F1602</f>
        <v>0</v>
      </c>
      <c r="J1601" s="26"/>
    </row>
    <row r="1602" spans="1:10" x14ac:dyDescent="0.25">
      <c r="A1602" s="39" t="s">
        <v>1348</v>
      </c>
      <c r="B1602" s="40" t="str">
        <f>FORMULADO!C1603</f>
        <v>2.4.03.18</v>
      </c>
      <c r="C1602" s="44">
        <f>FORMULADO!D1603</f>
        <v>211168211</v>
      </c>
      <c r="D1602" s="41">
        <f>FORMULADO!E1603</f>
        <v>34436371</v>
      </c>
      <c r="E1602" s="41">
        <f>FORMULADO!F1603</f>
        <v>0</v>
      </c>
      <c r="J1602" s="26"/>
    </row>
    <row r="1603" spans="1:10" x14ac:dyDescent="0.25">
      <c r="A1603" s="39" t="s">
        <v>1348</v>
      </c>
      <c r="B1603" s="40" t="str">
        <f>FORMULADO!C1604</f>
        <v>2.4.03.18</v>
      </c>
      <c r="C1603" s="44">
        <f>FORMULADO!D1604</f>
        <v>217668176</v>
      </c>
      <c r="D1603" s="41">
        <f>FORMULADO!E1604</f>
        <v>31387045</v>
      </c>
      <c r="E1603" s="41">
        <f>FORMULADO!F1604</f>
        <v>0</v>
      </c>
      <c r="J1603" s="26"/>
    </row>
    <row r="1604" spans="1:10" x14ac:dyDescent="0.25">
      <c r="A1604" s="39" t="s">
        <v>1348</v>
      </c>
      <c r="B1604" s="40" t="str">
        <f>FORMULADO!C1605</f>
        <v>2.4.03.18</v>
      </c>
      <c r="C1604" s="44">
        <f>FORMULADO!D1605</f>
        <v>215568255</v>
      </c>
      <c r="D1604" s="41">
        <f>FORMULADO!E1605</f>
        <v>249777851</v>
      </c>
      <c r="E1604" s="41">
        <f>FORMULADO!F1605</f>
        <v>0</v>
      </c>
      <c r="J1604" s="26"/>
    </row>
    <row r="1605" spans="1:10" x14ac:dyDescent="0.25">
      <c r="A1605" s="39" t="s">
        <v>1348</v>
      </c>
      <c r="B1605" s="40" t="str">
        <f>FORMULADO!C1606</f>
        <v>2.4.03.18</v>
      </c>
      <c r="C1605" s="44">
        <f>FORMULADO!D1606</f>
        <v>210005400</v>
      </c>
      <c r="D1605" s="41">
        <f>FORMULADO!E1606</f>
        <v>226869273</v>
      </c>
      <c r="E1605" s="41">
        <f>FORMULADO!F1606</f>
        <v>0</v>
      </c>
      <c r="J1605" s="26"/>
    </row>
    <row r="1606" spans="1:10" x14ac:dyDescent="0.25">
      <c r="A1606" s="39" t="s">
        <v>1348</v>
      </c>
      <c r="B1606" s="40" t="str">
        <f>FORMULADO!C1607</f>
        <v>2.4.03.18</v>
      </c>
      <c r="C1606" s="44">
        <f>FORMULADO!D1607</f>
        <v>219205792</v>
      </c>
      <c r="D1606" s="41">
        <f>FORMULADO!E1607</f>
        <v>53816941</v>
      </c>
      <c r="E1606" s="41">
        <f>FORMULADO!F1607</f>
        <v>0</v>
      </c>
      <c r="J1606" s="26"/>
    </row>
    <row r="1607" spans="1:10" x14ac:dyDescent="0.25">
      <c r="A1607" s="39" t="s">
        <v>1348</v>
      </c>
      <c r="B1607" s="40" t="str">
        <f>FORMULADO!C1608</f>
        <v>2.4.03.18</v>
      </c>
      <c r="C1607" s="44">
        <f>FORMULADO!D1608</f>
        <v>210705607</v>
      </c>
      <c r="D1607" s="41">
        <f>FORMULADO!E1608</f>
        <v>157197821</v>
      </c>
      <c r="E1607" s="41">
        <f>FORMULADO!F1608</f>
        <v>0</v>
      </c>
      <c r="J1607" s="26"/>
    </row>
    <row r="1608" spans="1:10" x14ac:dyDescent="0.25">
      <c r="A1608" s="39" t="s">
        <v>1348</v>
      </c>
      <c r="B1608" s="40" t="str">
        <f>FORMULADO!C1609</f>
        <v>2.4.03.18</v>
      </c>
      <c r="C1608" s="44">
        <f>FORMULADO!D1609</f>
        <v>211305313</v>
      </c>
      <c r="D1608" s="41">
        <f>FORMULADO!E1609</f>
        <v>132638440</v>
      </c>
      <c r="E1608" s="41">
        <f>FORMULADO!F1609</f>
        <v>0</v>
      </c>
      <c r="J1608" s="26"/>
    </row>
    <row r="1609" spans="1:10" x14ac:dyDescent="0.25">
      <c r="A1609" s="39" t="s">
        <v>1348</v>
      </c>
      <c r="B1609" s="40" t="str">
        <f>FORMULADO!C1610</f>
        <v>2.4.03.18</v>
      </c>
      <c r="C1609" s="44">
        <f>FORMULADO!D1610</f>
        <v>215905059</v>
      </c>
      <c r="D1609" s="41">
        <f>FORMULADO!E1610</f>
        <v>25871169</v>
      </c>
      <c r="E1609" s="41">
        <f>FORMULADO!F1610</f>
        <v>0</v>
      </c>
      <c r="J1609" s="26"/>
    </row>
    <row r="1610" spans="1:10" x14ac:dyDescent="0.25">
      <c r="A1610" s="39" t="s">
        <v>1348</v>
      </c>
      <c r="B1610" s="40" t="str">
        <f>FORMULADO!C1611</f>
        <v>2.4.03.18</v>
      </c>
      <c r="C1610" s="44">
        <f>FORMULADO!D1611</f>
        <v>215005250</v>
      </c>
      <c r="D1610" s="41">
        <f>FORMULADO!E1611</f>
        <v>1393858273</v>
      </c>
      <c r="E1610" s="41">
        <f>FORMULADO!F1611</f>
        <v>0</v>
      </c>
      <c r="J1610" s="26"/>
    </row>
    <row r="1611" spans="1:10" x14ac:dyDescent="0.25">
      <c r="A1611" s="39" t="s">
        <v>1348</v>
      </c>
      <c r="B1611" s="40" t="str">
        <f>FORMULADO!C1612</f>
        <v>2.4.03.18</v>
      </c>
      <c r="C1611" s="44">
        <f>FORMULADO!D1612</f>
        <v>215805858</v>
      </c>
      <c r="D1611" s="41">
        <f>FORMULADO!E1612</f>
        <v>264246516</v>
      </c>
      <c r="E1611" s="41">
        <f>FORMULADO!F1612</f>
        <v>0</v>
      </c>
      <c r="J1611" s="26"/>
    </row>
    <row r="1612" spans="1:10" x14ac:dyDescent="0.25">
      <c r="A1612" s="39" t="s">
        <v>1348</v>
      </c>
      <c r="B1612" s="40" t="str">
        <f>FORMULADO!C1613</f>
        <v>2.4.03.18</v>
      </c>
      <c r="C1612" s="44">
        <f>FORMULADO!D1613</f>
        <v>210741807</v>
      </c>
      <c r="D1612" s="41">
        <f>FORMULADO!E1613</f>
        <v>265508100</v>
      </c>
      <c r="E1612" s="41">
        <f>FORMULADO!F1613</f>
        <v>0</v>
      </c>
      <c r="J1612" s="26"/>
    </row>
    <row r="1613" spans="1:10" x14ac:dyDescent="0.25">
      <c r="A1613" s="39" t="s">
        <v>1348</v>
      </c>
      <c r="B1613" s="40" t="str">
        <f>FORMULADO!C1614</f>
        <v>2.4.03.18</v>
      </c>
      <c r="C1613" s="44">
        <f>FORMULADO!D1614</f>
        <v>217841078</v>
      </c>
      <c r="D1613" s="41">
        <f>FORMULADO!E1614</f>
        <v>108875037</v>
      </c>
      <c r="E1613" s="41">
        <f>FORMULADO!F1614</f>
        <v>0</v>
      </c>
      <c r="J1613" s="26"/>
    </row>
    <row r="1614" spans="1:10" x14ac:dyDescent="0.25">
      <c r="A1614" s="39" t="s">
        <v>1348</v>
      </c>
      <c r="B1614" s="40" t="str">
        <f>FORMULADO!C1615</f>
        <v>2.4.03.18</v>
      </c>
      <c r="C1614" s="44">
        <f>FORMULADO!D1615</f>
        <v>217354673</v>
      </c>
      <c r="D1614" s="41">
        <f>FORMULADO!E1615</f>
        <v>151829208</v>
      </c>
      <c r="E1614" s="41">
        <f>FORMULADO!F1615</f>
        <v>0</v>
      </c>
      <c r="J1614" s="26"/>
    </row>
    <row r="1615" spans="1:10" x14ac:dyDescent="0.25">
      <c r="A1615" s="39" t="s">
        <v>1348</v>
      </c>
      <c r="B1615" s="40" t="str">
        <f>FORMULADO!C1616</f>
        <v>2.4.03.18</v>
      </c>
      <c r="C1615" s="44">
        <f>FORMULADO!D1616</f>
        <v>210066400</v>
      </c>
      <c r="D1615" s="41">
        <f>FORMULADO!E1616</f>
        <v>291015702</v>
      </c>
      <c r="E1615" s="41">
        <f>FORMULADO!F1616</f>
        <v>0</v>
      </c>
      <c r="J1615" s="26"/>
    </row>
    <row r="1616" spans="1:10" x14ac:dyDescent="0.25">
      <c r="A1616" s="39" t="s">
        <v>1348</v>
      </c>
      <c r="B1616" s="40" t="str">
        <f>FORMULADO!C1617</f>
        <v>2.4.03.18</v>
      </c>
      <c r="C1616" s="44">
        <f>FORMULADO!D1617</f>
        <v>218266682</v>
      </c>
      <c r="D1616" s="41">
        <f>FORMULADO!E1617</f>
        <v>674300304</v>
      </c>
      <c r="E1616" s="41">
        <f>FORMULADO!F1617</f>
        <v>0</v>
      </c>
      <c r="J1616" s="26"/>
    </row>
    <row r="1617" spans="1:10" x14ac:dyDescent="0.25">
      <c r="A1617" s="39" t="s">
        <v>1348</v>
      </c>
      <c r="B1617" s="40" t="str">
        <f>FORMULADO!C1618</f>
        <v>2.4.03.18</v>
      </c>
      <c r="C1617" s="44">
        <f>FORMULADO!D1618</f>
        <v>218519585</v>
      </c>
      <c r="D1617" s="41">
        <f>FORMULADO!E1618</f>
        <v>263028708</v>
      </c>
      <c r="E1617" s="41">
        <f>FORMULADO!F1618</f>
        <v>0</v>
      </c>
      <c r="J1617" s="26"/>
    </row>
    <row r="1618" spans="1:10" x14ac:dyDescent="0.25">
      <c r="A1618" s="39" t="s">
        <v>1348</v>
      </c>
      <c r="B1618" s="40" t="str">
        <f>FORMULADO!C1619</f>
        <v>2.4.03.18</v>
      </c>
      <c r="C1618" s="44">
        <f>FORMULADO!D1619</f>
        <v>217319473</v>
      </c>
      <c r="D1618" s="41">
        <f>FORMULADO!E1619</f>
        <v>728453029</v>
      </c>
      <c r="E1618" s="41">
        <f>FORMULADO!F1619</f>
        <v>0</v>
      </c>
      <c r="J1618" s="26"/>
    </row>
    <row r="1619" spans="1:10" x14ac:dyDescent="0.25">
      <c r="A1619" s="39" t="s">
        <v>1348</v>
      </c>
      <c r="B1619" s="40" t="str">
        <f>FORMULADO!C1620</f>
        <v>2.4.03.18</v>
      </c>
      <c r="C1619" s="44">
        <f>FORMULADO!D1620</f>
        <v>216419364</v>
      </c>
      <c r="D1619" s="41">
        <f>FORMULADO!E1620</f>
        <v>263021121</v>
      </c>
      <c r="E1619" s="41">
        <f>FORMULADO!F1620</f>
        <v>0</v>
      </c>
      <c r="J1619" s="26"/>
    </row>
    <row r="1620" spans="1:10" x14ac:dyDescent="0.25">
      <c r="A1620" s="39" t="s">
        <v>1348</v>
      </c>
      <c r="B1620" s="40" t="str">
        <f>FORMULADO!C1621</f>
        <v>2.4.03.18</v>
      </c>
      <c r="C1620" s="44">
        <f>FORMULADO!D1621</f>
        <v>210127001</v>
      </c>
      <c r="D1620" s="41">
        <f>FORMULADO!E1621</f>
        <v>101027740918</v>
      </c>
      <c r="E1620" s="41">
        <f>FORMULADO!F1621</f>
        <v>0</v>
      </c>
      <c r="J1620" s="26"/>
    </row>
    <row r="1621" spans="1:10" x14ac:dyDescent="0.25">
      <c r="A1621" s="39" t="s">
        <v>1348</v>
      </c>
      <c r="B1621" s="40" t="str">
        <f>FORMULADO!C1622</f>
        <v>2.4.03.18</v>
      </c>
      <c r="C1621" s="44">
        <f>FORMULADO!D1622</f>
        <v>210527205</v>
      </c>
      <c r="D1621" s="41">
        <f>FORMULADO!E1622</f>
        <v>541611635</v>
      </c>
      <c r="E1621" s="41">
        <f>FORMULADO!F1622</f>
        <v>0</v>
      </c>
      <c r="J1621" s="26"/>
    </row>
    <row r="1622" spans="1:10" x14ac:dyDescent="0.25">
      <c r="A1622" s="39" t="s">
        <v>1348</v>
      </c>
      <c r="B1622" s="40" t="str">
        <f>FORMULADO!C1623</f>
        <v>2.4.03.18</v>
      </c>
      <c r="C1622" s="44">
        <f>FORMULADO!D1623</f>
        <v>211327413</v>
      </c>
      <c r="D1622" s="41">
        <f>FORMULADO!E1623</f>
        <v>762307439</v>
      </c>
      <c r="E1622" s="41">
        <f>FORMULADO!F1623</f>
        <v>0</v>
      </c>
      <c r="J1622" s="26"/>
    </row>
    <row r="1623" spans="1:10" x14ac:dyDescent="0.25">
      <c r="A1623" s="39" t="s">
        <v>1348</v>
      </c>
      <c r="B1623" s="40" t="str">
        <f>FORMULADO!C1624</f>
        <v>2.4.03.18</v>
      </c>
      <c r="C1623" s="44">
        <f>FORMULADO!D1624</f>
        <v>215847058</v>
      </c>
      <c r="D1623" s="41">
        <f>FORMULADO!E1624</f>
        <v>937865327</v>
      </c>
      <c r="E1623" s="41">
        <f>FORMULADO!F1624</f>
        <v>0</v>
      </c>
      <c r="J1623" s="26"/>
    </row>
    <row r="1624" spans="1:10" x14ac:dyDescent="0.25">
      <c r="A1624" s="39" t="s">
        <v>1348</v>
      </c>
      <c r="B1624" s="40" t="str">
        <f>FORMULADO!C1625</f>
        <v>2.4.03.18</v>
      </c>
      <c r="C1624" s="44">
        <f>FORMULADO!D1625</f>
        <v>211847318</v>
      </c>
      <c r="D1624" s="41">
        <f>FORMULADO!E1625</f>
        <v>799228395</v>
      </c>
      <c r="E1624" s="41">
        <f>FORMULADO!F1625</f>
        <v>0</v>
      </c>
      <c r="J1624" s="26"/>
    </row>
    <row r="1625" spans="1:10" x14ac:dyDescent="0.25">
      <c r="A1625" s="39" t="s">
        <v>1348</v>
      </c>
      <c r="B1625" s="40" t="str">
        <f>FORMULADO!C1626</f>
        <v>2.4.03.18</v>
      </c>
      <c r="C1625" s="44">
        <f>FORMULADO!D1626</f>
        <v>217415774</v>
      </c>
      <c r="D1625" s="41">
        <f>FORMULADO!E1626</f>
        <v>19439040</v>
      </c>
      <c r="E1625" s="41">
        <f>FORMULADO!F1626</f>
        <v>0</v>
      </c>
      <c r="J1625" s="26"/>
    </row>
    <row r="1626" spans="1:10" x14ac:dyDescent="0.25">
      <c r="A1626" s="39" t="s">
        <v>1348</v>
      </c>
      <c r="B1626" s="40" t="str">
        <f>FORMULADO!C1627</f>
        <v>2.4.03.18</v>
      </c>
      <c r="C1626" s="44">
        <f>FORMULADO!D1627</f>
        <v>219615296</v>
      </c>
      <c r="D1626" s="41">
        <f>FORMULADO!E1627</f>
        <v>61326992</v>
      </c>
      <c r="E1626" s="41">
        <f>FORMULADO!F1627</f>
        <v>0</v>
      </c>
      <c r="J1626" s="26"/>
    </row>
    <row r="1627" spans="1:10" x14ac:dyDescent="0.25">
      <c r="A1627" s="39" t="s">
        <v>1348</v>
      </c>
      <c r="B1627" s="40" t="str">
        <f>FORMULADO!C1628</f>
        <v>2.4.03.18</v>
      </c>
      <c r="C1627" s="44">
        <f>FORMULADO!D1628</f>
        <v>215476054</v>
      </c>
      <c r="D1627" s="41">
        <f>FORMULADO!E1628</f>
        <v>65904468</v>
      </c>
      <c r="E1627" s="41">
        <f>FORMULADO!F1628</f>
        <v>0</v>
      </c>
      <c r="J1627" s="26"/>
    </row>
    <row r="1628" spans="1:10" x14ac:dyDescent="0.25">
      <c r="A1628" s="39" t="s">
        <v>1348</v>
      </c>
      <c r="B1628" s="40" t="str">
        <f>FORMULADO!C1629</f>
        <v>2.4.03.18</v>
      </c>
      <c r="C1628" s="44">
        <f>FORMULADO!D1629</f>
        <v>212076020</v>
      </c>
      <c r="D1628" s="41">
        <f>FORMULADO!E1629</f>
        <v>153020564</v>
      </c>
      <c r="E1628" s="41">
        <f>FORMULADO!F1629</f>
        <v>0</v>
      </c>
      <c r="J1628" s="26"/>
    </row>
    <row r="1629" spans="1:10" x14ac:dyDescent="0.25">
      <c r="A1629" s="39" t="s">
        <v>1348</v>
      </c>
      <c r="B1629" s="40" t="str">
        <f>FORMULADO!C1630</f>
        <v>2.4.03.18</v>
      </c>
      <c r="C1629" s="44">
        <f>FORMULADO!D1630</f>
        <v>218617486</v>
      </c>
      <c r="D1629" s="41">
        <f>FORMULADO!E1630</f>
        <v>226696145</v>
      </c>
      <c r="E1629" s="41">
        <f>FORMULADO!F1630</f>
        <v>0</v>
      </c>
      <c r="J1629" s="26"/>
    </row>
    <row r="1630" spans="1:10" x14ac:dyDescent="0.25">
      <c r="A1630" s="39" t="s">
        <v>1348</v>
      </c>
      <c r="B1630" s="40" t="str">
        <f>FORMULADO!C1631</f>
        <v>2.4.03.18</v>
      </c>
      <c r="C1630" s="44">
        <f>FORMULADO!D1631</f>
        <v>216044560</v>
      </c>
      <c r="D1630" s="41">
        <f>FORMULADO!E1631</f>
        <v>7939415137</v>
      </c>
      <c r="E1630" s="41">
        <f>FORMULADO!F1631</f>
        <v>0</v>
      </c>
      <c r="J1630" s="26"/>
    </row>
    <row r="1631" spans="1:10" x14ac:dyDescent="0.25">
      <c r="A1631" s="39" t="s">
        <v>1348</v>
      </c>
      <c r="B1631" s="40" t="str">
        <f>FORMULADO!C1632</f>
        <v>2.4.03.18</v>
      </c>
      <c r="C1631" s="44">
        <f>FORMULADO!D1632</f>
        <v>212470124</v>
      </c>
      <c r="D1631" s="41">
        <f>FORMULADO!E1632</f>
        <v>299233296</v>
      </c>
      <c r="E1631" s="41">
        <f>FORMULADO!F1632</f>
        <v>0</v>
      </c>
      <c r="J1631" s="26"/>
    </row>
    <row r="1632" spans="1:10" x14ac:dyDescent="0.25">
      <c r="A1632" s="39" t="s">
        <v>1348</v>
      </c>
      <c r="B1632" s="40" t="str">
        <f>FORMULADO!C1633</f>
        <v>2.4.03.18</v>
      </c>
      <c r="C1632" s="44">
        <f>FORMULADO!D1633</f>
        <v>211370713</v>
      </c>
      <c r="D1632" s="41">
        <f>FORMULADO!E1633</f>
        <v>1587399143</v>
      </c>
      <c r="E1632" s="41">
        <f>FORMULADO!F1633</f>
        <v>0</v>
      </c>
      <c r="J1632" s="26"/>
    </row>
    <row r="1633" spans="1:10" x14ac:dyDescent="0.25">
      <c r="A1633" s="39" t="s">
        <v>1348</v>
      </c>
      <c r="B1633" s="40" t="str">
        <f>FORMULADO!C1634</f>
        <v>2.4.03.18</v>
      </c>
      <c r="C1633" s="44">
        <f>FORMULADO!D1634</f>
        <v>216020060</v>
      </c>
      <c r="D1633" s="41">
        <f>FORMULADO!E1634</f>
        <v>914856683</v>
      </c>
      <c r="E1633" s="41">
        <f>FORMULADO!F1634</f>
        <v>0</v>
      </c>
      <c r="J1633" s="26"/>
    </row>
    <row r="1634" spans="1:10" x14ac:dyDescent="0.25">
      <c r="A1634" s="39" t="s">
        <v>1348</v>
      </c>
      <c r="B1634" s="40" t="str">
        <f>FORMULADO!C1635</f>
        <v>2.4.03.18</v>
      </c>
      <c r="C1634" s="44">
        <f>FORMULADO!D1635</f>
        <v>112020000</v>
      </c>
      <c r="D1634" s="41">
        <f>FORMULADO!E1635</f>
        <v>382054904133</v>
      </c>
      <c r="E1634" s="41">
        <f>FORMULADO!F1635</f>
        <v>0</v>
      </c>
      <c r="J1634" s="26"/>
    </row>
    <row r="1635" spans="1:10" x14ac:dyDescent="0.25">
      <c r="A1635" s="39" t="s">
        <v>1348</v>
      </c>
      <c r="B1635" s="40" t="str">
        <f>FORMULADO!C1636</f>
        <v>2.4.03.18</v>
      </c>
      <c r="C1635" s="44">
        <f>FORMULADO!D1636</f>
        <v>211905819</v>
      </c>
      <c r="D1635" s="41">
        <f>FORMULADO!E1636</f>
        <v>87757761</v>
      </c>
      <c r="E1635" s="41">
        <f>FORMULADO!F1636</f>
        <v>0</v>
      </c>
      <c r="J1635" s="26"/>
    </row>
    <row r="1636" spans="1:10" x14ac:dyDescent="0.25">
      <c r="A1636" s="39" t="s">
        <v>1348</v>
      </c>
      <c r="B1636" s="40" t="str">
        <f>FORMULADO!C1637</f>
        <v>2.4.03.18</v>
      </c>
      <c r="C1636" s="44">
        <f>FORMULADO!D1637</f>
        <v>213005030</v>
      </c>
      <c r="D1636" s="41">
        <f>FORMULADO!E1637</f>
        <v>245625061</v>
      </c>
      <c r="E1636" s="41">
        <f>FORMULADO!F1637</f>
        <v>0</v>
      </c>
      <c r="J1636" s="26"/>
    </row>
    <row r="1637" spans="1:10" x14ac:dyDescent="0.25">
      <c r="A1637" s="39" t="s">
        <v>1348</v>
      </c>
      <c r="B1637" s="40" t="str">
        <f>FORMULADO!C1638</f>
        <v>2.4.03.18</v>
      </c>
      <c r="C1637" s="44">
        <f>FORMULADO!D1638</f>
        <v>214005040</v>
      </c>
      <c r="D1637" s="41">
        <f>FORMULADO!E1638</f>
        <v>317026651</v>
      </c>
      <c r="E1637" s="41">
        <f>FORMULADO!F1638</f>
        <v>0</v>
      </c>
      <c r="J1637" s="26"/>
    </row>
    <row r="1638" spans="1:10" x14ac:dyDescent="0.25">
      <c r="A1638" s="39" t="s">
        <v>1348</v>
      </c>
      <c r="B1638" s="40" t="str">
        <f>FORMULADO!C1639</f>
        <v>2.4.03.18</v>
      </c>
      <c r="C1638" s="44">
        <f>FORMULADO!D1639</f>
        <v>212105321</v>
      </c>
      <c r="D1638" s="41">
        <f>FORMULADO!E1639</f>
        <v>101977456</v>
      </c>
      <c r="E1638" s="41">
        <f>FORMULADO!F1639</f>
        <v>0</v>
      </c>
      <c r="J1638" s="26"/>
    </row>
    <row r="1639" spans="1:10" x14ac:dyDescent="0.25">
      <c r="A1639" s="39" t="s">
        <v>1348</v>
      </c>
      <c r="B1639" s="40" t="str">
        <f>FORMULADO!C1640</f>
        <v>2.4.03.18</v>
      </c>
      <c r="C1639" s="44">
        <f>FORMULADO!D1640</f>
        <v>215605856</v>
      </c>
      <c r="D1639" s="41">
        <f>FORMULADO!E1640</f>
        <v>46740088</v>
      </c>
      <c r="E1639" s="41">
        <f>FORMULADO!F1640</f>
        <v>0</v>
      </c>
      <c r="J1639" s="26"/>
    </row>
    <row r="1640" spans="1:10" x14ac:dyDescent="0.25">
      <c r="A1640" s="39" t="s">
        <v>1348</v>
      </c>
      <c r="B1640" s="40" t="str">
        <f>FORMULADO!C1641</f>
        <v>2.4.03.18</v>
      </c>
      <c r="C1640" s="44">
        <f>FORMULADO!D1641</f>
        <v>210405604</v>
      </c>
      <c r="D1640" s="41">
        <f>FORMULADO!E1641</f>
        <v>832596192</v>
      </c>
      <c r="E1640" s="41">
        <f>FORMULADO!F1641</f>
        <v>0</v>
      </c>
      <c r="J1640" s="26"/>
    </row>
    <row r="1641" spans="1:10" x14ac:dyDescent="0.25">
      <c r="A1641" s="39" t="s">
        <v>1348</v>
      </c>
      <c r="B1641" s="40" t="str">
        <f>FORMULADO!C1642</f>
        <v>2.4.03.18</v>
      </c>
      <c r="C1641" s="44">
        <f>FORMULADO!D1642</f>
        <v>213241132</v>
      </c>
      <c r="D1641" s="41">
        <f>FORMULADO!E1642</f>
        <v>365468621</v>
      </c>
      <c r="E1641" s="41">
        <f>FORMULADO!F1642</f>
        <v>0</v>
      </c>
      <c r="J1641" s="26"/>
    </row>
    <row r="1642" spans="1:10" x14ac:dyDescent="0.25">
      <c r="A1642" s="39" t="s">
        <v>1348</v>
      </c>
      <c r="B1642" s="40" t="str">
        <f>FORMULADO!C1643</f>
        <v>2.4.03.18</v>
      </c>
      <c r="C1642" s="44">
        <f>FORMULADO!D1643</f>
        <v>216886568</v>
      </c>
      <c r="D1642" s="41">
        <f>FORMULADO!E1643</f>
        <v>1076672520</v>
      </c>
      <c r="E1642" s="41">
        <f>FORMULADO!F1643</f>
        <v>0</v>
      </c>
      <c r="J1642" s="26"/>
    </row>
    <row r="1643" spans="1:10" x14ac:dyDescent="0.25">
      <c r="A1643" s="39" t="s">
        <v>1348</v>
      </c>
      <c r="B1643" s="40" t="str">
        <f>FORMULADO!C1644</f>
        <v>2.4.03.18</v>
      </c>
      <c r="C1643" s="44">
        <f>FORMULADO!D1644</f>
        <v>219425394</v>
      </c>
      <c r="D1643" s="41">
        <f>FORMULADO!E1644</f>
        <v>113437521</v>
      </c>
      <c r="E1643" s="41">
        <f>FORMULADO!F1644</f>
        <v>0</v>
      </c>
      <c r="J1643" s="26"/>
    </row>
    <row r="1644" spans="1:10" x14ac:dyDescent="0.25">
      <c r="A1644" s="39" t="s">
        <v>1348</v>
      </c>
      <c r="B1644" s="40" t="str">
        <f>FORMULADO!C1645</f>
        <v>2.4.03.18</v>
      </c>
      <c r="C1644" s="44">
        <f>FORMULADO!D1645</f>
        <v>214525845</v>
      </c>
      <c r="D1644" s="41">
        <f>FORMULADO!E1645</f>
        <v>80384596</v>
      </c>
      <c r="E1644" s="41">
        <f>FORMULADO!F1645</f>
        <v>0</v>
      </c>
      <c r="J1644" s="26"/>
    </row>
    <row r="1645" spans="1:10" x14ac:dyDescent="0.25">
      <c r="A1645" s="39" t="s">
        <v>1348</v>
      </c>
      <c r="B1645" s="40" t="str">
        <f>FORMULADO!C1646</f>
        <v>2.4.03.18</v>
      </c>
      <c r="C1645" s="44">
        <f>FORMULADO!D1646</f>
        <v>212425224</v>
      </c>
      <c r="D1645" s="41">
        <f>FORMULADO!E1646</f>
        <v>113040099</v>
      </c>
      <c r="E1645" s="41">
        <f>FORMULADO!F1646</f>
        <v>0</v>
      </c>
      <c r="J1645" s="26"/>
    </row>
    <row r="1646" spans="1:10" x14ac:dyDescent="0.25">
      <c r="A1646" s="39" t="s">
        <v>1348</v>
      </c>
      <c r="B1646" s="40" t="str">
        <f>FORMULADO!C1647</f>
        <v>2.4.03.18</v>
      </c>
      <c r="C1646" s="44">
        <f>FORMULADO!D1647</f>
        <v>217925779</v>
      </c>
      <c r="D1646" s="41">
        <f>FORMULADO!E1647</f>
        <v>60860668</v>
      </c>
      <c r="E1646" s="41">
        <f>FORMULADO!F1647</f>
        <v>0</v>
      </c>
      <c r="J1646" s="26"/>
    </row>
    <row r="1647" spans="1:10" x14ac:dyDescent="0.25">
      <c r="A1647" s="39" t="s">
        <v>1348</v>
      </c>
      <c r="B1647" s="40" t="str">
        <f>FORMULADO!C1648</f>
        <v>2.4.03.18</v>
      </c>
      <c r="C1647" s="44">
        <f>FORMULADO!D1648</f>
        <v>214825148</v>
      </c>
      <c r="D1647" s="41">
        <f>FORMULADO!E1648</f>
        <v>165510985</v>
      </c>
      <c r="E1647" s="41">
        <f>FORMULADO!F1648</f>
        <v>0</v>
      </c>
      <c r="J1647" s="26"/>
    </row>
    <row r="1648" spans="1:10" x14ac:dyDescent="0.25">
      <c r="A1648" s="39" t="s">
        <v>1348</v>
      </c>
      <c r="B1648" s="40" t="str">
        <f>FORMULADO!C1649</f>
        <v>2.4.03.18</v>
      </c>
      <c r="C1648" s="44">
        <f>FORMULADO!D1649</f>
        <v>219466594</v>
      </c>
      <c r="D1648" s="41">
        <f>FORMULADO!E1649</f>
        <v>383434745</v>
      </c>
      <c r="E1648" s="41">
        <f>FORMULADO!F1649</f>
        <v>0</v>
      </c>
      <c r="J1648" s="26"/>
    </row>
    <row r="1649" spans="1:10" x14ac:dyDescent="0.25">
      <c r="A1649" s="39" t="s">
        <v>1348</v>
      </c>
      <c r="B1649" s="40" t="str">
        <f>FORMULADO!C1650</f>
        <v>2.4.03.18</v>
      </c>
      <c r="C1649" s="44">
        <f>FORMULADO!D1650</f>
        <v>217527075</v>
      </c>
      <c r="D1649" s="41">
        <f>FORMULADO!E1650</f>
        <v>317863237</v>
      </c>
      <c r="E1649" s="41">
        <f>FORMULADO!F1650</f>
        <v>0</v>
      </c>
      <c r="J1649" s="26"/>
    </row>
    <row r="1650" spans="1:10" x14ac:dyDescent="0.25">
      <c r="A1650" s="39" t="s">
        <v>1348</v>
      </c>
      <c r="B1650" s="40" t="str">
        <f>FORMULADO!C1651</f>
        <v>2.4.03.18</v>
      </c>
      <c r="C1650" s="44">
        <f>FORMULADO!D1651</f>
        <v>215547555</v>
      </c>
      <c r="D1650" s="41">
        <f>FORMULADO!E1651</f>
        <v>1512894145</v>
      </c>
      <c r="E1650" s="41">
        <f>FORMULADO!F1651</f>
        <v>0</v>
      </c>
      <c r="J1650" s="26"/>
    </row>
    <row r="1651" spans="1:10" x14ac:dyDescent="0.25">
      <c r="A1651" s="39" t="s">
        <v>1348</v>
      </c>
      <c r="B1651" s="40" t="str">
        <f>FORMULADO!C1652</f>
        <v>2.4.03.18</v>
      </c>
      <c r="C1651" s="44">
        <f>FORMULADO!D1652</f>
        <v>212515425</v>
      </c>
      <c r="D1651" s="41">
        <f>FORMULADO!E1652</f>
        <v>31930404</v>
      </c>
      <c r="E1651" s="41">
        <f>FORMULADO!F1652</f>
        <v>0</v>
      </c>
      <c r="J1651" s="26"/>
    </row>
    <row r="1652" spans="1:10" x14ac:dyDescent="0.25">
      <c r="A1652" s="39" t="s">
        <v>1348</v>
      </c>
      <c r="B1652" s="40" t="str">
        <f>FORMULADO!C1653</f>
        <v>2.4.03.18</v>
      </c>
      <c r="C1652" s="44">
        <f>FORMULADO!D1653</f>
        <v>218115681</v>
      </c>
      <c r="D1652" s="41">
        <f>FORMULADO!E1653</f>
        <v>111010631</v>
      </c>
      <c r="E1652" s="41">
        <f>FORMULADO!F1653</f>
        <v>0</v>
      </c>
      <c r="J1652" s="26"/>
    </row>
    <row r="1653" spans="1:10" x14ac:dyDescent="0.25">
      <c r="A1653" s="39" t="s">
        <v>1348</v>
      </c>
      <c r="B1653" s="40" t="str">
        <f>FORMULADO!C1654</f>
        <v>2.4.03.18</v>
      </c>
      <c r="C1653" s="44">
        <f>FORMULADO!D1654</f>
        <v>218915189</v>
      </c>
      <c r="D1653" s="41">
        <f>FORMULADO!E1654</f>
        <v>52114585</v>
      </c>
      <c r="E1653" s="41">
        <f>FORMULADO!F1654</f>
        <v>0</v>
      </c>
      <c r="J1653" s="26"/>
    </row>
    <row r="1654" spans="1:10" x14ac:dyDescent="0.25">
      <c r="A1654" s="39" t="s">
        <v>1348</v>
      </c>
      <c r="B1654" s="40" t="str">
        <f>FORMULADO!C1655</f>
        <v>2.4.03.18</v>
      </c>
      <c r="C1654" s="44">
        <f>FORMULADO!D1655</f>
        <v>217315673</v>
      </c>
      <c r="D1654" s="41">
        <f>FORMULADO!E1655</f>
        <v>58174515</v>
      </c>
      <c r="E1654" s="41">
        <f>FORMULADO!F1655</f>
        <v>0</v>
      </c>
      <c r="J1654" s="26"/>
    </row>
    <row r="1655" spans="1:10" x14ac:dyDescent="0.25">
      <c r="A1655" s="39" t="s">
        <v>1348</v>
      </c>
      <c r="B1655" s="40" t="str">
        <f>FORMULADO!C1656</f>
        <v>2.4.03.18</v>
      </c>
      <c r="C1655" s="44">
        <f>FORMULADO!D1656</f>
        <v>212276122</v>
      </c>
      <c r="D1655" s="41">
        <f>FORMULADO!E1656</f>
        <v>217146068</v>
      </c>
      <c r="E1655" s="41">
        <f>FORMULADO!F1656</f>
        <v>0</v>
      </c>
      <c r="J1655" s="26"/>
    </row>
    <row r="1656" spans="1:10" x14ac:dyDescent="0.25">
      <c r="A1656" s="39" t="s">
        <v>1348</v>
      </c>
      <c r="B1656" s="40" t="str">
        <f>FORMULADO!C1657</f>
        <v>2.4.03.18</v>
      </c>
      <c r="C1656" s="44">
        <f>FORMULADO!D1657</f>
        <v>217750577</v>
      </c>
      <c r="D1656" s="41">
        <f>FORMULADO!E1657</f>
        <v>172352016</v>
      </c>
      <c r="E1656" s="41">
        <f>FORMULADO!F1657</f>
        <v>0</v>
      </c>
      <c r="J1656" s="26"/>
    </row>
    <row r="1657" spans="1:10" x14ac:dyDescent="0.25">
      <c r="A1657" s="39" t="s">
        <v>1348</v>
      </c>
      <c r="B1657" s="40" t="str">
        <f>FORMULADO!C1658</f>
        <v>2.4.03.18</v>
      </c>
      <c r="C1657" s="44">
        <f>FORMULADO!D1658</f>
        <v>210470204</v>
      </c>
      <c r="D1657" s="41">
        <f>FORMULADO!E1658</f>
        <v>321746076</v>
      </c>
      <c r="E1657" s="41">
        <f>FORMULADO!F1658</f>
        <v>0</v>
      </c>
      <c r="J1657" s="26"/>
    </row>
    <row r="1658" spans="1:10" x14ac:dyDescent="0.25">
      <c r="A1658" s="39" t="s">
        <v>1348</v>
      </c>
      <c r="B1658" s="40" t="str">
        <f>FORMULADO!C1659</f>
        <v>2.4.03.18</v>
      </c>
      <c r="C1658" s="44">
        <f>FORMULADO!D1659</f>
        <v>216925269</v>
      </c>
      <c r="D1658" s="41">
        <f>FORMULADO!E1659</f>
        <v>34997965887</v>
      </c>
      <c r="E1658" s="41">
        <f>FORMULADO!F1659</f>
        <v>0</v>
      </c>
      <c r="J1658" s="26"/>
    </row>
    <row r="1659" spans="1:10" x14ac:dyDescent="0.25">
      <c r="A1659" s="39" t="s">
        <v>1348</v>
      </c>
      <c r="B1659" s="40" t="str">
        <f>FORMULADO!C1660</f>
        <v>2.4.03.18</v>
      </c>
      <c r="C1659" s="44">
        <f>FORMULADO!D1660</f>
        <v>214813248</v>
      </c>
      <c r="D1659" s="41">
        <f>FORMULADO!E1660</f>
        <v>131991609</v>
      </c>
      <c r="E1659" s="41">
        <f>FORMULADO!F1660</f>
        <v>0</v>
      </c>
      <c r="J1659" s="26"/>
    </row>
    <row r="1660" spans="1:10" x14ac:dyDescent="0.25">
      <c r="A1660" s="39" t="s">
        <v>1348</v>
      </c>
      <c r="B1660" s="40" t="str">
        <f>FORMULADO!C1661</f>
        <v>2.4.03.18</v>
      </c>
      <c r="C1660" s="44">
        <f>FORMULADO!D1661</f>
        <v>215317653</v>
      </c>
      <c r="D1660" s="41">
        <f>FORMULADO!E1661</f>
        <v>149916501</v>
      </c>
      <c r="E1660" s="41">
        <f>FORMULADO!F1661</f>
        <v>0</v>
      </c>
      <c r="J1660" s="26"/>
    </row>
    <row r="1661" spans="1:10" x14ac:dyDescent="0.25">
      <c r="A1661" s="39" t="s">
        <v>1348</v>
      </c>
      <c r="B1661" s="40" t="str">
        <f>FORMULADO!C1662</f>
        <v>2.4.03.18</v>
      </c>
      <c r="C1661" s="44">
        <f>FORMULADO!D1662</f>
        <v>217217272</v>
      </c>
      <c r="D1661" s="41">
        <f>FORMULADO!E1662</f>
        <v>84721379</v>
      </c>
      <c r="E1661" s="41">
        <f>FORMULADO!F1662</f>
        <v>0</v>
      </c>
      <c r="J1661" s="26"/>
    </row>
    <row r="1662" spans="1:10" x14ac:dyDescent="0.25">
      <c r="A1662" s="39" t="s">
        <v>1348</v>
      </c>
      <c r="B1662" s="40" t="str">
        <f>FORMULADO!C1663</f>
        <v>2.4.03.18</v>
      </c>
      <c r="C1662" s="44">
        <f>FORMULADO!D1663</f>
        <v>215273152</v>
      </c>
      <c r="D1662" s="41">
        <f>FORMULADO!E1663</f>
        <v>83766054</v>
      </c>
      <c r="E1662" s="41">
        <f>FORMULADO!F1663</f>
        <v>0</v>
      </c>
      <c r="J1662" s="26"/>
    </row>
    <row r="1663" spans="1:10" x14ac:dyDescent="0.25">
      <c r="A1663" s="39" t="s">
        <v>1348</v>
      </c>
      <c r="B1663" s="40" t="str">
        <f>FORMULADO!C1664</f>
        <v>2.4.03.18</v>
      </c>
      <c r="C1663" s="44">
        <f>FORMULADO!D1664</f>
        <v>217905679</v>
      </c>
      <c r="D1663" s="41">
        <f>FORMULADO!E1664</f>
        <v>169893050</v>
      </c>
      <c r="E1663" s="41">
        <f>FORMULADO!F1664</f>
        <v>0</v>
      </c>
      <c r="J1663" s="26"/>
    </row>
    <row r="1664" spans="1:10" x14ac:dyDescent="0.25">
      <c r="A1664" s="39" t="s">
        <v>1348</v>
      </c>
      <c r="B1664" s="40" t="str">
        <f>FORMULADO!C1665</f>
        <v>2.4.03.18</v>
      </c>
      <c r="C1664" s="44">
        <f>FORMULADO!D1665</f>
        <v>216105761</v>
      </c>
      <c r="D1664" s="41">
        <f>FORMULADO!E1665</f>
        <v>197778019</v>
      </c>
      <c r="E1664" s="41">
        <f>FORMULADO!F1665</f>
        <v>0</v>
      </c>
      <c r="J1664" s="26"/>
    </row>
    <row r="1665" spans="1:10" x14ac:dyDescent="0.25">
      <c r="A1665" s="39" t="s">
        <v>1348</v>
      </c>
      <c r="B1665" s="40" t="str">
        <f>FORMULADO!C1666</f>
        <v>2.4.03.18</v>
      </c>
      <c r="C1665" s="44">
        <f>FORMULADO!D1666</f>
        <v>211505315</v>
      </c>
      <c r="D1665" s="41">
        <f>FORMULADO!E1666</f>
        <v>72706293</v>
      </c>
      <c r="E1665" s="41">
        <f>FORMULADO!F1666</f>
        <v>0</v>
      </c>
      <c r="J1665" s="26"/>
    </row>
    <row r="1666" spans="1:10" x14ac:dyDescent="0.25">
      <c r="A1666" s="39" t="s">
        <v>1348</v>
      </c>
      <c r="B1666" s="40" t="str">
        <f>FORMULADO!C1667</f>
        <v>2.4.03.18</v>
      </c>
      <c r="C1666" s="44">
        <f>FORMULADO!D1667</f>
        <v>219841298</v>
      </c>
      <c r="D1666" s="41">
        <f>FORMULADO!E1667</f>
        <v>965131439</v>
      </c>
      <c r="E1666" s="41">
        <f>FORMULADO!F1667</f>
        <v>0</v>
      </c>
      <c r="J1666" s="26"/>
    </row>
    <row r="1667" spans="1:10" x14ac:dyDescent="0.25">
      <c r="A1667" s="39" t="s">
        <v>1348</v>
      </c>
      <c r="B1667" s="40" t="str">
        <f>FORMULADO!C1668</f>
        <v>2.4.03.18</v>
      </c>
      <c r="C1667" s="44">
        <f>FORMULADO!D1668</f>
        <v>210341503</v>
      </c>
      <c r="D1667" s="41">
        <f>FORMULADO!E1668</f>
        <v>191224125</v>
      </c>
      <c r="E1667" s="41">
        <f>FORMULADO!F1668</f>
        <v>0</v>
      </c>
      <c r="J1667" s="26"/>
    </row>
    <row r="1668" spans="1:10" x14ac:dyDescent="0.25">
      <c r="A1668" s="39" t="s">
        <v>1348</v>
      </c>
      <c r="B1668" s="40" t="str">
        <f>FORMULADO!C1669</f>
        <v>2.4.03.18</v>
      </c>
      <c r="C1668" s="44">
        <f>FORMULADO!D1669</f>
        <v>213515835</v>
      </c>
      <c r="D1668" s="41">
        <f>FORMULADO!E1669</f>
        <v>93875080</v>
      </c>
      <c r="E1668" s="41">
        <f>FORMULADO!F1669</f>
        <v>0</v>
      </c>
      <c r="J1668" s="26"/>
    </row>
    <row r="1669" spans="1:10" x14ac:dyDescent="0.25">
      <c r="A1669" s="39" t="s">
        <v>1348</v>
      </c>
      <c r="B1669" s="40" t="str">
        <f>FORMULADO!C1670</f>
        <v>2.4.03.18</v>
      </c>
      <c r="C1669" s="44">
        <f>FORMULADO!D1670</f>
        <v>216215362</v>
      </c>
      <c r="D1669" s="41">
        <f>FORMULADO!E1670</f>
        <v>20021214</v>
      </c>
      <c r="E1669" s="41">
        <f>FORMULADO!F1670</f>
        <v>0</v>
      </c>
      <c r="J1669" s="26"/>
    </row>
    <row r="1670" spans="1:10" x14ac:dyDescent="0.25">
      <c r="A1670" s="39" t="s">
        <v>1348</v>
      </c>
      <c r="B1670" s="40" t="str">
        <f>FORMULADO!C1671</f>
        <v>2.4.03.18</v>
      </c>
      <c r="C1670" s="44">
        <f>FORMULADO!D1671</f>
        <v>216815368</v>
      </c>
      <c r="D1670" s="41">
        <f>FORMULADO!E1671</f>
        <v>74834203</v>
      </c>
      <c r="E1670" s="41">
        <f>FORMULADO!F1671</f>
        <v>0</v>
      </c>
      <c r="J1670" s="26"/>
    </row>
    <row r="1671" spans="1:10" x14ac:dyDescent="0.25">
      <c r="A1671" s="39" t="s">
        <v>1348</v>
      </c>
      <c r="B1671" s="40" t="str">
        <f>FORMULADO!C1672</f>
        <v>2.4.03.18</v>
      </c>
      <c r="C1671" s="44">
        <f>FORMULADO!D1672</f>
        <v>211376113</v>
      </c>
      <c r="D1671" s="41">
        <f>FORMULADO!E1672</f>
        <v>217895532</v>
      </c>
      <c r="E1671" s="41">
        <f>FORMULADO!F1672</f>
        <v>0</v>
      </c>
      <c r="J1671" s="26"/>
    </row>
    <row r="1672" spans="1:10" x14ac:dyDescent="0.25">
      <c r="A1672" s="39" t="s">
        <v>1348</v>
      </c>
      <c r="B1672" s="40" t="str">
        <f>FORMULADO!C1673</f>
        <v>2.4.03.18</v>
      </c>
      <c r="C1672" s="44">
        <f>FORMULADO!D1673</f>
        <v>212370523</v>
      </c>
      <c r="D1672" s="41">
        <f>FORMULADO!E1673</f>
        <v>464747837</v>
      </c>
      <c r="E1672" s="41">
        <f>FORMULADO!F1673</f>
        <v>0</v>
      </c>
      <c r="J1672" s="26"/>
    </row>
    <row r="1673" spans="1:10" x14ac:dyDescent="0.25">
      <c r="A1673" s="39" t="s">
        <v>1348</v>
      </c>
      <c r="B1673" s="40" t="str">
        <f>FORMULADO!C1674</f>
        <v>2.4.03.18</v>
      </c>
      <c r="C1673" s="44">
        <f>FORMULADO!D1674</f>
        <v>215825758</v>
      </c>
      <c r="D1673" s="41">
        <f>FORMULADO!E1674</f>
        <v>230079645</v>
      </c>
      <c r="E1673" s="41">
        <f>FORMULADO!F1674</f>
        <v>0</v>
      </c>
      <c r="J1673" s="26"/>
    </row>
    <row r="1674" spans="1:10" x14ac:dyDescent="0.25">
      <c r="A1674" s="39" t="s">
        <v>1348</v>
      </c>
      <c r="B1674" s="40" t="str">
        <f>FORMULADO!C1675</f>
        <v>2.4.03.18</v>
      </c>
      <c r="C1674" s="44">
        <f>FORMULADO!D1675</f>
        <v>213705837</v>
      </c>
      <c r="D1674" s="41">
        <f>FORMULADO!E1675</f>
        <v>85308329577</v>
      </c>
      <c r="E1674" s="41">
        <f>FORMULADO!F1675</f>
        <v>0</v>
      </c>
      <c r="J1674" s="26"/>
    </row>
    <row r="1675" spans="1:10" x14ac:dyDescent="0.25">
      <c r="A1675" s="39" t="s">
        <v>1348</v>
      </c>
      <c r="B1675" s="40" t="str">
        <f>FORMULADO!C1676</f>
        <v>2.4.03.18</v>
      </c>
      <c r="C1675" s="44">
        <f>FORMULADO!D1676</f>
        <v>219305093</v>
      </c>
      <c r="D1675" s="41">
        <f>FORMULADO!E1676</f>
        <v>199211081</v>
      </c>
      <c r="E1675" s="41">
        <f>FORMULADO!F1676</f>
        <v>0</v>
      </c>
      <c r="J1675" s="26"/>
    </row>
    <row r="1676" spans="1:10" x14ac:dyDescent="0.25">
      <c r="A1676" s="39" t="s">
        <v>1348</v>
      </c>
      <c r="B1676" s="40" t="str">
        <f>FORMULADO!C1677</f>
        <v>2.4.03.18</v>
      </c>
      <c r="C1676" s="44">
        <f>FORMULADO!D1677</f>
        <v>212505125</v>
      </c>
      <c r="D1676" s="41">
        <f>FORMULADO!E1677</f>
        <v>113392066</v>
      </c>
      <c r="E1676" s="41">
        <f>FORMULADO!F1677</f>
        <v>0</v>
      </c>
      <c r="J1676" s="26"/>
    </row>
    <row r="1677" spans="1:10" x14ac:dyDescent="0.25">
      <c r="A1677" s="39" t="s">
        <v>1348</v>
      </c>
      <c r="B1677" s="40" t="str">
        <f>FORMULADO!C1678</f>
        <v>2.4.03.18</v>
      </c>
      <c r="C1677" s="44">
        <f>FORMULADO!D1678</f>
        <v>210641206</v>
      </c>
      <c r="D1677" s="41">
        <f>FORMULADO!E1678</f>
        <v>138723952</v>
      </c>
      <c r="E1677" s="41">
        <f>FORMULADO!F1678</f>
        <v>0</v>
      </c>
      <c r="J1677" s="26"/>
    </row>
    <row r="1678" spans="1:10" x14ac:dyDescent="0.25">
      <c r="A1678" s="39" t="s">
        <v>1348</v>
      </c>
      <c r="B1678" s="40" t="str">
        <f>FORMULADO!C1679</f>
        <v>2.4.03.18</v>
      </c>
      <c r="C1678" s="44">
        <f>FORMULADO!D1679</f>
        <v>217519075</v>
      </c>
      <c r="D1678" s="41">
        <f>FORMULADO!E1679</f>
        <v>337819891</v>
      </c>
      <c r="E1678" s="41">
        <f>FORMULADO!F1679</f>
        <v>0</v>
      </c>
      <c r="J1678" s="26"/>
    </row>
    <row r="1679" spans="1:10" x14ac:dyDescent="0.25">
      <c r="A1679" s="39" t="s">
        <v>1348</v>
      </c>
      <c r="B1679" s="40" t="str">
        <f>FORMULADO!C1680</f>
        <v>2.4.03.18</v>
      </c>
      <c r="C1679" s="44">
        <f>FORMULADO!D1680</f>
        <v>218727787</v>
      </c>
      <c r="D1679" s="41">
        <f>FORMULADO!E1680</f>
        <v>945506543</v>
      </c>
      <c r="E1679" s="41">
        <f>FORMULADO!F1680</f>
        <v>0</v>
      </c>
      <c r="J1679" s="26"/>
    </row>
    <row r="1680" spans="1:10" x14ac:dyDescent="0.25">
      <c r="A1680" s="39" t="s">
        <v>1348</v>
      </c>
      <c r="B1680" s="40" t="str">
        <f>FORMULADO!C1681</f>
        <v>2.4.03.18</v>
      </c>
      <c r="C1680" s="44">
        <f>FORMULADO!D1681</f>
        <v>212450124</v>
      </c>
      <c r="D1680" s="41">
        <f>FORMULADO!E1681</f>
        <v>147402288</v>
      </c>
      <c r="E1680" s="41">
        <f>FORMULADO!F1681</f>
        <v>0</v>
      </c>
      <c r="J1680" s="26"/>
    </row>
    <row r="1681" spans="1:10" x14ac:dyDescent="0.25">
      <c r="A1681" s="39" t="s">
        <v>1348</v>
      </c>
      <c r="B1681" s="40" t="str">
        <f>FORMULADO!C1682</f>
        <v>2.4.03.18</v>
      </c>
      <c r="C1681" s="44">
        <f>FORMULADO!D1682</f>
        <v>218325183</v>
      </c>
      <c r="D1681" s="41">
        <f>FORMULADO!E1682</f>
        <v>228613905</v>
      </c>
      <c r="E1681" s="41">
        <f>FORMULADO!F1682</f>
        <v>0</v>
      </c>
      <c r="J1681" s="26"/>
    </row>
    <row r="1682" spans="1:10" x14ac:dyDescent="0.25">
      <c r="A1682" s="39" t="s">
        <v>1348</v>
      </c>
      <c r="B1682" s="40" t="str">
        <f>FORMULADO!C1683</f>
        <v>2.4.03.18</v>
      </c>
      <c r="C1682" s="44">
        <f>FORMULADO!D1683</f>
        <v>211105411</v>
      </c>
      <c r="D1682" s="41">
        <f>FORMULADO!E1683</f>
        <v>103120418</v>
      </c>
      <c r="E1682" s="41">
        <f>FORMULADO!F1683</f>
        <v>0</v>
      </c>
      <c r="J1682" s="26"/>
    </row>
    <row r="1683" spans="1:10" x14ac:dyDescent="0.25">
      <c r="A1683" s="39" t="s">
        <v>1348</v>
      </c>
      <c r="B1683" s="40" t="str">
        <f>FORMULADO!C1684</f>
        <v>2.4.03.18</v>
      </c>
      <c r="C1683" s="44">
        <f>FORMULADO!D1684</f>
        <v>216415764</v>
      </c>
      <c r="D1683" s="41">
        <f>FORMULADO!E1684</f>
        <v>104815965</v>
      </c>
      <c r="E1683" s="41">
        <f>FORMULADO!F1684</f>
        <v>0</v>
      </c>
      <c r="J1683" s="26"/>
    </row>
    <row r="1684" spans="1:10" x14ac:dyDescent="0.25">
      <c r="A1684" s="39" t="s">
        <v>1348</v>
      </c>
      <c r="B1684" s="40" t="str">
        <f>FORMULADO!C1685</f>
        <v>2.4.03.18</v>
      </c>
      <c r="C1684" s="44">
        <f>FORMULADO!D1685</f>
        <v>219815798</v>
      </c>
      <c r="D1684" s="41">
        <f>FORMULADO!E1685</f>
        <v>26728144</v>
      </c>
      <c r="E1684" s="41">
        <f>FORMULADO!F1685</f>
        <v>0</v>
      </c>
      <c r="J1684" s="26"/>
    </row>
    <row r="1685" spans="1:10" x14ac:dyDescent="0.25">
      <c r="A1685" s="39" t="s">
        <v>1348</v>
      </c>
      <c r="B1685" s="40" t="str">
        <f>FORMULADO!C1686</f>
        <v>2.4.03.18</v>
      </c>
      <c r="C1685" s="44">
        <f>FORMULADO!D1686</f>
        <v>210070400</v>
      </c>
      <c r="D1685" s="41">
        <f>FORMULADO!E1686</f>
        <v>291116515</v>
      </c>
      <c r="E1685" s="41">
        <f>FORMULADO!F1686</f>
        <v>0</v>
      </c>
      <c r="J1685" s="26"/>
    </row>
    <row r="1686" spans="1:10" x14ac:dyDescent="0.25">
      <c r="A1686" s="39" t="s">
        <v>1348</v>
      </c>
      <c r="B1686" s="40" t="str">
        <f>FORMULADO!C1687</f>
        <v>2.4.03.18</v>
      </c>
      <c r="C1686" s="44">
        <f>FORMULADO!D1687</f>
        <v>212325823</v>
      </c>
      <c r="D1686" s="41">
        <f>FORMULADO!E1687</f>
        <v>47160226</v>
      </c>
      <c r="E1686" s="41">
        <f>FORMULADO!F1687</f>
        <v>0</v>
      </c>
      <c r="J1686" s="26"/>
    </row>
    <row r="1687" spans="1:10" x14ac:dyDescent="0.25">
      <c r="A1687" s="39" t="s">
        <v>1348</v>
      </c>
      <c r="B1687" s="40" t="str">
        <f>FORMULADO!C1688</f>
        <v>2.4.03.18</v>
      </c>
      <c r="C1687" s="44">
        <f>FORMULADO!D1688</f>
        <v>213525335</v>
      </c>
      <c r="D1687" s="41">
        <f>FORMULADO!E1688</f>
        <v>67114515</v>
      </c>
      <c r="E1687" s="41">
        <f>FORMULADO!F1688</f>
        <v>0</v>
      </c>
      <c r="J1687" s="26"/>
    </row>
    <row r="1688" spans="1:10" x14ac:dyDescent="0.25">
      <c r="A1688" s="39" t="s">
        <v>1348</v>
      </c>
      <c r="B1688" s="40" t="str">
        <f>FORMULADO!C1689</f>
        <v>2.4.03.18</v>
      </c>
      <c r="C1688" s="44">
        <f>FORMULADO!D1689</f>
        <v>213625436</v>
      </c>
      <c r="D1688" s="41">
        <f>FORMULADO!E1689</f>
        <v>26706288</v>
      </c>
      <c r="E1688" s="41">
        <f>FORMULADO!F1689</f>
        <v>0</v>
      </c>
      <c r="J1688" s="26"/>
    </row>
    <row r="1689" spans="1:10" x14ac:dyDescent="0.25">
      <c r="A1689" s="39" t="s">
        <v>1348</v>
      </c>
      <c r="B1689" s="40" t="str">
        <f>FORMULADO!C1690</f>
        <v>2.4.03.18</v>
      </c>
      <c r="C1689" s="44">
        <f>FORMULADO!D1690</f>
        <v>215618756</v>
      </c>
      <c r="D1689" s="41">
        <f>FORMULADO!E1690</f>
        <v>314830930</v>
      </c>
      <c r="E1689" s="41">
        <f>FORMULADO!F1690</f>
        <v>0</v>
      </c>
      <c r="J1689" s="26"/>
    </row>
    <row r="1690" spans="1:10" x14ac:dyDescent="0.25">
      <c r="A1690" s="39" t="s">
        <v>1348</v>
      </c>
      <c r="B1690" s="40" t="str">
        <f>FORMULADO!C1691</f>
        <v>2.4.03.18</v>
      </c>
      <c r="C1690" s="44">
        <f>FORMULADO!D1691</f>
        <v>218015480</v>
      </c>
      <c r="D1690" s="41">
        <f>FORMULADO!E1691</f>
        <v>130807318</v>
      </c>
      <c r="E1690" s="41">
        <f>FORMULADO!F1691</f>
        <v>0</v>
      </c>
      <c r="J1690" s="26"/>
    </row>
    <row r="1691" spans="1:10" x14ac:dyDescent="0.25">
      <c r="A1691" s="39" t="s">
        <v>1348</v>
      </c>
      <c r="B1691" s="40" t="str">
        <f>FORMULADO!C1692</f>
        <v>2.4.03.18</v>
      </c>
      <c r="C1691" s="44">
        <f>FORMULADO!D1692</f>
        <v>218050680</v>
      </c>
      <c r="D1691" s="41">
        <f>FORMULADO!E1692</f>
        <v>349113561</v>
      </c>
      <c r="E1691" s="41">
        <f>FORMULADO!F1692</f>
        <v>0</v>
      </c>
      <c r="J1691" s="26"/>
    </row>
    <row r="1692" spans="1:10" x14ac:dyDescent="0.25">
      <c r="A1692" s="39" t="s">
        <v>1348</v>
      </c>
      <c r="B1692" s="40" t="str">
        <f>FORMULADO!C1693</f>
        <v>2.4.03.18</v>
      </c>
      <c r="C1692" s="44">
        <f>FORMULADO!D1693</f>
        <v>218350683</v>
      </c>
      <c r="D1692" s="41">
        <f>FORMULADO!E1693</f>
        <v>136312047</v>
      </c>
      <c r="E1692" s="41">
        <f>FORMULADO!F1693</f>
        <v>0</v>
      </c>
      <c r="J1692" s="26"/>
    </row>
    <row r="1693" spans="1:10" x14ac:dyDescent="0.25">
      <c r="A1693" s="39" t="s">
        <v>1348</v>
      </c>
      <c r="B1693" s="40" t="str">
        <f>FORMULADO!C1694</f>
        <v>2.4.03.18</v>
      </c>
      <c r="C1693" s="44">
        <f>FORMULADO!D1694</f>
        <v>217054670</v>
      </c>
      <c r="D1693" s="41">
        <f>FORMULADO!E1694</f>
        <v>316109173</v>
      </c>
      <c r="E1693" s="41">
        <f>FORMULADO!F1694</f>
        <v>0</v>
      </c>
      <c r="J1693" s="26"/>
    </row>
    <row r="1694" spans="1:10" x14ac:dyDescent="0.25">
      <c r="A1694" s="39" t="s">
        <v>1348</v>
      </c>
      <c r="B1694" s="40" t="str">
        <f>FORMULADO!C1695</f>
        <v>2.4.03.18</v>
      </c>
      <c r="C1694" s="44">
        <f>FORMULADO!D1695</f>
        <v>219181591</v>
      </c>
      <c r="D1694" s="41">
        <f>FORMULADO!E1695</f>
        <v>78296555</v>
      </c>
      <c r="E1694" s="41">
        <f>FORMULADO!F1695</f>
        <v>0</v>
      </c>
      <c r="J1694" s="26"/>
    </row>
    <row r="1695" spans="1:10" x14ac:dyDescent="0.25">
      <c r="A1695" s="39" t="s">
        <v>1348</v>
      </c>
      <c r="B1695" s="40" t="str">
        <f>FORMULADO!C1696</f>
        <v>2.4.03.18</v>
      </c>
      <c r="C1695" s="44">
        <f>FORMULADO!D1696</f>
        <v>213685136</v>
      </c>
      <c r="D1695" s="41">
        <f>FORMULADO!E1696</f>
        <v>19831018</v>
      </c>
      <c r="E1695" s="41">
        <f>FORMULADO!F1696</f>
        <v>0</v>
      </c>
      <c r="J1695" s="26"/>
    </row>
    <row r="1696" spans="1:10" x14ac:dyDescent="0.25">
      <c r="A1696" s="39" t="s">
        <v>1348</v>
      </c>
      <c r="B1696" s="40" t="str">
        <f>FORMULADO!C1697</f>
        <v>2.4.03.18</v>
      </c>
      <c r="C1696" s="44">
        <f>FORMULADO!D1697</f>
        <v>216570265</v>
      </c>
      <c r="D1696" s="41">
        <f>FORMULADO!E1697</f>
        <v>558611753</v>
      </c>
      <c r="E1696" s="41">
        <f>FORMULADO!F1697</f>
        <v>0</v>
      </c>
      <c r="J1696" s="26"/>
    </row>
    <row r="1697" spans="1:10" x14ac:dyDescent="0.25">
      <c r="A1697" s="39" t="s">
        <v>1348</v>
      </c>
      <c r="B1697" s="40" t="str">
        <f>FORMULADO!C1698</f>
        <v>2.4.03.18</v>
      </c>
      <c r="C1697" s="44">
        <f>FORMULADO!D1698</f>
        <v>213925339</v>
      </c>
      <c r="D1697" s="41">
        <f>FORMULADO!E1698</f>
        <v>53564354</v>
      </c>
      <c r="E1697" s="41">
        <f>FORMULADO!F1698</f>
        <v>0</v>
      </c>
      <c r="J1697" s="26"/>
    </row>
    <row r="1698" spans="1:10" x14ac:dyDescent="0.25">
      <c r="A1698" s="39" t="s">
        <v>1348</v>
      </c>
      <c r="B1698" s="40" t="str">
        <f>FORMULADO!C1699</f>
        <v>2.4.03.18</v>
      </c>
      <c r="C1698" s="44">
        <f>FORMULADO!D1699</f>
        <v>219825898</v>
      </c>
      <c r="D1698" s="41">
        <f>FORMULADO!E1699</f>
        <v>51283076</v>
      </c>
      <c r="E1698" s="41">
        <f>FORMULADO!F1699</f>
        <v>0</v>
      </c>
      <c r="J1698" s="26"/>
    </row>
    <row r="1699" spans="1:10" x14ac:dyDescent="0.25">
      <c r="A1699" s="39" t="s">
        <v>1348</v>
      </c>
      <c r="B1699" s="40" t="str">
        <f>FORMULADO!C1700</f>
        <v>2.4.03.18</v>
      </c>
      <c r="C1699" s="44">
        <f>FORMULADO!D1700</f>
        <v>210725807</v>
      </c>
      <c r="D1699" s="41">
        <f>FORMULADO!E1700</f>
        <v>25423967</v>
      </c>
      <c r="E1699" s="41">
        <f>FORMULADO!F1700</f>
        <v>0</v>
      </c>
      <c r="J1699" s="26"/>
    </row>
    <row r="1700" spans="1:10" x14ac:dyDescent="0.25">
      <c r="A1700" s="39" t="s">
        <v>1348</v>
      </c>
      <c r="B1700" s="40" t="str">
        <f>FORMULADO!C1701</f>
        <v>2.4.03.18</v>
      </c>
      <c r="C1700" s="44">
        <f>FORMULADO!D1701</f>
        <v>210723807</v>
      </c>
      <c r="D1700" s="41">
        <f>FORMULADO!E1701</f>
        <v>3703008096</v>
      </c>
      <c r="E1700" s="41">
        <f>FORMULADO!F1701</f>
        <v>0</v>
      </c>
      <c r="J1700" s="26"/>
    </row>
    <row r="1701" spans="1:10" x14ac:dyDescent="0.25">
      <c r="A1701" s="39" t="s">
        <v>1348</v>
      </c>
      <c r="B1701" s="40" t="str">
        <f>FORMULADO!C1702</f>
        <v>2.4.03.18</v>
      </c>
      <c r="C1701" s="44">
        <f>FORMULADO!D1702</f>
        <v>211850318</v>
      </c>
      <c r="D1701" s="41">
        <f>FORMULADO!E1702</f>
        <v>146624674</v>
      </c>
      <c r="E1701" s="41">
        <f>FORMULADO!F1702</f>
        <v>0</v>
      </c>
      <c r="J1701" s="26"/>
    </row>
    <row r="1702" spans="1:10" x14ac:dyDescent="0.25">
      <c r="A1702" s="39" t="s">
        <v>1348</v>
      </c>
      <c r="B1702" s="40" t="str">
        <f>FORMULADO!C1703</f>
        <v>2.4.03.18</v>
      </c>
      <c r="C1702" s="44">
        <f>FORMULADO!D1703</f>
        <v>210650606</v>
      </c>
      <c r="D1702" s="41">
        <f>FORMULADO!E1703</f>
        <v>229373901</v>
      </c>
      <c r="E1702" s="41">
        <f>FORMULADO!F1703</f>
        <v>0</v>
      </c>
      <c r="J1702" s="26"/>
    </row>
    <row r="1703" spans="1:10" x14ac:dyDescent="0.25">
      <c r="A1703" s="39" t="s">
        <v>1348</v>
      </c>
      <c r="B1703" s="40" t="str">
        <f>FORMULADO!C1704</f>
        <v>2.4.03.18</v>
      </c>
      <c r="C1703" s="44">
        <f>FORMULADO!D1704</f>
        <v>217952079</v>
      </c>
      <c r="D1703" s="41">
        <f>FORMULADO!E1704</f>
        <v>2010938495</v>
      </c>
      <c r="E1703" s="41">
        <f>FORMULADO!F1704</f>
        <v>0</v>
      </c>
      <c r="J1703" s="26"/>
    </row>
    <row r="1704" spans="1:10" x14ac:dyDescent="0.25">
      <c r="A1704" s="39" t="s">
        <v>1348</v>
      </c>
      <c r="B1704" s="40" t="str">
        <f>FORMULADO!C1705</f>
        <v>2.4.03.18</v>
      </c>
      <c r="C1704" s="44">
        <f>FORMULADO!D1705</f>
        <v>214908549</v>
      </c>
      <c r="D1704" s="41">
        <f>FORMULADO!E1705</f>
        <v>86576594</v>
      </c>
      <c r="E1704" s="41">
        <f>FORMULADO!F1705</f>
        <v>0</v>
      </c>
      <c r="J1704" s="26"/>
    </row>
    <row r="1705" spans="1:10" x14ac:dyDescent="0.25">
      <c r="A1705" s="39" t="s">
        <v>1348</v>
      </c>
      <c r="B1705" s="40" t="str">
        <f>FORMULADO!C1706</f>
        <v>2.4.03.18</v>
      </c>
      <c r="C1705" s="44">
        <f>FORMULADO!D1706</f>
        <v>218925489</v>
      </c>
      <c r="D1705" s="41">
        <f>FORMULADO!E1706</f>
        <v>31417907</v>
      </c>
      <c r="E1705" s="41">
        <f>FORMULADO!F1706</f>
        <v>0</v>
      </c>
      <c r="J1705" s="26"/>
    </row>
    <row r="1706" spans="1:10" x14ac:dyDescent="0.25">
      <c r="A1706" s="39" t="s">
        <v>1348</v>
      </c>
      <c r="B1706" s="40" t="str">
        <f>FORMULADO!C1707</f>
        <v>2.4.03.18</v>
      </c>
      <c r="C1706" s="44">
        <f>FORMULADO!D1707</f>
        <v>219425594</v>
      </c>
      <c r="D1706" s="41">
        <f>FORMULADO!E1707</f>
        <v>73255720</v>
      </c>
      <c r="E1706" s="41">
        <f>FORMULADO!F1707</f>
        <v>0</v>
      </c>
      <c r="J1706" s="26"/>
    </row>
    <row r="1707" spans="1:10" x14ac:dyDescent="0.25">
      <c r="A1707" s="39" t="s">
        <v>1348</v>
      </c>
      <c r="B1707" s="40" t="str">
        <f>FORMULADO!C1708</f>
        <v>2.4.03.18</v>
      </c>
      <c r="C1707" s="44">
        <f>FORMULADO!D1708</f>
        <v>213215832</v>
      </c>
      <c r="D1707" s="41">
        <f>FORMULADO!E1708</f>
        <v>28468525</v>
      </c>
      <c r="E1707" s="41">
        <f>FORMULADO!F1708</f>
        <v>0</v>
      </c>
      <c r="J1707" s="26"/>
    </row>
    <row r="1708" spans="1:10" x14ac:dyDescent="0.25">
      <c r="A1708" s="39" t="s">
        <v>1348</v>
      </c>
      <c r="B1708" s="40" t="str">
        <f>FORMULADO!C1709</f>
        <v>2.4.03.18</v>
      </c>
      <c r="C1708" s="44">
        <f>FORMULADO!D1709</f>
        <v>215325653</v>
      </c>
      <c r="D1708" s="41">
        <f>FORMULADO!E1709</f>
        <v>41126000</v>
      </c>
      <c r="E1708" s="41">
        <f>FORMULADO!F1709</f>
        <v>0</v>
      </c>
      <c r="J1708" s="26"/>
    </row>
    <row r="1709" spans="1:10" x14ac:dyDescent="0.25">
      <c r="A1709" s="39" t="s">
        <v>1348</v>
      </c>
      <c r="B1709" s="40" t="str">
        <f>FORMULADO!C1710</f>
        <v>2.4.03.18</v>
      </c>
      <c r="C1709" s="44">
        <f>FORMULADO!D1710</f>
        <v>214576845</v>
      </c>
      <c r="D1709" s="41">
        <f>FORMULADO!E1710</f>
        <v>45898682</v>
      </c>
      <c r="E1709" s="41">
        <f>FORMULADO!F1710</f>
        <v>0</v>
      </c>
      <c r="J1709" s="26"/>
    </row>
    <row r="1710" spans="1:10" x14ac:dyDescent="0.25">
      <c r="A1710" s="39" t="s">
        <v>1348</v>
      </c>
      <c r="B1710" s="40" t="str">
        <f>FORMULADO!C1711</f>
        <v>2.4.03.18</v>
      </c>
      <c r="C1710" s="44">
        <f>FORMULADO!D1711</f>
        <v>214091540</v>
      </c>
      <c r="D1710" s="41">
        <f>FORMULADO!E1711</f>
        <v>261705789</v>
      </c>
      <c r="E1710" s="41">
        <f>FORMULADO!F1711</f>
        <v>0</v>
      </c>
      <c r="J1710" s="26"/>
    </row>
    <row r="1711" spans="1:10" x14ac:dyDescent="0.25">
      <c r="A1711" s="39" t="s">
        <v>1348</v>
      </c>
      <c r="B1711" s="40" t="str">
        <f>FORMULADO!C1712</f>
        <v>2.4.03.18</v>
      </c>
      <c r="C1711" s="44">
        <f>FORMULADO!D1712</f>
        <v>210170001</v>
      </c>
      <c r="D1711" s="41">
        <f>FORMULADO!E1712</f>
        <v>122835715906</v>
      </c>
      <c r="E1711" s="41">
        <f>FORMULADO!F1712</f>
        <v>0</v>
      </c>
      <c r="J1711" s="26"/>
    </row>
    <row r="1712" spans="1:10" x14ac:dyDescent="0.25">
      <c r="A1712" s="39" t="s">
        <v>1348</v>
      </c>
      <c r="B1712" s="40" t="str">
        <f>FORMULADO!C1713</f>
        <v>2.4.03.18</v>
      </c>
      <c r="C1712" s="44">
        <f>FORMULADO!D1713</f>
        <v>218552385</v>
      </c>
      <c r="D1712" s="41">
        <f>FORMULADO!E1713</f>
        <v>70979103</v>
      </c>
      <c r="E1712" s="41">
        <f>FORMULADO!F1713</f>
        <v>0</v>
      </c>
      <c r="J1712" s="26"/>
    </row>
    <row r="1713" spans="1:10" x14ac:dyDescent="0.25">
      <c r="A1713" s="39" t="s">
        <v>1348</v>
      </c>
      <c r="B1713" s="40" t="str">
        <f>FORMULADO!C1714</f>
        <v>2.4.03.18</v>
      </c>
      <c r="C1713" s="44">
        <f>FORMULADO!D1714</f>
        <v>211050110</v>
      </c>
      <c r="D1713" s="41">
        <f>FORMULADO!E1714</f>
        <v>122952193</v>
      </c>
      <c r="E1713" s="41">
        <f>FORMULADO!F1714</f>
        <v>0</v>
      </c>
      <c r="J1713" s="26"/>
    </row>
    <row r="1714" spans="1:10" x14ac:dyDescent="0.25">
      <c r="A1714" s="39" t="s">
        <v>1348</v>
      </c>
      <c r="B1714" s="40" t="str">
        <f>FORMULADO!C1715</f>
        <v>2.4.03.18</v>
      </c>
      <c r="C1714" s="44">
        <f>FORMULADO!D1715</f>
        <v>210870508</v>
      </c>
      <c r="D1714" s="41">
        <f>FORMULADO!E1715</f>
        <v>465559290</v>
      </c>
      <c r="E1714" s="41">
        <f>FORMULADO!F1715</f>
        <v>0</v>
      </c>
      <c r="J1714" s="26"/>
    </row>
    <row r="1715" spans="1:10" x14ac:dyDescent="0.25">
      <c r="A1715" s="39" t="s">
        <v>1348</v>
      </c>
      <c r="B1715" s="40" t="str">
        <f>FORMULADO!C1716</f>
        <v>2.4.03.18</v>
      </c>
      <c r="C1715" s="44">
        <f>FORMULADO!D1716</f>
        <v>213681736</v>
      </c>
      <c r="D1715" s="41">
        <f>FORMULADO!E1716</f>
        <v>1152245183</v>
      </c>
      <c r="E1715" s="41">
        <f>FORMULADO!F1716</f>
        <v>0</v>
      </c>
      <c r="J1715" s="26"/>
    </row>
    <row r="1716" spans="1:10" x14ac:dyDescent="0.25">
      <c r="A1716" s="39" t="s">
        <v>1348</v>
      </c>
      <c r="B1716" s="40" t="str">
        <f>FORMULADO!C1717</f>
        <v>2.4.03.18</v>
      </c>
      <c r="C1716" s="44">
        <f>FORMULADO!D1717</f>
        <v>211585315</v>
      </c>
      <c r="D1716" s="41">
        <f>FORMULADO!E1717</f>
        <v>30063705</v>
      </c>
      <c r="E1716" s="41">
        <f>FORMULADO!F1717</f>
        <v>0</v>
      </c>
      <c r="J1716" s="26"/>
    </row>
    <row r="1717" spans="1:10" x14ac:dyDescent="0.25">
      <c r="A1717" s="39" t="s">
        <v>1348</v>
      </c>
      <c r="B1717" s="40" t="str">
        <f>FORMULADO!C1718</f>
        <v>2.4.03.18</v>
      </c>
      <c r="C1717" s="44">
        <f>FORMULADO!D1718</f>
        <v>212550325</v>
      </c>
      <c r="D1717" s="41">
        <f>FORMULADO!E1718</f>
        <v>255334136</v>
      </c>
      <c r="E1717" s="41">
        <f>FORMULADO!F1718</f>
        <v>0</v>
      </c>
      <c r="J1717" s="26"/>
    </row>
    <row r="1718" spans="1:10" x14ac:dyDescent="0.25">
      <c r="A1718" s="39" t="s">
        <v>1348</v>
      </c>
      <c r="B1718" s="40" t="str">
        <f>FORMULADO!C1719</f>
        <v>2.4.03.18</v>
      </c>
      <c r="C1718" s="44">
        <f>FORMULADO!D1719</f>
        <v>211595015</v>
      </c>
      <c r="D1718" s="41">
        <f>FORMULADO!E1719</f>
        <v>277464726</v>
      </c>
      <c r="E1718" s="41">
        <f>FORMULADO!F1719</f>
        <v>0</v>
      </c>
      <c r="J1718" s="26"/>
    </row>
    <row r="1719" spans="1:10" x14ac:dyDescent="0.25">
      <c r="A1719" s="39" t="s">
        <v>1348</v>
      </c>
      <c r="B1719" s="40" t="str">
        <f>FORMULADO!C1720</f>
        <v>2.4.03.18</v>
      </c>
      <c r="C1719" s="44">
        <f>FORMULADO!D1720</f>
        <v>215050450</v>
      </c>
      <c r="D1719" s="41">
        <f>FORMULADO!E1720</f>
        <v>303449395</v>
      </c>
      <c r="E1719" s="41">
        <f>FORMULADO!F1720</f>
        <v>0</v>
      </c>
      <c r="J1719" s="26"/>
    </row>
    <row r="1720" spans="1:10" x14ac:dyDescent="0.25">
      <c r="A1720" s="39" t="s">
        <v>1348</v>
      </c>
      <c r="B1720" s="40" t="str">
        <f>FORMULADO!C1721</f>
        <v>2.4.03.18</v>
      </c>
      <c r="C1720" s="44">
        <f>FORMULADO!D1721</f>
        <v>218813188</v>
      </c>
      <c r="D1720" s="41">
        <f>FORMULADO!E1721</f>
        <v>332791303</v>
      </c>
      <c r="E1720" s="41">
        <f>FORMULADO!F1721</f>
        <v>0</v>
      </c>
      <c r="J1720" s="26"/>
    </row>
    <row r="1721" spans="1:10" x14ac:dyDescent="0.25">
      <c r="A1721" s="39" t="s">
        <v>1348</v>
      </c>
      <c r="B1721" s="40" t="str">
        <f>FORMULADO!C1722</f>
        <v>2.4.03.18</v>
      </c>
      <c r="C1721" s="44">
        <f>FORMULADO!D1722</f>
        <v>212595025</v>
      </c>
      <c r="D1721" s="41">
        <f>FORMULADO!E1722</f>
        <v>308117946</v>
      </c>
      <c r="E1721" s="41">
        <f>FORMULADO!F1722</f>
        <v>0</v>
      </c>
      <c r="J1721" s="26"/>
    </row>
    <row r="1722" spans="1:10" x14ac:dyDescent="0.25">
      <c r="A1722" s="39" t="s">
        <v>1348</v>
      </c>
      <c r="B1722" s="40" t="str">
        <f>FORMULADO!C1723</f>
        <v>2.4.03.18</v>
      </c>
      <c r="C1722" s="44">
        <f>FORMULADO!D1723</f>
        <v>218013580</v>
      </c>
      <c r="D1722" s="41">
        <f>FORMULADO!E1723</f>
        <v>144429592</v>
      </c>
      <c r="E1722" s="41">
        <f>FORMULADO!F1723</f>
        <v>0</v>
      </c>
      <c r="J1722" s="26"/>
    </row>
    <row r="1723" spans="1:10" x14ac:dyDescent="0.25">
      <c r="A1723" s="39" t="s">
        <v>1348</v>
      </c>
      <c r="B1723" s="40" t="str">
        <f>FORMULADO!C1724</f>
        <v>2.4.03.18</v>
      </c>
      <c r="C1723" s="44">
        <f>FORMULADO!D1724</f>
        <v>216213062</v>
      </c>
      <c r="D1723" s="41">
        <f>FORMULADO!E1724</f>
        <v>251088075</v>
      </c>
      <c r="E1723" s="41">
        <f>FORMULADO!F1724</f>
        <v>0</v>
      </c>
      <c r="J1723" s="26"/>
    </row>
    <row r="1724" spans="1:10" x14ac:dyDescent="0.25">
      <c r="A1724" s="39" t="s">
        <v>1348</v>
      </c>
      <c r="B1724" s="40" t="str">
        <f>FORMULADO!C1725</f>
        <v>2.4.03.18</v>
      </c>
      <c r="C1724" s="44">
        <f>FORMULADO!D1725</f>
        <v>211013810</v>
      </c>
      <c r="D1724" s="41">
        <f>FORMULADO!E1725</f>
        <v>955497708</v>
      </c>
      <c r="E1724" s="41">
        <f>FORMULADO!F1725</f>
        <v>0</v>
      </c>
      <c r="J1724" s="26"/>
    </row>
    <row r="1725" spans="1:10" x14ac:dyDescent="0.25">
      <c r="A1725" s="39" t="s">
        <v>1348</v>
      </c>
      <c r="B1725" s="40" t="str">
        <f>FORMULADO!C1726</f>
        <v>2.4.03.18</v>
      </c>
      <c r="C1725" s="44">
        <f>FORMULADO!D1726</f>
        <v>214519845</v>
      </c>
      <c r="D1725" s="41">
        <f>FORMULADO!E1726</f>
        <v>192967546</v>
      </c>
      <c r="E1725" s="41">
        <f>FORMULADO!F1726</f>
        <v>0</v>
      </c>
      <c r="J1725" s="26"/>
    </row>
    <row r="1726" spans="1:10" x14ac:dyDescent="0.25">
      <c r="A1726" s="39" t="s">
        <v>1348</v>
      </c>
      <c r="B1726" s="40" t="str">
        <f>FORMULADO!C1727</f>
        <v>2.4.03.18</v>
      </c>
      <c r="C1726" s="44">
        <f>FORMULADO!D1727</f>
        <v>216027160</v>
      </c>
      <c r="D1726" s="41">
        <f>FORMULADO!E1727</f>
        <v>172842912</v>
      </c>
      <c r="E1726" s="41">
        <f>FORMULADO!F1727</f>
        <v>0</v>
      </c>
      <c r="J1726" s="26"/>
    </row>
    <row r="1727" spans="1:10" x14ac:dyDescent="0.25">
      <c r="A1727" s="39" t="s">
        <v>1348</v>
      </c>
      <c r="B1727" s="40" t="str">
        <f>FORMULADO!C1728</f>
        <v>2.4.03.18</v>
      </c>
      <c r="C1727" s="44">
        <f>FORMULADO!D1728</f>
        <v>216047460</v>
      </c>
      <c r="D1727" s="41">
        <f>FORMULADO!E1728</f>
        <v>1065456203</v>
      </c>
      <c r="E1727" s="41">
        <f>FORMULADO!F1728</f>
        <v>0</v>
      </c>
      <c r="J1727" s="26"/>
    </row>
    <row r="1728" spans="1:10" x14ac:dyDescent="0.25">
      <c r="A1728" s="39" t="s">
        <v>1348</v>
      </c>
      <c r="B1728" s="40" t="str">
        <f>FORMULADO!C1729</f>
        <v>2.4.03.18</v>
      </c>
      <c r="C1728" s="44">
        <f>FORMULADO!D1729</f>
        <v>215023350</v>
      </c>
      <c r="D1728" s="41">
        <f>FORMULADO!E1729</f>
        <v>320506128</v>
      </c>
      <c r="E1728" s="41">
        <f>FORMULADO!F1729</f>
        <v>0</v>
      </c>
      <c r="J1728" s="26"/>
    </row>
    <row r="1729" spans="1:10" x14ac:dyDescent="0.25">
      <c r="A1729" s="39" t="s">
        <v>1348</v>
      </c>
      <c r="B1729" s="40" t="str">
        <f>FORMULADO!C1730</f>
        <v>2.4.03.18</v>
      </c>
      <c r="C1729" s="44">
        <f>FORMULADO!D1730</f>
        <v>216697666</v>
      </c>
      <c r="D1729" s="41">
        <f>FORMULADO!E1730</f>
        <v>34034687</v>
      </c>
      <c r="E1729" s="41">
        <f>FORMULADO!F1730</f>
        <v>0</v>
      </c>
      <c r="J1729" s="26"/>
    </row>
    <row r="1730" spans="1:10" x14ac:dyDescent="0.25">
      <c r="A1730" s="39" t="s">
        <v>1348</v>
      </c>
      <c r="B1730" s="40" t="str">
        <f>FORMULADO!C1731</f>
        <v>2.4.03.18</v>
      </c>
      <c r="C1730" s="44">
        <f>FORMULADO!D1731</f>
        <v>216197161</v>
      </c>
      <c r="D1730" s="41">
        <f>FORMULADO!E1731</f>
        <v>86025596</v>
      </c>
      <c r="E1730" s="41">
        <f>FORMULADO!F1731</f>
        <v>0</v>
      </c>
      <c r="J1730" s="26"/>
    </row>
    <row r="1731" spans="1:10" x14ac:dyDescent="0.25">
      <c r="A1731" s="39" t="s">
        <v>1348</v>
      </c>
      <c r="B1731" s="40" t="str">
        <f>FORMULADO!C1732</f>
        <v>2.4.03.18</v>
      </c>
      <c r="C1731" s="44">
        <f>FORMULADO!D1732</f>
        <v>216025260</v>
      </c>
      <c r="D1731" s="41">
        <f>FORMULADO!E1732</f>
        <v>228645193</v>
      </c>
      <c r="E1731" s="41">
        <f>FORMULADO!F1732</f>
        <v>0</v>
      </c>
      <c r="J1731" s="26"/>
    </row>
    <row r="1732" spans="1:10" x14ac:dyDescent="0.25">
      <c r="A1732" s="39" t="s">
        <v>1348</v>
      </c>
      <c r="B1732" s="40" t="str">
        <f>FORMULADO!C1733</f>
        <v>2.4.03.18</v>
      </c>
      <c r="C1732" s="44">
        <f>FORMULADO!D1733</f>
        <v>217399773</v>
      </c>
      <c r="D1732" s="41">
        <f>FORMULADO!E1733</f>
        <v>3438652228</v>
      </c>
      <c r="E1732" s="41">
        <f>FORMULADO!F1733</f>
        <v>0</v>
      </c>
      <c r="J1732" s="26"/>
    </row>
    <row r="1733" spans="1:10" x14ac:dyDescent="0.25">
      <c r="A1733" s="39" t="s">
        <v>1348</v>
      </c>
      <c r="B1733" s="40" t="str">
        <f>FORMULADO!C1734</f>
        <v>2.4.03.18</v>
      </c>
      <c r="C1733" s="44">
        <f>FORMULADO!D1734</f>
        <v>212047720</v>
      </c>
      <c r="D1733" s="41">
        <f>FORMULADO!E1734</f>
        <v>329868918</v>
      </c>
      <c r="E1733" s="41">
        <f>FORMULADO!F1734</f>
        <v>0</v>
      </c>
      <c r="J1733" s="26"/>
    </row>
    <row r="1734" spans="1:10" x14ac:dyDescent="0.25">
      <c r="A1734" s="39" t="s">
        <v>1348</v>
      </c>
      <c r="B1734" s="40" t="str">
        <f>FORMULADO!C1735</f>
        <v>2.4.03.18</v>
      </c>
      <c r="C1734" s="44">
        <f>FORMULADO!D1735</f>
        <v>213063130</v>
      </c>
      <c r="D1734" s="41">
        <f>FORMULADO!E1735</f>
        <v>583484531</v>
      </c>
      <c r="E1734" s="41">
        <f>FORMULADO!F1735</f>
        <v>0</v>
      </c>
      <c r="J1734" s="26"/>
    </row>
    <row r="1735" spans="1:10" x14ac:dyDescent="0.25">
      <c r="A1735" s="39" t="s">
        <v>1348</v>
      </c>
      <c r="B1735" s="40" t="str">
        <f>FORMULADO!C1736</f>
        <v>2.4.03.18</v>
      </c>
      <c r="C1735" s="44">
        <f>FORMULADO!D1736</f>
        <v>116363000</v>
      </c>
      <c r="D1735" s="41">
        <f>FORMULADO!E1736</f>
        <v>85952365992</v>
      </c>
      <c r="E1735" s="41">
        <f>FORMULADO!F1736</f>
        <v>0</v>
      </c>
      <c r="J1735" s="26"/>
    </row>
    <row r="1736" spans="1:10" x14ac:dyDescent="0.25">
      <c r="A1736" s="39" t="s">
        <v>1348</v>
      </c>
      <c r="B1736" s="40" t="str">
        <f>FORMULADO!C1737</f>
        <v>2.4.03.18</v>
      </c>
      <c r="C1736" s="44">
        <f>FORMULADO!D1737</f>
        <v>215568755</v>
      </c>
      <c r="D1736" s="41">
        <f>FORMULADO!E1737</f>
        <v>238675824</v>
      </c>
      <c r="E1736" s="41">
        <f>FORMULADO!F1737</f>
        <v>0</v>
      </c>
      <c r="J1736" s="26"/>
    </row>
    <row r="1737" spans="1:10" x14ac:dyDescent="0.25">
      <c r="A1737" s="39" t="s">
        <v>1348</v>
      </c>
      <c r="B1737" s="40" t="str">
        <f>FORMULADO!C1738</f>
        <v>2.4.03.18</v>
      </c>
      <c r="C1737" s="44">
        <f>FORMULADO!D1738</f>
        <v>212768327</v>
      </c>
      <c r="D1737" s="41">
        <f>FORMULADO!E1738</f>
        <v>52364852</v>
      </c>
      <c r="E1737" s="41">
        <f>FORMULADO!F1738</f>
        <v>0</v>
      </c>
      <c r="J1737" s="26"/>
    </row>
    <row r="1738" spans="1:10" x14ac:dyDescent="0.25">
      <c r="A1738" s="39" t="s">
        <v>1348</v>
      </c>
      <c r="B1738" s="40" t="str">
        <f>FORMULADO!C1739</f>
        <v>2.4.03.18</v>
      </c>
      <c r="C1738" s="44">
        <f>FORMULADO!D1739</f>
        <v>211868318</v>
      </c>
      <c r="D1738" s="41">
        <f>FORMULADO!E1739</f>
        <v>64646105</v>
      </c>
      <c r="E1738" s="41">
        <f>FORMULADO!F1739</f>
        <v>0</v>
      </c>
      <c r="J1738" s="26"/>
    </row>
    <row r="1739" spans="1:10" x14ac:dyDescent="0.25">
      <c r="A1739" s="39" t="s">
        <v>1348</v>
      </c>
      <c r="B1739" s="40" t="str">
        <f>FORMULADO!C1740</f>
        <v>2.4.03.18</v>
      </c>
      <c r="C1739" s="44">
        <f>FORMULADO!D1740</f>
        <v>218268682</v>
      </c>
      <c r="D1739" s="41">
        <f>FORMULADO!E1740</f>
        <v>25347829</v>
      </c>
      <c r="E1739" s="41">
        <f>FORMULADO!F1740</f>
        <v>0</v>
      </c>
      <c r="J1739" s="26"/>
    </row>
    <row r="1740" spans="1:10" x14ac:dyDescent="0.25">
      <c r="A1740" s="39" t="s">
        <v>1348</v>
      </c>
      <c r="B1740" s="40" t="str">
        <f>FORMULADO!C1741</f>
        <v>2.4.03.18</v>
      </c>
      <c r="C1740" s="44">
        <f>FORMULADO!D1741</f>
        <v>214568745</v>
      </c>
      <c r="D1740" s="41">
        <f>FORMULADO!E1741</f>
        <v>167439326</v>
      </c>
      <c r="E1740" s="41">
        <f>FORMULADO!F1741</f>
        <v>0</v>
      </c>
      <c r="J1740" s="26"/>
    </row>
    <row r="1741" spans="1:10" x14ac:dyDescent="0.25">
      <c r="A1741" s="39" t="s">
        <v>1348</v>
      </c>
      <c r="B1741" s="40" t="str">
        <f>FORMULADO!C1742</f>
        <v>2.4.03.18</v>
      </c>
      <c r="C1741" s="44">
        <f>FORMULADO!D1742</f>
        <v>217768377</v>
      </c>
      <c r="D1741" s="41">
        <f>FORMULADO!E1742</f>
        <v>73231439</v>
      </c>
      <c r="E1741" s="41">
        <f>FORMULADO!F1742</f>
        <v>0</v>
      </c>
      <c r="J1741" s="26"/>
    </row>
    <row r="1742" spans="1:10" x14ac:dyDescent="0.25">
      <c r="A1742" s="39" t="s">
        <v>1348</v>
      </c>
      <c r="B1742" s="40" t="str">
        <f>FORMULADO!C1743</f>
        <v>2.4.03.18</v>
      </c>
      <c r="C1742" s="44">
        <f>FORMULADO!D1743</f>
        <v>212568425</v>
      </c>
      <c r="D1742" s="41">
        <f>FORMULADO!E1743</f>
        <v>30778954</v>
      </c>
      <c r="E1742" s="41">
        <f>FORMULADO!F1743</f>
        <v>0</v>
      </c>
      <c r="J1742" s="26"/>
    </row>
    <row r="1743" spans="1:10" x14ac:dyDescent="0.25">
      <c r="A1743" s="39" t="s">
        <v>1348</v>
      </c>
      <c r="B1743" s="40" t="str">
        <f>FORMULADO!C1744</f>
        <v>2.4.03.18</v>
      </c>
      <c r="C1743" s="44">
        <f>FORMULADO!D1744</f>
        <v>216813468</v>
      </c>
      <c r="D1743" s="41">
        <f>FORMULADO!E1744</f>
        <v>1024694869</v>
      </c>
      <c r="E1743" s="41">
        <f>FORMULADO!F1744</f>
        <v>0</v>
      </c>
      <c r="J1743" s="26"/>
    </row>
    <row r="1744" spans="1:10" x14ac:dyDescent="0.25">
      <c r="A1744" s="39" t="s">
        <v>1348</v>
      </c>
      <c r="B1744" s="40" t="str">
        <f>FORMULADO!C1745</f>
        <v>2.4.03.18</v>
      </c>
      <c r="C1744" s="44">
        <f>FORMULADO!D1745</f>
        <v>214713647</v>
      </c>
      <c r="D1744" s="41">
        <f>FORMULADO!E1745</f>
        <v>376740671</v>
      </c>
      <c r="E1744" s="41">
        <f>FORMULADO!F1745</f>
        <v>0</v>
      </c>
      <c r="J1744" s="26"/>
    </row>
    <row r="1745" spans="1:10" x14ac:dyDescent="0.25">
      <c r="A1745" s="39" t="s">
        <v>1348</v>
      </c>
      <c r="B1745" s="40" t="str">
        <f>FORMULADO!C1746</f>
        <v>2.4.03.18</v>
      </c>
      <c r="C1745" s="44">
        <f>FORMULADO!D1746</f>
        <v>218313683</v>
      </c>
      <c r="D1745" s="41">
        <f>FORMULADO!E1746</f>
        <v>745347816</v>
      </c>
      <c r="E1745" s="41">
        <f>FORMULADO!F1746</f>
        <v>0</v>
      </c>
      <c r="J1745" s="26"/>
    </row>
    <row r="1746" spans="1:10" x14ac:dyDescent="0.25">
      <c r="A1746" s="39" t="s">
        <v>1348</v>
      </c>
      <c r="B1746" s="40" t="str">
        <f>FORMULADO!C1747</f>
        <v>2.4.03.18</v>
      </c>
      <c r="C1746" s="44">
        <f>FORMULADO!D1747</f>
        <v>215405154</v>
      </c>
      <c r="D1746" s="41">
        <f>FORMULADO!E1747</f>
        <v>1852667519</v>
      </c>
      <c r="E1746" s="41">
        <f>FORMULADO!F1747</f>
        <v>0</v>
      </c>
      <c r="J1746" s="26"/>
    </row>
    <row r="1747" spans="1:10" x14ac:dyDescent="0.25">
      <c r="A1747" s="39" t="s">
        <v>1348</v>
      </c>
      <c r="B1747" s="40" t="str">
        <f>FORMULADO!C1748</f>
        <v>2.4.03.18</v>
      </c>
      <c r="C1747" s="44">
        <f>FORMULADO!D1748</f>
        <v>215605656</v>
      </c>
      <c r="D1747" s="41">
        <f>FORMULADO!E1748</f>
        <v>194366534</v>
      </c>
      <c r="E1747" s="41">
        <f>FORMULADO!F1748</f>
        <v>0</v>
      </c>
      <c r="J1747" s="26"/>
    </row>
    <row r="1748" spans="1:10" x14ac:dyDescent="0.25">
      <c r="A1748" s="39" t="s">
        <v>1348</v>
      </c>
      <c r="B1748" s="40" t="str">
        <f>FORMULADO!C1749</f>
        <v>2.4.03.18</v>
      </c>
      <c r="C1748" s="44">
        <f>FORMULADO!D1749</f>
        <v>218505585</v>
      </c>
      <c r="D1748" s="41">
        <f>FORMULADO!E1749</f>
        <v>149042489</v>
      </c>
      <c r="E1748" s="41">
        <f>FORMULADO!F1749</f>
        <v>0</v>
      </c>
      <c r="J1748" s="26"/>
    </row>
    <row r="1749" spans="1:10" x14ac:dyDescent="0.25">
      <c r="A1749" s="39" t="s">
        <v>1348</v>
      </c>
      <c r="B1749" s="40" t="str">
        <f>FORMULADO!C1750</f>
        <v>2.4.03.18</v>
      </c>
      <c r="C1749" s="44">
        <f>FORMULADO!D1750</f>
        <v>219505895</v>
      </c>
      <c r="D1749" s="41">
        <f>FORMULADO!E1750</f>
        <v>933624851</v>
      </c>
      <c r="E1749" s="41">
        <f>FORMULADO!F1750</f>
        <v>0</v>
      </c>
      <c r="J1749" s="26"/>
    </row>
    <row r="1750" spans="1:10" x14ac:dyDescent="0.25">
      <c r="A1750" s="39" t="s">
        <v>1348</v>
      </c>
      <c r="B1750" s="40" t="str">
        <f>FORMULADO!C1751</f>
        <v>2.4.03.18</v>
      </c>
      <c r="C1750" s="44">
        <f>FORMULADO!D1751</f>
        <v>216705667</v>
      </c>
      <c r="D1750" s="41">
        <f>FORMULADO!E1751</f>
        <v>189977404</v>
      </c>
      <c r="E1750" s="41">
        <f>FORMULADO!F1751</f>
        <v>0</v>
      </c>
      <c r="J1750" s="26"/>
    </row>
    <row r="1751" spans="1:10" x14ac:dyDescent="0.25">
      <c r="A1751" s="39" t="s">
        <v>1348</v>
      </c>
      <c r="B1751" s="40" t="str">
        <f>FORMULADO!C1752</f>
        <v>2.4.03.18</v>
      </c>
      <c r="C1751" s="44">
        <f>FORMULADO!D1752</f>
        <v>213805038</v>
      </c>
      <c r="D1751" s="41">
        <f>FORMULADO!E1752</f>
        <v>160576933</v>
      </c>
      <c r="E1751" s="41">
        <f>FORMULADO!F1752</f>
        <v>0</v>
      </c>
      <c r="J1751" s="26"/>
    </row>
    <row r="1752" spans="1:10" x14ac:dyDescent="0.25">
      <c r="A1752" s="39" t="s">
        <v>1348</v>
      </c>
      <c r="B1752" s="40" t="str">
        <f>FORMULADO!C1753</f>
        <v>2.4.03.18</v>
      </c>
      <c r="C1752" s="44">
        <f>FORMULADO!D1753</f>
        <v>214705347</v>
      </c>
      <c r="D1752" s="41">
        <f>FORMULADO!E1753</f>
        <v>49479456</v>
      </c>
      <c r="E1752" s="41">
        <f>FORMULADO!F1753</f>
        <v>0</v>
      </c>
      <c r="J1752" s="26"/>
    </row>
    <row r="1753" spans="1:10" x14ac:dyDescent="0.25">
      <c r="A1753" s="39" t="s">
        <v>1348</v>
      </c>
      <c r="B1753" s="40" t="str">
        <f>FORMULADO!C1754</f>
        <v>2.4.03.18</v>
      </c>
      <c r="C1753" s="44">
        <f>FORMULADO!D1754</f>
        <v>217405674</v>
      </c>
      <c r="D1753" s="41">
        <f>FORMULADO!E1754</f>
        <v>244629661</v>
      </c>
      <c r="E1753" s="41">
        <f>FORMULADO!F1754</f>
        <v>0</v>
      </c>
      <c r="J1753" s="26"/>
    </row>
    <row r="1754" spans="1:10" x14ac:dyDescent="0.25">
      <c r="A1754" s="39" t="s">
        <v>1348</v>
      </c>
      <c r="B1754" s="40" t="str">
        <f>FORMULADO!C1755</f>
        <v>2.4.03.18</v>
      </c>
      <c r="C1754" s="44">
        <f>FORMULADO!D1755</f>
        <v>213705237</v>
      </c>
      <c r="D1754" s="41">
        <f>FORMULADO!E1755</f>
        <v>185123151</v>
      </c>
      <c r="E1754" s="41">
        <f>FORMULADO!F1755</f>
        <v>0</v>
      </c>
      <c r="J1754" s="26"/>
    </row>
    <row r="1755" spans="1:10" x14ac:dyDescent="0.25">
      <c r="A1755" s="39" t="s">
        <v>1348</v>
      </c>
      <c r="B1755" s="40" t="str">
        <f>FORMULADO!C1756</f>
        <v>2.4.03.18</v>
      </c>
      <c r="C1755" s="44">
        <f>FORMULADO!D1756</f>
        <v>215005150</v>
      </c>
      <c r="D1755" s="41">
        <f>FORMULADO!E1756</f>
        <v>30609356</v>
      </c>
      <c r="E1755" s="41">
        <f>FORMULADO!F1756</f>
        <v>0</v>
      </c>
      <c r="J1755" s="26"/>
    </row>
    <row r="1756" spans="1:10" x14ac:dyDescent="0.25">
      <c r="A1756" s="39" t="s">
        <v>1348</v>
      </c>
      <c r="B1756" s="40" t="str">
        <f>FORMULADO!C1757</f>
        <v>2.4.03.18</v>
      </c>
      <c r="C1756" s="44">
        <f>FORMULADO!D1757</f>
        <v>219305893</v>
      </c>
      <c r="D1756" s="41">
        <f>FORMULADO!E1757</f>
        <v>377824801</v>
      </c>
      <c r="E1756" s="41">
        <f>FORMULADO!F1757</f>
        <v>0</v>
      </c>
      <c r="J1756" s="26"/>
    </row>
    <row r="1757" spans="1:10" x14ac:dyDescent="0.25">
      <c r="A1757" s="39" t="s">
        <v>1348</v>
      </c>
      <c r="B1757" s="40" t="str">
        <f>FORMULADO!C1758</f>
        <v>2.4.03.18</v>
      </c>
      <c r="C1757" s="44">
        <f>FORMULADO!D1758</f>
        <v>217063470</v>
      </c>
      <c r="D1757" s="41">
        <f>FORMULADO!E1758</f>
        <v>415713996</v>
      </c>
      <c r="E1757" s="41">
        <f>FORMULADO!F1758</f>
        <v>0</v>
      </c>
      <c r="J1757" s="26"/>
    </row>
    <row r="1758" spans="1:10" x14ac:dyDescent="0.25">
      <c r="A1758" s="39" t="s">
        <v>1348</v>
      </c>
      <c r="B1758" s="40" t="str">
        <f>FORMULADO!C1759</f>
        <v>2.4.03.18</v>
      </c>
      <c r="C1758" s="44">
        <f>FORMULADO!D1759</f>
        <v>210968209</v>
      </c>
      <c r="D1758" s="41">
        <f>FORMULADO!E1759</f>
        <v>43638691</v>
      </c>
      <c r="E1758" s="41">
        <f>FORMULADO!F1759</f>
        <v>0</v>
      </c>
      <c r="J1758" s="26"/>
    </row>
    <row r="1759" spans="1:10" x14ac:dyDescent="0.25">
      <c r="A1759" s="39" t="s">
        <v>1348</v>
      </c>
      <c r="B1759" s="40" t="str">
        <f>FORMULADO!C1760</f>
        <v>2.4.03.18</v>
      </c>
      <c r="C1759" s="44">
        <f>FORMULADO!D1760</f>
        <v>217168271</v>
      </c>
      <c r="D1759" s="41">
        <f>FORMULADO!E1760</f>
        <v>89492884</v>
      </c>
      <c r="E1759" s="41">
        <f>FORMULADO!F1760</f>
        <v>0</v>
      </c>
      <c r="J1759" s="26"/>
    </row>
    <row r="1760" spans="1:10" x14ac:dyDescent="0.25">
      <c r="A1760" s="39" t="s">
        <v>1348</v>
      </c>
      <c r="B1760" s="40" t="str">
        <f>FORMULADO!C1761</f>
        <v>2.4.03.18</v>
      </c>
      <c r="C1760" s="44">
        <f>FORMULADO!D1761</f>
        <v>216376563</v>
      </c>
      <c r="D1760" s="41">
        <f>FORMULADO!E1761</f>
        <v>467344229</v>
      </c>
      <c r="E1760" s="41">
        <f>FORMULADO!F1761</f>
        <v>0</v>
      </c>
      <c r="J1760" s="26"/>
    </row>
    <row r="1761" spans="1:10" x14ac:dyDescent="0.25">
      <c r="A1761" s="39" t="s">
        <v>1348</v>
      </c>
      <c r="B1761" s="40" t="str">
        <f>FORMULADO!C1762</f>
        <v>2.4.03.18</v>
      </c>
      <c r="C1761" s="44">
        <f>FORMULADO!D1762</f>
        <v>210719807</v>
      </c>
      <c r="D1761" s="41">
        <f>FORMULADO!E1762</f>
        <v>399955140</v>
      </c>
      <c r="E1761" s="41">
        <f>FORMULADO!F1762</f>
        <v>0</v>
      </c>
      <c r="J1761" s="26"/>
    </row>
    <row r="1762" spans="1:10" x14ac:dyDescent="0.25">
      <c r="A1762" s="39" t="s">
        <v>1348</v>
      </c>
      <c r="B1762" s="40" t="str">
        <f>FORMULADO!C1763</f>
        <v>2.4.03.18</v>
      </c>
      <c r="C1762" s="44">
        <f>FORMULADO!D1763</f>
        <v>216147161</v>
      </c>
      <c r="D1762" s="41">
        <f>FORMULADO!E1763</f>
        <v>203542479</v>
      </c>
      <c r="E1762" s="41">
        <f>FORMULADO!F1763</f>
        <v>0</v>
      </c>
      <c r="J1762" s="26"/>
    </row>
    <row r="1763" spans="1:10" x14ac:dyDescent="0.25">
      <c r="A1763" s="39" t="s">
        <v>1348</v>
      </c>
      <c r="B1763" s="40" t="str">
        <f>FORMULADO!C1764</f>
        <v>2.4.03.18</v>
      </c>
      <c r="C1763" s="44">
        <f>FORMULADO!D1764</f>
        <v>210547605</v>
      </c>
      <c r="D1763" s="41">
        <f>FORMULADO!E1764</f>
        <v>153473566</v>
      </c>
      <c r="E1763" s="41">
        <f>FORMULADO!F1764</f>
        <v>0</v>
      </c>
      <c r="J1763" s="26"/>
    </row>
    <row r="1764" spans="1:10" x14ac:dyDescent="0.25">
      <c r="A1764" s="39" t="s">
        <v>1348</v>
      </c>
      <c r="B1764" s="40" t="str">
        <f>FORMULADO!C1765</f>
        <v>2.4.03.18</v>
      </c>
      <c r="C1764" s="44">
        <f>FORMULADO!D1765</f>
        <v>219847798</v>
      </c>
      <c r="D1764" s="41">
        <f>FORMULADO!E1765</f>
        <v>423757512</v>
      </c>
      <c r="E1764" s="41">
        <f>FORMULADO!F1765</f>
        <v>0</v>
      </c>
      <c r="J1764" s="26"/>
    </row>
    <row r="1765" spans="1:10" x14ac:dyDescent="0.25">
      <c r="A1765" s="39" t="s">
        <v>1348</v>
      </c>
      <c r="B1765" s="40" t="str">
        <f>FORMULADO!C1766</f>
        <v>2.4.03.18</v>
      </c>
      <c r="C1765" s="44">
        <f>FORMULADO!D1766</f>
        <v>210976109</v>
      </c>
      <c r="D1765" s="41">
        <f>FORMULADO!E1766</f>
        <v>148673030599</v>
      </c>
      <c r="E1765" s="41">
        <f>FORMULADO!F1766</f>
        <v>0</v>
      </c>
      <c r="J1765" s="26"/>
    </row>
    <row r="1766" spans="1:10" x14ac:dyDescent="0.25">
      <c r="A1766" s="39" t="s">
        <v>1348</v>
      </c>
      <c r="B1766" s="40" t="str">
        <f>FORMULADO!C1767</f>
        <v>2.4.03.18</v>
      </c>
      <c r="C1766" s="44">
        <f>FORMULADO!D1767</f>
        <v>214413244</v>
      </c>
      <c r="D1766" s="41">
        <f>FORMULADO!E1767</f>
        <v>2064456985</v>
      </c>
      <c r="E1766" s="41">
        <f>FORMULADO!F1767</f>
        <v>0</v>
      </c>
      <c r="J1766" s="26"/>
    </row>
    <row r="1767" spans="1:10" x14ac:dyDescent="0.25">
      <c r="A1767" s="39" t="s">
        <v>1348</v>
      </c>
      <c r="B1767" s="40" t="str">
        <f>FORMULADO!C1768</f>
        <v>2.4.03.18</v>
      </c>
      <c r="C1767" s="44">
        <f>FORMULADO!D1768</f>
        <v>212115621</v>
      </c>
      <c r="D1767" s="41">
        <f>FORMULADO!E1768</f>
        <v>17998508</v>
      </c>
      <c r="E1767" s="41">
        <f>FORMULADO!F1768</f>
        <v>0</v>
      </c>
      <c r="J1767" s="26"/>
    </row>
    <row r="1768" spans="1:10" x14ac:dyDescent="0.25">
      <c r="A1768" s="39" t="s">
        <v>1348</v>
      </c>
      <c r="B1768" s="40" t="str">
        <f>FORMULADO!C1769</f>
        <v>2.4.03.18</v>
      </c>
      <c r="C1768" s="44">
        <f>FORMULADO!D1769</f>
        <v>216715667</v>
      </c>
      <c r="D1768" s="41">
        <f>FORMULADO!E1769</f>
        <v>52716265</v>
      </c>
      <c r="E1768" s="41">
        <f>FORMULADO!F1769</f>
        <v>0</v>
      </c>
      <c r="J1768" s="26"/>
    </row>
    <row r="1769" spans="1:10" x14ac:dyDescent="0.25">
      <c r="A1769" s="39" t="s">
        <v>1348</v>
      </c>
      <c r="B1769" s="40" t="str">
        <f>FORMULADO!C1770</f>
        <v>2.4.03.18</v>
      </c>
      <c r="C1769" s="44">
        <f>FORMULADO!D1770</f>
        <v>214550245</v>
      </c>
      <c r="D1769" s="41">
        <f>FORMULADO!E1770</f>
        <v>25435268</v>
      </c>
      <c r="E1769" s="41">
        <f>FORMULADO!F1770</f>
        <v>0</v>
      </c>
      <c r="J1769" s="26"/>
    </row>
    <row r="1770" spans="1:10" x14ac:dyDescent="0.25">
      <c r="A1770" s="39" t="s">
        <v>1348</v>
      </c>
      <c r="B1770" s="40" t="str">
        <f>FORMULADO!C1771</f>
        <v>2.4.03.18</v>
      </c>
      <c r="C1770" s="44">
        <f>FORMULADO!D1771</f>
        <v>215050350</v>
      </c>
      <c r="D1770" s="41">
        <f>FORMULADO!E1771</f>
        <v>599491067</v>
      </c>
      <c r="E1770" s="41">
        <f>FORMULADO!F1771</f>
        <v>0</v>
      </c>
      <c r="J1770" s="26"/>
    </row>
    <row r="1771" spans="1:10" x14ac:dyDescent="0.25">
      <c r="A1771" s="39" t="s">
        <v>1348</v>
      </c>
      <c r="B1771" s="40" t="str">
        <f>FORMULADO!C1772</f>
        <v>2.4.03.18</v>
      </c>
      <c r="C1771" s="44">
        <f>FORMULADO!D1772</f>
        <v>210199001</v>
      </c>
      <c r="D1771" s="41">
        <f>FORMULADO!E1772</f>
        <v>937193459</v>
      </c>
      <c r="E1771" s="41">
        <f>FORMULADO!F1772</f>
        <v>0</v>
      </c>
      <c r="J1771" s="26"/>
    </row>
    <row r="1772" spans="1:10" x14ac:dyDescent="0.25">
      <c r="A1772" s="39" t="s">
        <v>1348</v>
      </c>
      <c r="B1772" s="40" t="str">
        <f>FORMULADO!C1773</f>
        <v>2.4.03.18</v>
      </c>
      <c r="C1772" s="44">
        <f>FORMULADO!D1773</f>
        <v>212970429</v>
      </c>
      <c r="D1772" s="41">
        <f>FORMULADO!E1773</f>
        <v>1388719440</v>
      </c>
      <c r="E1772" s="41">
        <f>FORMULADO!F1773</f>
        <v>0</v>
      </c>
      <c r="J1772" s="26"/>
    </row>
    <row r="1773" spans="1:10" x14ac:dyDescent="0.25">
      <c r="A1773" s="39" t="s">
        <v>1348</v>
      </c>
      <c r="B1773" s="40" t="str">
        <f>FORMULADO!C1774</f>
        <v>2.4.03.18</v>
      </c>
      <c r="C1773" s="44">
        <f>FORMULADO!D1774</f>
        <v>217170771</v>
      </c>
      <c r="D1773" s="41">
        <f>FORMULADO!E1774</f>
        <v>685636236</v>
      </c>
      <c r="E1773" s="41">
        <f>FORMULADO!F1774</f>
        <v>0</v>
      </c>
      <c r="J1773" s="26"/>
    </row>
    <row r="1774" spans="1:10" x14ac:dyDescent="0.25">
      <c r="A1774" s="39" t="s">
        <v>1348</v>
      </c>
      <c r="B1774" s="40" t="str">
        <f>FORMULADO!C1775</f>
        <v>2.4.03.18</v>
      </c>
      <c r="C1774" s="44">
        <f>FORMULADO!D1775</f>
        <v>213317433</v>
      </c>
      <c r="D1774" s="41">
        <f>FORMULADO!E1775</f>
        <v>182580169</v>
      </c>
      <c r="E1774" s="41">
        <f>FORMULADO!F1775</f>
        <v>0</v>
      </c>
      <c r="J1774" s="26"/>
    </row>
    <row r="1775" spans="1:10" x14ac:dyDescent="0.25">
      <c r="A1775" s="39" t="s">
        <v>1348</v>
      </c>
      <c r="B1775" s="40" t="str">
        <f>FORMULADO!C1776</f>
        <v>2.4.03.18</v>
      </c>
      <c r="C1775" s="44">
        <f>FORMULADO!D1776</f>
        <v>218825288</v>
      </c>
      <c r="D1775" s="41">
        <f>FORMULADO!E1776</f>
        <v>106308967</v>
      </c>
      <c r="E1775" s="41">
        <f>FORMULADO!F1776</f>
        <v>0</v>
      </c>
      <c r="J1775" s="26"/>
    </row>
    <row r="1776" spans="1:10" x14ac:dyDescent="0.25">
      <c r="A1776" s="39" t="s">
        <v>1348</v>
      </c>
      <c r="B1776" s="40" t="str">
        <f>FORMULADO!C1777</f>
        <v>2.4.03.18</v>
      </c>
      <c r="C1776" s="44">
        <f>FORMULADO!D1777</f>
        <v>214525745</v>
      </c>
      <c r="D1776" s="41">
        <f>FORMULADO!E1777</f>
        <v>121118762</v>
      </c>
      <c r="E1776" s="41">
        <f>FORMULADO!F1777</f>
        <v>0</v>
      </c>
      <c r="J1776" s="26"/>
    </row>
    <row r="1777" spans="1:10" x14ac:dyDescent="0.25">
      <c r="A1777" s="39" t="s">
        <v>1348</v>
      </c>
      <c r="B1777" s="40" t="str">
        <f>FORMULADO!C1778</f>
        <v>2.4.03.18</v>
      </c>
      <c r="C1777" s="44">
        <f>FORMULADO!D1778</f>
        <v>211325513</v>
      </c>
      <c r="D1777" s="41">
        <f>FORMULADO!E1778</f>
        <v>245274282</v>
      </c>
      <c r="E1777" s="41">
        <f>FORMULADO!F1778</f>
        <v>0</v>
      </c>
      <c r="J1777" s="26"/>
    </row>
    <row r="1778" spans="1:10" x14ac:dyDescent="0.25">
      <c r="A1778" s="39" t="s">
        <v>1348</v>
      </c>
      <c r="B1778" s="40" t="str">
        <f>FORMULADO!C1779</f>
        <v>2.4.03.18</v>
      </c>
      <c r="C1778" s="44">
        <f>FORMULADO!D1779</f>
        <v>218125781</v>
      </c>
      <c r="D1778" s="41">
        <f>FORMULADO!E1779</f>
        <v>74870300</v>
      </c>
      <c r="E1778" s="41">
        <f>FORMULADO!F1779</f>
        <v>0</v>
      </c>
      <c r="J1778" s="26"/>
    </row>
    <row r="1779" spans="1:10" x14ac:dyDescent="0.25">
      <c r="A1779" s="39" t="s">
        <v>1348</v>
      </c>
      <c r="B1779" s="40" t="str">
        <f>FORMULADO!C1780</f>
        <v>2.4.03.18</v>
      </c>
      <c r="C1779" s="44">
        <f>FORMULADO!D1780</f>
        <v>210805308</v>
      </c>
      <c r="D1779" s="41">
        <f>FORMULADO!E1780</f>
        <v>358222086</v>
      </c>
      <c r="E1779" s="41">
        <f>FORMULADO!F1780</f>
        <v>0</v>
      </c>
      <c r="J1779" s="26"/>
    </row>
    <row r="1780" spans="1:10" x14ac:dyDescent="0.25">
      <c r="A1780" s="39" t="s">
        <v>1348</v>
      </c>
      <c r="B1780" s="40" t="str">
        <f>FORMULADO!C1781</f>
        <v>2.4.03.18</v>
      </c>
      <c r="C1780" s="44">
        <f>FORMULADO!D1781</f>
        <v>213405134</v>
      </c>
      <c r="D1780" s="41">
        <f>FORMULADO!E1781</f>
        <v>142270488</v>
      </c>
      <c r="E1780" s="41">
        <f>FORMULADO!F1781</f>
        <v>0</v>
      </c>
      <c r="J1780" s="26"/>
    </row>
    <row r="1781" spans="1:10" x14ac:dyDescent="0.25">
      <c r="A1781" s="39" t="s">
        <v>1348</v>
      </c>
      <c r="B1781" s="40" t="str">
        <f>FORMULADO!C1782</f>
        <v>2.4.03.18</v>
      </c>
      <c r="C1781" s="44">
        <f>FORMULADO!D1782</f>
        <v>213805138</v>
      </c>
      <c r="D1781" s="41">
        <f>FORMULADO!E1782</f>
        <v>245070162</v>
      </c>
      <c r="E1781" s="41">
        <f>FORMULADO!F1782</f>
        <v>0</v>
      </c>
      <c r="J1781" s="26"/>
    </row>
    <row r="1782" spans="1:10" x14ac:dyDescent="0.25">
      <c r="A1782" s="39" t="s">
        <v>1348</v>
      </c>
      <c r="B1782" s="40" t="str">
        <f>FORMULADO!C1783</f>
        <v>2.4.03.18</v>
      </c>
      <c r="C1782" s="44">
        <f>FORMULADO!D1783</f>
        <v>215847258</v>
      </c>
      <c r="D1782" s="41">
        <f>FORMULADO!E1783</f>
        <v>365075784</v>
      </c>
      <c r="E1782" s="41">
        <f>FORMULADO!F1783</f>
        <v>0</v>
      </c>
      <c r="J1782" s="26"/>
    </row>
    <row r="1783" spans="1:10" x14ac:dyDescent="0.25">
      <c r="A1783" s="39" t="s">
        <v>1348</v>
      </c>
      <c r="B1783" s="40" t="str">
        <f>FORMULADO!C1784</f>
        <v>2.4.03.18</v>
      </c>
      <c r="C1783" s="44">
        <f>FORMULADO!D1784</f>
        <v>210747707</v>
      </c>
      <c r="D1783" s="41">
        <f>FORMULADO!E1784</f>
        <v>657618660</v>
      </c>
      <c r="E1783" s="41">
        <f>FORMULADO!F1784</f>
        <v>0</v>
      </c>
      <c r="J1783" s="26"/>
    </row>
    <row r="1784" spans="1:10" x14ac:dyDescent="0.25">
      <c r="A1784" s="39" t="s">
        <v>1348</v>
      </c>
      <c r="B1784" s="40" t="str">
        <f>FORMULADO!C1785</f>
        <v>2.4.03.18</v>
      </c>
      <c r="C1784" s="44">
        <f>FORMULADO!D1785</f>
        <v>210415204</v>
      </c>
      <c r="D1784" s="41">
        <f>FORMULADO!E1785</f>
        <v>93660471</v>
      </c>
      <c r="E1784" s="41">
        <f>FORMULADO!F1785</f>
        <v>0</v>
      </c>
      <c r="J1784" s="26"/>
    </row>
    <row r="1785" spans="1:10" x14ac:dyDescent="0.25">
      <c r="A1785" s="39" t="s">
        <v>1348</v>
      </c>
      <c r="B1785" s="40" t="str">
        <f>FORMULADO!C1786</f>
        <v>2.4.03.18</v>
      </c>
      <c r="C1785" s="44">
        <f>FORMULADO!D1786</f>
        <v>210194001</v>
      </c>
      <c r="D1785" s="41">
        <f>FORMULADO!E1786</f>
        <v>1279027273</v>
      </c>
      <c r="E1785" s="41">
        <f>FORMULADO!F1786</f>
        <v>0</v>
      </c>
      <c r="J1785" s="26"/>
    </row>
    <row r="1786" spans="1:10" x14ac:dyDescent="0.25">
      <c r="A1786" s="39" t="s">
        <v>1348</v>
      </c>
      <c r="B1786" s="40" t="str">
        <f>FORMULADO!C1787</f>
        <v>2.4.03.18</v>
      </c>
      <c r="C1786" s="44">
        <f>FORMULADO!D1787</f>
        <v>119494000</v>
      </c>
      <c r="D1786" s="41">
        <f>FORMULADO!E1787</f>
        <v>64738378891</v>
      </c>
      <c r="E1786" s="41">
        <f>FORMULADO!F1787</f>
        <v>0</v>
      </c>
      <c r="J1786" s="26"/>
    </row>
    <row r="1787" spans="1:10" x14ac:dyDescent="0.25">
      <c r="A1787" s="39" t="s">
        <v>1348</v>
      </c>
      <c r="B1787" s="40" t="str">
        <f>FORMULADO!C1788</f>
        <v>2.4.03.18</v>
      </c>
      <c r="C1787" s="44">
        <f>FORMULADO!D1788</f>
        <v>210050400</v>
      </c>
      <c r="D1787" s="41">
        <f>FORMULADO!E1788</f>
        <v>216925474</v>
      </c>
      <c r="E1787" s="41">
        <f>FORMULADO!F1788</f>
        <v>0</v>
      </c>
      <c r="J1787" s="26"/>
    </row>
    <row r="1788" spans="1:10" x14ac:dyDescent="0.25">
      <c r="A1788" s="39" t="s">
        <v>1348</v>
      </c>
      <c r="B1788" s="40" t="str">
        <f>FORMULADO!C1789</f>
        <v>2.4.03.18</v>
      </c>
      <c r="C1788" s="44">
        <f>FORMULADO!D1789</f>
        <v>213044430</v>
      </c>
      <c r="D1788" s="41">
        <f>FORMULADO!E1789</f>
        <v>173695260747</v>
      </c>
      <c r="E1788" s="41">
        <f>FORMULADO!F1789</f>
        <v>0</v>
      </c>
      <c r="J1788" s="26"/>
    </row>
    <row r="1789" spans="1:10" x14ac:dyDescent="0.25">
      <c r="A1789" s="39" t="s">
        <v>1348</v>
      </c>
      <c r="B1789" s="40" t="str">
        <f>FORMULADO!C1790</f>
        <v>2.4.03.18</v>
      </c>
      <c r="C1789" s="44">
        <f>FORMULADO!D1790</f>
        <v>210870708</v>
      </c>
      <c r="D1789" s="41">
        <f>FORMULADO!E1790</f>
        <v>1332775777</v>
      </c>
      <c r="E1789" s="41">
        <f>FORMULADO!F1790</f>
        <v>0</v>
      </c>
      <c r="J1789" s="26"/>
    </row>
    <row r="1790" spans="1:10" x14ac:dyDescent="0.25">
      <c r="A1790" s="39" t="s">
        <v>1348</v>
      </c>
      <c r="B1790" s="40" t="str">
        <f>FORMULADO!C1791</f>
        <v>2.4.03.18</v>
      </c>
      <c r="C1790" s="44">
        <f>FORMULADO!D1791</f>
        <v>210270702</v>
      </c>
      <c r="D1790" s="41">
        <f>FORMULADO!E1791</f>
        <v>226790285</v>
      </c>
      <c r="E1790" s="41">
        <f>FORMULADO!F1791</f>
        <v>0</v>
      </c>
      <c r="J1790" s="26"/>
    </row>
    <row r="1791" spans="1:10" x14ac:dyDescent="0.25">
      <c r="A1791" s="39" t="s">
        <v>1348</v>
      </c>
      <c r="B1791" s="40" t="str">
        <f>FORMULADO!C1792</f>
        <v>2.4.03.18</v>
      </c>
      <c r="C1791" s="44">
        <f>FORMULADO!D1792</f>
        <v>211570215</v>
      </c>
      <c r="D1791" s="41">
        <f>FORMULADO!E1792</f>
        <v>870393829</v>
      </c>
      <c r="E1791" s="41">
        <f>FORMULADO!F1792</f>
        <v>0</v>
      </c>
      <c r="J1791" s="26"/>
    </row>
    <row r="1792" spans="1:10" x14ac:dyDescent="0.25">
      <c r="A1792" s="39" t="s">
        <v>1348</v>
      </c>
      <c r="B1792" s="40" t="str">
        <f>FORMULADO!C1793</f>
        <v>2.4.03.18</v>
      </c>
      <c r="C1792" s="44">
        <f>FORMULADO!D1793</f>
        <v>215425154</v>
      </c>
      <c r="D1792" s="41">
        <f>FORMULADO!E1793</f>
        <v>81406953</v>
      </c>
      <c r="E1792" s="41">
        <f>FORMULADO!F1793</f>
        <v>0</v>
      </c>
      <c r="J1792" s="26"/>
    </row>
    <row r="1793" spans="1:10" x14ac:dyDescent="0.25">
      <c r="A1793" s="39" t="s">
        <v>1348</v>
      </c>
      <c r="B1793" s="40" t="str">
        <f>FORMULADO!C1794</f>
        <v>2.4.03.18</v>
      </c>
      <c r="C1793" s="44">
        <f>FORMULADO!D1794</f>
        <v>217725777</v>
      </c>
      <c r="D1793" s="41">
        <f>FORMULADO!E1794</f>
        <v>61707643</v>
      </c>
      <c r="E1793" s="41">
        <f>FORMULADO!F1794</f>
        <v>0</v>
      </c>
      <c r="J1793" s="26"/>
    </row>
    <row r="1794" spans="1:10" x14ac:dyDescent="0.25">
      <c r="A1794" s="39" t="s">
        <v>1348</v>
      </c>
      <c r="B1794" s="40" t="str">
        <f>FORMULADO!C1795</f>
        <v>2.4.03.18</v>
      </c>
      <c r="C1794" s="44">
        <f>FORMULADO!D1795</f>
        <v>218125181</v>
      </c>
      <c r="D1794" s="41">
        <f>FORMULADO!E1795</f>
        <v>109533769</v>
      </c>
      <c r="E1794" s="41">
        <f>FORMULADO!F1795</f>
        <v>0</v>
      </c>
      <c r="J1794" s="26"/>
    </row>
    <row r="1795" spans="1:10" x14ac:dyDescent="0.25">
      <c r="A1795" s="39" t="s">
        <v>1348</v>
      </c>
      <c r="B1795" s="40" t="str">
        <f>FORMULADO!C1796</f>
        <v>2.4.03.18</v>
      </c>
      <c r="C1795" s="44">
        <f>FORMULADO!D1796</f>
        <v>217125871</v>
      </c>
      <c r="D1795" s="41">
        <f>FORMULADO!E1796</f>
        <v>17956292</v>
      </c>
      <c r="E1795" s="41">
        <f>FORMULADO!F1796</f>
        <v>0</v>
      </c>
      <c r="J1795" s="26"/>
    </row>
    <row r="1796" spans="1:10" x14ac:dyDescent="0.25">
      <c r="A1796" s="39" t="s">
        <v>1348</v>
      </c>
      <c r="B1796" s="40" t="str">
        <f>FORMULADO!C1797</f>
        <v>2.4.03.18</v>
      </c>
      <c r="C1796" s="44">
        <f>FORMULADO!D1797</f>
        <v>216968169</v>
      </c>
      <c r="D1796" s="41">
        <f>FORMULADO!E1797</f>
        <v>27273648</v>
      </c>
      <c r="E1796" s="41">
        <f>FORMULADO!F1797</f>
        <v>0</v>
      </c>
      <c r="J1796" s="26"/>
    </row>
    <row r="1797" spans="1:10" x14ac:dyDescent="0.25">
      <c r="A1797" s="39" t="s">
        <v>1348</v>
      </c>
      <c r="B1797" s="40" t="str">
        <f>FORMULADO!C1798</f>
        <v>2.4.03.18</v>
      </c>
      <c r="C1797" s="44">
        <f>FORMULADO!D1798</f>
        <v>216668266</v>
      </c>
      <c r="D1797" s="41">
        <f>FORMULADO!E1798</f>
        <v>43920118</v>
      </c>
      <c r="E1797" s="41">
        <f>FORMULADO!F1798</f>
        <v>0</v>
      </c>
      <c r="J1797" s="26"/>
    </row>
    <row r="1798" spans="1:10" x14ac:dyDescent="0.25">
      <c r="A1798" s="39" t="s">
        <v>1348</v>
      </c>
      <c r="B1798" s="40" t="str">
        <f>FORMULADO!C1799</f>
        <v>2.4.03.18</v>
      </c>
      <c r="C1798" s="44">
        <f>FORMULADO!D1799</f>
        <v>217368673</v>
      </c>
      <c r="D1798" s="41">
        <f>FORMULADO!E1799</f>
        <v>23643048</v>
      </c>
      <c r="E1798" s="41">
        <f>FORMULADO!F1799</f>
        <v>0</v>
      </c>
      <c r="J1798" s="26"/>
    </row>
    <row r="1799" spans="1:10" x14ac:dyDescent="0.25">
      <c r="A1799" s="39" t="s">
        <v>1348</v>
      </c>
      <c r="B1799" s="40" t="str">
        <f>FORMULADO!C1800</f>
        <v>2.4.03.18</v>
      </c>
      <c r="C1799" s="44">
        <f>FORMULADO!D1800</f>
        <v>213268132</v>
      </c>
      <c r="D1799" s="41">
        <f>FORMULADO!E1800</f>
        <v>25317868</v>
      </c>
      <c r="E1799" s="41">
        <f>FORMULADO!F1800</f>
        <v>0</v>
      </c>
      <c r="J1799" s="26"/>
    </row>
    <row r="1800" spans="1:10" x14ac:dyDescent="0.25">
      <c r="A1800" s="39" t="s">
        <v>1348</v>
      </c>
      <c r="B1800" s="40" t="str">
        <f>FORMULADO!C1801</f>
        <v>2.4.03.18</v>
      </c>
      <c r="C1800" s="44">
        <f>FORMULADO!D1801</f>
        <v>214205142</v>
      </c>
      <c r="D1800" s="41">
        <f>FORMULADO!E1801</f>
        <v>51652488</v>
      </c>
      <c r="E1800" s="41">
        <f>FORMULADO!F1801</f>
        <v>0</v>
      </c>
      <c r="J1800" s="26"/>
    </row>
    <row r="1801" spans="1:10" x14ac:dyDescent="0.25">
      <c r="A1801" s="39" t="s">
        <v>1348</v>
      </c>
      <c r="B1801" s="40" t="str">
        <f>FORMULADO!C1802</f>
        <v>2.4.03.18</v>
      </c>
      <c r="C1801" s="44">
        <f>FORMULADO!D1802</f>
        <v>212105021</v>
      </c>
      <c r="D1801" s="41">
        <f>FORMULADO!E1802</f>
        <v>50148319</v>
      </c>
      <c r="E1801" s="41">
        <f>FORMULADO!F1802</f>
        <v>0</v>
      </c>
      <c r="J1801" s="26"/>
    </row>
    <row r="1802" spans="1:10" x14ac:dyDescent="0.25">
      <c r="A1802" s="39" t="s">
        <v>1348</v>
      </c>
      <c r="B1802" s="40" t="str">
        <f>FORMULADO!C1803</f>
        <v>2.4.03.18</v>
      </c>
      <c r="C1802" s="44">
        <f>FORMULADO!D1803</f>
        <v>212805628</v>
      </c>
      <c r="D1802" s="41">
        <f>FORMULADO!E1803</f>
        <v>150977466</v>
      </c>
      <c r="E1802" s="41">
        <f>FORMULADO!F1803</f>
        <v>0</v>
      </c>
      <c r="J1802" s="26"/>
    </row>
    <row r="1803" spans="1:10" x14ac:dyDescent="0.25">
      <c r="A1803" s="39" t="s">
        <v>1348</v>
      </c>
      <c r="B1803" s="40" t="str">
        <f>FORMULADO!C1804</f>
        <v>2.4.03.18</v>
      </c>
      <c r="C1803" s="44">
        <f>FORMULADO!D1804</f>
        <v>219005690</v>
      </c>
      <c r="D1803" s="41">
        <f>FORMULADO!E1804</f>
        <v>167978047</v>
      </c>
      <c r="E1803" s="41">
        <f>FORMULADO!F1804</f>
        <v>0</v>
      </c>
      <c r="J1803" s="26"/>
    </row>
    <row r="1804" spans="1:10" x14ac:dyDescent="0.25">
      <c r="A1804" s="39" t="s">
        <v>1348</v>
      </c>
      <c r="B1804" s="40" t="str">
        <f>FORMULADO!C1805</f>
        <v>2.4.03.18</v>
      </c>
      <c r="C1804" s="44">
        <f>FORMULADO!D1805</f>
        <v>216505665</v>
      </c>
      <c r="D1804" s="41">
        <f>FORMULADO!E1805</f>
        <v>1284271871</v>
      </c>
      <c r="E1804" s="41">
        <f>FORMULADO!F1805</f>
        <v>0</v>
      </c>
      <c r="J1804" s="26"/>
    </row>
    <row r="1805" spans="1:10" x14ac:dyDescent="0.25">
      <c r="A1805" s="39" t="s">
        <v>1348</v>
      </c>
      <c r="B1805" s="40" t="str">
        <f>FORMULADO!C1806</f>
        <v>2.4.03.18</v>
      </c>
      <c r="C1805" s="44">
        <f>FORMULADO!D1806</f>
        <v>219105591</v>
      </c>
      <c r="D1805" s="41">
        <f>FORMULADO!E1806</f>
        <v>272414236</v>
      </c>
      <c r="E1805" s="41">
        <f>FORMULADO!F1806</f>
        <v>0</v>
      </c>
      <c r="J1805" s="26"/>
    </row>
    <row r="1806" spans="1:10" x14ac:dyDescent="0.25">
      <c r="A1806" s="39" t="s">
        <v>1348</v>
      </c>
      <c r="B1806" s="40" t="str">
        <f>FORMULADO!C1807</f>
        <v>2.4.03.18</v>
      </c>
      <c r="C1806" s="44">
        <f>FORMULADO!D1807</f>
        <v>111919000</v>
      </c>
      <c r="D1806" s="41">
        <f>FORMULADO!E1807</f>
        <v>569655949462</v>
      </c>
      <c r="E1806" s="41">
        <f>FORMULADO!F1807</f>
        <v>0</v>
      </c>
      <c r="J1806" s="26"/>
    </row>
    <row r="1807" spans="1:10" x14ac:dyDescent="0.25">
      <c r="A1807" s="39" t="s">
        <v>1348</v>
      </c>
      <c r="B1807" s="40" t="str">
        <f>FORMULADO!C1808</f>
        <v>2.4.03.18</v>
      </c>
      <c r="C1807" s="44">
        <f>FORMULADO!D1808</f>
        <v>216027660</v>
      </c>
      <c r="D1807" s="41">
        <f>FORMULADO!E1808</f>
        <v>108125602</v>
      </c>
      <c r="E1807" s="41">
        <f>FORMULADO!F1808</f>
        <v>0</v>
      </c>
      <c r="J1807" s="26"/>
    </row>
    <row r="1808" spans="1:10" x14ac:dyDescent="0.25">
      <c r="A1808" s="39" t="s">
        <v>1348</v>
      </c>
      <c r="B1808" s="40" t="str">
        <f>FORMULADO!C1809</f>
        <v>2.4.03.18</v>
      </c>
      <c r="C1808" s="44">
        <f>FORMULADO!D1809</f>
        <v>217350573</v>
      </c>
      <c r="D1808" s="41">
        <f>FORMULADO!E1809</f>
        <v>598370413</v>
      </c>
      <c r="E1808" s="41">
        <f>FORMULADO!F1809</f>
        <v>0</v>
      </c>
      <c r="J1808" s="26"/>
    </row>
    <row r="1809" spans="1:10" x14ac:dyDescent="0.25">
      <c r="A1809" s="39" t="s">
        <v>1348</v>
      </c>
      <c r="B1809" s="40" t="str">
        <f>FORMULADO!C1810</f>
        <v>2.4.03.18</v>
      </c>
      <c r="C1809" s="44">
        <f>FORMULADO!D1810</f>
        <v>217870678</v>
      </c>
      <c r="D1809" s="41">
        <f>FORMULADO!E1810</f>
        <v>612030312</v>
      </c>
      <c r="E1809" s="41">
        <f>FORMULADO!F1810</f>
        <v>0</v>
      </c>
      <c r="J1809" s="26"/>
    </row>
    <row r="1810" spans="1:10" x14ac:dyDescent="0.25">
      <c r="A1810" s="39" t="s">
        <v>1348</v>
      </c>
      <c r="B1810" s="40" t="str">
        <f>FORMULADO!C1811</f>
        <v>2.4.03.18</v>
      </c>
      <c r="C1810" s="44">
        <f>FORMULADO!D1811</f>
        <v>211725317</v>
      </c>
      <c r="D1810" s="41">
        <f>FORMULADO!E1811</f>
        <v>201307270</v>
      </c>
      <c r="E1810" s="41">
        <f>FORMULADO!F1811</f>
        <v>0</v>
      </c>
      <c r="J1810" s="26"/>
    </row>
    <row r="1811" spans="1:10" x14ac:dyDescent="0.25">
      <c r="A1811" s="39" t="s">
        <v>1348</v>
      </c>
      <c r="B1811" s="40" t="str">
        <f>FORMULADO!C1812</f>
        <v>2.4.03.18</v>
      </c>
      <c r="C1811" s="44">
        <f>FORMULADO!D1812</f>
        <v>217225572</v>
      </c>
      <c r="D1811" s="41">
        <f>FORMULADO!E1812</f>
        <v>183099362</v>
      </c>
      <c r="E1811" s="41">
        <f>FORMULADO!F1812</f>
        <v>0</v>
      </c>
      <c r="J1811" s="26"/>
    </row>
    <row r="1812" spans="1:10" x14ac:dyDescent="0.25">
      <c r="A1812" s="39" t="s">
        <v>1348</v>
      </c>
      <c r="B1812" s="40" t="str">
        <f>FORMULADO!C1813</f>
        <v>2.4.03.18</v>
      </c>
      <c r="C1812" s="44">
        <f>FORMULADO!D1813</f>
        <v>219525295</v>
      </c>
      <c r="D1812" s="41">
        <f>FORMULADO!E1813</f>
        <v>159142986</v>
      </c>
      <c r="E1812" s="41">
        <f>FORMULADO!F1813</f>
        <v>0</v>
      </c>
      <c r="J1812" s="26"/>
    </row>
    <row r="1813" spans="1:10" x14ac:dyDescent="0.25">
      <c r="A1813" s="39" t="s">
        <v>1348</v>
      </c>
      <c r="B1813" s="40" t="str">
        <f>FORMULADO!C1814</f>
        <v>2.4.03.18</v>
      </c>
      <c r="C1813" s="44">
        <f>FORMULADO!D1814</f>
        <v>217325873</v>
      </c>
      <c r="D1813" s="41">
        <f>FORMULADO!E1814</f>
        <v>177969982</v>
      </c>
      <c r="E1813" s="41">
        <f>FORMULADO!F1814</f>
        <v>0</v>
      </c>
      <c r="J1813" s="26"/>
    </row>
    <row r="1814" spans="1:10" x14ac:dyDescent="0.25">
      <c r="A1814" s="39" t="s">
        <v>1348</v>
      </c>
      <c r="B1814" s="40" t="str">
        <f>FORMULADO!C1815</f>
        <v>2.4.03.18</v>
      </c>
      <c r="C1814" s="44">
        <f>FORMULADO!D1815</f>
        <v>215825258</v>
      </c>
      <c r="D1814" s="41">
        <f>FORMULADO!E1815</f>
        <v>55045831</v>
      </c>
      <c r="E1814" s="41">
        <f>FORMULADO!F1815</f>
        <v>0</v>
      </c>
      <c r="J1814" s="26"/>
    </row>
    <row r="1815" spans="1:10" x14ac:dyDescent="0.25">
      <c r="A1815" s="39" t="s">
        <v>1348</v>
      </c>
      <c r="B1815" s="40" t="str">
        <f>FORMULADO!C1816</f>
        <v>2.4.03.18</v>
      </c>
      <c r="C1815" s="44">
        <f>FORMULADO!D1816</f>
        <v>210954109</v>
      </c>
      <c r="D1815" s="41">
        <f>FORMULADO!E1816</f>
        <v>126188390</v>
      </c>
      <c r="E1815" s="41">
        <f>FORMULADO!F1816</f>
        <v>0</v>
      </c>
      <c r="J1815" s="26"/>
    </row>
    <row r="1816" spans="1:10" x14ac:dyDescent="0.25">
      <c r="A1816" s="39" t="s">
        <v>1348</v>
      </c>
      <c r="B1816" s="40" t="str">
        <f>FORMULADO!C1817</f>
        <v>2.4.03.18</v>
      </c>
      <c r="C1816" s="44">
        <f>FORMULADO!D1817</f>
        <v>210163401</v>
      </c>
      <c r="D1816" s="41">
        <f>FORMULADO!E1817</f>
        <v>403002895</v>
      </c>
      <c r="E1816" s="41">
        <f>FORMULADO!F1817</f>
        <v>0</v>
      </c>
      <c r="J1816" s="26"/>
    </row>
    <row r="1817" spans="1:10" x14ac:dyDescent="0.25">
      <c r="A1817" s="39" t="s">
        <v>1348</v>
      </c>
      <c r="B1817" s="40" t="str">
        <f>FORMULADO!C1818</f>
        <v>2.4.03.18</v>
      </c>
      <c r="C1817" s="44">
        <f>FORMULADO!D1818</f>
        <v>214205842</v>
      </c>
      <c r="D1817" s="41">
        <f>FORMULADO!E1818</f>
        <v>112619982</v>
      </c>
      <c r="E1817" s="41">
        <f>FORMULADO!F1818</f>
        <v>0</v>
      </c>
      <c r="J1817" s="26"/>
    </row>
    <row r="1818" spans="1:10" x14ac:dyDescent="0.25">
      <c r="A1818" s="39" t="s">
        <v>1348</v>
      </c>
      <c r="B1818" s="40" t="str">
        <f>FORMULADO!C1819</f>
        <v>2.4.03.18</v>
      </c>
      <c r="C1818" s="44">
        <f>FORMULADO!D1819</f>
        <v>219505495</v>
      </c>
      <c r="D1818" s="41">
        <f>FORMULADO!E1819</f>
        <v>982606981</v>
      </c>
      <c r="E1818" s="41">
        <f>FORMULADO!F1819</f>
        <v>0</v>
      </c>
      <c r="J1818" s="26"/>
    </row>
    <row r="1819" spans="1:10" x14ac:dyDescent="0.25">
      <c r="A1819" s="39" t="s">
        <v>1348</v>
      </c>
      <c r="B1819" s="40" t="str">
        <f>FORMULADO!C1820</f>
        <v>2.4.03.18</v>
      </c>
      <c r="C1819" s="44">
        <f>FORMULADO!D1820</f>
        <v>217313673</v>
      </c>
      <c r="D1819" s="41">
        <f>FORMULADO!E1820</f>
        <v>434283012</v>
      </c>
      <c r="E1819" s="41">
        <f>FORMULADO!F1820</f>
        <v>0</v>
      </c>
      <c r="J1819" s="26"/>
    </row>
    <row r="1820" spans="1:10" x14ac:dyDescent="0.25">
      <c r="A1820" s="39" t="s">
        <v>1348</v>
      </c>
      <c r="B1820" s="40" t="str">
        <f>FORMULADO!C1821</f>
        <v>2.4.03.18</v>
      </c>
      <c r="C1820" s="44">
        <f>FORMULADO!D1821</f>
        <v>211215212</v>
      </c>
      <c r="D1820" s="41">
        <f>FORMULADO!E1821</f>
        <v>29158556</v>
      </c>
      <c r="E1820" s="41">
        <f>FORMULADO!F1821</f>
        <v>0</v>
      </c>
      <c r="J1820" s="26"/>
    </row>
    <row r="1821" spans="1:10" x14ac:dyDescent="0.25">
      <c r="A1821" s="39" t="s">
        <v>1348</v>
      </c>
      <c r="B1821" s="40" t="str">
        <f>FORMULADO!C1822</f>
        <v>2.4.03.18</v>
      </c>
      <c r="C1821" s="44">
        <f>FORMULADO!D1822</f>
        <v>210915109</v>
      </c>
      <c r="D1821" s="41">
        <f>FORMULADO!E1822</f>
        <v>50077316</v>
      </c>
      <c r="E1821" s="41">
        <f>FORMULADO!F1822</f>
        <v>0</v>
      </c>
      <c r="J1821" s="26"/>
    </row>
    <row r="1822" spans="1:10" x14ac:dyDescent="0.25">
      <c r="A1822" s="39" t="s">
        <v>1348</v>
      </c>
      <c r="B1822" s="40" t="str">
        <f>FORMULADO!C1823</f>
        <v>2.4.03.18</v>
      </c>
      <c r="C1822" s="44">
        <f>FORMULADO!D1823</f>
        <v>210085300</v>
      </c>
      <c r="D1822" s="41">
        <f>FORMULADO!E1823</f>
        <v>43848291</v>
      </c>
      <c r="E1822" s="41">
        <f>FORMULADO!F1823</f>
        <v>0</v>
      </c>
      <c r="J1822" s="26"/>
    </row>
    <row r="1823" spans="1:10" x14ac:dyDescent="0.25">
      <c r="A1823" s="39" t="s">
        <v>1348</v>
      </c>
      <c r="B1823" s="40" t="str">
        <f>FORMULADO!C1824</f>
        <v>2.4.03.18</v>
      </c>
      <c r="C1823" s="44">
        <f>FORMULADO!D1824</f>
        <v>115050000</v>
      </c>
      <c r="D1823" s="41">
        <f>FORMULADO!E1824</f>
        <v>221800441614</v>
      </c>
      <c r="E1823" s="41">
        <f>FORMULADO!F1824</f>
        <v>0</v>
      </c>
      <c r="J1823" s="26"/>
    </row>
    <row r="1824" spans="1:10" x14ac:dyDescent="0.25">
      <c r="A1824" s="39" t="s">
        <v>1348</v>
      </c>
      <c r="B1824" s="40" t="str">
        <f>FORMULADO!C1825</f>
        <v>2.4.03.18</v>
      </c>
      <c r="C1824" s="44">
        <f>FORMULADO!D1825</f>
        <v>218650686</v>
      </c>
      <c r="D1824" s="41">
        <f>FORMULADO!E1825</f>
        <v>24920823</v>
      </c>
      <c r="E1824" s="41">
        <f>FORMULADO!F1825</f>
        <v>0</v>
      </c>
      <c r="J1824" s="26"/>
    </row>
    <row r="1825" spans="1:10" x14ac:dyDescent="0.25">
      <c r="A1825" s="39" t="s">
        <v>1348</v>
      </c>
      <c r="B1825" s="40" t="str">
        <f>FORMULADO!C1826</f>
        <v>2.4.03.18</v>
      </c>
      <c r="C1825" s="44">
        <f>FORMULADO!D1826</f>
        <v>211870418</v>
      </c>
      <c r="D1825" s="41">
        <f>FORMULADO!E1826</f>
        <v>421853261</v>
      </c>
      <c r="E1825" s="41">
        <f>FORMULADO!F1826</f>
        <v>0</v>
      </c>
      <c r="J1825" s="26"/>
    </row>
    <row r="1826" spans="1:10" x14ac:dyDescent="0.25">
      <c r="A1826" s="39" t="s">
        <v>1348</v>
      </c>
      <c r="B1826" s="40" t="str">
        <f>FORMULADO!C1827</f>
        <v>2.4.03.18</v>
      </c>
      <c r="C1826" s="44">
        <f>FORMULADO!D1827</f>
        <v>219005890</v>
      </c>
      <c r="D1826" s="41">
        <f>FORMULADO!E1827</f>
        <v>264000181</v>
      </c>
      <c r="E1826" s="41">
        <f>FORMULADO!F1827</f>
        <v>0</v>
      </c>
      <c r="J1826" s="26"/>
    </row>
    <row r="1827" spans="1:10" x14ac:dyDescent="0.25">
      <c r="A1827" s="39" t="s">
        <v>1348</v>
      </c>
      <c r="B1827" s="40" t="str">
        <f>FORMULADO!C1828</f>
        <v>2.4.03.18</v>
      </c>
      <c r="C1827" s="44">
        <f>FORMULADO!D1828</f>
        <v>217547675</v>
      </c>
      <c r="D1827" s="41">
        <f>FORMULADO!E1828</f>
        <v>184320162</v>
      </c>
      <c r="E1827" s="41">
        <f>FORMULADO!F1828</f>
        <v>0</v>
      </c>
      <c r="J1827" s="26"/>
    </row>
    <row r="1828" spans="1:10" x14ac:dyDescent="0.25">
      <c r="A1828" s="39" t="s">
        <v>1348</v>
      </c>
      <c r="B1828" s="40" t="str">
        <f>FORMULADO!C1829</f>
        <v>2.4.03.18</v>
      </c>
      <c r="C1828" s="44">
        <f>FORMULADO!D1829</f>
        <v>214547745</v>
      </c>
      <c r="D1828" s="41">
        <f>FORMULADO!E1829</f>
        <v>780660936</v>
      </c>
      <c r="E1828" s="41">
        <f>FORMULADO!F1829</f>
        <v>0</v>
      </c>
      <c r="J1828" s="26"/>
    </row>
    <row r="1829" spans="1:10" x14ac:dyDescent="0.25">
      <c r="A1829" s="39" t="s">
        <v>1348</v>
      </c>
      <c r="B1829" s="40" t="str">
        <f>FORMULADO!C1830</f>
        <v>2.4.03.18</v>
      </c>
      <c r="C1829" s="44">
        <f>FORMULADO!D1830</f>
        <v>218125281</v>
      </c>
      <c r="D1829" s="41">
        <f>FORMULADO!E1830</f>
        <v>89402422</v>
      </c>
      <c r="E1829" s="41">
        <f>FORMULADO!F1830</f>
        <v>0</v>
      </c>
      <c r="J1829" s="26"/>
    </row>
    <row r="1830" spans="1:10" x14ac:dyDescent="0.25">
      <c r="A1830" s="39" t="s">
        <v>1348</v>
      </c>
      <c r="B1830" s="40" t="str">
        <f>FORMULADO!C1831</f>
        <v>2.4.03.18</v>
      </c>
      <c r="C1830" s="44">
        <f>FORMULADO!D1831</f>
        <v>211425214</v>
      </c>
      <c r="D1830" s="41">
        <f>FORMULADO!E1831</f>
        <v>179920791</v>
      </c>
      <c r="E1830" s="41">
        <f>FORMULADO!F1831</f>
        <v>0</v>
      </c>
      <c r="J1830" s="26"/>
    </row>
    <row r="1831" spans="1:10" x14ac:dyDescent="0.25">
      <c r="A1831" s="39" t="s">
        <v>1348</v>
      </c>
      <c r="B1831" s="40" t="str">
        <f>FORMULADO!C1832</f>
        <v>2.4.03.18</v>
      </c>
      <c r="C1831" s="44">
        <f>FORMULADO!D1832</f>
        <v>214405044</v>
      </c>
      <c r="D1831" s="41">
        <f>FORMULADO!E1832</f>
        <v>91878059</v>
      </c>
      <c r="E1831" s="41">
        <f>FORMULADO!F1832</f>
        <v>0</v>
      </c>
      <c r="J1831" s="26"/>
    </row>
    <row r="1832" spans="1:10" x14ac:dyDescent="0.25">
      <c r="A1832" s="39" t="s">
        <v>1348</v>
      </c>
      <c r="B1832" s="40" t="str">
        <f>FORMULADO!C1833</f>
        <v>2.4.03.18</v>
      </c>
      <c r="C1832" s="44">
        <f>FORMULADO!D1833</f>
        <v>210347703</v>
      </c>
      <c r="D1832" s="41">
        <f>FORMULADO!E1833</f>
        <v>309398202</v>
      </c>
      <c r="E1832" s="41">
        <f>FORMULADO!F1833</f>
        <v>0</v>
      </c>
      <c r="J1832" s="26"/>
    </row>
    <row r="1833" spans="1:10" x14ac:dyDescent="0.25">
      <c r="A1833" s="39" t="s">
        <v>1348</v>
      </c>
      <c r="B1833" s="40" t="str">
        <f>FORMULADO!C1834</f>
        <v>2.4.03.18</v>
      </c>
      <c r="C1833" s="44">
        <f>FORMULADO!D1834</f>
        <v>217225772</v>
      </c>
      <c r="D1833" s="41">
        <f>FORMULADO!E1834</f>
        <v>163185736</v>
      </c>
      <c r="E1833" s="41">
        <f>FORMULADO!F1834</f>
        <v>0</v>
      </c>
      <c r="J1833" s="26"/>
    </row>
    <row r="1834" spans="1:10" x14ac:dyDescent="0.25">
      <c r="A1834" s="39" t="s">
        <v>1348</v>
      </c>
      <c r="B1834" s="40" t="str">
        <f>FORMULADO!C1835</f>
        <v>2.4.03.18</v>
      </c>
      <c r="C1834" s="44">
        <f>FORMULADO!D1835</f>
        <v>215505055</v>
      </c>
      <c r="D1834" s="41">
        <f>FORMULADO!E1835</f>
        <v>89710142</v>
      </c>
      <c r="E1834" s="41">
        <f>FORMULADO!F1835</f>
        <v>0</v>
      </c>
      <c r="J1834" s="26"/>
    </row>
    <row r="1835" spans="1:10" x14ac:dyDescent="0.25">
      <c r="A1835" s="39" t="s">
        <v>1348</v>
      </c>
      <c r="B1835" s="40" t="str">
        <f>FORMULADO!C1836</f>
        <v>2.4.03.18</v>
      </c>
      <c r="C1835" s="44">
        <f>FORMULADO!D1836</f>
        <v>112727000</v>
      </c>
      <c r="D1835" s="41">
        <f>FORMULADO!E1836</f>
        <v>342239451790</v>
      </c>
      <c r="E1835" s="41">
        <f>FORMULADO!F1836</f>
        <v>0</v>
      </c>
      <c r="J1835" s="26"/>
    </row>
    <row r="1836" spans="1:10" x14ac:dyDescent="0.25">
      <c r="A1836" s="39" t="s">
        <v>1348</v>
      </c>
      <c r="B1836" s="40" t="str">
        <f>FORMULADO!C1837</f>
        <v>2.4.03.18</v>
      </c>
      <c r="C1836" s="44">
        <f>FORMULADO!D1837</f>
        <v>210108001</v>
      </c>
      <c r="D1836" s="41">
        <f>FORMULADO!E1837</f>
        <v>479607226680</v>
      </c>
      <c r="E1836" s="41">
        <f>FORMULADO!F1837</f>
        <v>0</v>
      </c>
      <c r="J1836" s="26"/>
    </row>
    <row r="1837" spans="1:10" x14ac:dyDescent="0.25">
      <c r="A1837" s="39" t="s">
        <v>1348</v>
      </c>
      <c r="B1837" s="40" t="str">
        <f>FORMULADO!C1838</f>
        <v>2.4.03.18</v>
      </c>
      <c r="C1837" s="44">
        <f>FORMULADO!D1838</f>
        <v>210113001</v>
      </c>
      <c r="D1837" s="41">
        <f>FORMULADO!E1838</f>
        <v>439837355553</v>
      </c>
      <c r="E1837" s="41">
        <f>FORMULADO!F1838</f>
        <v>0</v>
      </c>
      <c r="J1837" s="26"/>
    </row>
    <row r="1838" spans="1:10" x14ac:dyDescent="0.25">
      <c r="A1838" s="39" t="s">
        <v>1348</v>
      </c>
      <c r="B1838" s="40" t="str">
        <f>FORMULADO!C1839</f>
        <v>2.4.03.18</v>
      </c>
      <c r="C1838" s="44">
        <f>FORMULADO!D1839</f>
        <v>210147001</v>
      </c>
      <c r="D1838" s="41">
        <f>FORMULADO!E1839</f>
        <v>229453274092</v>
      </c>
      <c r="E1838" s="41">
        <f>FORMULADO!F1839</f>
        <v>0</v>
      </c>
      <c r="J1838" s="26"/>
    </row>
    <row r="1839" spans="1:10" x14ac:dyDescent="0.25">
      <c r="A1839" s="39" t="s">
        <v>1348</v>
      </c>
      <c r="B1839" s="40" t="str">
        <f>FORMULADO!C1840</f>
        <v>2.4.03.18</v>
      </c>
      <c r="C1839" s="44">
        <f>FORMULADO!D1840</f>
        <v>210111001</v>
      </c>
      <c r="D1839" s="41">
        <f>FORMULADO!E1840</f>
        <v>1647097488969</v>
      </c>
      <c r="E1839" s="41">
        <f>FORMULADO!F1840</f>
        <v>0</v>
      </c>
      <c r="J1839" s="26"/>
    </row>
    <row r="1840" spans="1:10" x14ac:dyDescent="0.25">
      <c r="A1840" s="39" t="s">
        <v>1348</v>
      </c>
      <c r="B1840" s="40" t="str">
        <f>FORMULADO!C1841</f>
        <v>2.4.03.18</v>
      </c>
      <c r="C1840" s="44">
        <f>FORMULADO!D1841</f>
        <v>114747000</v>
      </c>
      <c r="D1840" s="41">
        <f>FORMULADO!E1841</f>
        <v>506782724981</v>
      </c>
      <c r="E1840" s="41">
        <f>FORMULADO!F1841</f>
        <v>0</v>
      </c>
      <c r="J1840" s="26"/>
    </row>
    <row r="1841" spans="1:10" x14ac:dyDescent="0.25">
      <c r="A1841" s="39" t="s">
        <v>1348</v>
      </c>
      <c r="B1841" s="40" t="str">
        <f>FORMULADO!C1842</f>
        <v>2.4.03.18</v>
      </c>
      <c r="C1841" s="44">
        <f>FORMULADO!D1842</f>
        <v>217073270</v>
      </c>
      <c r="D1841" s="41">
        <f>FORMULADO!E1842</f>
        <v>114478191</v>
      </c>
      <c r="E1841" s="41">
        <f>FORMULADO!F1842</f>
        <v>0</v>
      </c>
      <c r="J1841" s="26"/>
    </row>
    <row r="1842" spans="1:10" x14ac:dyDescent="0.25">
      <c r="A1842" s="39" t="s">
        <v>1348</v>
      </c>
      <c r="B1842" s="40" t="str">
        <f>FORMULADO!C1843</f>
        <v>2.4.03.18</v>
      </c>
      <c r="C1842" s="44">
        <f>FORMULADO!D1843</f>
        <v>212585325</v>
      </c>
      <c r="D1842" s="41">
        <f>FORMULADO!E1843</f>
        <v>119412310</v>
      </c>
      <c r="E1842" s="41">
        <f>FORMULADO!F1843</f>
        <v>0</v>
      </c>
      <c r="J1842" s="26"/>
    </row>
    <row r="1843" spans="1:10" x14ac:dyDescent="0.25">
      <c r="A1843" s="39" t="s">
        <v>1348</v>
      </c>
      <c r="B1843" s="40" t="str">
        <f>FORMULADO!C1844</f>
        <v>2.4.03.18</v>
      </c>
      <c r="C1843" s="44">
        <f>FORMULADO!D1844</f>
        <v>210173001</v>
      </c>
      <c r="D1843" s="41">
        <f>FORMULADO!E1844</f>
        <v>177078023105</v>
      </c>
      <c r="E1843" s="41">
        <f>FORMULADO!F1844</f>
        <v>0</v>
      </c>
      <c r="J1843" s="26"/>
    </row>
    <row r="1844" spans="1:10" x14ac:dyDescent="0.25">
      <c r="A1844" s="39" t="s">
        <v>1348</v>
      </c>
      <c r="B1844" s="40" t="str">
        <f>FORMULADO!C1845</f>
        <v>2.4.03.18</v>
      </c>
      <c r="C1844" s="44">
        <f>FORMULADO!D1845</f>
        <v>212052520</v>
      </c>
      <c r="D1844" s="41">
        <f>FORMULADO!E1845</f>
        <v>231908994</v>
      </c>
      <c r="E1844" s="41">
        <f>FORMULADO!F1845</f>
        <v>0</v>
      </c>
      <c r="J1844" s="26"/>
    </row>
    <row r="1845" spans="1:10" x14ac:dyDescent="0.25">
      <c r="A1845" s="39" t="s">
        <v>1348</v>
      </c>
      <c r="B1845" s="40" t="str">
        <f>FORMULADO!C1846</f>
        <v>2.4.03.18</v>
      </c>
      <c r="C1845" s="44">
        <f>FORMULADO!D1846</f>
        <v>215473854</v>
      </c>
      <c r="D1845" s="41">
        <f>FORMULADO!E1846</f>
        <v>70763132</v>
      </c>
      <c r="E1845" s="41">
        <f>FORMULADO!F1846</f>
        <v>0</v>
      </c>
      <c r="J1845" s="26"/>
    </row>
    <row r="1846" spans="1:10" x14ac:dyDescent="0.25">
      <c r="A1846" s="39" t="s">
        <v>1348</v>
      </c>
      <c r="B1846" s="40" t="str">
        <f>FORMULADO!C1847</f>
        <v>2.4.03.18</v>
      </c>
      <c r="C1846" s="44">
        <f>FORMULADO!D1847</f>
        <v>214052240</v>
      </c>
      <c r="D1846" s="41">
        <f>FORMULADO!E1847</f>
        <v>137376336</v>
      </c>
      <c r="E1846" s="41">
        <f>FORMULADO!F1847</f>
        <v>0</v>
      </c>
      <c r="J1846" s="26"/>
    </row>
    <row r="1847" spans="1:10" x14ac:dyDescent="0.25">
      <c r="A1847" s="39" t="s">
        <v>1348</v>
      </c>
      <c r="B1847" s="40" t="str">
        <f>FORMULADO!C1848</f>
        <v>2.4.03.18</v>
      </c>
      <c r="C1847" s="44">
        <f>FORMULADO!D1848</f>
        <v>212013620</v>
      </c>
      <c r="D1847" s="41">
        <f>FORMULADO!E1848</f>
        <v>159229732</v>
      </c>
      <c r="E1847" s="41">
        <f>FORMULADO!F1848</f>
        <v>0</v>
      </c>
      <c r="J1847" s="26"/>
    </row>
    <row r="1848" spans="1:10" x14ac:dyDescent="0.25">
      <c r="A1848" s="39" t="s">
        <v>1348</v>
      </c>
      <c r="B1848" s="40" t="str">
        <f>FORMULADO!C1849</f>
        <v>2.4.03.18</v>
      </c>
      <c r="C1848" s="44">
        <f>FORMULADO!D1849</f>
        <v>215452254</v>
      </c>
      <c r="D1848" s="41">
        <f>FORMULADO!E1849</f>
        <v>51989971</v>
      </c>
      <c r="E1848" s="41">
        <f>FORMULADO!F1849</f>
        <v>0</v>
      </c>
      <c r="J1848" s="26"/>
    </row>
    <row r="1849" spans="1:10" x14ac:dyDescent="0.25">
      <c r="A1849" s="39" t="s">
        <v>1348</v>
      </c>
      <c r="B1849" s="40" t="str">
        <f>FORMULADO!C1850</f>
        <v>2.4.03.18</v>
      </c>
      <c r="C1849" s="44">
        <f>FORMULADO!D1850</f>
        <v>216847268</v>
      </c>
      <c r="D1849" s="41">
        <f>FORMULADO!E1850</f>
        <v>645001969</v>
      </c>
      <c r="E1849" s="41">
        <f>FORMULADO!F1850</f>
        <v>0</v>
      </c>
      <c r="J1849" s="26"/>
    </row>
    <row r="1850" spans="1:10" x14ac:dyDescent="0.25">
      <c r="A1850" s="39" t="s">
        <v>1348</v>
      </c>
      <c r="B1850" s="40" t="str">
        <f>FORMULADO!C1851</f>
        <v>2.4.03.18</v>
      </c>
      <c r="C1850" s="44">
        <f>FORMULADO!D1851</f>
        <v>211225312</v>
      </c>
      <c r="D1850" s="41">
        <f>FORMULADO!E1851</f>
        <v>84373313</v>
      </c>
      <c r="E1850" s="41">
        <f>FORMULADO!F1851</f>
        <v>0</v>
      </c>
      <c r="J1850" s="26"/>
    </row>
    <row r="1851" spans="1:10" x14ac:dyDescent="0.25">
      <c r="A1851" s="39" t="s">
        <v>1348</v>
      </c>
      <c r="B1851" s="40" t="str">
        <f>FORMULADO!C1852</f>
        <v>2.4.03.18</v>
      </c>
      <c r="C1851" s="44">
        <f>FORMULADO!D1852</f>
        <v>216168861</v>
      </c>
      <c r="D1851" s="41">
        <f>FORMULADO!E1852</f>
        <v>204567817</v>
      </c>
      <c r="E1851" s="41">
        <f>FORMULADO!F1852</f>
        <v>0</v>
      </c>
      <c r="J1851" s="26"/>
    </row>
    <row r="1852" spans="1:10" x14ac:dyDescent="0.25">
      <c r="A1852" s="39" t="s">
        <v>1348</v>
      </c>
      <c r="B1852" s="40" t="str">
        <f>FORMULADO!C1853</f>
        <v>2.4.03.18</v>
      </c>
      <c r="C1852" s="44">
        <f>FORMULADO!D1853</f>
        <v>215573055</v>
      </c>
      <c r="D1852" s="41">
        <f>FORMULADO!E1853</f>
        <v>160345309</v>
      </c>
      <c r="E1852" s="41">
        <f>FORMULADO!F1853</f>
        <v>0</v>
      </c>
      <c r="J1852" s="26"/>
    </row>
    <row r="1853" spans="1:10" x14ac:dyDescent="0.25">
      <c r="A1853" s="39" t="s">
        <v>1348</v>
      </c>
      <c r="B1853" s="40" t="str">
        <f>FORMULADO!C1854</f>
        <v>2.4.03.18</v>
      </c>
      <c r="C1853" s="44">
        <f>FORMULADO!D1854</f>
        <v>210191001</v>
      </c>
      <c r="D1853" s="41">
        <f>FORMULADO!E1854</f>
        <v>1232320464</v>
      </c>
      <c r="E1853" s="41">
        <f>FORMULADO!F1854</f>
        <v>0</v>
      </c>
      <c r="J1853" s="26"/>
    </row>
    <row r="1854" spans="1:10" x14ac:dyDescent="0.25">
      <c r="A1854" s="39" t="s">
        <v>1348</v>
      </c>
      <c r="B1854" s="40" t="str">
        <f>FORMULADO!C1855</f>
        <v>2.4.03.18</v>
      </c>
      <c r="C1854" s="44">
        <f>FORMULADO!D1855</f>
        <v>212625126</v>
      </c>
      <c r="D1854" s="41">
        <f>FORMULADO!E1855</f>
        <v>503927653</v>
      </c>
      <c r="E1854" s="41">
        <f>FORMULADO!F1855</f>
        <v>0</v>
      </c>
      <c r="J1854" s="26"/>
    </row>
    <row r="1855" spans="1:10" x14ac:dyDescent="0.25">
      <c r="A1855" s="39" t="s">
        <v>1348</v>
      </c>
      <c r="B1855" s="40" t="str">
        <f>FORMULADO!C1856</f>
        <v>2.4.03.18</v>
      </c>
      <c r="C1855" s="44">
        <f>FORMULADO!D1856</f>
        <v>210115401</v>
      </c>
      <c r="D1855" s="41">
        <f>FORMULADO!E1856</f>
        <v>10488636</v>
      </c>
      <c r="E1855" s="41">
        <f>FORMULADO!F1856</f>
        <v>0</v>
      </c>
      <c r="J1855" s="26"/>
    </row>
    <row r="1856" spans="1:10" x14ac:dyDescent="0.25">
      <c r="A1856" s="39" t="s">
        <v>1348</v>
      </c>
      <c r="B1856" s="40" t="str">
        <f>FORMULADO!C1857</f>
        <v>2.4.03.18</v>
      </c>
      <c r="C1856" s="44">
        <f>FORMULADO!D1857</f>
        <v>214117541</v>
      </c>
      <c r="D1856" s="41">
        <f>FORMULADO!E1857</f>
        <v>212059692</v>
      </c>
      <c r="E1856" s="41">
        <f>FORMULADO!F1857</f>
        <v>0</v>
      </c>
      <c r="J1856" s="26"/>
    </row>
    <row r="1857" spans="1:10" x14ac:dyDescent="0.25">
      <c r="A1857" s="39" t="s">
        <v>1348</v>
      </c>
      <c r="B1857" s="40" t="str">
        <f>FORMULADO!C1858</f>
        <v>2.4.03.18</v>
      </c>
      <c r="C1857" s="44">
        <f>FORMULADO!D1858</f>
        <v>216850568</v>
      </c>
      <c r="D1857" s="41">
        <f>FORMULADO!E1858</f>
        <v>2365439012</v>
      </c>
      <c r="E1857" s="41">
        <f>FORMULADO!F1858</f>
        <v>0</v>
      </c>
      <c r="J1857" s="26"/>
    </row>
    <row r="1858" spans="1:10" x14ac:dyDescent="0.25">
      <c r="A1858" s="39" t="s">
        <v>1348</v>
      </c>
      <c r="B1858" s="40" t="str">
        <f>FORMULADO!C1859</f>
        <v>2.4.03.18</v>
      </c>
      <c r="C1858" s="44">
        <f>FORMULADO!D1859</f>
        <v>216581065</v>
      </c>
      <c r="D1858" s="41">
        <f>FORMULADO!E1859</f>
        <v>1291980119</v>
      </c>
      <c r="E1858" s="41">
        <f>FORMULADO!F1859</f>
        <v>0</v>
      </c>
      <c r="J1858" s="26"/>
    </row>
    <row r="1859" spans="1:10" x14ac:dyDescent="0.25">
      <c r="A1859" s="39" t="s">
        <v>1348</v>
      </c>
      <c r="B1859" s="40" t="str">
        <f>FORMULADO!C1860</f>
        <v>2.4.03.18</v>
      </c>
      <c r="C1859" s="44">
        <f>FORMULADO!D1860</f>
        <v>218508685</v>
      </c>
      <c r="D1859" s="41">
        <f>FORMULADO!E1860</f>
        <v>286896330</v>
      </c>
      <c r="E1859" s="41">
        <f>FORMULADO!F1860</f>
        <v>0</v>
      </c>
      <c r="J1859" s="26"/>
    </row>
    <row r="1860" spans="1:10" x14ac:dyDescent="0.25">
      <c r="A1860" s="39" t="s">
        <v>1348</v>
      </c>
      <c r="B1860" s="40" t="str">
        <f>FORMULADO!C1861</f>
        <v>2.4.03.18</v>
      </c>
      <c r="C1860" s="44">
        <f>FORMULADO!D1861</f>
        <v>218625486</v>
      </c>
      <c r="D1860" s="41">
        <f>FORMULADO!E1861</f>
        <v>162618890</v>
      </c>
      <c r="E1860" s="41">
        <f>FORMULADO!F1861</f>
        <v>0</v>
      </c>
      <c r="J1860" s="26"/>
    </row>
    <row r="1861" spans="1:10" x14ac:dyDescent="0.25">
      <c r="A1861" s="39" t="s">
        <v>1348</v>
      </c>
      <c r="B1861" s="40" t="str">
        <f>FORMULADO!C1862</f>
        <v>2.4.03.18</v>
      </c>
      <c r="C1861" s="44">
        <f>FORMULADO!D1862</f>
        <v>218005480</v>
      </c>
      <c r="D1861" s="41">
        <f>FORMULADO!E1862</f>
        <v>530884440</v>
      </c>
      <c r="E1861" s="41">
        <f>FORMULADO!F1862</f>
        <v>0</v>
      </c>
      <c r="J1861" s="26"/>
    </row>
    <row r="1862" spans="1:10" x14ac:dyDescent="0.25">
      <c r="A1862" s="39" t="s">
        <v>1348</v>
      </c>
      <c r="B1862" s="40" t="str">
        <f>FORMULADO!C1863</f>
        <v>2.4.03.18</v>
      </c>
      <c r="C1862" s="44">
        <f>FORMULADO!D1863</f>
        <v>215825658</v>
      </c>
      <c r="D1862" s="41">
        <f>FORMULADO!E1863</f>
        <v>92060015</v>
      </c>
      <c r="E1862" s="41">
        <f>FORMULADO!F1863</f>
        <v>0</v>
      </c>
      <c r="J1862" s="26"/>
    </row>
    <row r="1863" spans="1:10" x14ac:dyDescent="0.25">
      <c r="A1863" s="39" t="s">
        <v>1348</v>
      </c>
      <c r="B1863" s="40" t="str">
        <f>FORMULADO!C1864</f>
        <v>2.4.03.18</v>
      </c>
      <c r="C1863" s="44">
        <f>FORMULADO!D1864</f>
        <v>213220032</v>
      </c>
      <c r="D1863" s="41">
        <f>FORMULADO!E1864</f>
        <v>550740145</v>
      </c>
      <c r="E1863" s="41">
        <f>FORMULADO!F1864</f>
        <v>0</v>
      </c>
      <c r="J1863" s="26"/>
    </row>
    <row r="1864" spans="1:10" x14ac:dyDescent="0.25">
      <c r="A1864" s="39" t="s">
        <v>1348</v>
      </c>
      <c r="B1864" s="40" t="str">
        <f>FORMULADO!C1865</f>
        <v>2.4.03.18</v>
      </c>
      <c r="C1864" s="44">
        <f>FORMULADO!D1865</f>
        <v>211354313</v>
      </c>
      <c r="D1864" s="41">
        <f>FORMULADO!E1865</f>
        <v>86250584</v>
      </c>
      <c r="E1864" s="41">
        <f>FORMULADO!F1865</f>
        <v>0</v>
      </c>
      <c r="J1864" s="26"/>
    </row>
    <row r="1865" spans="1:10" x14ac:dyDescent="0.25">
      <c r="A1865" s="39" t="s">
        <v>1348</v>
      </c>
      <c r="B1865" s="40" t="str">
        <f>FORMULADO!C1866</f>
        <v>2.4.03.18</v>
      </c>
      <c r="C1865" s="44">
        <f>FORMULADO!D1866</f>
        <v>217013670</v>
      </c>
      <c r="D1865" s="41">
        <f>FORMULADO!E1866</f>
        <v>745944948</v>
      </c>
      <c r="E1865" s="41">
        <f>FORMULADO!F1866</f>
        <v>0</v>
      </c>
      <c r="J1865" s="26"/>
    </row>
    <row r="1866" spans="1:10" x14ac:dyDescent="0.25">
      <c r="A1866" s="39" t="s">
        <v>1348</v>
      </c>
      <c r="B1866" s="40" t="str">
        <f>FORMULADO!C1867</f>
        <v>2.4.03.18</v>
      </c>
      <c r="C1866" s="44">
        <f>FORMULADO!D1867</f>
        <v>210225402</v>
      </c>
      <c r="D1866" s="41">
        <f>FORMULADO!E1867</f>
        <v>174266316</v>
      </c>
      <c r="E1866" s="41">
        <f>FORMULADO!F1867</f>
        <v>0</v>
      </c>
      <c r="J1866" s="26"/>
    </row>
    <row r="1867" spans="1:10" x14ac:dyDescent="0.25">
      <c r="A1867" s="39" t="s">
        <v>1348</v>
      </c>
      <c r="B1867" s="40" t="str">
        <f>FORMULADO!C1868</f>
        <v>2.4.03.18</v>
      </c>
      <c r="C1867" s="44">
        <f>FORMULADO!D1868</f>
        <v>214941349</v>
      </c>
      <c r="D1867" s="41">
        <f>FORMULADO!E1868</f>
        <v>143534218</v>
      </c>
      <c r="E1867" s="41">
        <f>FORMULADO!F1868</f>
        <v>0</v>
      </c>
      <c r="J1867" s="26"/>
    </row>
    <row r="1868" spans="1:10" x14ac:dyDescent="0.25">
      <c r="A1868" s="39" t="s">
        <v>1348</v>
      </c>
      <c r="B1868" s="40" t="str">
        <f>FORMULADO!C1869</f>
        <v>2.4.03.18</v>
      </c>
      <c r="C1868" s="44">
        <f>FORMULADO!D1869</f>
        <v>211825718</v>
      </c>
      <c r="D1868" s="41">
        <f>FORMULADO!E1869</f>
        <v>137079383</v>
      </c>
      <c r="E1868" s="41">
        <f>FORMULADO!F1869</f>
        <v>0</v>
      </c>
      <c r="J1868" s="26"/>
    </row>
    <row r="1869" spans="1:10" x14ac:dyDescent="0.25">
      <c r="A1869" s="39" t="s">
        <v>1348</v>
      </c>
      <c r="B1869" s="40" t="str">
        <f>FORMULADO!C1870</f>
        <v>2.4.03.18</v>
      </c>
      <c r="C1869" s="44">
        <f>FORMULADO!D1870</f>
        <v>119191000</v>
      </c>
      <c r="D1869" s="41">
        <f>FORMULADO!E1870</f>
        <v>83167607800</v>
      </c>
      <c r="E1869" s="41">
        <f>FORMULADO!F1870</f>
        <v>0</v>
      </c>
      <c r="J1869" s="26"/>
    </row>
    <row r="1870" spans="1:10" x14ac:dyDescent="0.25">
      <c r="A1870" s="39" t="s">
        <v>1348</v>
      </c>
      <c r="B1870" s="40" t="str">
        <f>FORMULADO!C1871</f>
        <v>2.4.03.18</v>
      </c>
      <c r="C1870" s="44">
        <f>FORMULADO!D1871</f>
        <v>219481794</v>
      </c>
      <c r="D1870" s="41">
        <f>FORMULADO!E1871</f>
        <v>1524190369</v>
      </c>
      <c r="E1870" s="41">
        <f>FORMULADO!F1871</f>
        <v>0</v>
      </c>
      <c r="J1870" s="26"/>
    </row>
    <row r="1871" spans="1:10" x14ac:dyDescent="0.25">
      <c r="A1871" s="39" t="s">
        <v>1348</v>
      </c>
      <c r="B1871" s="40" t="str">
        <f>FORMULADO!C1872</f>
        <v>2.4.03.18</v>
      </c>
      <c r="C1871" s="44">
        <f>FORMULADO!D1872</f>
        <v>213047030</v>
      </c>
      <c r="D1871" s="41">
        <f>FORMULADO!E1872</f>
        <v>360733261</v>
      </c>
      <c r="E1871" s="41">
        <f>FORMULADO!F1872</f>
        <v>0</v>
      </c>
      <c r="J1871" s="26"/>
    </row>
    <row r="1872" spans="1:10" x14ac:dyDescent="0.25">
      <c r="A1872" s="39" t="s">
        <v>1348</v>
      </c>
      <c r="B1872" s="40" t="str">
        <f>FORMULADO!C1873</f>
        <v>2.4.03.18</v>
      </c>
      <c r="C1872" s="44">
        <f>FORMULADO!D1873</f>
        <v>216047660</v>
      </c>
      <c r="D1872" s="41">
        <f>FORMULADO!E1873</f>
        <v>773326067</v>
      </c>
      <c r="E1872" s="41">
        <f>FORMULADO!F1873</f>
        <v>0</v>
      </c>
      <c r="J1872" s="26"/>
    </row>
    <row r="1873" spans="1:10" x14ac:dyDescent="0.25">
      <c r="A1873" s="39" t="s">
        <v>1348</v>
      </c>
      <c r="B1873" s="40" t="str">
        <f>FORMULADO!C1874</f>
        <v>2.4.03.18</v>
      </c>
      <c r="C1873" s="44">
        <f>FORMULADO!D1874</f>
        <v>210547205</v>
      </c>
      <c r="D1873" s="41">
        <f>FORMULADO!E1874</f>
        <v>233994771</v>
      </c>
      <c r="E1873" s="41">
        <f>FORMULADO!F1874</f>
        <v>0</v>
      </c>
      <c r="J1873" s="26"/>
    </row>
    <row r="1874" spans="1:10" x14ac:dyDescent="0.25">
      <c r="A1874" s="39" t="s">
        <v>1348</v>
      </c>
      <c r="B1874" s="40" t="str">
        <f>FORMULADO!C1875</f>
        <v>2.4.03.18</v>
      </c>
      <c r="C1874" s="44">
        <f>FORMULADO!D1875</f>
        <v>923271489</v>
      </c>
      <c r="D1874" s="41">
        <f>FORMULADO!E1875</f>
        <v>464049563</v>
      </c>
      <c r="E1874" s="41">
        <f>FORMULADO!F1875</f>
        <v>0</v>
      </c>
      <c r="J1874" s="26"/>
    </row>
    <row r="1875" spans="1:10" x14ac:dyDescent="0.25">
      <c r="A1875" s="39" t="s">
        <v>1348</v>
      </c>
      <c r="B1875" s="40" t="str">
        <f>FORMULADO!C1876</f>
        <v>2.4.03.18</v>
      </c>
      <c r="C1875" s="44">
        <f>FORMULADO!D1876</f>
        <v>215513655</v>
      </c>
      <c r="D1875" s="41">
        <f>FORMULADO!E1876</f>
        <v>343528718</v>
      </c>
      <c r="E1875" s="41">
        <f>FORMULADO!F1876</f>
        <v>0</v>
      </c>
      <c r="J1875" s="26"/>
    </row>
    <row r="1876" spans="1:10" x14ac:dyDescent="0.25">
      <c r="A1876" s="39" t="s">
        <v>1348</v>
      </c>
      <c r="B1876" s="40" t="str">
        <f>FORMULADO!C1877</f>
        <v>2.4.03.18</v>
      </c>
      <c r="C1876" s="44">
        <f>FORMULADO!D1877</f>
        <v>923271475</v>
      </c>
      <c r="D1876" s="41">
        <f>FORMULADO!E1877</f>
        <v>420939594</v>
      </c>
      <c r="E1876" s="41">
        <f>FORMULADO!F1877</f>
        <v>0</v>
      </c>
      <c r="J1876" s="26"/>
    </row>
    <row r="1877" spans="1:10" x14ac:dyDescent="0.25">
      <c r="A1877" s="39" t="s">
        <v>1348</v>
      </c>
      <c r="B1877" s="40" t="str">
        <f>FORMULADO!C1878</f>
        <v>2.4.03.18</v>
      </c>
      <c r="C1877" s="44">
        <f>FORMULADO!D1878</f>
        <v>217050270</v>
      </c>
      <c r="D1877" s="41">
        <f>FORMULADO!E1878</f>
        <v>55468884</v>
      </c>
      <c r="E1877" s="41">
        <f>FORMULADO!F1878</f>
        <v>0</v>
      </c>
      <c r="J1877" s="26"/>
    </row>
    <row r="1878" spans="1:10" x14ac:dyDescent="0.25">
      <c r="A1878" s="39" t="s">
        <v>1348</v>
      </c>
      <c r="B1878" s="40" t="str">
        <f>FORMULADO!C1879</f>
        <v>2.4.03.18</v>
      </c>
      <c r="C1878" s="44">
        <f>FORMULADO!D1879</f>
        <v>213808638</v>
      </c>
      <c r="D1878" s="41">
        <f>FORMULADO!E1879</f>
        <v>1398899687</v>
      </c>
      <c r="E1878" s="41">
        <f>FORMULADO!F1879</f>
        <v>0</v>
      </c>
      <c r="J1878" s="26"/>
    </row>
    <row r="1879" spans="1:10" x14ac:dyDescent="0.25">
      <c r="A1879" s="39" t="s">
        <v>1348</v>
      </c>
      <c r="B1879" s="40" t="str">
        <f>FORMULADO!C1880</f>
        <v>2.4.03.18</v>
      </c>
      <c r="C1879" s="44">
        <f>FORMULADO!D1880</f>
        <v>218525885</v>
      </c>
      <c r="D1879" s="41">
        <f>FORMULADO!E1880</f>
        <v>252581207</v>
      </c>
      <c r="E1879" s="41">
        <f>FORMULADO!F1880</f>
        <v>0</v>
      </c>
      <c r="J1879" s="26"/>
    </row>
    <row r="1880" spans="1:10" x14ac:dyDescent="0.25">
      <c r="A1880" s="39" t="s">
        <v>1348</v>
      </c>
      <c r="B1880" s="40" t="str">
        <f>FORMULADO!C1881</f>
        <v>2.4.03.18</v>
      </c>
      <c r="C1880" s="44">
        <f>FORMULADO!D1881</f>
        <v>923270346</v>
      </c>
      <c r="D1880" s="41">
        <f>FORMULADO!E1881</f>
        <v>227692654</v>
      </c>
      <c r="E1880" s="41">
        <f>FORMULADO!F1881</f>
        <v>0</v>
      </c>
      <c r="J1880" s="26"/>
    </row>
    <row r="1881" spans="1:10" x14ac:dyDescent="0.25">
      <c r="A1881" s="39" t="s">
        <v>1348</v>
      </c>
      <c r="B1881" s="40" t="str">
        <f>FORMULADO!C1882</f>
        <v>2.4.03.18</v>
      </c>
      <c r="C1881" s="44">
        <f>FORMULADO!D1882</f>
        <v>923271490</v>
      </c>
      <c r="D1881" s="41">
        <f>FORMULADO!E1882</f>
        <v>1774693633</v>
      </c>
      <c r="E1881" s="41">
        <f>FORMULADO!F1882</f>
        <v>0</v>
      </c>
      <c r="J1881" s="26"/>
    </row>
    <row r="1882" spans="1:10" x14ac:dyDescent="0.25">
      <c r="A1882" s="39" t="s">
        <v>1348</v>
      </c>
      <c r="B1882" s="40" t="str">
        <f>FORMULADO!C1883</f>
        <v>2.4.03.18</v>
      </c>
      <c r="C1882" s="44">
        <f>FORMULADO!D1883</f>
        <v>923272927</v>
      </c>
      <c r="D1882" s="41">
        <f>FORMULADO!E1883</f>
        <v>688105800</v>
      </c>
      <c r="E1882" s="41">
        <f>FORMULADO!F1883</f>
        <v>0</v>
      </c>
      <c r="J1882" s="26"/>
    </row>
    <row r="1883" spans="1:10" x14ac:dyDescent="0.25">
      <c r="A1883" s="39" t="s">
        <v>1348</v>
      </c>
      <c r="B1883" s="40" t="str">
        <f>FORMULADO!C1884</f>
        <v>2.4.03.18</v>
      </c>
      <c r="C1883" s="44">
        <f>FORMULADO!D1884</f>
        <v>923273478</v>
      </c>
      <c r="D1883" s="41">
        <f>FORMULADO!E1884</f>
        <v>1191271824</v>
      </c>
      <c r="E1883" s="41">
        <f>FORMULADO!F1884</f>
        <v>0</v>
      </c>
      <c r="J1883" s="26"/>
    </row>
    <row r="1884" spans="1:10" x14ac:dyDescent="0.25">
      <c r="A1884" s="39" t="s">
        <v>1348</v>
      </c>
      <c r="B1884" s="40" t="str">
        <f>FORMULADO!C1885</f>
        <v>2.4.03.18</v>
      </c>
      <c r="C1884" s="44">
        <f>FORMULADO!D1885</f>
        <v>217352573</v>
      </c>
      <c r="D1884" s="41">
        <f>FORMULADO!E1885</f>
        <v>88251545</v>
      </c>
      <c r="E1884" s="41">
        <f>FORMULADO!F1885</f>
        <v>0</v>
      </c>
      <c r="J1884" s="26"/>
    </row>
    <row r="1885" spans="1:10" x14ac:dyDescent="0.25">
      <c r="A1885" s="39" t="s">
        <v>1348</v>
      </c>
      <c r="B1885" s="40" t="str">
        <f>FORMULADO!C1886</f>
        <v>2.4.03.18</v>
      </c>
      <c r="C1885" s="44">
        <f>FORMULADO!D1886</f>
        <v>212315223</v>
      </c>
      <c r="D1885" s="41">
        <f>FORMULADO!E1886</f>
        <v>259090677</v>
      </c>
      <c r="E1885" s="41">
        <f>FORMULADO!F1886</f>
        <v>0</v>
      </c>
      <c r="J1885" s="26"/>
    </row>
    <row r="1886" spans="1:10" x14ac:dyDescent="0.25">
      <c r="A1886" s="39" t="s">
        <v>1348</v>
      </c>
      <c r="B1886" s="40" t="str">
        <f>FORMULADO!C1887</f>
        <v>2.4.03.18</v>
      </c>
      <c r="C1886" s="44">
        <f>FORMULADO!D1887</f>
        <v>214215842</v>
      </c>
      <c r="D1886" s="41">
        <f>FORMULADO!E1887</f>
        <v>78276621</v>
      </c>
      <c r="E1886" s="41">
        <f>FORMULADO!F1887</f>
        <v>0</v>
      </c>
      <c r="J1886" s="26"/>
    </row>
    <row r="1887" spans="1:10" x14ac:dyDescent="0.25">
      <c r="A1887" s="39" t="s">
        <v>1348</v>
      </c>
      <c r="B1887" s="40" t="str">
        <f>FORMULADO!C1888</f>
        <v>2.4.03.18</v>
      </c>
      <c r="C1887" s="44">
        <f>FORMULADO!D1888</f>
        <v>213915839</v>
      </c>
      <c r="D1887" s="41">
        <f>FORMULADO!E1888</f>
        <v>22408361</v>
      </c>
      <c r="E1887" s="41">
        <f>FORMULADO!F1888</f>
        <v>0</v>
      </c>
      <c r="J1887" s="26"/>
    </row>
    <row r="1888" spans="1:10" x14ac:dyDescent="0.25">
      <c r="A1888" s="39" t="s">
        <v>1348</v>
      </c>
      <c r="B1888" s="40" t="str">
        <f>FORMULADO!C1889</f>
        <v>2.4.03.18</v>
      </c>
      <c r="C1888" s="44">
        <f>FORMULADO!D1889</f>
        <v>219615696</v>
      </c>
      <c r="D1888" s="41">
        <f>FORMULADO!E1889</f>
        <v>40118656</v>
      </c>
      <c r="E1888" s="41">
        <f>FORMULADO!F1889</f>
        <v>0</v>
      </c>
      <c r="J1888" s="26"/>
    </row>
    <row r="1889" spans="1:10" x14ac:dyDescent="0.25">
      <c r="A1889" s="39" t="s">
        <v>1348</v>
      </c>
      <c r="B1889" s="40" t="str">
        <f>FORMULADO!C1890</f>
        <v>2.4.03.18</v>
      </c>
      <c r="C1889" s="44">
        <f>FORMULADO!D1890</f>
        <v>212068720</v>
      </c>
      <c r="D1889" s="41">
        <f>FORMULADO!E1890</f>
        <v>58979289</v>
      </c>
      <c r="E1889" s="41">
        <f>FORMULADO!F1890</f>
        <v>0</v>
      </c>
      <c r="J1889" s="26"/>
    </row>
    <row r="1890" spans="1:10" x14ac:dyDescent="0.25">
      <c r="A1890" s="39" t="s">
        <v>1348</v>
      </c>
      <c r="B1890" s="40" t="str">
        <f>FORMULADO!C1891</f>
        <v>2.4.03.18</v>
      </c>
      <c r="C1890" s="44">
        <f>FORMULADO!D1891</f>
        <v>217573275</v>
      </c>
      <c r="D1890" s="41">
        <f>FORMULADO!E1891</f>
        <v>198078039</v>
      </c>
      <c r="E1890" s="41">
        <f>FORMULADO!F1891</f>
        <v>0</v>
      </c>
      <c r="J1890" s="26"/>
    </row>
    <row r="1891" spans="1:10" x14ac:dyDescent="0.25">
      <c r="A1891" s="39" t="s">
        <v>1348</v>
      </c>
      <c r="B1891" s="40" t="str">
        <f>FORMULADO!C1892</f>
        <v>2.4.03.18</v>
      </c>
      <c r="C1891" s="44">
        <f>FORMULADO!D1892</f>
        <v>213313433</v>
      </c>
      <c r="D1891" s="41">
        <f>FORMULADO!E1892</f>
        <v>537733561</v>
      </c>
      <c r="E1891" s="41">
        <f>FORMULADO!F1892</f>
        <v>0</v>
      </c>
      <c r="J1891" s="26"/>
    </row>
    <row r="1892" spans="1:10" x14ac:dyDescent="0.25">
      <c r="A1892" s="39" t="s">
        <v>1348</v>
      </c>
      <c r="B1892" s="40" t="str">
        <f>FORMULADO!C1893</f>
        <v>2.4.03.18</v>
      </c>
      <c r="C1892" s="44">
        <f>FORMULADO!D1893</f>
        <v>217727077</v>
      </c>
      <c r="D1892" s="41">
        <f>FORMULADO!E1893</f>
        <v>1021550881</v>
      </c>
      <c r="E1892" s="41">
        <f>FORMULADO!F1893</f>
        <v>0</v>
      </c>
      <c r="J1892" s="26"/>
    </row>
    <row r="1893" spans="1:10" x14ac:dyDescent="0.25">
      <c r="A1893" s="39" t="s">
        <v>1348</v>
      </c>
      <c r="B1893" s="40" t="str">
        <f>FORMULADO!C1894</f>
        <v>2.4.03.18</v>
      </c>
      <c r="C1893" s="44">
        <f>FORMULADO!D1894</f>
        <v>217918479</v>
      </c>
      <c r="D1893" s="41">
        <f>FORMULADO!E1894</f>
        <v>56591453</v>
      </c>
      <c r="E1893" s="41">
        <f>FORMULADO!F1894</f>
        <v>0</v>
      </c>
      <c r="J1893" s="26"/>
    </row>
    <row r="1894" spans="1:10" x14ac:dyDescent="0.25">
      <c r="A1894" s="39" t="s">
        <v>1348</v>
      </c>
      <c r="B1894" s="40" t="str">
        <f>FORMULADO!C1895</f>
        <v>2.4.03.18</v>
      </c>
      <c r="C1894" s="44">
        <f>FORMULADO!D1895</f>
        <v>215020250</v>
      </c>
      <c r="D1894" s="41">
        <f>FORMULADO!E1895</f>
        <v>918489793</v>
      </c>
      <c r="E1894" s="41">
        <f>FORMULADO!F1895</f>
        <v>0</v>
      </c>
      <c r="J1894" s="26"/>
    </row>
    <row r="1895" spans="1:10" x14ac:dyDescent="0.25">
      <c r="A1895" s="39" t="s">
        <v>1348</v>
      </c>
      <c r="B1895" s="40" t="str">
        <f>FORMULADO!C1896</f>
        <v>2.4.03.18</v>
      </c>
      <c r="C1895" s="44">
        <f>FORMULADO!D1896</f>
        <v>212752427</v>
      </c>
      <c r="D1895" s="41">
        <f>FORMULADO!E1896</f>
        <v>615937523</v>
      </c>
      <c r="E1895" s="41">
        <f>FORMULADO!F1896</f>
        <v>0</v>
      </c>
      <c r="J1895" s="26"/>
    </row>
    <row r="1896" spans="1:10" x14ac:dyDescent="0.25">
      <c r="A1896" s="39" t="s">
        <v>1348</v>
      </c>
      <c r="B1896" s="40" t="str">
        <f>FORMULADO!C1897</f>
        <v>2.4.03.18</v>
      </c>
      <c r="C1896" s="44">
        <f>FORMULADO!D1897</f>
        <v>217715377</v>
      </c>
      <c r="D1896" s="41">
        <f>FORMULADO!E1897</f>
        <v>47494704</v>
      </c>
      <c r="E1896" s="41">
        <f>FORMULADO!F1897</f>
        <v>0</v>
      </c>
      <c r="J1896" s="26"/>
    </row>
    <row r="1897" spans="1:10" x14ac:dyDescent="0.25">
      <c r="A1897" s="39" t="s">
        <v>1348</v>
      </c>
      <c r="B1897" s="40" t="str">
        <f>FORMULADO!C1898</f>
        <v>2.4.03.18</v>
      </c>
      <c r="C1897" s="44">
        <f>FORMULADO!D1898</f>
        <v>210085400</v>
      </c>
      <c r="D1897" s="41">
        <f>FORMULADO!E1898</f>
        <v>150474550</v>
      </c>
      <c r="E1897" s="41">
        <f>FORMULADO!F1898</f>
        <v>0</v>
      </c>
      <c r="J1897" s="26"/>
    </row>
    <row r="1898" spans="1:10" x14ac:dyDescent="0.25">
      <c r="A1898" s="39" t="s">
        <v>1348</v>
      </c>
      <c r="B1898" s="40" t="str">
        <f>FORMULADO!C1899</f>
        <v>2.4.03.18</v>
      </c>
      <c r="C1898" s="44">
        <f>FORMULADO!D1899</f>
        <v>218015380</v>
      </c>
      <c r="D1898" s="41">
        <f>FORMULADO!E1899</f>
        <v>21212526</v>
      </c>
      <c r="E1898" s="41">
        <f>FORMULADO!F1899</f>
        <v>0</v>
      </c>
      <c r="J1898" s="26"/>
    </row>
    <row r="1899" spans="1:10" x14ac:dyDescent="0.25">
      <c r="A1899" s="39" t="s">
        <v>1348</v>
      </c>
      <c r="B1899" s="40" t="str">
        <f>FORMULADO!C1900</f>
        <v>2.4.03.18</v>
      </c>
      <c r="C1899" s="44">
        <f>FORMULADO!D1900</f>
        <v>213215232</v>
      </c>
      <c r="D1899" s="41">
        <f>FORMULADO!E1900</f>
        <v>46880753</v>
      </c>
      <c r="E1899" s="41">
        <f>FORMULADO!F1900</f>
        <v>0</v>
      </c>
      <c r="J1899" s="26"/>
    </row>
    <row r="1900" spans="1:10" x14ac:dyDescent="0.25">
      <c r="A1900" s="39" t="s">
        <v>1348</v>
      </c>
      <c r="B1900" s="40" t="str">
        <f>FORMULADO!C1901</f>
        <v>2.4.03.18</v>
      </c>
      <c r="C1900" s="44">
        <f>FORMULADO!D1901</f>
        <v>214873148</v>
      </c>
      <c r="D1900" s="41">
        <f>FORMULADO!E1901</f>
        <v>100234245</v>
      </c>
      <c r="E1900" s="41">
        <f>FORMULADO!F1901</f>
        <v>0</v>
      </c>
      <c r="J1900" s="26"/>
    </row>
    <row r="1901" spans="1:10" x14ac:dyDescent="0.25">
      <c r="A1901" s="39" t="s">
        <v>1348</v>
      </c>
      <c r="B1901" s="40" t="str">
        <f>FORMULADO!C1902</f>
        <v>2.4.03.18</v>
      </c>
      <c r="C1901" s="44">
        <f>FORMULADO!D1902</f>
        <v>214773347</v>
      </c>
      <c r="D1901" s="41">
        <f>FORMULADO!E1902</f>
        <v>78428241</v>
      </c>
      <c r="E1901" s="41">
        <f>FORMULADO!F1902</f>
        <v>0</v>
      </c>
      <c r="J1901" s="26"/>
    </row>
    <row r="1902" spans="1:10" x14ac:dyDescent="0.25">
      <c r="A1902" s="39" t="s">
        <v>1348</v>
      </c>
      <c r="B1902" s="40" t="str">
        <f>FORMULADO!C1903</f>
        <v>2.4.03.18</v>
      </c>
      <c r="C1902" s="44">
        <f>FORMULADO!D1903</f>
        <v>217573675</v>
      </c>
      <c r="D1902" s="41">
        <f>FORMULADO!E1903</f>
        <v>253298002</v>
      </c>
      <c r="E1902" s="41">
        <f>FORMULADO!F1903</f>
        <v>0</v>
      </c>
      <c r="J1902" s="26"/>
    </row>
    <row r="1903" spans="1:10" x14ac:dyDescent="0.25">
      <c r="A1903" s="39" t="s">
        <v>1348</v>
      </c>
      <c r="B1903" s="40" t="str">
        <f>FORMULADO!C1904</f>
        <v>2.4.03.18</v>
      </c>
      <c r="C1903" s="44">
        <f>FORMULADO!D1904</f>
        <v>217576275</v>
      </c>
      <c r="D1903" s="41">
        <f>FORMULADO!E1904</f>
        <v>483391273</v>
      </c>
      <c r="E1903" s="41">
        <f>FORMULADO!F1904</f>
        <v>0</v>
      </c>
      <c r="J1903" s="26"/>
    </row>
    <row r="1904" spans="1:10" x14ac:dyDescent="0.25">
      <c r="A1904" s="39" t="s">
        <v>1348</v>
      </c>
      <c r="B1904" s="40" t="str">
        <f>FORMULADO!C1905</f>
        <v>2.4.03.18</v>
      </c>
      <c r="C1904" s="44">
        <f>FORMULADO!D1905</f>
        <v>210376403</v>
      </c>
      <c r="D1904" s="41">
        <f>FORMULADO!E1905</f>
        <v>101023043</v>
      </c>
      <c r="E1904" s="41">
        <f>FORMULADO!F1905</f>
        <v>0</v>
      </c>
      <c r="J1904" s="26"/>
    </row>
    <row r="1905" spans="1:10" x14ac:dyDescent="0.25">
      <c r="A1905" s="39" t="s">
        <v>1348</v>
      </c>
      <c r="B1905" s="40" t="str">
        <f>FORMULADO!C1906</f>
        <v>2.4.03.18</v>
      </c>
      <c r="C1905" s="44">
        <f>FORMULADO!D1906</f>
        <v>219076890</v>
      </c>
      <c r="D1905" s="41">
        <f>FORMULADO!E1906</f>
        <v>151444588</v>
      </c>
      <c r="E1905" s="41">
        <f>FORMULADO!F1906</f>
        <v>0</v>
      </c>
      <c r="J1905" s="26"/>
    </row>
    <row r="1906" spans="1:10" x14ac:dyDescent="0.25">
      <c r="A1906" s="39" t="s">
        <v>1348</v>
      </c>
      <c r="B1906" s="40" t="str">
        <f>FORMULADO!C1907</f>
        <v>2.4.03.18</v>
      </c>
      <c r="C1906" s="44">
        <f>FORMULADO!D1907</f>
        <v>214176041</v>
      </c>
      <c r="D1906" s="41">
        <f>FORMULADO!E1907</f>
        <v>182108704</v>
      </c>
      <c r="E1906" s="41">
        <f>FORMULADO!F1907</f>
        <v>0</v>
      </c>
      <c r="J1906" s="26"/>
    </row>
    <row r="1907" spans="1:10" x14ac:dyDescent="0.25">
      <c r="A1907" s="39" t="s">
        <v>1348</v>
      </c>
      <c r="B1907" s="40" t="str">
        <f>FORMULADO!C1908</f>
        <v>2.4.03.18</v>
      </c>
      <c r="C1907" s="44">
        <f>FORMULADO!D1908</f>
        <v>215085250</v>
      </c>
      <c r="D1907" s="41">
        <f>FORMULADO!E1908</f>
        <v>823566551</v>
      </c>
      <c r="E1907" s="41">
        <f>FORMULADO!F1908</f>
        <v>0</v>
      </c>
      <c r="J1907" s="26"/>
    </row>
    <row r="1908" spans="1:10" x14ac:dyDescent="0.25">
      <c r="A1908" s="39" t="s">
        <v>1348</v>
      </c>
      <c r="B1908" s="40" t="str">
        <f>FORMULADO!C1909</f>
        <v>2.4.03.18</v>
      </c>
      <c r="C1908" s="44">
        <f>FORMULADO!D1909</f>
        <v>211173411</v>
      </c>
      <c r="D1908" s="41">
        <f>FORMULADO!E1909</f>
        <v>447333053</v>
      </c>
      <c r="E1908" s="41">
        <f>FORMULADO!F1909</f>
        <v>0</v>
      </c>
      <c r="J1908" s="26"/>
    </row>
    <row r="1909" spans="1:10" x14ac:dyDescent="0.25">
      <c r="A1909" s="39" t="s">
        <v>1348</v>
      </c>
      <c r="B1909" s="40" t="str">
        <f>FORMULADO!C1910</f>
        <v>2.4.03.18</v>
      </c>
      <c r="C1909" s="44">
        <f>FORMULADO!D1910</f>
        <v>218373483</v>
      </c>
      <c r="D1909" s="41">
        <f>FORMULADO!E1910</f>
        <v>200395989</v>
      </c>
      <c r="E1909" s="41">
        <f>FORMULADO!F1910</f>
        <v>0</v>
      </c>
      <c r="J1909" s="26"/>
    </row>
    <row r="1910" spans="1:10" x14ac:dyDescent="0.25">
      <c r="A1910" s="39" t="s">
        <v>1348</v>
      </c>
      <c r="B1910" s="40" t="str">
        <f>FORMULADO!C1911</f>
        <v>2.4.03.18</v>
      </c>
      <c r="C1910" s="44">
        <f>FORMULADO!D1911</f>
        <v>216173861</v>
      </c>
      <c r="D1910" s="41">
        <f>FORMULADO!E1911</f>
        <v>156121848</v>
      </c>
      <c r="E1910" s="41">
        <f>FORMULADO!F1911</f>
        <v>0</v>
      </c>
      <c r="J1910" s="26"/>
    </row>
    <row r="1911" spans="1:10" x14ac:dyDescent="0.25">
      <c r="A1911" s="39" t="s">
        <v>1348</v>
      </c>
      <c r="B1911" s="40" t="str">
        <f>FORMULADO!C1912</f>
        <v>2.4.03.18</v>
      </c>
      <c r="C1911" s="44">
        <f>FORMULADO!D1912</f>
        <v>213376233</v>
      </c>
      <c r="D1911" s="41">
        <f>FORMULADO!E1912</f>
        <v>445832136</v>
      </c>
      <c r="E1911" s="41">
        <f>FORMULADO!F1912</f>
        <v>0</v>
      </c>
      <c r="J1911" s="26"/>
    </row>
    <row r="1912" spans="1:10" x14ac:dyDescent="0.25">
      <c r="A1912" s="39" t="s">
        <v>1348</v>
      </c>
      <c r="B1912" s="40" t="str">
        <f>FORMULADO!C1913</f>
        <v>2.4.03.18</v>
      </c>
      <c r="C1912" s="44">
        <f>FORMULADO!D1913</f>
        <v>214376243</v>
      </c>
      <c r="D1912" s="41">
        <f>FORMULADO!E1913</f>
        <v>94675772</v>
      </c>
      <c r="E1912" s="41">
        <f>FORMULADO!F1913</f>
        <v>0</v>
      </c>
      <c r="J1912" s="26"/>
    </row>
    <row r="1913" spans="1:10" x14ac:dyDescent="0.25">
      <c r="A1913" s="39" t="s">
        <v>1348</v>
      </c>
      <c r="B1913" s="40" t="str">
        <f>FORMULADO!C1914</f>
        <v>2.4.03.18</v>
      </c>
      <c r="C1913" s="44">
        <f>FORMULADO!D1914</f>
        <v>214876248</v>
      </c>
      <c r="D1913" s="41">
        <f>FORMULADO!E1914</f>
        <v>417882965</v>
      </c>
      <c r="E1913" s="41">
        <f>FORMULADO!F1914</f>
        <v>0</v>
      </c>
      <c r="J1913" s="26"/>
    </row>
    <row r="1914" spans="1:10" x14ac:dyDescent="0.25">
      <c r="A1914" s="39" t="s">
        <v>1348</v>
      </c>
      <c r="B1914" s="40" t="str">
        <f>FORMULADO!C1915</f>
        <v>2.4.03.18</v>
      </c>
      <c r="C1914" s="44">
        <f>FORMULADO!D1915</f>
        <v>210186001</v>
      </c>
      <c r="D1914" s="41">
        <f>FORMULADO!E1915</f>
        <v>810053892</v>
      </c>
      <c r="E1914" s="41">
        <f>FORMULADO!F1915</f>
        <v>0</v>
      </c>
      <c r="J1914" s="26"/>
    </row>
    <row r="1915" spans="1:10" x14ac:dyDescent="0.25">
      <c r="A1915" s="39" t="s">
        <v>1348</v>
      </c>
      <c r="B1915" s="40" t="str">
        <f>FORMULADO!C1916</f>
        <v>2.4.03.18</v>
      </c>
      <c r="C1915" s="44">
        <f>FORMULADO!D1916</f>
        <v>212086320</v>
      </c>
      <c r="D1915" s="41">
        <f>FORMULADO!E1916</f>
        <v>822001572</v>
      </c>
      <c r="E1915" s="41">
        <f>FORMULADO!F1916</f>
        <v>0</v>
      </c>
      <c r="J1915" s="26"/>
    </row>
    <row r="1916" spans="1:10" x14ac:dyDescent="0.25">
      <c r="A1916" s="39" t="s">
        <v>1348</v>
      </c>
      <c r="B1916" s="40" t="str">
        <f>FORMULADO!C1917</f>
        <v>2.4.03.18</v>
      </c>
      <c r="C1916" s="44">
        <f>FORMULADO!D1917</f>
        <v>210195001</v>
      </c>
      <c r="D1916" s="41">
        <f>FORMULADO!E1917</f>
        <v>1291839527</v>
      </c>
      <c r="E1916" s="41">
        <f>FORMULADO!F1917</f>
        <v>0</v>
      </c>
      <c r="J1916" s="26"/>
    </row>
    <row r="1917" spans="1:10" x14ac:dyDescent="0.25">
      <c r="A1917" s="39" t="s">
        <v>1348</v>
      </c>
      <c r="B1917" s="40" t="str">
        <f>FORMULADO!C1918</f>
        <v>2.4.03.18</v>
      </c>
      <c r="C1917" s="44">
        <f>FORMULADO!D1918</f>
        <v>117373000</v>
      </c>
      <c r="D1917" s="41">
        <f>FORMULADO!E1918</f>
        <v>354600261695</v>
      </c>
      <c r="E1917" s="41">
        <f>FORMULADO!F1918</f>
        <v>0</v>
      </c>
      <c r="J1917" s="26"/>
    </row>
    <row r="1918" spans="1:10" x14ac:dyDescent="0.25">
      <c r="A1918" s="39" t="s">
        <v>1348</v>
      </c>
      <c r="B1918" s="40" t="str">
        <f>FORMULADO!C1919</f>
        <v>2.4.03.18</v>
      </c>
      <c r="C1918" s="44">
        <f>FORMULADO!D1919</f>
        <v>210020400</v>
      </c>
      <c r="D1918" s="41">
        <f>FORMULADO!E1919</f>
        <v>993876385</v>
      </c>
      <c r="E1918" s="41">
        <f>FORMULADO!F1919</f>
        <v>0</v>
      </c>
      <c r="J1918" s="26"/>
    </row>
    <row r="1919" spans="1:10" x14ac:dyDescent="0.25">
      <c r="A1919" s="39" t="s">
        <v>1348</v>
      </c>
      <c r="B1919" s="40" t="str">
        <f>FORMULADO!C1920</f>
        <v>2.4.03.18</v>
      </c>
      <c r="C1919" s="44">
        <f>FORMULADO!D1920</f>
        <v>213615236</v>
      </c>
      <c r="D1919" s="41">
        <f>FORMULADO!E1920</f>
        <v>21869192</v>
      </c>
      <c r="E1919" s="41">
        <f>FORMULADO!F1920</f>
        <v>0</v>
      </c>
      <c r="J1919" s="26"/>
    </row>
    <row r="1920" spans="1:10" x14ac:dyDescent="0.25">
      <c r="A1920" s="39" t="s">
        <v>1348</v>
      </c>
      <c r="B1920" s="40" t="str">
        <f>FORMULADO!C1921</f>
        <v>2.4.03.18</v>
      </c>
      <c r="C1920" s="44">
        <f>FORMULADO!D1921</f>
        <v>210081300</v>
      </c>
      <c r="D1920" s="41">
        <f>FORMULADO!E1921</f>
        <v>573769800</v>
      </c>
      <c r="E1920" s="41">
        <f>FORMULADO!F1921</f>
        <v>0</v>
      </c>
      <c r="J1920" s="26"/>
    </row>
    <row r="1921" spans="1:10" x14ac:dyDescent="0.25">
      <c r="A1921" s="39" t="s">
        <v>1348</v>
      </c>
      <c r="B1921" s="40" t="str">
        <f>FORMULADO!C1922</f>
        <v>2.4.03.18</v>
      </c>
      <c r="C1921" s="44">
        <f>FORMULADO!D1922</f>
        <v>214319743</v>
      </c>
      <c r="D1921" s="41">
        <f>FORMULADO!E1922</f>
        <v>463645134</v>
      </c>
      <c r="E1921" s="41">
        <f>FORMULADO!F1922</f>
        <v>0</v>
      </c>
      <c r="J1921" s="26"/>
    </row>
    <row r="1922" spans="1:10" x14ac:dyDescent="0.25">
      <c r="A1922" s="39" t="s">
        <v>1348</v>
      </c>
      <c r="B1922" s="40" t="str">
        <f>FORMULADO!C1923</f>
        <v>2.4.03.18</v>
      </c>
      <c r="C1922" s="44">
        <f>FORMULADO!D1923</f>
        <v>216823068</v>
      </c>
      <c r="D1922" s="41">
        <f>FORMULADO!E1923</f>
        <v>1341321912</v>
      </c>
      <c r="E1922" s="41">
        <f>FORMULADO!F1923</f>
        <v>0</v>
      </c>
      <c r="J1922" s="26"/>
    </row>
    <row r="1923" spans="1:10" x14ac:dyDescent="0.25">
      <c r="A1923" s="39" t="s">
        <v>1348</v>
      </c>
      <c r="B1923" s="40" t="str">
        <f>FORMULADO!C1924</f>
        <v>2.4.03.18</v>
      </c>
      <c r="C1923" s="44">
        <f>FORMULADO!D1924</f>
        <v>219023090</v>
      </c>
      <c r="D1923" s="41">
        <f>FORMULADO!E1924</f>
        <v>734519245</v>
      </c>
      <c r="E1923" s="41">
        <f>FORMULADO!F1924</f>
        <v>0</v>
      </c>
      <c r="J1923" s="26"/>
    </row>
    <row r="1924" spans="1:10" x14ac:dyDescent="0.25">
      <c r="A1924" s="39" t="s">
        <v>1348</v>
      </c>
      <c r="B1924" s="40" t="str">
        <f>FORMULADO!C1925</f>
        <v>2.4.03.18</v>
      </c>
      <c r="C1924" s="44">
        <f>FORMULADO!D1925</f>
        <v>217423574</v>
      </c>
      <c r="D1924" s="41">
        <f>FORMULADO!E1925</f>
        <v>938346035</v>
      </c>
      <c r="E1924" s="41">
        <f>FORMULADO!F1925</f>
        <v>0</v>
      </c>
      <c r="J1924" s="26"/>
    </row>
    <row r="1925" spans="1:10" x14ac:dyDescent="0.25">
      <c r="A1925" s="39" t="s">
        <v>1348</v>
      </c>
      <c r="B1925" s="40" t="str">
        <f>FORMULADO!C1926</f>
        <v>2.4.03.18</v>
      </c>
      <c r="C1925" s="44">
        <f>FORMULADO!D1926</f>
        <v>217173671</v>
      </c>
      <c r="D1925" s="41">
        <f>FORMULADO!E1926</f>
        <v>164411626</v>
      </c>
      <c r="E1925" s="41">
        <f>FORMULADO!F1926</f>
        <v>0</v>
      </c>
      <c r="J1925" s="26"/>
    </row>
    <row r="1926" spans="1:10" x14ac:dyDescent="0.25">
      <c r="A1926" s="39" t="s">
        <v>1348</v>
      </c>
      <c r="B1926" s="40" t="str">
        <f>FORMULADO!C1927</f>
        <v>2.4.03.18</v>
      </c>
      <c r="C1926" s="44">
        <f>FORMULADO!D1927</f>
        <v>217373873</v>
      </c>
      <c r="D1926" s="41">
        <f>FORMULADO!E1927</f>
        <v>67376912</v>
      </c>
      <c r="E1926" s="41">
        <f>FORMULADO!F1927</f>
        <v>0</v>
      </c>
      <c r="J1926" s="26"/>
    </row>
    <row r="1927" spans="1:10" x14ac:dyDescent="0.25">
      <c r="A1927" s="39" t="s">
        <v>1348</v>
      </c>
      <c r="B1927" s="40" t="str">
        <f>FORMULADO!C1928</f>
        <v>2.4.03.18</v>
      </c>
      <c r="C1927" s="44">
        <f>FORMULADO!D1928</f>
        <v>216586865</v>
      </c>
      <c r="D1927" s="41">
        <f>FORMULADO!E1928</f>
        <v>534715560</v>
      </c>
      <c r="E1927" s="41">
        <f>FORMULADO!F1928</f>
        <v>0</v>
      </c>
      <c r="J1927" s="26"/>
    </row>
    <row r="1928" spans="1:10" x14ac:dyDescent="0.25">
      <c r="A1928" s="39" t="s">
        <v>1348</v>
      </c>
      <c r="B1928" s="40" t="str">
        <f>FORMULADO!C1929</f>
        <v>2.4.03.18</v>
      </c>
      <c r="C1928" s="44">
        <f>FORMULADO!D1929</f>
        <v>212499524</v>
      </c>
      <c r="D1928" s="41">
        <f>FORMULADO!E1929</f>
        <v>344965212</v>
      </c>
      <c r="E1928" s="41">
        <f>FORMULADO!F1929</f>
        <v>0</v>
      </c>
      <c r="J1928" s="26"/>
    </row>
    <row r="1929" spans="1:10" x14ac:dyDescent="0.25">
      <c r="A1929" s="39" t="s">
        <v>1348</v>
      </c>
      <c r="B1929" s="40" t="str">
        <f>FORMULADO!C1930</f>
        <v>2.4.03.18</v>
      </c>
      <c r="C1929" s="44">
        <f>FORMULADO!D1930</f>
        <v>217068370</v>
      </c>
      <c r="D1929" s="41">
        <f>FORMULADO!E1930</f>
        <v>27584912</v>
      </c>
      <c r="E1929" s="41">
        <f>FORMULADO!F1930</f>
        <v>0</v>
      </c>
      <c r="J1929" s="26"/>
    </row>
    <row r="1930" spans="1:10" x14ac:dyDescent="0.25">
      <c r="A1930" s="39" t="s">
        <v>1348</v>
      </c>
      <c r="B1930" s="40" t="str">
        <f>FORMULADO!C1931</f>
        <v>2.4.03.18</v>
      </c>
      <c r="C1930" s="44">
        <f>FORMULADO!D1931</f>
        <v>210181001</v>
      </c>
      <c r="D1930" s="41">
        <f>FORMULADO!E1931</f>
        <v>1959259271</v>
      </c>
      <c r="E1930" s="41">
        <f>FORMULADO!F1931</f>
        <v>0</v>
      </c>
      <c r="J1930" s="26"/>
    </row>
    <row r="1931" spans="1:10" x14ac:dyDescent="0.25">
      <c r="A1931" s="39" t="s">
        <v>1348</v>
      </c>
      <c r="B1931" s="40" t="str">
        <f>FORMULADO!C1932</f>
        <v>2.4.03.18</v>
      </c>
      <c r="C1931" s="44">
        <f>FORMULADO!D1932</f>
        <v>218019780</v>
      </c>
      <c r="D1931" s="41">
        <f>FORMULADO!E1932</f>
        <v>471664921</v>
      </c>
      <c r="E1931" s="41">
        <f>FORMULADO!F1932</f>
        <v>0</v>
      </c>
      <c r="J1931" s="26"/>
    </row>
    <row r="1932" spans="1:10" x14ac:dyDescent="0.25">
      <c r="A1932" s="39" t="s">
        <v>1348</v>
      </c>
      <c r="B1932" s="40" t="str">
        <f>FORMULADO!C1933</f>
        <v>2.4.03.18</v>
      </c>
      <c r="C1932" s="44">
        <f>FORMULADO!D1933</f>
        <v>219452694</v>
      </c>
      <c r="D1932" s="41">
        <f>FORMULADO!E1933</f>
        <v>71140030</v>
      </c>
      <c r="E1932" s="41">
        <f>FORMULADO!F1933</f>
        <v>0</v>
      </c>
      <c r="J1932" s="26"/>
    </row>
    <row r="1933" spans="1:10" x14ac:dyDescent="0.25">
      <c r="A1933" s="39" t="s">
        <v>1348</v>
      </c>
      <c r="B1933" s="40" t="str">
        <f>FORMULADO!C1934</f>
        <v>2.4.03.18</v>
      </c>
      <c r="C1933" s="44">
        <f>FORMULADO!D1934</f>
        <v>217050370</v>
      </c>
      <c r="D1933" s="41">
        <f>FORMULADO!E1934</f>
        <v>372100307</v>
      </c>
      <c r="E1933" s="41">
        <f>FORMULADO!F1934</f>
        <v>0</v>
      </c>
      <c r="J1933" s="26"/>
    </row>
    <row r="1934" spans="1:10" x14ac:dyDescent="0.25">
      <c r="A1934" s="39" t="s">
        <v>1348</v>
      </c>
      <c r="B1934" s="40" t="str">
        <f>FORMULADO!C1935</f>
        <v>2.4.03.18</v>
      </c>
      <c r="C1934" s="44">
        <f>FORMULADO!D1935</f>
        <v>215054250</v>
      </c>
      <c r="D1934" s="41">
        <f>FORMULADO!E1935</f>
        <v>1009925797</v>
      </c>
      <c r="E1934" s="41">
        <f>FORMULADO!F1935</f>
        <v>0</v>
      </c>
      <c r="J1934" s="26"/>
    </row>
    <row r="1935" spans="1:10" x14ac:dyDescent="0.25">
      <c r="A1935" s="39" t="s">
        <v>1348</v>
      </c>
      <c r="B1935" s="40" t="str">
        <f>FORMULADO!C1936</f>
        <v>2.4.03.18</v>
      </c>
      <c r="C1935" s="44">
        <f>FORMULADO!D1936</f>
        <v>219019290</v>
      </c>
      <c r="D1935" s="41">
        <f>FORMULADO!E1936</f>
        <v>63375473</v>
      </c>
      <c r="E1935" s="41">
        <f>FORMULADO!F1936</f>
        <v>0</v>
      </c>
      <c r="J1935" s="26"/>
    </row>
    <row r="1936" spans="1:10" x14ac:dyDescent="0.25">
      <c r="A1936" s="39" t="s">
        <v>1348</v>
      </c>
      <c r="B1936" s="40" t="str">
        <f>FORMULADO!C1937</f>
        <v>2.4.03.18</v>
      </c>
      <c r="C1936" s="44">
        <f>FORMULADO!D1937</f>
        <v>219052390</v>
      </c>
      <c r="D1936" s="41">
        <f>FORMULADO!E1937</f>
        <v>384841219</v>
      </c>
      <c r="E1936" s="41">
        <f>FORMULADO!F1937</f>
        <v>0</v>
      </c>
      <c r="J1936" s="26"/>
    </row>
    <row r="1937" spans="1:10" x14ac:dyDescent="0.25">
      <c r="A1937" s="39" t="s">
        <v>1348</v>
      </c>
      <c r="B1937" s="40" t="str">
        <f>FORMULADO!C1938</f>
        <v>2.4.03.18</v>
      </c>
      <c r="C1937" s="44">
        <f>FORMULADO!D1938</f>
        <v>216986569</v>
      </c>
      <c r="D1937" s="41">
        <f>FORMULADO!E1938</f>
        <v>179912129</v>
      </c>
      <c r="E1937" s="41">
        <f>FORMULADO!F1938</f>
        <v>0</v>
      </c>
      <c r="J1937" s="26"/>
    </row>
    <row r="1938" spans="1:10" x14ac:dyDescent="0.25">
      <c r="A1938" s="39" t="s">
        <v>1348</v>
      </c>
      <c r="B1938" s="40" t="str">
        <f>FORMULADO!C1939</f>
        <v>2.4.03.18</v>
      </c>
      <c r="C1938" s="44">
        <f>FORMULADO!D1939</f>
        <v>215068250</v>
      </c>
      <c r="D1938" s="41">
        <f>FORMULADO!E1939</f>
        <v>86577413</v>
      </c>
      <c r="E1938" s="41">
        <f>FORMULADO!F1939</f>
        <v>0</v>
      </c>
      <c r="J1938" s="26"/>
    </row>
    <row r="1939" spans="1:10" x14ac:dyDescent="0.25">
      <c r="A1939" s="39" t="s">
        <v>1348</v>
      </c>
      <c r="B1939" s="40" t="str">
        <f>FORMULADO!C1940</f>
        <v>2.4.03.18</v>
      </c>
      <c r="C1939" s="44">
        <f>FORMULADO!D1940</f>
        <v>217186571</v>
      </c>
      <c r="D1939" s="41">
        <f>FORMULADO!E1940</f>
        <v>554652265</v>
      </c>
      <c r="E1939" s="41">
        <f>FORMULADO!F1940</f>
        <v>0</v>
      </c>
      <c r="J1939" s="26"/>
    </row>
    <row r="1940" spans="1:10" x14ac:dyDescent="0.25">
      <c r="A1940" s="39" t="s">
        <v>1348</v>
      </c>
      <c r="B1940" s="40" t="str">
        <f>FORMULADO!C1941</f>
        <v>2.4.03.18</v>
      </c>
      <c r="C1940" s="44">
        <f>FORMULADO!D1941</f>
        <v>216552565</v>
      </c>
      <c r="D1940" s="41">
        <f>FORMULADO!E1941</f>
        <v>61110968</v>
      </c>
      <c r="E1940" s="41">
        <f>FORMULADO!F1941</f>
        <v>0</v>
      </c>
      <c r="J1940" s="26"/>
    </row>
    <row r="1941" spans="1:10" x14ac:dyDescent="0.25">
      <c r="A1941" s="39" t="s">
        <v>1348</v>
      </c>
      <c r="B1941" s="40" t="str">
        <f>FORMULADO!C1942</f>
        <v>2.4.03.18</v>
      </c>
      <c r="C1941" s="44">
        <f>FORMULADO!D1942</f>
        <v>216976869</v>
      </c>
      <c r="D1941" s="41">
        <f>FORMULADO!E1942</f>
        <v>99750057</v>
      </c>
      <c r="E1941" s="41">
        <f>FORMULADO!F1942</f>
        <v>0</v>
      </c>
      <c r="J1941" s="26"/>
    </row>
    <row r="1942" spans="1:10" x14ac:dyDescent="0.25">
      <c r="A1942" s="39" t="s">
        <v>1348</v>
      </c>
      <c r="B1942" s="40" t="str">
        <f>FORMULADO!C1943</f>
        <v>2.4.03.18</v>
      </c>
      <c r="C1942" s="44">
        <f>FORMULADO!D1943</f>
        <v>218554385</v>
      </c>
      <c r="D1942" s="41">
        <f>FORMULADO!E1943</f>
        <v>334374336</v>
      </c>
      <c r="E1942" s="41">
        <f>FORMULADO!F1943</f>
        <v>0</v>
      </c>
      <c r="J1942" s="26"/>
    </row>
    <row r="1943" spans="1:10" x14ac:dyDescent="0.25">
      <c r="A1943" s="39" t="s">
        <v>1348</v>
      </c>
      <c r="B1943" s="40" t="str">
        <f>FORMULADO!C1944</f>
        <v>2.4.03.18</v>
      </c>
      <c r="C1943" s="44">
        <f>FORMULADO!D1944</f>
        <v>217844378</v>
      </c>
      <c r="D1943" s="41">
        <f>FORMULADO!E1944</f>
        <v>519714311</v>
      </c>
      <c r="E1943" s="41">
        <f>FORMULADO!F1944</f>
        <v>0</v>
      </c>
      <c r="J1943" s="26"/>
    </row>
    <row r="1944" spans="1:10" x14ac:dyDescent="0.25">
      <c r="A1944" s="39" t="s">
        <v>1348</v>
      </c>
      <c r="B1944" s="40" t="str">
        <f>FORMULADO!C1945</f>
        <v>2.4.03.18</v>
      </c>
      <c r="C1944" s="44">
        <f>FORMULADO!D1945</f>
        <v>213527135</v>
      </c>
      <c r="D1944" s="41">
        <f>FORMULADO!E1945</f>
        <v>219222756</v>
      </c>
      <c r="E1944" s="41">
        <f>FORMULADO!F1945</f>
        <v>0</v>
      </c>
      <c r="J1944" s="26"/>
    </row>
    <row r="1945" spans="1:10" x14ac:dyDescent="0.25">
      <c r="A1945" s="39" t="s">
        <v>1348</v>
      </c>
      <c r="B1945" s="40" t="str">
        <f>FORMULADO!C1946</f>
        <v>2.4.03.18</v>
      </c>
      <c r="C1945" s="44">
        <f>FORMULADO!D1946</f>
        <v>215354553</v>
      </c>
      <c r="D1945" s="41">
        <f>FORMULADO!E1946</f>
        <v>159041111</v>
      </c>
      <c r="E1945" s="41">
        <f>FORMULADO!F1946</f>
        <v>0</v>
      </c>
      <c r="J1945" s="26"/>
    </row>
    <row r="1946" spans="1:10" x14ac:dyDescent="0.25">
      <c r="A1946" s="39" t="s">
        <v>1348</v>
      </c>
      <c r="B1946" s="40" t="str">
        <f>FORMULADO!C1947</f>
        <v>2.4.03.18</v>
      </c>
      <c r="C1946" s="44">
        <f>FORMULADO!D1947</f>
        <v>215786757</v>
      </c>
      <c r="D1946" s="41">
        <f>FORMULADO!E1947</f>
        <v>441875430</v>
      </c>
      <c r="E1946" s="41">
        <f>FORMULADO!F1947</f>
        <v>0</v>
      </c>
      <c r="J1946" s="26"/>
    </row>
    <row r="1947" spans="1:10" x14ac:dyDescent="0.25">
      <c r="A1947" s="39" t="s">
        <v>1348</v>
      </c>
      <c r="B1947" s="40" t="str">
        <f>FORMULADO!C1948</f>
        <v>2.4.03.18</v>
      </c>
      <c r="C1947" s="44">
        <f>FORMULADO!D1948</f>
        <v>216813268</v>
      </c>
      <c r="D1947" s="41">
        <f>FORMULADO!E1948</f>
        <v>227877439</v>
      </c>
      <c r="E1947" s="41">
        <f>FORMULADO!F1948</f>
        <v>0</v>
      </c>
      <c r="J1947" s="26"/>
    </row>
    <row r="1948" spans="1:10" x14ac:dyDescent="0.25">
      <c r="A1948" s="39" t="s">
        <v>1348</v>
      </c>
      <c r="B1948" s="40" t="str">
        <f>FORMULADO!C1949</f>
        <v>2.4.03.18</v>
      </c>
      <c r="C1948" s="44">
        <f>FORMULADO!D1949</f>
        <v>214213042</v>
      </c>
      <c r="D1948" s="41">
        <f>FORMULADO!E1949</f>
        <v>236474365</v>
      </c>
      <c r="E1948" s="41">
        <f>FORMULADO!F1949</f>
        <v>0</v>
      </c>
      <c r="J1948" s="26"/>
    </row>
    <row r="1949" spans="1:10" x14ac:dyDescent="0.25">
      <c r="A1949" s="39" t="s">
        <v>1348</v>
      </c>
      <c r="B1949" s="40" t="str">
        <f>FORMULADO!C1950</f>
        <v>2.4.03.18</v>
      </c>
      <c r="C1949" s="44">
        <f>FORMULADO!D1950</f>
        <v>216517665</v>
      </c>
      <c r="D1949" s="41">
        <f>FORMULADO!E1950</f>
        <v>56906453</v>
      </c>
      <c r="E1949" s="41">
        <f>FORMULADO!F1950</f>
        <v>0</v>
      </c>
      <c r="J1949" s="26"/>
    </row>
    <row r="1950" spans="1:10" x14ac:dyDescent="0.25">
      <c r="A1950" s="39" t="s">
        <v>1348</v>
      </c>
      <c r="B1950" s="40" t="str">
        <f>FORMULADO!C1951</f>
        <v>2.4.03.18</v>
      </c>
      <c r="C1950" s="44">
        <f>FORMULADO!D1951</f>
        <v>216013160</v>
      </c>
      <c r="D1950" s="41">
        <f>FORMULADO!E1951</f>
        <v>240660131</v>
      </c>
      <c r="E1950" s="41">
        <f>FORMULADO!F1951</f>
        <v>0</v>
      </c>
      <c r="J1950" s="26"/>
    </row>
    <row r="1951" spans="1:10" x14ac:dyDescent="0.25">
      <c r="A1951" s="39" t="s">
        <v>1348</v>
      </c>
      <c r="B1951" s="40" t="str">
        <f>FORMULADO!C1952</f>
        <v>2.4.03.18</v>
      </c>
      <c r="C1951" s="44">
        <f>FORMULADO!D1952</f>
        <v>215813458</v>
      </c>
      <c r="D1951" s="41">
        <f>FORMULADO!E1952</f>
        <v>575199257</v>
      </c>
      <c r="E1951" s="41">
        <f>FORMULADO!F1952</f>
        <v>0</v>
      </c>
      <c r="J1951" s="26"/>
    </row>
    <row r="1952" spans="1:10" x14ac:dyDescent="0.25">
      <c r="A1952" s="39" t="s">
        <v>1348</v>
      </c>
      <c r="B1952" s="40" t="str">
        <f>FORMULADO!C1953</f>
        <v>2.4.03.18</v>
      </c>
      <c r="C1952" s="44">
        <f>FORMULADO!D1953</f>
        <v>213013030</v>
      </c>
      <c r="D1952" s="41">
        <f>FORMULADO!E1953</f>
        <v>386608950</v>
      </c>
      <c r="E1952" s="41">
        <f>FORMULADO!F1953</f>
        <v>0</v>
      </c>
      <c r="J1952" s="26"/>
    </row>
    <row r="1953" spans="1:10" x14ac:dyDescent="0.25">
      <c r="A1953" s="39" t="s">
        <v>1348</v>
      </c>
      <c r="B1953" s="40" t="str">
        <f>FORMULADO!C1954</f>
        <v>2.4.03.18</v>
      </c>
      <c r="C1953" s="44">
        <f>FORMULADO!D1954</f>
        <v>218052480</v>
      </c>
      <c r="D1953" s="41">
        <f>FORMULADO!E1954</f>
        <v>44910165</v>
      </c>
      <c r="E1953" s="41">
        <f>FORMULADO!F1954</f>
        <v>0</v>
      </c>
      <c r="J1953" s="26"/>
    </row>
    <row r="1954" spans="1:10" x14ac:dyDescent="0.25">
      <c r="A1954" s="39" t="s">
        <v>1348</v>
      </c>
      <c r="B1954" s="40" t="str">
        <f>FORMULADO!C1955</f>
        <v>2.4.03.18</v>
      </c>
      <c r="C1954" s="44">
        <f>FORMULADO!D1955</f>
        <v>218519785</v>
      </c>
      <c r="D1954" s="41">
        <f>FORMULADO!E1955</f>
        <v>89253601</v>
      </c>
      <c r="E1954" s="41">
        <f>FORMULADO!F1955</f>
        <v>0</v>
      </c>
      <c r="J1954" s="26"/>
    </row>
    <row r="1955" spans="1:10" x14ac:dyDescent="0.25">
      <c r="A1955" s="39" t="s">
        <v>1348</v>
      </c>
      <c r="B1955" s="40" t="str">
        <f>FORMULADO!C1956</f>
        <v>2.4.03.18</v>
      </c>
      <c r="C1955" s="44">
        <f>FORMULADO!D1956</f>
        <v>212527425</v>
      </c>
      <c r="D1955" s="41">
        <f>FORMULADO!E1956</f>
        <v>374414117</v>
      </c>
      <c r="E1955" s="41">
        <f>FORMULADO!F1956</f>
        <v>0</v>
      </c>
      <c r="J1955" s="26"/>
    </row>
    <row r="1956" spans="1:10" x14ac:dyDescent="0.25">
      <c r="A1956" s="39" t="s">
        <v>1348</v>
      </c>
      <c r="B1956" s="40" t="str">
        <f>FORMULADO!C1957</f>
        <v>2.4.03.18</v>
      </c>
      <c r="C1956" s="44">
        <f>FORMULADO!D1957</f>
        <v>218027580</v>
      </c>
      <c r="D1956" s="41">
        <f>FORMULADO!E1957</f>
        <v>238936536</v>
      </c>
      <c r="E1956" s="41">
        <f>FORMULADO!F1957</f>
        <v>0</v>
      </c>
      <c r="J1956" s="26"/>
    </row>
    <row r="1957" spans="1:10" x14ac:dyDescent="0.25">
      <c r="A1957" s="39" t="s">
        <v>1348</v>
      </c>
      <c r="B1957" s="40" t="str">
        <f>FORMULADO!C1958</f>
        <v>2.4.03.18</v>
      </c>
      <c r="C1957" s="44">
        <f>FORMULADO!D1958</f>
        <v>215027450</v>
      </c>
      <c r="D1957" s="41">
        <f>FORMULADO!E1958</f>
        <v>449366323</v>
      </c>
      <c r="E1957" s="41">
        <f>FORMULADO!F1958</f>
        <v>0</v>
      </c>
      <c r="J1957" s="26"/>
    </row>
    <row r="1958" spans="1:10" x14ac:dyDescent="0.25">
      <c r="A1958" s="39" t="s">
        <v>1348</v>
      </c>
      <c r="B1958" s="40" t="str">
        <f>FORMULADO!C1959</f>
        <v>2.4.03.18</v>
      </c>
      <c r="C1958" s="44">
        <f>FORMULADO!D1959</f>
        <v>215027150</v>
      </c>
      <c r="D1958" s="41">
        <f>FORMULADO!E1959</f>
        <v>865679531</v>
      </c>
      <c r="E1958" s="41">
        <f>FORMULADO!F1959</f>
        <v>0</v>
      </c>
      <c r="J1958" s="26"/>
    </row>
    <row r="1959" spans="1:10" x14ac:dyDescent="0.25">
      <c r="A1959" s="39" t="s">
        <v>1348</v>
      </c>
      <c r="B1959" s="40" t="str">
        <f>FORMULADO!C1960</f>
        <v>2.4.03.18</v>
      </c>
      <c r="C1959" s="44">
        <f>FORMULADO!D1960</f>
        <v>214547545</v>
      </c>
      <c r="D1959" s="41">
        <f>FORMULADO!E1960</f>
        <v>539406527</v>
      </c>
      <c r="E1959" s="41">
        <f>FORMULADO!F1960</f>
        <v>0</v>
      </c>
      <c r="J1959" s="26"/>
    </row>
    <row r="1960" spans="1:10" x14ac:dyDescent="0.25">
      <c r="A1960" s="39" t="s">
        <v>1348</v>
      </c>
      <c r="B1960" s="40" t="str">
        <f>FORMULADO!C1961</f>
        <v>2.4.03.18</v>
      </c>
      <c r="C1960" s="44">
        <f>FORMULADO!D1961</f>
        <v>210013300</v>
      </c>
      <c r="D1960" s="41">
        <f>FORMULADO!E1961</f>
        <v>509734193</v>
      </c>
      <c r="E1960" s="41">
        <f>FORMULADO!F1961</f>
        <v>0</v>
      </c>
      <c r="J1960" s="26"/>
    </row>
    <row r="1961" spans="1:10" x14ac:dyDescent="0.25">
      <c r="A1961" s="39" t="s">
        <v>1348</v>
      </c>
      <c r="B1961" s="40" t="str">
        <f>FORMULADO!C1962</f>
        <v>2.4.03.18</v>
      </c>
      <c r="C1961" s="44">
        <f>FORMULADO!D1962</f>
        <v>210023300</v>
      </c>
      <c r="D1961" s="41">
        <f>FORMULADO!E1962</f>
        <v>298966613</v>
      </c>
      <c r="E1961" s="41">
        <f>FORMULADO!F1962</f>
        <v>0</v>
      </c>
      <c r="J1961" s="26"/>
    </row>
    <row r="1962" spans="1:10" x14ac:dyDescent="0.25">
      <c r="A1962" s="39" t="s">
        <v>1348</v>
      </c>
      <c r="B1962" s="40" t="str">
        <f>FORMULADO!C1963</f>
        <v>2.4.03.18</v>
      </c>
      <c r="C1962" s="44">
        <f>FORMULADO!D1963</f>
        <v>215027250</v>
      </c>
      <c r="D1962" s="41">
        <f>FORMULADO!E1963</f>
        <v>860655780</v>
      </c>
      <c r="E1962" s="41">
        <f>FORMULADO!F1963</f>
        <v>0</v>
      </c>
      <c r="J1962" s="26"/>
    </row>
    <row r="1963" spans="1:10" x14ac:dyDescent="0.25">
      <c r="A1963" s="39" t="s">
        <v>1348</v>
      </c>
      <c r="B1963" s="40" t="str">
        <f>FORMULADO!C1964</f>
        <v>2.4.03.18</v>
      </c>
      <c r="C1963" s="44">
        <f>FORMULADO!D1964</f>
        <v>211027810</v>
      </c>
      <c r="D1963" s="41">
        <f>FORMULADO!E1964</f>
        <v>250323529</v>
      </c>
      <c r="E1963" s="41">
        <f>FORMULADO!F1964</f>
        <v>0</v>
      </c>
      <c r="J1963" s="26"/>
    </row>
    <row r="1964" spans="1:10" x14ac:dyDescent="0.25">
      <c r="A1964" s="39" t="s">
        <v>1348</v>
      </c>
      <c r="B1964" s="40" t="str">
        <f>FORMULADO!C1965</f>
        <v>2.4.03.18</v>
      </c>
      <c r="C1964" s="44">
        <f>FORMULADO!D1965</f>
        <v>210095200</v>
      </c>
      <c r="D1964" s="41">
        <f>FORMULADO!E1965</f>
        <v>81800620</v>
      </c>
      <c r="E1964" s="41">
        <f>FORMULADO!F1965</f>
        <v>0</v>
      </c>
      <c r="J1964" s="26"/>
    </row>
    <row r="1965" spans="1:10" x14ac:dyDescent="0.25">
      <c r="A1965" s="39" t="s">
        <v>1348</v>
      </c>
      <c r="B1965" s="40" t="str">
        <f>FORMULADO!C1966</f>
        <v>2.4.03.18</v>
      </c>
      <c r="C1965" s="44">
        <f>FORMULADO!D1966</f>
        <v>218054680</v>
      </c>
      <c r="D1965" s="41">
        <f>FORMULADO!E1966</f>
        <v>37318079</v>
      </c>
      <c r="E1965" s="41">
        <f>FORMULADO!F1966</f>
        <v>0</v>
      </c>
      <c r="J1965" s="26"/>
    </row>
    <row r="1966" spans="1:10" x14ac:dyDescent="0.25">
      <c r="A1966" s="39" t="s">
        <v>1348</v>
      </c>
      <c r="B1966" s="40" t="str">
        <f>FORMULADO!C1967</f>
        <v>2.4.03.18</v>
      </c>
      <c r="C1966" s="44">
        <f>FORMULADO!D1967</f>
        <v>212585225</v>
      </c>
      <c r="D1966" s="41">
        <f>FORMULADO!E1967</f>
        <v>179416355</v>
      </c>
      <c r="E1966" s="41">
        <f>FORMULADO!F1967</f>
        <v>0</v>
      </c>
      <c r="J1966" s="26"/>
    </row>
    <row r="1967" spans="1:10" x14ac:dyDescent="0.25">
      <c r="A1967" s="39" t="s">
        <v>1348</v>
      </c>
      <c r="B1967" s="40" t="str">
        <f>FORMULADO!C1968</f>
        <v>2.4.03.18</v>
      </c>
      <c r="C1967" s="44">
        <f>FORMULADO!D1968</f>
        <v>214973349</v>
      </c>
      <c r="D1967" s="41">
        <f>FORMULADO!E1968</f>
        <v>192588683</v>
      </c>
      <c r="E1967" s="41">
        <f>FORMULADO!F1968</f>
        <v>0</v>
      </c>
      <c r="J1967" s="26"/>
    </row>
    <row r="1968" spans="1:10" x14ac:dyDescent="0.25">
      <c r="A1968" s="39" t="s">
        <v>1348</v>
      </c>
      <c r="B1968" s="40" t="str">
        <f>FORMULADO!C1969</f>
        <v>2.4.03.18</v>
      </c>
      <c r="C1968" s="44">
        <f>FORMULADO!D1969</f>
        <v>89970221</v>
      </c>
      <c r="D1968" s="41">
        <f>FORMULADO!E1969</f>
        <v>393551383</v>
      </c>
      <c r="E1968" s="41">
        <f>FORMULADO!F1969</f>
        <v>0</v>
      </c>
      <c r="J1968" s="26"/>
    </row>
    <row r="1969" spans="1:10" x14ac:dyDescent="0.25">
      <c r="A1969" s="39" t="s">
        <v>1348</v>
      </c>
      <c r="B1969" s="40" t="str">
        <f>FORMULADO!C1970</f>
        <v>2.4.03.18</v>
      </c>
      <c r="C1969" s="44">
        <f>FORMULADO!D1970</f>
        <v>219844098</v>
      </c>
      <c r="D1969" s="41">
        <f>FORMULADO!E1970</f>
        <v>302592947</v>
      </c>
      <c r="E1969" s="41">
        <f>FORMULADO!F1970</f>
        <v>0</v>
      </c>
      <c r="J1969" s="26"/>
    </row>
    <row r="1970" spans="1:10" x14ac:dyDescent="0.25">
      <c r="A1970" s="39" t="s">
        <v>1348</v>
      </c>
      <c r="B1970" s="40" t="str">
        <f>FORMULADO!C1971</f>
        <v>2.4.03.18</v>
      </c>
      <c r="C1970" s="44">
        <f>FORMULADO!D1971</f>
        <v>212044420</v>
      </c>
      <c r="D1970" s="41">
        <f>FORMULADO!E1971</f>
        <v>70051765</v>
      </c>
      <c r="E1970" s="41">
        <f>FORMULADO!F1971</f>
        <v>0</v>
      </c>
      <c r="J1970" s="26"/>
    </row>
    <row r="1971" spans="1:10" x14ac:dyDescent="0.25">
      <c r="A1971" s="39" t="s">
        <v>1348</v>
      </c>
      <c r="B1971" s="40" t="str">
        <f>FORMULADO!C1972</f>
        <v>2.4.03.18</v>
      </c>
      <c r="C1971" s="44">
        <f>FORMULADO!D1972</f>
        <v>218552685</v>
      </c>
      <c r="D1971" s="41">
        <f>FORMULADO!E1972</f>
        <v>97679534</v>
      </c>
      <c r="E1971" s="41">
        <f>FORMULADO!F1972</f>
        <v>0</v>
      </c>
      <c r="J1971" s="26"/>
    </row>
    <row r="1972" spans="1:10" x14ac:dyDescent="0.25">
      <c r="A1972" s="39" t="s">
        <v>1348</v>
      </c>
      <c r="B1972" s="40" t="str">
        <f>FORMULADO!C1973</f>
        <v>2.4.03.18</v>
      </c>
      <c r="C1972" s="44">
        <f>FORMULADO!D1973</f>
        <v>219741797</v>
      </c>
      <c r="D1972" s="41">
        <f>FORMULADO!E1973</f>
        <v>149898218</v>
      </c>
      <c r="E1972" s="41">
        <f>FORMULADO!F1973</f>
        <v>0</v>
      </c>
      <c r="J1972" s="26"/>
    </row>
    <row r="1973" spans="1:10" x14ac:dyDescent="0.25">
      <c r="A1973" s="39" t="s">
        <v>1348</v>
      </c>
      <c r="B1973" s="40" t="str">
        <f>FORMULADO!C1974</f>
        <v>2.4.03.18</v>
      </c>
      <c r="C1973" s="44">
        <f>FORMULADO!D1974</f>
        <v>216385263</v>
      </c>
      <c r="D1973" s="41">
        <f>FORMULADO!E1974</f>
        <v>234641875</v>
      </c>
      <c r="E1973" s="41">
        <f>FORMULADO!F1974</f>
        <v>0</v>
      </c>
      <c r="J1973" s="26"/>
    </row>
    <row r="1974" spans="1:10" x14ac:dyDescent="0.25">
      <c r="A1974" s="39" t="s">
        <v>1348</v>
      </c>
      <c r="B1974" s="40" t="str">
        <f>FORMULADO!C1975</f>
        <v>2.4.03.18</v>
      </c>
      <c r="C1974" s="44">
        <f>FORMULADO!D1975</f>
        <v>213073030</v>
      </c>
      <c r="D1974" s="41">
        <f>FORMULADO!E1975</f>
        <v>64602373</v>
      </c>
      <c r="E1974" s="41">
        <f>FORMULADO!F1975</f>
        <v>0</v>
      </c>
      <c r="J1974" s="26"/>
    </row>
    <row r="1975" spans="1:10" x14ac:dyDescent="0.25">
      <c r="A1975" s="39" t="s">
        <v>1348</v>
      </c>
      <c r="B1975" s="40" t="str">
        <f>FORMULADO!C1976</f>
        <v>2.4.03.18</v>
      </c>
      <c r="C1975" s="44">
        <f>FORMULADO!D1976</f>
        <v>213370233</v>
      </c>
      <c r="D1975" s="41">
        <f>FORMULADO!E1976</f>
        <v>244391836</v>
      </c>
      <c r="E1975" s="41">
        <f>FORMULADO!F1976</f>
        <v>0</v>
      </c>
      <c r="J1975" s="26"/>
    </row>
    <row r="1976" spans="1:10" x14ac:dyDescent="0.25">
      <c r="A1976" s="39" t="s">
        <v>1348</v>
      </c>
      <c r="B1976" s="40" t="str">
        <f>FORMULADO!C1977</f>
        <v>2.4.03.18</v>
      </c>
      <c r="C1976" s="44">
        <f>FORMULADO!D1977</f>
        <v>217020570</v>
      </c>
      <c r="D1976" s="41">
        <f>FORMULADO!E1977</f>
        <v>1379310745</v>
      </c>
      <c r="E1976" s="41">
        <f>FORMULADO!F1977</f>
        <v>0</v>
      </c>
      <c r="J1976" s="26"/>
    </row>
    <row r="1977" spans="1:10" x14ac:dyDescent="0.25">
      <c r="A1977" s="39" t="s">
        <v>1348</v>
      </c>
      <c r="B1977" s="40" t="str">
        <f>FORMULADO!C1978</f>
        <v>2.4.03.18</v>
      </c>
      <c r="C1977" s="44">
        <f>FORMULADO!D1978</f>
        <v>219044090</v>
      </c>
      <c r="D1977" s="41">
        <f>FORMULADO!E1978</f>
        <v>1196596620</v>
      </c>
      <c r="E1977" s="41">
        <f>FORMULADO!F1978</f>
        <v>0</v>
      </c>
      <c r="J1977" s="26"/>
    </row>
    <row r="1978" spans="1:10" x14ac:dyDescent="0.25">
      <c r="A1978" s="39" t="s">
        <v>1348</v>
      </c>
      <c r="B1978" s="40" t="str">
        <f>FORMULADO!C1979</f>
        <v>2.4.03.18</v>
      </c>
      <c r="C1978" s="44">
        <f>FORMULADO!D1979</f>
        <v>119797000</v>
      </c>
      <c r="D1978" s="41">
        <f>FORMULADO!E1979</f>
        <v>42531518559</v>
      </c>
      <c r="E1978" s="41">
        <f>FORMULADO!F1979</f>
        <v>0</v>
      </c>
      <c r="J1978" s="26"/>
    </row>
    <row r="1979" spans="1:10" x14ac:dyDescent="0.25">
      <c r="A1979" s="39" t="s">
        <v>1348</v>
      </c>
      <c r="B1979" s="40" t="str">
        <f>FORMULADO!C1980</f>
        <v>2.4.03.18</v>
      </c>
      <c r="C1979" s="44">
        <f>FORMULADO!D1980</f>
        <v>212073520</v>
      </c>
      <c r="D1979" s="41">
        <f>FORMULADO!E1980</f>
        <v>116861439</v>
      </c>
      <c r="E1979" s="41">
        <f>FORMULADO!F1980</f>
        <v>0</v>
      </c>
      <c r="J1979" s="26"/>
    </row>
    <row r="1980" spans="1:10" x14ac:dyDescent="0.25">
      <c r="A1980" s="39" t="s">
        <v>1348</v>
      </c>
      <c r="B1980" s="40" t="str">
        <f>FORMULADO!C1981</f>
        <v>2.4.03.18</v>
      </c>
      <c r="C1980" s="44">
        <f>FORMULADO!D1981</f>
        <v>219517495</v>
      </c>
      <c r="D1980" s="41">
        <f>FORMULADO!E1981</f>
        <v>90892228</v>
      </c>
      <c r="E1980" s="41">
        <f>FORMULADO!F1981</f>
        <v>0</v>
      </c>
      <c r="J1980" s="26"/>
    </row>
    <row r="1981" spans="1:10" x14ac:dyDescent="0.25">
      <c r="A1981" s="39" t="s">
        <v>1348</v>
      </c>
      <c r="B1981" s="40" t="str">
        <f>FORMULADO!C1982</f>
        <v>2.4.03.18</v>
      </c>
      <c r="C1981" s="44">
        <f>FORMULADO!D1982</f>
        <v>219005390</v>
      </c>
      <c r="D1981" s="41">
        <f>FORMULADO!E1982</f>
        <v>101870040</v>
      </c>
      <c r="E1981" s="41">
        <f>FORMULADO!F1982</f>
        <v>0</v>
      </c>
      <c r="J1981" s="26"/>
    </row>
    <row r="1982" spans="1:10" x14ac:dyDescent="0.25">
      <c r="A1982" s="39" t="s">
        <v>1348</v>
      </c>
      <c r="B1982" s="40" t="str">
        <f>FORMULADO!C1983</f>
        <v>2.4.03.18</v>
      </c>
      <c r="C1982" s="44">
        <f>FORMULADO!D1983</f>
        <v>215027050</v>
      </c>
      <c r="D1982" s="41">
        <f>FORMULADO!E1983</f>
        <v>200948386</v>
      </c>
      <c r="E1982" s="41">
        <f>FORMULADO!F1983</f>
        <v>0</v>
      </c>
      <c r="J1982" s="26"/>
    </row>
    <row r="1983" spans="1:10" x14ac:dyDescent="0.25">
      <c r="A1983" s="39" t="s">
        <v>1348</v>
      </c>
      <c r="B1983" s="40" t="str">
        <f>FORMULADO!C1984</f>
        <v>2.4.03.18</v>
      </c>
      <c r="C1983" s="44">
        <f>FORMULADO!D1984</f>
        <v>213027430</v>
      </c>
      <c r="D1983" s="41">
        <f>FORMULADO!E1984</f>
        <v>690134557</v>
      </c>
      <c r="E1983" s="41">
        <f>FORMULADO!F1984</f>
        <v>0</v>
      </c>
      <c r="J1983" s="26"/>
    </row>
    <row r="1984" spans="1:10" x14ac:dyDescent="0.25">
      <c r="A1984" s="39" t="s">
        <v>1348</v>
      </c>
      <c r="B1984" s="40" t="str">
        <f>FORMULADO!C1985</f>
        <v>2.4.03.18</v>
      </c>
      <c r="C1984" s="44">
        <f>FORMULADO!D1985</f>
        <v>210163001</v>
      </c>
      <c r="D1984" s="41">
        <f>FORMULADO!E1985</f>
        <v>73283649543</v>
      </c>
      <c r="E1984" s="41">
        <f>FORMULADO!F1985</f>
        <v>0</v>
      </c>
      <c r="J1984" s="26"/>
    </row>
    <row r="1985" spans="1:10" x14ac:dyDescent="0.25">
      <c r="A1985" s="39" t="s">
        <v>1348</v>
      </c>
      <c r="B1985" s="40" t="str">
        <f>FORMULADO!C1986</f>
        <v>2.4.03.18</v>
      </c>
      <c r="C1985" s="44">
        <f>FORMULADO!D1986</f>
        <v>210263302</v>
      </c>
      <c r="D1985" s="41">
        <f>FORMULADO!E1986</f>
        <v>79844198</v>
      </c>
      <c r="E1985" s="41">
        <f>FORMULADO!F1986</f>
        <v>0</v>
      </c>
      <c r="J1985" s="26"/>
    </row>
    <row r="1986" spans="1:10" x14ac:dyDescent="0.25">
      <c r="A1986" s="39" t="s">
        <v>1348</v>
      </c>
      <c r="B1986" s="40" t="str">
        <f>FORMULADO!C1987</f>
        <v>2.4.03.18</v>
      </c>
      <c r="C1986" s="44">
        <f>FORMULADO!D1987</f>
        <v>211263212</v>
      </c>
      <c r="D1986" s="41">
        <f>FORMULADO!E1987</f>
        <v>59447605</v>
      </c>
      <c r="E1986" s="41">
        <f>FORMULADO!F1987</f>
        <v>0</v>
      </c>
      <c r="J1986" s="26"/>
    </row>
    <row r="1987" spans="1:10" x14ac:dyDescent="0.25">
      <c r="A1987" s="39" t="s">
        <v>1348</v>
      </c>
      <c r="B1987" s="40" t="str">
        <f>FORMULADO!C1988</f>
        <v>2.4.03.18</v>
      </c>
      <c r="C1987" s="44">
        <f>FORMULADO!D1988</f>
        <v>211163111</v>
      </c>
      <c r="D1987" s="41">
        <f>FORMULADO!E1988</f>
        <v>31548844</v>
      </c>
      <c r="E1987" s="41">
        <f>FORMULADO!F1988</f>
        <v>0</v>
      </c>
      <c r="J1987" s="26"/>
    </row>
    <row r="1988" spans="1:10" x14ac:dyDescent="0.25">
      <c r="A1988" s="39" t="s">
        <v>1348</v>
      </c>
      <c r="B1988" s="40" t="str">
        <f>FORMULADO!C1989</f>
        <v>2.4.03.18</v>
      </c>
      <c r="C1988" s="44">
        <f>FORMULADO!D1989</f>
        <v>110808000</v>
      </c>
      <c r="D1988" s="41">
        <f>FORMULADO!E1989</f>
        <v>254958958388</v>
      </c>
      <c r="E1988" s="41">
        <f>FORMULADO!F1989</f>
        <v>0</v>
      </c>
      <c r="J1988" s="26"/>
    </row>
    <row r="1989" spans="1:10" x14ac:dyDescent="0.25">
      <c r="A1989" s="39" t="s">
        <v>1348</v>
      </c>
      <c r="B1989" s="40" t="str">
        <f>FORMULADO!C1990</f>
        <v>2.4.03.18</v>
      </c>
      <c r="C1989" s="44">
        <f>FORMULADO!D1990</f>
        <v>219608296</v>
      </c>
      <c r="D1989" s="41">
        <f>FORMULADO!E1990</f>
        <v>710697109</v>
      </c>
      <c r="E1989" s="41">
        <f>FORMULADO!F1990</f>
        <v>0</v>
      </c>
      <c r="J1989" s="26"/>
    </row>
    <row r="1990" spans="1:10" x14ac:dyDescent="0.25">
      <c r="A1990" s="39" t="s">
        <v>1348</v>
      </c>
      <c r="B1990" s="40" t="str">
        <f>FORMULADO!C1991</f>
        <v>2.4.03.18</v>
      </c>
      <c r="C1990" s="44">
        <f>FORMULADO!D1991</f>
        <v>212108421</v>
      </c>
      <c r="D1990" s="41">
        <f>FORMULADO!E1991</f>
        <v>502214171</v>
      </c>
      <c r="E1990" s="41">
        <f>FORMULADO!F1991</f>
        <v>0</v>
      </c>
      <c r="J1990" s="26"/>
    </row>
    <row r="1991" spans="1:10" x14ac:dyDescent="0.25">
      <c r="A1991" s="39" t="s">
        <v>1348</v>
      </c>
      <c r="B1991" s="40" t="str">
        <f>FORMULADO!C1992</f>
        <v>2.4.03.18</v>
      </c>
      <c r="C1991" s="44">
        <f>FORMULADO!D1992</f>
        <v>210608606</v>
      </c>
      <c r="D1991" s="41">
        <f>FORMULADO!E1992</f>
        <v>553537453</v>
      </c>
      <c r="E1991" s="41">
        <f>FORMULADO!F1992</f>
        <v>0</v>
      </c>
      <c r="J1991" s="26"/>
    </row>
    <row r="1992" spans="1:10" x14ac:dyDescent="0.25">
      <c r="A1992" s="39" t="s">
        <v>1348</v>
      </c>
      <c r="B1992" s="40" t="str">
        <f>FORMULADO!C1993</f>
        <v>2.4.03.18</v>
      </c>
      <c r="C1992" s="44">
        <f>FORMULADO!D1993</f>
        <v>217808078</v>
      </c>
      <c r="D1992" s="41">
        <f>FORMULADO!E1993</f>
        <v>728621172</v>
      </c>
      <c r="E1992" s="41">
        <f>FORMULADO!F1993</f>
        <v>0</v>
      </c>
      <c r="J1992" s="26"/>
    </row>
    <row r="1993" spans="1:10" x14ac:dyDescent="0.25">
      <c r="A1993" s="39" t="s">
        <v>1348</v>
      </c>
      <c r="B1993" s="40" t="str">
        <f>FORMULADO!C1994</f>
        <v>2.4.03.18</v>
      </c>
      <c r="C1993" s="44">
        <f>FORMULADO!D1994</f>
        <v>213408634</v>
      </c>
      <c r="D1993" s="41">
        <f>FORMULADO!E1994</f>
        <v>510023011</v>
      </c>
      <c r="E1993" s="41">
        <f>FORMULADO!F1994</f>
        <v>0</v>
      </c>
      <c r="J1993" s="26"/>
    </row>
    <row r="1994" spans="1:10" x14ac:dyDescent="0.25">
      <c r="A1994" s="39" t="s">
        <v>1348</v>
      </c>
      <c r="B1994" s="40" t="str">
        <f>FORMULADO!C1995</f>
        <v>2.4.03.18</v>
      </c>
      <c r="C1994" s="44">
        <f>FORMULADO!D1995</f>
        <v>217008770</v>
      </c>
      <c r="D1994" s="41">
        <f>FORMULADO!E1995</f>
        <v>170807355</v>
      </c>
      <c r="E1994" s="41">
        <f>FORMULADO!F1995</f>
        <v>0</v>
      </c>
      <c r="J1994" s="26"/>
    </row>
    <row r="1995" spans="1:10" x14ac:dyDescent="0.25">
      <c r="A1995" s="39" t="s">
        <v>1348</v>
      </c>
      <c r="B1995" s="40" t="str">
        <f>FORMULADO!C1996</f>
        <v>2.4.03.18</v>
      </c>
      <c r="C1995" s="44">
        <f>FORMULADO!D1996</f>
        <v>217568575</v>
      </c>
      <c r="D1995" s="41">
        <f>FORMULADO!E1996</f>
        <v>866751791</v>
      </c>
      <c r="E1995" s="41">
        <f>FORMULADO!F1996</f>
        <v>0</v>
      </c>
      <c r="J1995" s="26"/>
    </row>
    <row r="1996" spans="1:10" x14ac:dyDescent="0.25">
      <c r="A1996" s="39" t="s">
        <v>1348</v>
      </c>
      <c r="B1996" s="40" t="str">
        <f>FORMULADO!C1997</f>
        <v>2.4.03.18</v>
      </c>
      <c r="C1996" s="44">
        <f>FORMULADO!D1997</f>
        <v>116868000</v>
      </c>
      <c r="D1996" s="41">
        <f>FORMULADO!E1997</f>
        <v>388137102516</v>
      </c>
      <c r="E1996" s="41">
        <f>FORMULADO!F1997</f>
        <v>0</v>
      </c>
      <c r="J1996" s="26"/>
    </row>
    <row r="1997" spans="1:10" x14ac:dyDescent="0.25">
      <c r="A1997" s="39" t="s">
        <v>1348</v>
      </c>
      <c r="B1997" s="40" t="str">
        <f>FORMULADO!C1998</f>
        <v>2.4.03.18</v>
      </c>
      <c r="C1997" s="44">
        <f>FORMULADO!D1998</f>
        <v>218168081</v>
      </c>
      <c r="D1997" s="41">
        <f>FORMULADO!E1998</f>
        <v>91299302928</v>
      </c>
      <c r="E1997" s="41">
        <f>FORMULADO!F1998</f>
        <v>0</v>
      </c>
      <c r="J1997" s="26"/>
    </row>
    <row r="1998" spans="1:10" x14ac:dyDescent="0.25">
      <c r="A1998" s="39" t="s">
        <v>1348</v>
      </c>
      <c r="B1998" s="40" t="str">
        <f>FORMULADO!C1999</f>
        <v>2.4.03.18</v>
      </c>
      <c r="C1998" s="44">
        <f>FORMULADO!D1999</f>
        <v>219568895</v>
      </c>
      <c r="D1998" s="41">
        <f>FORMULADO!E1999</f>
        <v>97430038</v>
      </c>
      <c r="E1998" s="41">
        <f>FORMULADO!F1999</f>
        <v>0</v>
      </c>
      <c r="J1998" s="26"/>
    </row>
    <row r="1999" spans="1:10" x14ac:dyDescent="0.25">
      <c r="A1999" s="39" t="s">
        <v>1348</v>
      </c>
      <c r="B1999" s="40" t="str">
        <f>FORMULADO!C2000</f>
        <v>2.4.03.18</v>
      </c>
      <c r="C1999" s="44">
        <f>FORMULADO!D2000</f>
        <v>214968549</v>
      </c>
      <c r="D1999" s="41">
        <f>FORMULADO!E2000</f>
        <v>41396568</v>
      </c>
      <c r="E1999" s="41">
        <f>FORMULADO!F2000</f>
        <v>0</v>
      </c>
      <c r="J1999" s="26"/>
    </row>
    <row r="2000" spans="1:10" x14ac:dyDescent="0.25">
      <c r="A2000" s="39" t="s">
        <v>1348</v>
      </c>
      <c r="B2000" s="40" t="str">
        <f>FORMULADO!C2001</f>
        <v>2.4.03.18</v>
      </c>
      <c r="C2000" s="44">
        <f>FORMULADO!D2001</f>
        <v>211868418</v>
      </c>
      <c r="D2000" s="41">
        <f>FORMULADO!E2001</f>
        <v>251634794</v>
      </c>
      <c r="E2000" s="41">
        <f>FORMULADO!F2001</f>
        <v>0</v>
      </c>
      <c r="J2000" s="26"/>
    </row>
    <row r="2001" spans="1:10" x14ac:dyDescent="0.25">
      <c r="A2001" s="39" t="s">
        <v>1348</v>
      </c>
      <c r="B2001" s="40" t="str">
        <f>FORMULADO!C2002</f>
        <v>2.4.03.18</v>
      </c>
      <c r="C2001" s="44">
        <f>FORMULADO!D2002</f>
        <v>215568655</v>
      </c>
      <c r="D2001" s="41">
        <f>FORMULADO!E2002</f>
        <v>720456287</v>
      </c>
      <c r="E2001" s="41">
        <f>FORMULADO!F2002</f>
        <v>0</v>
      </c>
      <c r="J2001" s="26"/>
    </row>
    <row r="2002" spans="1:10" x14ac:dyDescent="0.25">
      <c r="A2002" s="39" t="s">
        <v>1348</v>
      </c>
      <c r="B2002" s="40" t="str">
        <f>FORMULADO!C2003</f>
        <v>2.4.03.18</v>
      </c>
      <c r="C2002" s="44">
        <f>FORMULADO!D2003</f>
        <v>216068160</v>
      </c>
      <c r="D2002" s="41">
        <f>FORMULADO!E2003</f>
        <v>20631954</v>
      </c>
      <c r="E2002" s="41">
        <f>FORMULADO!F2003</f>
        <v>0</v>
      </c>
      <c r="J2002" s="26"/>
    </row>
    <row r="2003" spans="1:10" x14ac:dyDescent="0.25">
      <c r="A2003" s="39" t="s">
        <v>1348</v>
      </c>
      <c r="B2003" s="40" t="str">
        <f>FORMULADO!C2004</f>
        <v>2.4.03.18</v>
      </c>
      <c r="C2003" s="44">
        <f>FORMULADO!D2004</f>
        <v>210768307</v>
      </c>
      <c r="D2003" s="41">
        <f>FORMULADO!E2004</f>
        <v>61465421945</v>
      </c>
      <c r="E2003" s="41">
        <f>FORMULADO!F2004</f>
        <v>0</v>
      </c>
      <c r="J2003" s="26"/>
    </row>
    <row r="2004" spans="1:10" x14ac:dyDescent="0.25">
      <c r="A2004" s="39" t="s">
        <v>1348</v>
      </c>
      <c r="B2004" s="40" t="str">
        <f>FORMULADO!C2005</f>
        <v>2.4.03.18</v>
      </c>
      <c r="C2004" s="44">
        <f>FORMULADO!D2005</f>
        <v>217068770</v>
      </c>
      <c r="D2004" s="41">
        <f>FORMULADO!E2005</f>
        <v>118996954</v>
      </c>
      <c r="E2004" s="41">
        <f>FORMULADO!F2005</f>
        <v>0</v>
      </c>
      <c r="J2004" s="26"/>
    </row>
    <row r="2005" spans="1:10" x14ac:dyDescent="0.25">
      <c r="A2005" s="39" t="s">
        <v>1348</v>
      </c>
      <c r="B2005" s="40" t="str">
        <f>FORMULADO!C2006</f>
        <v>2.4.03.18</v>
      </c>
      <c r="C2005" s="44">
        <f>FORMULADO!D2006</f>
        <v>218068780</v>
      </c>
      <c r="D2005" s="41">
        <f>FORMULADO!E2006</f>
        <v>52679757</v>
      </c>
      <c r="E2005" s="41">
        <f>FORMULADO!F2006</f>
        <v>0</v>
      </c>
      <c r="J2005" s="26"/>
    </row>
    <row r="2006" spans="1:10" x14ac:dyDescent="0.25">
      <c r="A2006" s="39" t="s">
        <v>1348</v>
      </c>
      <c r="B2006" s="40" t="str">
        <f>FORMULADO!C2007</f>
        <v>2.4.03.18</v>
      </c>
      <c r="C2006" s="44">
        <f>FORMULADO!D2007</f>
        <v>217668276</v>
      </c>
      <c r="D2006" s="41">
        <f>FORMULADO!E2007</f>
        <v>64625959897</v>
      </c>
      <c r="E2006" s="41">
        <f>FORMULADO!F2007</f>
        <v>0</v>
      </c>
      <c r="J2006" s="26"/>
    </row>
    <row r="2007" spans="1:10" x14ac:dyDescent="0.25">
      <c r="A2007" s="39" t="s">
        <v>1348</v>
      </c>
      <c r="B2007" s="40" t="str">
        <f>FORMULADO!C2008</f>
        <v>2.4.03.18</v>
      </c>
      <c r="C2007" s="44">
        <f>FORMULADO!D2008</f>
        <v>213268432</v>
      </c>
      <c r="D2007" s="41">
        <f>FORMULADO!E2008</f>
        <v>240092078</v>
      </c>
      <c r="E2007" s="41">
        <f>FORMULADO!F2008</f>
        <v>0</v>
      </c>
      <c r="J2007" s="26"/>
    </row>
    <row r="2008" spans="1:10" x14ac:dyDescent="0.25">
      <c r="A2008" s="39" t="s">
        <v>1348</v>
      </c>
      <c r="B2008" s="40" t="str">
        <f>FORMULADO!C2009</f>
        <v>2.4.03.18</v>
      </c>
      <c r="C2008" s="44">
        <f>FORMULADO!D2009</f>
        <v>216868468</v>
      </c>
      <c r="D2008" s="41">
        <f>FORMULADO!E2009</f>
        <v>43751053</v>
      </c>
      <c r="E2008" s="41">
        <f>FORMULADO!F2009</f>
        <v>0</v>
      </c>
      <c r="J2008" s="26"/>
    </row>
    <row r="2009" spans="1:10" x14ac:dyDescent="0.25">
      <c r="A2009" s="39" t="s">
        <v>1348</v>
      </c>
      <c r="B2009" s="40" t="str">
        <f>FORMULADO!C2010</f>
        <v>2.4.03.18</v>
      </c>
      <c r="C2009" s="44">
        <f>FORMULADO!D2010</f>
        <v>214568245</v>
      </c>
      <c r="D2009" s="41">
        <f>FORMULADO!E2010</f>
        <v>18711176</v>
      </c>
      <c r="E2009" s="41">
        <f>FORMULADO!F2010</f>
        <v>0</v>
      </c>
      <c r="J2009" s="26"/>
    </row>
    <row r="2010" spans="1:10" x14ac:dyDescent="0.25">
      <c r="A2010" s="39" t="s">
        <v>1348</v>
      </c>
      <c r="B2010" s="40" t="str">
        <f>FORMULADO!C2011</f>
        <v>2.4.03.18</v>
      </c>
      <c r="C2010" s="44">
        <f>FORMULADO!D2011</f>
        <v>216468464</v>
      </c>
      <c r="D2010" s="41">
        <f>FORMULADO!E2011</f>
        <v>188448493</v>
      </c>
      <c r="E2010" s="41">
        <f>FORMULADO!F2011</f>
        <v>0</v>
      </c>
      <c r="J2010" s="26"/>
    </row>
    <row r="2011" spans="1:10" x14ac:dyDescent="0.25">
      <c r="A2011" s="39" t="s">
        <v>1348</v>
      </c>
      <c r="B2011" s="40" t="str">
        <f>FORMULADO!C2012</f>
        <v>2.4.03.18</v>
      </c>
      <c r="C2011" s="44">
        <f>FORMULADO!D2012</f>
        <v>217768077</v>
      </c>
      <c r="D2011" s="41">
        <f>FORMULADO!E2012</f>
        <v>251401460</v>
      </c>
      <c r="E2011" s="41">
        <f>FORMULADO!F2012</f>
        <v>0</v>
      </c>
      <c r="J2011" s="26"/>
    </row>
    <row r="2012" spans="1:10" x14ac:dyDescent="0.25">
      <c r="A2012" s="39" t="s">
        <v>1348</v>
      </c>
      <c r="B2012" s="40" t="str">
        <f>FORMULADO!C2013</f>
        <v>2.4.03.18</v>
      </c>
      <c r="C2012" s="44">
        <f>FORMULADO!D2013</f>
        <v>219668296</v>
      </c>
      <c r="D2012" s="41">
        <f>FORMULADO!E2013</f>
        <v>41287964</v>
      </c>
      <c r="E2012" s="41">
        <f>FORMULADO!F2013</f>
        <v>0</v>
      </c>
      <c r="J2012" s="26"/>
    </row>
    <row r="2013" spans="1:10" x14ac:dyDescent="0.25">
      <c r="A2013" s="39" t="s">
        <v>1348</v>
      </c>
      <c r="B2013" s="40" t="str">
        <f>FORMULADO!C2014</f>
        <v>2.4.03.18</v>
      </c>
      <c r="C2013" s="44">
        <f>FORMULADO!D2014</f>
        <v>217268572</v>
      </c>
      <c r="D2013" s="41">
        <f>FORMULADO!E2014</f>
        <v>193277425</v>
      </c>
      <c r="E2013" s="41">
        <f>FORMULADO!F2014</f>
        <v>0</v>
      </c>
      <c r="J2013" s="26"/>
    </row>
    <row r="2014" spans="1:10" x14ac:dyDescent="0.25">
      <c r="A2014" s="39" t="s">
        <v>1348</v>
      </c>
      <c r="B2014" s="40" t="str">
        <f>FORMULADO!C2015</f>
        <v>2.4.03.18</v>
      </c>
      <c r="C2014" s="44">
        <f>FORMULADO!D2015</f>
        <v>210168101</v>
      </c>
      <c r="D2014" s="41">
        <f>FORMULADO!E2015</f>
        <v>152313192</v>
      </c>
      <c r="E2014" s="41">
        <f>FORMULADO!F2015</f>
        <v>0</v>
      </c>
      <c r="J2014" s="26"/>
    </row>
    <row r="2015" spans="1:10" x14ac:dyDescent="0.25">
      <c r="A2015" s="39" t="s">
        <v>1348</v>
      </c>
      <c r="B2015" s="40" t="str">
        <f>FORMULADO!C2016</f>
        <v>2.4.03.18</v>
      </c>
      <c r="C2015" s="44">
        <f>FORMULADO!D2016</f>
        <v>217968079</v>
      </c>
      <c r="D2015" s="41">
        <f>FORMULADO!E2016</f>
        <v>87250530</v>
      </c>
      <c r="E2015" s="41">
        <f>FORMULADO!F2016</f>
        <v>0</v>
      </c>
      <c r="J2015" s="26"/>
    </row>
    <row r="2016" spans="1:10" x14ac:dyDescent="0.25">
      <c r="A2016" s="39" t="s">
        <v>1348</v>
      </c>
      <c r="B2016" s="40" t="str">
        <f>FORMULADO!C2017</f>
        <v>2.4.03.18</v>
      </c>
      <c r="C2016" s="44">
        <f>FORMULADO!D2017</f>
        <v>210068500</v>
      </c>
      <c r="D2016" s="41">
        <f>FORMULADO!E2017</f>
        <v>145170817</v>
      </c>
      <c r="E2016" s="41">
        <f>FORMULADO!F2017</f>
        <v>0</v>
      </c>
      <c r="J2016" s="26"/>
    </row>
    <row r="2017" spans="1:10" x14ac:dyDescent="0.25">
      <c r="A2017" s="39" t="s">
        <v>1348</v>
      </c>
      <c r="B2017" s="40" t="str">
        <f>FORMULADO!C2018</f>
        <v>2.4.03.18</v>
      </c>
      <c r="C2017" s="44">
        <f>FORMULADO!D2018</f>
        <v>218668686</v>
      </c>
      <c r="D2017" s="41">
        <f>FORMULADO!E2018</f>
        <v>26521477</v>
      </c>
      <c r="E2017" s="41">
        <f>FORMULADO!F2018</f>
        <v>0</v>
      </c>
      <c r="J2017" s="26"/>
    </row>
    <row r="2018" spans="1:10" x14ac:dyDescent="0.25">
      <c r="A2018" s="39" t="s">
        <v>1348</v>
      </c>
      <c r="B2018" s="40" t="str">
        <f>FORMULADO!C2019</f>
        <v>2.4.03.18</v>
      </c>
      <c r="C2018" s="44">
        <f>FORMULADO!D2019</f>
        <v>216768867</v>
      </c>
      <c r="D2018" s="41">
        <f>FORMULADO!E2019</f>
        <v>16276208</v>
      </c>
      <c r="E2018" s="41">
        <f>FORMULADO!F2019</f>
        <v>0</v>
      </c>
      <c r="J2018" s="26"/>
    </row>
    <row r="2019" spans="1:10" x14ac:dyDescent="0.25">
      <c r="A2019" s="39" t="s">
        <v>1348</v>
      </c>
      <c r="B2019" s="40" t="str">
        <f>FORMULADO!C2020</f>
        <v>2.4.03.18</v>
      </c>
      <c r="C2019" s="44">
        <f>FORMULADO!D2020</f>
        <v>210176001</v>
      </c>
      <c r="D2019" s="41">
        <f>FORMULADO!E2020</f>
        <v>487943461384</v>
      </c>
      <c r="E2019" s="41">
        <f>FORMULADO!F2020</f>
        <v>0</v>
      </c>
      <c r="J2019" s="26"/>
    </row>
    <row r="2020" spans="1:10" x14ac:dyDescent="0.25">
      <c r="A2020" s="39" t="s">
        <v>1348</v>
      </c>
      <c r="B2020" s="40" t="str">
        <f>FORMULADO!C2021</f>
        <v>2.4.03.18</v>
      </c>
      <c r="C2020" s="44">
        <f>FORMULADO!D2021</f>
        <v>117676000</v>
      </c>
      <c r="D2020" s="41">
        <f>FORMULADO!E2021</f>
        <v>346189754356</v>
      </c>
      <c r="E2020" s="41">
        <f>FORMULADO!F2021</f>
        <v>0</v>
      </c>
      <c r="J2020" s="26"/>
    </row>
    <row r="2021" spans="1:10" x14ac:dyDescent="0.25">
      <c r="A2021" s="39" t="s">
        <v>1348</v>
      </c>
      <c r="B2021" s="40" t="str">
        <f>FORMULADO!C2022</f>
        <v>2.4.03.18</v>
      </c>
      <c r="C2021" s="44">
        <f>FORMULADO!D2022</f>
        <v>216476364</v>
      </c>
      <c r="D2021" s="41">
        <f>FORMULADO!E2022</f>
        <v>43232663340</v>
      </c>
      <c r="E2021" s="41">
        <f>FORMULADO!F2022</f>
        <v>0</v>
      </c>
      <c r="J2021" s="26"/>
    </row>
    <row r="2022" spans="1:10" x14ac:dyDescent="0.25">
      <c r="A2022" s="39" t="s">
        <v>1348</v>
      </c>
      <c r="B2022" s="40" t="str">
        <f>FORMULADO!C2023</f>
        <v>2.4.03.18</v>
      </c>
      <c r="C2022" s="44">
        <f>FORMULADO!D2023</f>
        <v>214413744</v>
      </c>
      <c r="D2022" s="41">
        <f>FORMULADO!E2023</f>
        <v>410959908</v>
      </c>
      <c r="E2022" s="41">
        <f>FORMULADO!F2023</f>
        <v>0</v>
      </c>
      <c r="J2022" s="26"/>
    </row>
    <row r="2023" spans="1:10" x14ac:dyDescent="0.25">
      <c r="A2023" s="39" t="s">
        <v>1348</v>
      </c>
      <c r="B2023" s="40" t="str">
        <f>FORMULADO!C2024</f>
        <v>2.4.03.18</v>
      </c>
      <c r="C2023" s="44">
        <f>FORMULADO!D2024</f>
        <v>111313000</v>
      </c>
      <c r="D2023" s="41">
        <f>FORMULADO!E2024</f>
        <v>587659991285</v>
      </c>
      <c r="E2023" s="41">
        <f>FORMULADO!F2024</f>
        <v>0</v>
      </c>
      <c r="J2023" s="26"/>
    </row>
    <row r="2024" spans="1:10" x14ac:dyDescent="0.25">
      <c r="A2024" s="39" t="s">
        <v>1348</v>
      </c>
      <c r="B2024" s="40" t="str">
        <f>FORMULADO!C2025</f>
        <v>2.4.03.18</v>
      </c>
      <c r="C2024" s="44">
        <f>FORMULADO!D2025</f>
        <v>215213052</v>
      </c>
      <c r="D2024" s="41">
        <f>FORMULADO!E2025</f>
        <v>1189146407</v>
      </c>
      <c r="E2024" s="41">
        <f>FORMULADO!F2025</f>
        <v>0</v>
      </c>
      <c r="J2024" s="26"/>
    </row>
    <row r="2025" spans="1:10" x14ac:dyDescent="0.25">
      <c r="A2025" s="39" t="s">
        <v>1348</v>
      </c>
      <c r="B2025" s="40" t="str">
        <f>FORMULADO!C2026</f>
        <v>2.4.03.18</v>
      </c>
      <c r="C2025" s="44">
        <f>FORMULADO!D2026</f>
        <v>219413894</v>
      </c>
      <c r="D2025" s="41">
        <f>FORMULADO!E2026</f>
        <v>328731048</v>
      </c>
      <c r="E2025" s="41">
        <f>FORMULADO!F2026</f>
        <v>0</v>
      </c>
      <c r="J2025" s="26"/>
    </row>
    <row r="2026" spans="1:10" x14ac:dyDescent="0.25">
      <c r="A2026" s="39" t="s">
        <v>1348</v>
      </c>
      <c r="B2026" s="40" t="str">
        <f>FORMULADO!C2027</f>
        <v>2.4.03.18</v>
      </c>
      <c r="C2026" s="44">
        <f>FORMULADO!D2027</f>
        <v>213813838</v>
      </c>
      <c r="D2026" s="41">
        <f>FORMULADO!E2027</f>
        <v>422289653</v>
      </c>
      <c r="E2026" s="41">
        <f>FORMULADO!F2027</f>
        <v>0</v>
      </c>
      <c r="J2026" s="26"/>
    </row>
    <row r="2027" spans="1:10" x14ac:dyDescent="0.25">
      <c r="A2027" s="39" t="s">
        <v>1348</v>
      </c>
      <c r="B2027" s="40" t="str">
        <f>FORMULADO!C2028</f>
        <v>2.4.03.18</v>
      </c>
      <c r="C2027" s="44">
        <f>FORMULADO!D2028</f>
        <v>219854498</v>
      </c>
      <c r="D2027" s="41">
        <f>FORMULADO!E2028</f>
        <v>1657883606</v>
      </c>
      <c r="E2027" s="41">
        <f>FORMULADO!F2028</f>
        <v>0</v>
      </c>
      <c r="J2027" s="26"/>
    </row>
    <row r="2028" spans="1:10" x14ac:dyDescent="0.25">
      <c r="A2028" s="39" t="s">
        <v>1348</v>
      </c>
      <c r="B2028" s="40" t="str">
        <f>FORMULADO!C2029</f>
        <v>2.4.03.18</v>
      </c>
      <c r="C2028" s="44">
        <f>FORMULADO!D2029</f>
        <v>212054820</v>
      </c>
      <c r="D2028" s="41">
        <f>FORMULADO!E2029</f>
        <v>348667817</v>
      </c>
      <c r="E2028" s="41">
        <f>FORMULADO!F2029</f>
        <v>0</v>
      </c>
      <c r="J2028" s="26"/>
    </row>
    <row r="2029" spans="1:10" x14ac:dyDescent="0.25">
      <c r="A2029" s="39" t="s">
        <v>1348</v>
      </c>
      <c r="B2029" s="40" t="str">
        <f>FORMULADO!C2030</f>
        <v>2.4.03.18</v>
      </c>
      <c r="C2029" s="44">
        <f>FORMULADO!D2030</f>
        <v>217454174</v>
      </c>
      <c r="D2029" s="41">
        <f>FORMULADO!E2030</f>
        <v>228826314</v>
      </c>
      <c r="E2029" s="41">
        <f>FORMULADO!F2030</f>
        <v>0</v>
      </c>
      <c r="J2029" s="26"/>
    </row>
    <row r="2030" spans="1:10" x14ac:dyDescent="0.25">
      <c r="A2030" s="39" t="s">
        <v>1348</v>
      </c>
      <c r="B2030" s="40" t="str">
        <f>FORMULADO!C2031</f>
        <v>2.4.03.18</v>
      </c>
      <c r="C2030" s="44">
        <f>FORMULADO!D2031</f>
        <v>210154001</v>
      </c>
      <c r="D2030" s="41">
        <f>FORMULADO!E2031</f>
        <v>276089841977</v>
      </c>
      <c r="E2030" s="41">
        <f>FORMULADO!F2031</f>
        <v>0</v>
      </c>
      <c r="J2030" s="26"/>
    </row>
    <row r="2031" spans="1:10" x14ac:dyDescent="0.25">
      <c r="A2031" s="39" t="s">
        <v>1348</v>
      </c>
      <c r="B2031" s="40" t="str">
        <f>FORMULADO!C2032</f>
        <v>2.4.03.18</v>
      </c>
      <c r="C2031" s="44">
        <f>FORMULADO!D2032</f>
        <v>216054660</v>
      </c>
      <c r="D2031" s="41">
        <f>FORMULADO!E2032</f>
        <v>140848204</v>
      </c>
      <c r="E2031" s="41">
        <f>FORMULADO!F2032</f>
        <v>0</v>
      </c>
      <c r="J2031" s="26"/>
    </row>
    <row r="2032" spans="1:10" x14ac:dyDescent="0.25">
      <c r="A2032" s="39" t="s">
        <v>1348</v>
      </c>
      <c r="B2032" s="40" t="str">
        <f>FORMULADO!C2033</f>
        <v>2.4.03.18</v>
      </c>
      <c r="C2032" s="44">
        <f>FORMULADO!D2033</f>
        <v>211854418</v>
      </c>
      <c r="D2032" s="41">
        <f>FORMULADO!E2033</f>
        <v>59537221</v>
      </c>
      <c r="E2032" s="41">
        <f>FORMULADO!F2033</f>
        <v>0</v>
      </c>
      <c r="J2032" s="26"/>
    </row>
    <row r="2033" spans="1:10" x14ac:dyDescent="0.25">
      <c r="A2033" s="39" t="s">
        <v>1348</v>
      </c>
      <c r="B2033" s="40" t="str">
        <f>FORMULADO!C2034</f>
        <v>2.4.03.18</v>
      </c>
      <c r="C2033" s="44">
        <f>FORMULADO!D2034</f>
        <v>218054480</v>
      </c>
      <c r="D2033" s="41">
        <f>FORMULADO!E2034</f>
        <v>52075723</v>
      </c>
      <c r="E2033" s="41">
        <f>FORMULADO!F2034</f>
        <v>0</v>
      </c>
      <c r="J2033" s="26"/>
    </row>
    <row r="2034" spans="1:10" x14ac:dyDescent="0.25">
      <c r="A2034" s="39" t="s">
        <v>1348</v>
      </c>
      <c r="B2034" s="40" t="str">
        <f>FORMULADO!C2035</f>
        <v>2.4.03.18</v>
      </c>
      <c r="C2034" s="44">
        <f>FORMULADO!D2035</f>
        <v>210354003</v>
      </c>
      <c r="D2034" s="41">
        <f>FORMULADO!E2035</f>
        <v>905727523</v>
      </c>
      <c r="E2034" s="41">
        <f>FORMULADO!F2035</f>
        <v>0</v>
      </c>
      <c r="J2034" s="26"/>
    </row>
    <row r="2035" spans="1:10" x14ac:dyDescent="0.25">
      <c r="A2035" s="39" t="s">
        <v>1348</v>
      </c>
      <c r="B2035" s="40" t="str">
        <f>FORMULADO!C2036</f>
        <v>2.4.03.18</v>
      </c>
      <c r="C2035" s="44">
        <f>FORMULADO!D2036</f>
        <v>219954099</v>
      </c>
      <c r="D2035" s="41">
        <f>FORMULADO!E2036</f>
        <v>98477638</v>
      </c>
      <c r="E2035" s="41">
        <f>FORMULADO!F2036</f>
        <v>0</v>
      </c>
      <c r="J2035" s="26"/>
    </row>
    <row r="2036" spans="1:10" x14ac:dyDescent="0.25">
      <c r="A2036" s="39" t="s">
        <v>1348</v>
      </c>
      <c r="B2036" s="40" t="str">
        <f>FORMULADO!C2037</f>
        <v>2.4.03.18</v>
      </c>
      <c r="C2036" s="44">
        <f>FORMULADO!D2037</f>
        <v>212054520</v>
      </c>
      <c r="D2036" s="41">
        <f>FORMULADO!E2037</f>
        <v>85139977</v>
      </c>
      <c r="E2036" s="41">
        <f>FORMULADO!F2037</f>
        <v>0</v>
      </c>
      <c r="J2036" s="26"/>
    </row>
    <row r="2037" spans="1:10" x14ac:dyDescent="0.25">
      <c r="A2037" s="39" t="s">
        <v>1348</v>
      </c>
      <c r="B2037" s="40" t="str">
        <f>FORMULADO!C2038</f>
        <v>2.4.03.18</v>
      </c>
      <c r="C2037" s="44">
        <f>FORMULADO!D2038</f>
        <v>214354743</v>
      </c>
      <c r="D2037" s="41">
        <f>FORMULADO!E2038</f>
        <v>88195520</v>
      </c>
      <c r="E2037" s="41">
        <f>FORMULADO!F2038</f>
        <v>0</v>
      </c>
      <c r="J2037" s="26"/>
    </row>
    <row r="2038" spans="1:10" x14ac:dyDescent="0.25">
      <c r="A2038" s="39" t="s">
        <v>1348</v>
      </c>
      <c r="B2038" s="40" t="str">
        <f>FORMULADO!C2039</f>
        <v>2.4.03.18</v>
      </c>
      <c r="C2038" s="44">
        <f>FORMULADO!D2039</f>
        <v>218625386</v>
      </c>
      <c r="D2038" s="41">
        <f>FORMULADO!E2039</f>
        <v>262413023</v>
      </c>
      <c r="E2038" s="41">
        <f>FORMULADO!F2039</f>
        <v>0</v>
      </c>
      <c r="J2038" s="26"/>
    </row>
    <row r="2039" spans="1:10" x14ac:dyDescent="0.25">
      <c r="A2039" s="39" t="s">
        <v>1348</v>
      </c>
      <c r="B2039" s="40" t="str">
        <f>FORMULADO!C2040</f>
        <v>2.4.03.18</v>
      </c>
      <c r="C2039" s="44">
        <f>FORMULADO!D2040</f>
        <v>213525035</v>
      </c>
      <c r="D2039" s="41">
        <f>FORMULADO!E2040</f>
        <v>172011722</v>
      </c>
      <c r="E2039" s="41">
        <f>FORMULADO!F2040</f>
        <v>0</v>
      </c>
      <c r="J2039" s="26"/>
    </row>
    <row r="2040" spans="1:10" x14ac:dyDescent="0.25">
      <c r="A2040" s="39" t="s">
        <v>1348</v>
      </c>
      <c r="B2040" s="40" t="str">
        <f>FORMULADO!C2041</f>
        <v>2.4.03.18</v>
      </c>
      <c r="C2040" s="44">
        <f>FORMULADO!D2041</f>
        <v>212025120</v>
      </c>
      <c r="D2040" s="41">
        <f>FORMULADO!E2041</f>
        <v>60632673</v>
      </c>
      <c r="E2040" s="41">
        <f>FORMULADO!F2041</f>
        <v>0</v>
      </c>
      <c r="J2040" s="26"/>
    </row>
    <row r="2041" spans="1:10" x14ac:dyDescent="0.25">
      <c r="A2041" s="39" t="s">
        <v>1348</v>
      </c>
      <c r="B2041" s="40" t="str">
        <f>FORMULADO!C2042</f>
        <v>2.4.03.18</v>
      </c>
      <c r="C2041" s="44">
        <f>FORMULADO!D2042</f>
        <v>210125001</v>
      </c>
      <c r="D2041" s="41">
        <f>FORMULADO!E2042</f>
        <v>74052826</v>
      </c>
      <c r="E2041" s="41">
        <f>FORMULADO!F2042</f>
        <v>0</v>
      </c>
      <c r="J2041" s="26"/>
    </row>
    <row r="2042" spans="1:10" x14ac:dyDescent="0.25">
      <c r="A2042" s="39" t="s">
        <v>1348</v>
      </c>
      <c r="B2042" s="40" t="str">
        <f>FORMULADO!C2043</f>
        <v>2.4.03.18</v>
      </c>
      <c r="C2042" s="44">
        <f>FORMULADO!D2043</f>
        <v>213525535</v>
      </c>
      <c r="D2042" s="41">
        <f>FORMULADO!E2043</f>
        <v>143865040</v>
      </c>
      <c r="E2042" s="41">
        <f>FORMULADO!F2043</f>
        <v>0</v>
      </c>
      <c r="J2042" s="26"/>
    </row>
    <row r="2043" spans="1:10" x14ac:dyDescent="0.25">
      <c r="A2043" s="39" t="s">
        <v>1348</v>
      </c>
      <c r="B2043" s="40" t="str">
        <f>FORMULADO!C2044</f>
        <v>2.4.03.18</v>
      </c>
      <c r="C2043" s="44">
        <f>FORMULADO!D2044</f>
        <v>217873678</v>
      </c>
      <c r="D2043" s="41">
        <f>FORMULADO!E2044</f>
        <v>170635279</v>
      </c>
      <c r="E2043" s="41">
        <f>FORMULADO!F2044</f>
        <v>0</v>
      </c>
      <c r="J2043" s="26"/>
    </row>
    <row r="2044" spans="1:10" x14ac:dyDescent="0.25">
      <c r="A2044" s="39" t="s">
        <v>1348</v>
      </c>
      <c r="B2044" s="40" t="str">
        <f>FORMULADO!C2045</f>
        <v>2.4.03.18</v>
      </c>
      <c r="C2044" s="44">
        <f>FORMULADO!D2045</f>
        <v>218573585</v>
      </c>
      <c r="D2044" s="41">
        <f>FORMULADO!E2045</f>
        <v>222307268</v>
      </c>
      <c r="E2044" s="41">
        <f>FORMULADO!F2045</f>
        <v>0</v>
      </c>
      <c r="J2044" s="26"/>
    </row>
    <row r="2045" spans="1:10" x14ac:dyDescent="0.25">
      <c r="A2045" s="39" t="s">
        <v>1348</v>
      </c>
      <c r="B2045" s="40" t="str">
        <f>FORMULADO!C2046</f>
        <v>2.4.03.18</v>
      </c>
      <c r="C2045" s="44">
        <f>FORMULADO!D2046</f>
        <v>214973449</v>
      </c>
      <c r="D2045" s="41">
        <f>FORMULADO!E2046</f>
        <v>342106069</v>
      </c>
      <c r="E2045" s="41">
        <f>FORMULADO!F2046</f>
        <v>0</v>
      </c>
      <c r="J2045" s="26"/>
    </row>
    <row r="2046" spans="1:10" x14ac:dyDescent="0.25">
      <c r="A2046" s="39" t="s">
        <v>1348</v>
      </c>
      <c r="B2046" s="40" t="str">
        <f>FORMULADO!C2047</f>
        <v>2.4.03.18</v>
      </c>
      <c r="C2046" s="44">
        <f>FORMULADO!D2047</f>
        <v>211973319</v>
      </c>
      <c r="D2046" s="41">
        <f>FORMULADO!E2047</f>
        <v>323004487</v>
      </c>
      <c r="E2046" s="41">
        <f>FORMULADO!F2047</f>
        <v>0</v>
      </c>
      <c r="J2046" s="26"/>
    </row>
    <row r="2047" spans="1:10" x14ac:dyDescent="0.25">
      <c r="A2047" s="39" t="s">
        <v>1348</v>
      </c>
      <c r="B2047" s="40" t="str">
        <f>FORMULADO!C2048</f>
        <v>2.4.03.18</v>
      </c>
      <c r="C2047" s="44">
        <f>FORMULADO!D2048</f>
        <v>214373043</v>
      </c>
      <c r="D2047" s="41">
        <f>FORMULADO!E2048</f>
        <v>163977538</v>
      </c>
      <c r="E2047" s="41">
        <f>FORMULADO!F2048</f>
        <v>0</v>
      </c>
      <c r="J2047" s="26"/>
    </row>
    <row r="2048" spans="1:10" x14ac:dyDescent="0.25">
      <c r="A2048" s="39" t="s">
        <v>1348</v>
      </c>
      <c r="B2048" s="40" t="str">
        <f>FORMULADO!C2049</f>
        <v>2.4.03.18</v>
      </c>
      <c r="C2048" s="44">
        <f>FORMULADO!D2049</f>
        <v>216873268</v>
      </c>
      <c r="D2048" s="41">
        <f>FORMULADO!E2049</f>
        <v>511530516</v>
      </c>
      <c r="E2048" s="41">
        <f>FORMULADO!F2049</f>
        <v>0</v>
      </c>
      <c r="J2048" s="26"/>
    </row>
    <row r="2049" spans="1:10" x14ac:dyDescent="0.25">
      <c r="A2049" s="39" t="s">
        <v>1348</v>
      </c>
      <c r="B2049" s="40" t="str">
        <f>FORMULADO!C2050</f>
        <v>2.4.03.18</v>
      </c>
      <c r="C2049" s="44">
        <f>FORMULADO!D2050</f>
        <v>210873408</v>
      </c>
      <c r="D2049" s="41">
        <f>FORMULADO!E2050</f>
        <v>210737092</v>
      </c>
      <c r="E2049" s="41">
        <f>FORMULADO!F2050</f>
        <v>0</v>
      </c>
      <c r="J2049" s="26"/>
    </row>
    <row r="2050" spans="1:10" x14ac:dyDescent="0.25">
      <c r="A2050" s="39" t="s">
        <v>1348</v>
      </c>
      <c r="B2050" s="40" t="str">
        <f>FORMULADO!C2051</f>
        <v>2.4.03.18</v>
      </c>
      <c r="C2050" s="44">
        <f>FORMULADO!D2051</f>
        <v>216373563</v>
      </c>
      <c r="D2050" s="41">
        <f>FORMULADO!E2051</f>
        <v>115217820</v>
      </c>
      <c r="E2050" s="41">
        <f>FORMULADO!F2051</f>
        <v>0</v>
      </c>
      <c r="J2050" s="26"/>
    </row>
    <row r="2051" spans="1:10" x14ac:dyDescent="0.25">
      <c r="A2051" s="39" t="s">
        <v>1348</v>
      </c>
      <c r="B2051" s="40" t="str">
        <f>FORMULADO!C2052</f>
        <v>2.4.03.18</v>
      </c>
      <c r="C2051" s="44">
        <f>FORMULADO!D2052</f>
        <v>211317013</v>
      </c>
      <c r="D2051" s="41">
        <f>FORMULADO!E2052</f>
        <v>250787903</v>
      </c>
      <c r="E2051" s="41">
        <f>FORMULADO!F2052</f>
        <v>0</v>
      </c>
      <c r="J2051" s="26"/>
    </row>
    <row r="2052" spans="1:10" x14ac:dyDescent="0.25">
      <c r="A2052" s="39" t="s">
        <v>1348</v>
      </c>
      <c r="B2052" s="40" t="str">
        <f>FORMULADO!C2053</f>
        <v>2.4.03.18</v>
      </c>
      <c r="C2052" s="44">
        <f>FORMULADO!D2053</f>
        <v>214217042</v>
      </c>
      <c r="D2052" s="41">
        <f>FORMULADO!E2053</f>
        <v>338177533</v>
      </c>
      <c r="E2052" s="41">
        <f>FORMULADO!F2053</f>
        <v>0</v>
      </c>
      <c r="J2052" s="26"/>
    </row>
    <row r="2053" spans="1:10" x14ac:dyDescent="0.25">
      <c r="A2053" s="39" t="s">
        <v>1348</v>
      </c>
      <c r="B2053" s="40" t="str">
        <f>FORMULADO!C2054</f>
        <v>2.4.03.18</v>
      </c>
      <c r="C2053" s="44">
        <f>FORMULADO!D2054</f>
        <v>212417524</v>
      </c>
      <c r="D2053" s="41">
        <f>FORMULADO!E2054</f>
        <v>160293748</v>
      </c>
      <c r="E2053" s="41">
        <f>FORMULADO!F2054</f>
        <v>0</v>
      </c>
      <c r="J2053" s="26"/>
    </row>
    <row r="2054" spans="1:10" x14ac:dyDescent="0.25">
      <c r="A2054" s="39" t="s">
        <v>1348</v>
      </c>
      <c r="B2054" s="40" t="str">
        <f>FORMULADO!C2055</f>
        <v>2.4.03.18</v>
      </c>
      <c r="C2054" s="44">
        <f>FORMULADO!D2055</f>
        <v>215017050</v>
      </c>
      <c r="D2054" s="41">
        <f>FORMULADO!E2055</f>
        <v>109526474</v>
      </c>
      <c r="E2054" s="41">
        <f>FORMULADO!F2055</f>
        <v>0</v>
      </c>
      <c r="J2054" s="26"/>
    </row>
    <row r="2055" spans="1:10" x14ac:dyDescent="0.25">
      <c r="A2055" s="39" t="s">
        <v>1348</v>
      </c>
      <c r="B2055" s="40" t="str">
        <f>FORMULADO!C2056</f>
        <v>2.4.03.18</v>
      </c>
      <c r="C2055" s="44">
        <f>FORMULADO!D2056</f>
        <v>214217442</v>
      </c>
      <c r="D2055" s="41">
        <f>FORMULADO!E2056</f>
        <v>152529948</v>
      </c>
      <c r="E2055" s="41">
        <f>FORMULADO!F2056</f>
        <v>0</v>
      </c>
      <c r="J2055" s="26"/>
    </row>
    <row r="2056" spans="1:10" x14ac:dyDescent="0.25">
      <c r="A2056" s="39" t="s">
        <v>1348</v>
      </c>
      <c r="B2056" s="40" t="str">
        <f>FORMULADO!C2057</f>
        <v>2.4.03.18</v>
      </c>
      <c r="C2056" s="44">
        <f>FORMULADO!D2057</f>
        <v>216217662</v>
      </c>
      <c r="D2056" s="41">
        <f>FORMULADO!E2057</f>
        <v>240607710</v>
      </c>
      <c r="E2056" s="41">
        <f>FORMULADO!F2057</f>
        <v>0</v>
      </c>
      <c r="J2056" s="26"/>
    </row>
    <row r="2057" spans="1:10" x14ac:dyDescent="0.25">
      <c r="A2057" s="39" t="s">
        <v>1348</v>
      </c>
      <c r="B2057" s="40" t="str">
        <f>FORMULADO!C2058</f>
        <v>2.4.03.18</v>
      </c>
      <c r="C2057" s="44">
        <f>FORMULADO!D2058</f>
        <v>217717777</v>
      </c>
      <c r="D2057" s="41">
        <f>FORMULADO!E2058</f>
        <v>335935597</v>
      </c>
      <c r="E2057" s="41">
        <f>FORMULADO!F2058</f>
        <v>0</v>
      </c>
      <c r="J2057" s="26"/>
    </row>
    <row r="2058" spans="1:10" x14ac:dyDescent="0.25">
      <c r="A2058" s="39" t="s">
        <v>1348</v>
      </c>
      <c r="B2058" s="40" t="str">
        <f>FORMULADO!C2059</f>
        <v>2.4.03.18</v>
      </c>
      <c r="C2058" s="44">
        <f>FORMULADO!D2059</f>
        <v>216717867</v>
      </c>
      <c r="D2058" s="41">
        <f>FORMULADO!E2059</f>
        <v>103879307</v>
      </c>
      <c r="E2058" s="41">
        <f>FORMULADO!F2059</f>
        <v>0</v>
      </c>
      <c r="J2058" s="26"/>
    </row>
    <row r="2059" spans="1:10" x14ac:dyDescent="0.25">
      <c r="A2059" s="39" t="s">
        <v>1348</v>
      </c>
      <c r="B2059" s="40" t="str">
        <f>FORMULADO!C2060</f>
        <v>2.4.03.18</v>
      </c>
      <c r="C2059" s="44">
        <f>FORMULADO!D2060</f>
        <v>110505000</v>
      </c>
      <c r="D2059" s="41">
        <f>FORMULADO!E2060</f>
        <v>880463599474</v>
      </c>
      <c r="E2059" s="41">
        <f>FORMULADO!F2060</f>
        <v>0</v>
      </c>
      <c r="J2059" s="26"/>
    </row>
    <row r="2060" spans="1:10" x14ac:dyDescent="0.25">
      <c r="A2060" s="39" t="s">
        <v>1348</v>
      </c>
      <c r="B2060" s="40" t="str">
        <f>FORMULADO!C2061</f>
        <v>2.4.03.18</v>
      </c>
      <c r="C2060" s="44">
        <f>FORMULADO!D2061</f>
        <v>216605266</v>
      </c>
      <c r="D2060" s="41">
        <f>FORMULADO!E2061</f>
        <v>19414801984</v>
      </c>
      <c r="E2060" s="41">
        <f>FORMULADO!F2061</f>
        <v>0</v>
      </c>
      <c r="J2060" s="26"/>
    </row>
    <row r="2061" spans="1:10" x14ac:dyDescent="0.25">
      <c r="A2061" s="39" t="s">
        <v>1348</v>
      </c>
      <c r="B2061" s="40" t="str">
        <f>FORMULADO!C2062</f>
        <v>2.4.03.18</v>
      </c>
      <c r="C2061" s="44">
        <f>FORMULADO!D2062</f>
        <v>214205042</v>
      </c>
      <c r="D2061" s="41">
        <f>FORMULADO!E2062</f>
        <v>330427067</v>
      </c>
      <c r="E2061" s="41">
        <f>FORMULADO!F2062</f>
        <v>0</v>
      </c>
      <c r="J2061" s="26"/>
    </row>
    <row r="2062" spans="1:10" x14ac:dyDescent="0.25">
      <c r="A2062" s="39" t="s">
        <v>1348</v>
      </c>
      <c r="B2062" s="40" t="str">
        <f>FORMULADO!C2063</f>
        <v>2.4.03.18</v>
      </c>
      <c r="C2062" s="44">
        <f>FORMULADO!D2063</f>
        <v>214525645</v>
      </c>
      <c r="D2062" s="41">
        <f>FORMULADO!E2063</f>
        <v>101206911</v>
      </c>
      <c r="E2062" s="41">
        <f>FORMULADO!F2063</f>
        <v>0</v>
      </c>
      <c r="J2062" s="26"/>
    </row>
    <row r="2063" spans="1:10" x14ac:dyDescent="0.25">
      <c r="A2063" s="39" t="s">
        <v>1348</v>
      </c>
      <c r="B2063" s="40" t="str">
        <f>FORMULADO!C2064</f>
        <v>2.4.03.18</v>
      </c>
      <c r="C2063" s="44">
        <f>FORMULADO!D2064</f>
        <v>216005360</v>
      </c>
      <c r="D2063" s="41">
        <f>FORMULADO!E2064</f>
        <v>56541217943</v>
      </c>
      <c r="E2063" s="41">
        <f>FORMULADO!F2064</f>
        <v>0</v>
      </c>
      <c r="J2063" s="26"/>
    </row>
    <row r="2064" spans="1:10" x14ac:dyDescent="0.25">
      <c r="A2064" s="39" t="s">
        <v>1348</v>
      </c>
      <c r="B2064" s="40" t="str">
        <f>FORMULADO!C2065</f>
        <v>2.4.03.18</v>
      </c>
      <c r="C2064" s="44">
        <f>FORMULADO!D2065</f>
        <v>218805088</v>
      </c>
      <c r="D2064" s="41">
        <f>FORMULADO!E2065</f>
        <v>139506336497</v>
      </c>
      <c r="E2064" s="41">
        <f>FORMULADO!F2065</f>
        <v>0</v>
      </c>
      <c r="J2064" s="26"/>
    </row>
    <row r="2065" spans="1:10" x14ac:dyDescent="0.25">
      <c r="A2065" s="39" t="s">
        <v>1348</v>
      </c>
      <c r="B2065" s="40" t="str">
        <f>FORMULADO!C2066</f>
        <v>2.4.03.18</v>
      </c>
      <c r="C2065" s="44">
        <f>FORMULADO!D2066</f>
        <v>213405034</v>
      </c>
      <c r="D2065" s="41">
        <f>FORMULADO!E2066</f>
        <v>459469039</v>
      </c>
      <c r="E2065" s="41">
        <f>FORMULADO!F2066</f>
        <v>0</v>
      </c>
      <c r="J2065" s="26"/>
    </row>
    <row r="2066" spans="1:10" x14ac:dyDescent="0.25">
      <c r="A2066" s="39" t="s">
        <v>1348</v>
      </c>
      <c r="B2066" s="40" t="str">
        <f>FORMULADO!C2067</f>
        <v>2.4.03.18</v>
      </c>
      <c r="C2066" s="44">
        <f>FORMULADO!D2067</f>
        <v>217905079</v>
      </c>
      <c r="D2066" s="41">
        <f>FORMULADO!E2067</f>
        <v>405768888</v>
      </c>
      <c r="E2066" s="41">
        <f>FORMULADO!F2067</f>
        <v>0</v>
      </c>
      <c r="J2066" s="26"/>
    </row>
    <row r="2067" spans="1:10" x14ac:dyDescent="0.25">
      <c r="A2067" s="39" t="s">
        <v>1348</v>
      </c>
      <c r="B2067" s="40" t="str">
        <f>FORMULADO!C2068</f>
        <v>2.4.03.18</v>
      </c>
      <c r="C2067" s="44">
        <f>FORMULADO!D2068</f>
        <v>214205642</v>
      </c>
      <c r="D2067" s="41">
        <f>FORMULADO!E2068</f>
        <v>192352505</v>
      </c>
      <c r="E2067" s="41">
        <f>FORMULADO!F2068</f>
        <v>0</v>
      </c>
      <c r="J2067" s="26"/>
    </row>
    <row r="2068" spans="1:10" x14ac:dyDescent="0.25">
      <c r="A2068" s="39" t="s">
        <v>1348</v>
      </c>
      <c r="B2068" s="40" t="str">
        <f>FORMULADO!C2069</f>
        <v>2.4.03.18</v>
      </c>
      <c r="C2068" s="44">
        <f>FORMULADO!D2069</f>
        <v>216105861</v>
      </c>
      <c r="D2068" s="41">
        <f>FORMULADO!E2069</f>
        <v>90547852</v>
      </c>
      <c r="E2068" s="41">
        <f>FORMULADO!F2069</f>
        <v>0</v>
      </c>
      <c r="J2068" s="26"/>
    </row>
    <row r="2069" spans="1:10" x14ac:dyDescent="0.25">
      <c r="A2069" s="39" t="s">
        <v>1348</v>
      </c>
      <c r="B2069" s="40" t="str">
        <f>FORMULADO!C2070</f>
        <v>2.4.03.18</v>
      </c>
      <c r="C2069" s="44">
        <f>FORMULADO!D2070</f>
        <v>210905809</v>
      </c>
      <c r="D2069" s="41">
        <f>FORMULADO!E2070</f>
        <v>86088062</v>
      </c>
      <c r="E2069" s="41">
        <f>FORMULADO!F2070</f>
        <v>0</v>
      </c>
      <c r="J2069" s="26"/>
    </row>
    <row r="2070" spans="1:10" x14ac:dyDescent="0.25">
      <c r="A2070" s="39" t="s">
        <v>1348</v>
      </c>
      <c r="B2070" s="40" t="str">
        <f>FORMULADO!C2071</f>
        <v>2.4.03.18</v>
      </c>
      <c r="C2070" s="44">
        <f>FORMULADO!D2071</f>
        <v>218005380</v>
      </c>
      <c r="D2070" s="41">
        <f>FORMULADO!E2071</f>
        <v>14537085218</v>
      </c>
      <c r="E2070" s="41">
        <f>FORMULADO!F2071</f>
        <v>0</v>
      </c>
      <c r="J2070" s="26"/>
    </row>
    <row r="2071" spans="1:10" x14ac:dyDescent="0.25">
      <c r="A2071" s="39" t="s">
        <v>1348</v>
      </c>
      <c r="B2071" s="40" t="str">
        <f>FORMULADO!C2072</f>
        <v>2.4.03.18</v>
      </c>
      <c r="C2071" s="44">
        <f>FORMULADO!D2072</f>
        <v>219105091</v>
      </c>
      <c r="D2071" s="41">
        <f>FORMULADO!E2072</f>
        <v>99924381</v>
      </c>
      <c r="E2071" s="41">
        <f>FORMULADO!F2072</f>
        <v>0</v>
      </c>
      <c r="J2071" s="26"/>
    </row>
    <row r="2072" spans="1:10" x14ac:dyDescent="0.25">
      <c r="A2072" s="39" t="s">
        <v>1348</v>
      </c>
      <c r="B2072" s="40" t="str">
        <f>FORMULADO!C2073</f>
        <v>2.4.03.18</v>
      </c>
      <c r="C2072" s="44">
        <f>FORMULADO!D2073</f>
        <v>217005670</v>
      </c>
      <c r="D2072" s="41">
        <f>FORMULADO!E2073</f>
        <v>265084321</v>
      </c>
      <c r="E2072" s="41">
        <f>FORMULADO!F2073</f>
        <v>0</v>
      </c>
      <c r="J2072" s="26"/>
    </row>
    <row r="2073" spans="1:10" x14ac:dyDescent="0.25">
      <c r="A2073" s="39" t="s">
        <v>1348</v>
      </c>
      <c r="B2073" s="40" t="str">
        <f>FORMULADO!C2074</f>
        <v>2.4.03.18</v>
      </c>
      <c r="C2073" s="44">
        <f>FORMULADO!D2074</f>
        <v>212505425</v>
      </c>
      <c r="D2073" s="41">
        <f>FORMULADO!E2074</f>
        <v>119805622</v>
      </c>
      <c r="E2073" s="41">
        <f>FORMULADO!F2074</f>
        <v>0</v>
      </c>
      <c r="J2073" s="26"/>
    </row>
    <row r="2074" spans="1:10" x14ac:dyDescent="0.25">
      <c r="A2074" s="39" t="s">
        <v>1348</v>
      </c>
      <c r="B2074" s="40" t="str">
        <f>FORMULADO!C2075</f>
        <v>2.4.03.18</v>
      </c>
      <c r="C2074" s="44">
        <f>FORMULADO!D2075</f>
        <v>218505885</v>
      </c>
      <c r="D2074" s="41">
        <f>FORMULADO!E2075</f>
        <v>109028731</v>
      </c>
      <c r="E2074" s="41">
        <f>FORMULADO!F2075</f>
        <v>0</v>
      </c>
      <c r="J2074" s="26"/>
    </row>
    <row r="2075" spans="1:10" x14ac:dyDescent="0.25">
      <c r="A2075" s="39" t="s">
        <v>1348</v>
      </c>
      <c r="B2075" s="40" t="str">
        <f>FORMULADO!C2076</f>
        <v>2.4.03.18</v>
      </c>
      <c r="C2075" s="44">
        <f>FORMULADO!D2076</f>
        <v>217205172</v>
      </c>
      <c r="D2075" s="41">
        <f>FORMULADO!E2076</f>
        <v>1211600137</v>
      </c>
      <c r="E2075" s="41">
        <f>FORMULADO!F2076</f>
        <v>0</v>
      </c>
      <c r="J2075" s="26"/>
    </row>
    <row r="2076" spans="1:10" x14ac:dyDescent="0.25">
      <c r="A2076" s="39" t="s">
        <v>1348</v>
      </c>
      <c r="B2076" s="40" t="str">
        <f>FORMULADO!C2077</f>
        <v>2.4.03.18</v>
      </c>
      <c r="C2076" s="44">
        <f>FORMULADO!D2077</f>
        <v>216805368</v>
      </c>
      <c r="D2076" s="41">
        <f>FORMULADO!E2077</f>
        <v>102657814</v>
      </c>
      <c r="E2076" s="41">
        <f>FORMULADO!F2077</f>
        <v>0</v>
      </c>
      <c r="J2076" s="26"/>
    </row>
    <row r="2077" spans="1:10" x14ac:dyDescent="0.25">
      <c r="A2077" s="39" t="s">
        <v>1348</v>
      </c>
      <c r="B2077" s="40" t="str">
        <f>FORMULADO!C2078</f>
        <v>2.4.03.18</v>
      </c>
      <c r="C2077" s="44">
        <f>FORMULADO!D2078</f>
        <v>217605576</v>
      </c>
      <c r="D2077" s="41">
        <f>FORMULADO!E2078</f>
        <v>82740413</v>
      </c>
      <c r="E2077" s="41">
        <f>FORMULADO!F2078</f>
        <v>0</v>
      </c>
      <c r="J2077" s="26"/>
    </row>
    <row r="2078" spans="1:10" x14ac:dyDescent="0.25">
      <c r="A2078" s="39" t="s">
        <v>1348</v>
      </c>
      <c r="B2078" s="40" t="str">
        <f>FORMULADO!C2079</f>
        <v>2.4.03.18</v>
      </c>
      <c r="C2078" s="44">
        <f>FORMULADO!D2079</f>
        <v>213605736</v>
      </c>
      <c r="D2078" s="41">
        <f>FORMULADO!E2079</f>
        <v>689281897</v>
      </c>
      <c r="E2078" s="41">
        <f>FORMULADO!F2079</f>
        <v>0</v>
      </c>
      <c r="J2078" s="26"/>
    </row>
    <row r="2079" spans="1:10" x14ac:dyDescent="0.25">
      <c r="A2079" s="39" t="s">
        <v>1348</v>
      </c>
      <c r="B2079" s="40" t="str">
        <f>FORMULADO!C2080</f>
        <v>2.4.03.18</v>
      </c>
      <c r="C2079" s="44">
        <f>FORMULADO!D2080</f>
        <v>212005120</v>
      </c>
      <c r="D2079" s="41">
        <f>FORMULADO!E2080</f>
        <v>951016163</v>
      </c>
      <c r="E2079" s="41">
        <f>FORMULADO!F2080</f>
        <v>0</v>
      </c>
      <c r="J2079" s="26"/>
    </row>
    <row r="2080" spans="1:10" x14ac:dyDescent="0.25">
      <c r="A2080" s="39" t="s">
        <v>1348</v>
      </c>
      <c r="B2080" s="40" t="str">
        <f>FORMULADO!C2081</f>
        <v>2.4.03.18</v>
      </c>
      <c r="C2080" s="44">
        <f>FORMULADO!D2081</f>
        <v>218605086</v>
      </c>
      <c r="D2080" s="41">
        <f>FORMULADO!E2081</f>
        <v>86418914</v>
      </c>
      <c r="E2080" s="41">
        <f>FORMULADO!F2081</f>
        <v>0</v>
      </c>
      <c r="J2080" s="26"/>
    </row>
    <row r="2081" spans="1:10" x14ac:dyDescent="0.25">
      <c r="A2081" s="39" t="s">
        <v>1348</v>
      </c>
      <c r="B2081" s="40" t="str">
        <f>FORMULADO!C2082</f>
        <v>2.4.03.18</v>
      </c>
      <c r="C2081" s="44">
        <f>FORMULADO!D2082</f>
        <v>216405264</v>
      </c>
      <c r="D2081" s="41">
        <f>FORMULADO!E2082</f>
        <v>84783441</v>
      </c>
      <c r="E2081" s="41">
        <f>FORMULADO!F2082</f>
        <v>0</v>
      </c>
      <c r="J2081" s="26"/>
    </row>
    <row r="2082" spans="1:10" x14ac:dyDescent="0.25">
      <c r="A2082" s="39" t="s">
        <v>1348</v>
      </c>
      <c r="B2082" s="40" t="str">
        <f>FORMULADO!C2083</f>
        <v>2.4.03.18</v>
      </c>
      <c r="C2082" s="44">
        <f>FORMULADO!D2083</f>
        <v>210905209</v>
      </c>
      <c r="D2082" s="41">
        <f>FORMULADO!E2083</f>
        <v>192857422</v>
      </c>
      <c r="E2082" s="41">
        <f>FORMULADO!F2083</f>
        <v>0</v>
      </c>
      <c r="J2082" s="26"/>
    </row>
    <row r="2083" spans="1:10" x14ac:dyDescent="0.25">
      <c r="A2083" s="39" t="s">
        <v>1348</v>
      </c>
      <c r="B2083" s="40" t="str">
        <f>FORMULADO!C2084</f>
        <v>2.4.03.18</v>
      </c>
      <c r="C2083" s="44">
        <f>FORMULADO!D2084</f>
        <v>214305543</v>
      </c>
      <c r="D2083" s="41">
        <f>FORMULADO!E2084</f>
        <v>128833033</v>
      </c>
      <c r="E2083" s="41">
        <f>FORMULADO!F2084</f>
        <v>0</v>
      </c>
      <c r="J2083" s="26"/>
    </row>
    <row r="2084" spans="1:10" x14ac:dyDescent="0.25">
      <c r="A2084" s="39" t="s">
        <v>1348</v>
      </c>
      <c r="B2084" s="40" t="str">
        <f>FORMULADO!C2085</f>
        <v>2.4.03.18</v>
      </c>
      <c r="C2084" s="44">
        <f>FORMULADO!D2085</f>
        <v>214805148</v>
      </c>
      <c r="D2084" s="41">
        <f>FORMULADO!E2085</f>
        <v>627505115</v>
      </c>
      <c r="E2084" s="41">
        <f>FORMULADO!F2085</f>
        <v>0</v>
      </c>
      <c r="J2084" s="26"/>
    </row>
    <row r="2085" spans="1:10" x14ac:dyDescent="0.25">
      <c r="A2085" s="39" t="s">
        <v>1348</v>
      </c>
      <c r="B2085" s="40" t="str">
        <f>FORMULADO!C2086</f>
        <v>2.4.03.18</v>
      </c>
      <c r="C2085" s="44">
        <f>FORMULADO!D2086</f>
        <v>214905649</v>
      </c>
      <c r="D2085" s="41">
        <f>FORMULADO!E2086</f>
        <v>218195536</v>
      </c>
      <c r="E2085" s="41">
        <f>FORMULADO!F2086</f>
        <v>0</v>
      </c>
      <c r="J2085" s="26"/>
    </row>
    <row r="2086" spans="1:10" x14ac:dyDescent="0.25">
      <c r="A2086" s="39" t="s">
        <v>1348</v>
      </c>
      <c r="B2086" s="40" t="str">
        <f>FORMULADO!C2087</f>
        <v>2.4.03.18</v>
      </c>
      <c r="C2086" s="44">
        <f>FORMULADO!D2087</f>
        <v>210605306</v>
      </c>
      <c r="D2086" s="41">
        <f>FORMULADO!E2087</f>
        <v>102453213</v>
      </c>
      <c r="E2086" s="41">
        <f>FORMULADO!F2087</f>
        <v>0</v>
      </c>
      <c r="J2086" s="26"/>
    </row>
    <row r="2087" spans="1:10" x14ac:dyDescent="0.25">
      <c r="A2087" s="39" t="s">
        <v>1348</v>
      </c>
      <c r="B2087" s="40" t="str">
        <f>FORMULADO!C2088</f>
        <v>2.4.03.18</v>
      </c>
      <c r="C2087" s="44">
        <f>FORMULADO!D2088</f>
        <v>219005490</v>
      </c>
      <c r="D2087" s="41">
        <f>FORMULADO!E2088</f>
        <v>1971304560</v>
      </c>
      <c r="E2087" s="41">
        <f>FORMULADO!F2088</f>
        <v>0</v>
      </c>
      <c r="J2087" s="26"/>
    </row>
    <row r="2088" spans="1:10" x14ac:dyDescent="0.25">
      <c r="A2088" s="39" t="s">
        <v>1348</v>
      </c>
      <c r="B2088" s="40" t="str">
        <f>FORMULADO!C2089</f>
        <v>2.4.03.18</v>
      </c>
      <c r="C2088" s="44">
        <f>FORMULADO!D2089</f>
        <v>216405664</v>
      </c>
      <c r="D2088" s="41">
        <f>FORMULADO!E2089</f>
        <v>298038973</v>
      </c>
      <c r="E2088" s="41">
        <f>FORMULADO!F2089</f>
        <v>0</v>
      </c>
      <c r="J2088" s="26"/>
    </row>
    <row r="2089" spans="1:10" x14ac:dyDescent="0.25">
      <c r="A2089" s="39" t="s">
        <v>1348</v>
      </c>
      <c r="B2089" s="40" t="str">
        <f>FORMULADO!C2090</f>
        <v>2.4.03.18</v>
      </c>
      <c r="C2089" s="44">
        <f>FORMULADO!D2090</f>
        <v>210105501</v>
      </c>
      <c r="D2089" s="41">
        <f>FORMULADO!E2090</f>
        <v>33696493</v>
      </c>
      <c r="E2089" s="41">
        <f>FORMULADO!F2090</f>
        <v>0</v>
      </c>
      <c r="J2089" s="26"/>
    </row>
    <row r="2090" spans="1:10" x14ac:dyDescent="0.25">
      <c r="A2090" s="39" t="s">
        <v>1348</v>
      </c>
      <c r="B2090" s="40" t="str">
        <f>FORMULADO!C2091</f>
        <v>2.4.03.18</v>
      </c>
      <c r="C2090" s="44">
        <f>FORMULADO!D2091</f>
        <v>216005660</v>
      </c>
      <c r="D2090" s="41">
        <f>FORMULADO!E2091</f>
        <v>221680957</v>
      </c>
      <c r="E2090" s="41">
        <f>FORMULADO!F2091</f>
        <v>0</v>
      </c>
      <c r="J2090" s="26"/>
    </row>
    <row r="2091" spans="1:10" x14ac:dyDescent="0.25">
      <c r="A2091" s="39" t="s">
        <v>1348</v>
      </c>
      <c r="B2091" s="40" t="str">
        <f>FORMULADO!C2092</f>
        <v>2.4.03.18</v>
      </c>
      <c r="C2091" s="44">
        <f>FORMULADO!D2092</f>
        <v>217505475</v>
      </c>
      <c r="D2091" s="41">
        <f>FORMULADO!E2092</f>
        <v>305643559</v>
      </c>
      <c r="E2091" s="41">
        <f>FORMULADO!F2092</f>
        <v>0</v>
      </c>
      <c r="J2091" s="26"/>
    </row>
    <row r="2092" spans="1:10" x14ac:dyDescent="0.25">
      <c r="A2092" s="39" t="s">
        <v>1348</v>
      </c>
      <c r="B2092" s="40" t="str">
        <f>FORMULADO!C2093</f>
        <v>2.4.03.18</v>
      </c>
      <c r="C2092" s="44">
        <f>FORMULADO!D2093</f>
        <v>215105051</v>
      </c>
      <c r="D2092" s="41">
        <f>FORMULADO!E2093</f>
        <v>1221027215</v>
      </c>
      <c r="E2092" s="41">
        <f>FORMULADO!F2093</f>
        <v>0</v>
      </c>
      <c r="J2092" s="26"/>
    </row>
    <row r="2093" spans="1:10" x14ac:dyDescent="0.25">
      <c r="A2093" s="39" t="s">
        <v>1348</v>
      </c>
      <c r="B2093" s="40" t="str">
        <f>FORMULADO!C2094</f>
        <v>2.4.03.18</v>
      </c>
      <c r="C2093" s="44">
        <f>FORMULADO!D2094</f>
        <v>213041530</v>
      </c>
      <c r="D2093" s="41">
        <f>FORMULADO!E2094</f>
        <v>221440873</v>
      </c>
      <c r="E2093" s="41">
        <f>FORMULADO!F2094</f>
        <v>0</v>
      </c>
      <c r="J2093" s="26"/>
    </row>
    <row r="2094" spans="1:10" x14ac:dyDescent="0.25">
      <c r="A2094" s="39" t="s">
        <v>1348</v>
      </c>
      <c r="B2094" s="40" t="str">
        <f>FORMULADO!C2095</f>
        <v>2.4.03.18</v>
      </c>
      <c r="C2094" s="44">
        <f>FORMULADO!D2095</f>
        <v>218341483</v>
      </c>
      <c r="D2094" s="41">
        <f>FORMULADO!E2095</f>
        <v>110776989</v>
      </c>
      <c r="E2094" s="41">
        <f>FORMULADO!F2095</f>
        <v>0</v>
      </c>
      <c r="J2094" s="26"/>
    </row>
    <row r="2095" spans="1:10" x14ac:dyDescent="0.25">
      <c r="A2095" s="39" t="s">
        <v>1348</v>
      </c>
      <c r="B2095" s="40" t="str">
        <f>FORMULADO!C2096</f>
        <v>2.4.03.18</v>
      </c>
      <c r="C2095" s="44">
        <f>FORMULADO!D2096</f>
        <v>212441524</v>
      </c>
      <c r="D2095" s="41">
        <f>FORMULADO!E2096</f>
        <v>346544897</v>
      </c>
      <c r="E2095" s="41">
        <f>FORMULADO!F2096</f>
        <v>0</v>
      </c>
      <c r="J2095" s="26"/>
    </row>
    <row r="2096" spans="1:10" x14ac:dyDescent="0.25">
      <c r="A2096" s="39" t="s">
        <v>1348</v>
      </c>
      <c r="B2096" s="40" t="str">
        <f>FORMULADO!C2097</f>
        <v>2.4.03.18</v>
      </c>
      <c r="C2096" s="44">
        <f>FORMULADO!D2097</f>
        <v>212041020</v>
      </c>
      <c r="D2096" s="41">
        <f>FORMULADO!E2097</f>
        <v>406175801</v>
      </c>
      <c r="E2096" s="41">
        <f>FORMULADO!F2097</f>
        <v>0</v>
      </c>
      <c r="J2096" s="26"/>
    </row>
    <row r="2097" spans="1:10" x14ac:dyDescent="0.25">
      <c r="A2097" s="39" t="s">
        <v>1348</v>
      </c>
      <c r="B2097" s="40" t="str">
        <f>FORMULADO!C2098</f>
        <v>2.4.03.18</v>
      </c>
      <c r="C2097" s="44">
        <f>FORMULADO!D2098</f>
        <v>211541615</v>
      </c>
      <c r="D2097" s="41">
        <f>FORMULADO!E2098</f>
        <v>285482610</v>
      </c>
      <c r="E2097" s="41">
        <f>FORMULADO!F2098</f>
        <v>0</v>
      </c>
      <c r="J2097" s="26"/>
    </row>
    <row r="2098" spans="1:10" x14ac:dyDescent="0.25">
      <c r="A2098" s="39" t="s">
        <v>1348</v>
      </c>
      <c r="B2098" s="40" t="str">
        <f>FORMULADO!C2099</f>
        <v>2.4.03.18</v>
      </c>
      <c r="C2098" s="44">
        <f>FORMULADO!D2099</f>
        <v>210641006</v>
      </c>
      <c r="D2098" s="41">
        <f>FORMULADO!E2099</f>
        <v>556161889</v>
      </c>
      <c r="E2098" s="41">
        <f>FORMULADO!F2099</f>
        <v>0</v>
      </c>
      <c r="J2098" s="26"/>
    </row>
    <row r="2099" spans="1:10" x14ac:dyDescent="0.25">
      <c r="A2099" s="39" t="s">
        <v>1348</v>
      </c>
      <c r="B2099" s="40" t="str">
        <f>FORMULADO!C2100</f>
        <v>2.4.03.18</v>
      </c>
      <c r="C2099" s="44">
        <f>FORMULADO!D2100</f>
        <v>217641676</v>
      </c>
      <c r="D2099" s="41">
        <f>FORMULADO!E2100</f>
        <v>208687518</v>
      </c>
      <c r="E2099" s="41">
        <f>FORMULADO!F2100</f>
        <v>0</v>
      </c>
      <c r="J2099" s="26"/>
    </row>
    <row r="2100" spans="1:10" x14ac:dyDescent="0.25">
      <c r="A2100" s="39" t="s">
        <v>1348</v>
      </c>
      <c r="B2100" s="40" t="str">
        <f>FORMULADO!C2101</f>
        <v>2.4.03.18</v>
      </c>
      <c r="C2100" s="44">
        <f>FORMULADO!D2101</f>
        <v>219941799</v>
      </c>
      <c r="D2100" s="41">
        <f>FORMULADO!E2101</f>
        <v>175104338</v>
      </c>
      <c r="E2100" s="41">
        <f>FORMULADO!F2101</f>
        <v>0</v>
      </c>
      <c r="J2100" s="26"/>
    </row>
    <row r="2101" spans="1:10" x14ac:dyDescent="0.25">
      <c r="A2101" s="39" t="s">
        <v>1348</v>
      </c>
      <c r="B2101" s="40" t="str">
        <f>FORMULADO!C2102</f>
        <v>2.4.03.18</v>
      </c>
      <c r="C2101" s="44">
        <f>FORMULADO!D2102</f>
        <v>215741357</v>
      </c>
      <c r="D2101" s="41">
        <f>FORMULADO!E2102</f>
        <v>214429036</v>
      </c>
      <c r="E2101" s="41">
        <f>FORMULADO!F2102</f>
        <v>0</v>
      </c>
      <c r="J2101" s="26"/>
    </row>
    <row r="2102" spans="1:10" x14ac:dyDescent="0.25">
      <c r="A2102" s="39" t="s">
        <v>1348</v>
      </c>
      <c r="B2102" s="40" t="str">
        <f>FORMULADO!C2103</f>
        <v>2.4.03.18</v>
      </c>
      <c r="C2102" s="44">
        <f>FORMULADO!D2103</f>
        <v>211341013</v>
      </c>
      <c r="D2102" s="41">
        <f>FORMULADO!E2103</f>
        <v>145966482</v>
      </c>
      <c r="E2102" s="41">
        <f>FORMULADO!F2103</f>
        <v>0</v>
      </c>
      <c r="J2102" s="26"/>
    </row>
    <row r="2103" spans="1:10" x14ac:dyDescent="0.25">
      <c r="A2103" s="39" t="s">
        <v>1348</v>
      </c>
      <c r="B2103" s="40" t="str">
        <f>FORMULADO!C2104</f>
        <v>2.4.03.18</v>
      </c>
      <c r="C2103" s="44">
        <f>FORMULADO!D2104</f>
        <v>216041660</v>
      </c>
      <c r="D2103" s="41">
        <f>FORMULADO!E2104</f>
        <v>241409435</v>
      </c>
      <c r="E2103" s="41">
        <f>FORMULADO!F2104</f>
        <v>0</v>
      </c>
      <c r="J2103" s="26"/>
    </row>
    <row r="2104" spans="1:10" x14ac:dyDescent="0.25">
      <c r="A2104" s="39" t="s">
        <v>1348</v>
      </c>
      <c r="B2104" s="40" t="str">
        <f>FORMULADO!C2105</f>
        <v>2.4.03.18</v>
      </c>
      <c r="C2104" s="44">
        <f>FORMULADO!D2105</f>
        <v>211841518</v>
      </c>
      <c r="D2104" s="41">
        <f>FORMULADO!E2105</f>
        <v>91955531</v>
      </c>
      <c r="E2104" s="41">
        <f>FORMULADO!F2105</f>
        <v>0</v>
      </c>
      <c r="J2104" s="26"/>
    </row>
    <row r="2105" spans="1:10" x14ac:dyDescent="0.25">
      <c r="A2105" s="39" t="s">
        <v>1348</v>
      </c>
      <c r="B2105" s="40" t="str">
        <f>FORMULADO!C2106</f>
        <v>2.4.03.18</v>
      </c>
      <c r="C2105" s="44">
        <f>FORMULADO!D2106</f>
        <v>214841548</v>
      </c>
      <c r="D2105" s="41">
        <f>FORMULADO!E2106</f>
        <v>232490164</v>
      </c>
      <c r="E2105" s="41">
        <f>FORMULADO!F2106</f>
        <v>0</v>
      </c>
      <c r="J2105" s="26"/>
    </row>
    <row r="2106" spans="1:10" x14ac:dyDescent="0.25">
      <c r="A2106" s="39" t="s">
        <v>1348</v>
      </c>
      <c r="B2106" s="40" t="str">
        <f>FORMULADO!C2107</f>
        <v>2.4.03.18</v>
      </c>
      <c r="C2106" s="44">
        <f>FORMULADO!D2107</f>
        <v>219141791</v>
      </c>
      <c r="D2106" s="41">
        <f>FORMULADO!E2107</f>
        <v>246548736</v>
      </c>
      <c r="E2106" s="41">
        <f>FORMULADO!F2107</f>
        <v>0</v>
      </c>
      <c r="J2106" s="26"/>
    </row>
    <row r="2107" spans="1:10" x14ac:dyDescent="0.25">
      <c r="A2107" s="39" t="s">
        <v>1348</v>
      </c>
      <c r="B2107" s="40" t="str">
        <f>FORMULADO!C2108</f>
        <v>2.4.03.18</v>
      </c>
      <c r="C2107" s="44">
        <f>FORMULADO!D2108</f>
        <v>219063190</v>
      </c>
      <c r="D2107" s="41">
        <f>FORMULADO!E2108</f>
        <v>205027700</v>
      </c>
      <c r="E2107" s="41">
        <f>FORMULADO!F2108</f>
        <v>0</v>
      </c>
      <c r="J2107" s="26"/>
    </row>
    <row r="2108" spans="1:10" x14ac:dyDescent="0.25">
      <c r="A2108" s="39" t="s">
        <v>1348</v>
      </c>
      <c r="B2108" s="40" t="str">
        <f>FORMULADO!C2109</f>
        <v>2.4.03.18</v>
      </c>
      <c r="C2108" s="44">
        <f>FORMULADO!D2109</f>
        <v>214863548</v>
      </c>
      <c r="D2108" s="41">
        <f>FORMULADO!E2109</f>
        <v>66955440</v>
      </c>
      <c r="E2108" s="41">
        <f>FORMULADO!F2109</f>
        <v>0</v>
      </c>
      <c r="J2108" s="26"/>
    </row>
    <row r="2109" spans="1:10" x14ac:dyDescent="0.25">
      <c r="A2109" s="39" t="s">
        <v>1348</v>
      </c>
      <c r="B2109" s="40" t="str">
        <f>FORMULADO!C2110</f>
        <v>2.4.03.18</v>
      </c>
      <c r="C2109" s="44">
        <f>FORMULADO!D2110</f>
        <v>215808758</v>
      </c>
      <c r="D2109" s="41">
        <f>FORMULADO!E2110</f>
        <v>174709051946</v>
      </c>
      <c r="E2109" s="41">
        <f>FORMULADO!F2110</f>
        <v>0</v>
      </c>
      <c r="J2109" s="26"/>
    </row>
    <row r="2110" spans="1:10" x14ac:dyDescent="0.25">
      <c r="A2110" s="39" t="s">
        <v>1348</v>
      </c>
      <c r="B2110" s="40" t="str">
        <f>FORMULADO!C2111</f>
        <v>2.4.03.18</v>
      </c>
      <c r="C2110" s="44">
        <f>FORMULADO!D2111</f>
        <v>211568615</v>
      </c>
      <c r="D2110" s="41">
        <f>FORMULADO!E2111</f>
        <v>420191663</v>
      </c>
      <c r="E2110" s="41">
        <f>FORMULADO!F2111</f>
        <v>0</v>
      </c>
      <c r="J2110" s="26"/>
    </row>
    <row r="2111" spans="1:10" x14ac:dyDescent="0.25">
      <c r="A2111" s="39" t="s">
        <v>1348</v>
      </c>
      <c r="B2111" s="40" t="str">
        <f>FORMULADO!C2112</f>
        <v>2.4.03.18</v>
      </c>
      <c r="C2111" s="44">
        <f>FORMULADO!D2112</f>
        <v>212268322</v>
      </c>
      <c r="D2111" s="41">
        <f>FORMULADO!E2112</f>
        <v>25564331</v>
      </c>
      <c r="E2111" s="41">
        <f>FORMULADO!F2112</f>
        <v>0</v>
      </c>
      <c r="J2111" s="26"/>
    </row>
    <row r="2112" spans="1:10" x14ac:dyDescent="0.25">
      <c r="A2112" s="39" t="s">
        <v>1348</v>
      </c>
      <c r="B2112" s="40" t="str">
        <f>FORMULADO!C2113</f>
        <v>2.4.03.18</v>
      </c>
      <c r="C2112" s="44">
        <f>FORMULADO!D2113</f>
        <v>211768217</v>
      </c>
      <c r="D2112" s="41">
        <f>FORMULADO!E2113</f>
        <v>79168572</v>
      </c>
      <c r="E2112" s="41">
        <f>FORMULADO!F2113</f>
        <v>0</v>
      </c>
      <c r="J2112" s="26"/>
    </row>
    <row r="2113" spans="1:10" x14ac:dyDescent="0.25">
      <c r="A2113" s="39" t="s">
        <v>1348</v>
      </c>
      <c r="B2113" s="40" t="str">
        <f>FORMULADO!C2114</f>
        <v>2.4.03.18</v>
      </c>
      <c r="C2113" s="44">
        <f>FORMULADO!D2114</f>
        <v>216768167</v>
      </c>
      <c r="D2113" s="41">
        <f>FORMULADO!E2114</f>
        <v>143345259</v>
      </c>
      <c r="E2113" s="41">
        <f>FORMULADO!F2114</f>
        <v>0</v>
      </c>
      <c r="J2113" s="26"/>
    </row>
    <row r="2114" spans="1:10" x14ac:dyDescent="0.25">
      <c r="A2114" s="39" t="s">
        <v>1348</v>
      </c>
      <c r="B2114" s="40" t="str">
        <f>FORMULADO!C2115</f>
        <v>2.4.03.18</v>
      </c>
      <c r="C2114" s="44">
        <f>FORMULADO!D2115</f>
        <v>214768147</v>
      </c>
      <c r="D2114" s="41">
        <f>FORMULADO!E2115</f>
        <v>67031590</v>
      </c>
      <c r="E2114" s="41">
        <f>FORMULADO!F2115</f>
        <v>0</v>
      </c>
      <c r="J2114" s="26"/>
    </row>
    <row r="2115" spans="1:10" x14ac:dyDescent="0.25">
      <c r="A2115" s="39" t="s">
        <v>1348</v>
      </c>
      <c r="B2115" s="40" t="str">
        <f>FORMULADO!C2116</f>
        <v>2.4.03.18</v>
      </c>
      <c r="C2115" s="44">
        <f>FORMULADO!D2116</f>
        <v>219868498</v>
      </c>
      <c r="D2115" s="41">
        <f>FORMULADO!E2116</f>
        <v>53152930</v>
      </c>
      <c r="E2115" s="41">
        <f>FORMULADO!F2116</f>
        <v>0</v>
      </c>
      <c r="J2115" s="26"/>
    </row>
    <row r="2116" spans="1:10" x14ac:dyDescent="0.25">
      <c r="A2116" s="39" t="s">
        <v>1348</v>
      </c>
      <c r="B2116" s="40" t="str">
        <f>FORMULADO!C2117</f>
        <v>2.4.03.18</v>
      </c>
      <c r="C2116" s="44">
        <f>FORMULADO!D2117</f>
        <v>212168121</v>
      </c>
      <c r="D2116" s="41">
        <f>FORMULADO!E2117</f>
        <v>16430068</v>
      </c>
      <c r="E2116" s="41">
        <f>FORMULADO!F2117</f>
        <v>0</v>
      </c>
      <c r="J2116" s="26"/>
    </row>
    <row r="2117" spans="1:10" x14ac:dyDescent="0.25">
      <c r="A2117" s="39" t="s">
        <v>1348</v>
      </c>
      <c r="B2117" s="40" t="str">
        <f>FORMULADO!C2118</f>
        <v>2.4.03.18</v>
      </c>
      <c r="C2117" s="44">
        <f>FORMULADO!D2118</f>
        <v>210568705</v>
      </c>
      <c r="D2117" s="41">
        <f>FORMULADO!E2118</f>
        <v>27116282</v>
      </c>
      <c r="E2117" s="41">
        <f>FORMULADO!F2118</f>
        <v>0</v>
      </c>
      <c r="J2117" s="26"/>
    </row>
    <row r="2118" spans="1:10" x14ac:dyDescent="0.25">
      <c r="A2118" s="39" t="s">
        <v>1348</v>
      </c>
      <c r="B2118" s="40" t="str">
        <f>FORMULADO!C2119</f>
        <v>2.4.03.18</v>
      </c>
      <c r="C2118" s="44">
        <f>FORMULADO!D2119</f>
        <v>217268872</v>
      </c>
      <c r="D2118" s="41">
        <f>FORMULADO!E2119</f>
        <v>70322742</v>
      </c>
      <c r="E2118" s="41">
        <f>FORMULADO!F2119</f>
        <v>0</v>
      </c>
      <c r="J2118" s="26"/>
    </row>
    <row r="2119" spans="1:10" x14ac:dyDescent="0.25">
      <c r="A2119" s="39" t="s">
        <v>1348</v>
      </c>
      <c r="B2119" s="40" t="str">
        <f>FORMULADO!C2120</f>
        <v>2.4.03.18</v>
      </c>
      <c r="C2119" s="44">
        <f>FORMULADO!D2120</f>
        <v>214468444</v>
      </c>
      <c r="D2119" s="41">
        <f>FORMULADO!E2120</f>
        <v>81217654</v>
      </c>
      <c r="E2119" s="41">
        <f>FORMULADO!F2120</f>
        <v>0</v>
      </c>
      <c r="J2119" s="26"/>
    </row>
    <row r="2120" spans="1:10" x14ac:dyDescent="0.25">
      <c r="A2120" s="39" t="s">
        <v>1348</v>
      </c>
      <c r="B2120" s="40" t="str">
        <f>FORMULADO!C2121</f>
        <v>2.4.03.18</v>
      </c>
      <c r="C2120" s="44">
        <f>FORMULADO!D2121</f>
        <v>219268092</v>
      </c>
      <c r="D2120" s="41">
        <f>FORMULADO!E2121</f>
        <v>109224714</v>
      </c>
      <c r="E2120" s="41">
        <f>FORMULADO!F2121</f>
        <v>0</v>
      </c>
      <c r="J2120" s="26"/>
    </row>
    <row r="2121" spans="1:10" x14ac:dyDescent="0.25">
      <c r="A2121" s="39" t="s">
        <v>1348</v>
      </c>
      <c r="B2121" s="40" t="str">
        <f>FORMULADO!C2122</f>
        <v>2.4.03.18</v>
      </c>
      <c r="C2121" s="44">
        <f>FORMULADO!D2122</f>
        <v>214468344</v>
      </c>
      <c r="D2121" s="41">
        <f>FORMULADO!E2122</f>
        <v>26469265</v>
      </c>
      <c r="E2121" s="41">
        <f>FORMULADO!F2122</f>
        <v>0</v>
      </c>
      <c r="J2121" s="26"/>
    </row>
    <row r="2122" spans="1:10" x14ac:dyDescent="0.25">
      <c r="A2122" s="39" t="s">
        <v>1348</v>
      </c>
      <c r="B2122" s="40" t="str">
        <f>FORMULADO!C2123</f>
        <v>2.4.03.18</v>
      </c>
      <c r="C2122" s="44">
        <f>FORMULADO!D2123</f>
        <v>218568385</v>
      </c>
      <c r="D2122" s="41">
        <f>FORMULADO!E2123</f>
        <v>149765998</v>
      </c>
      <c r="E2122" s="41">
        <f>FORMULADO!F2123</f>
        <v>0</v>
      </c>
      <c r="J2122" s="26"/>
    </row>
    <row r="2123" spans="1:10" x14ac:dyDescent="0.25">
      <c r="A2123" s="39" t="s">
        <v>1348</v>
      </c>
      <c r="B2123" s="40" t="str">
        <f>FORMULADO!C2124</f>
        <v>2.4.03.18</v>
      </c>
      <c r="C2123" s="44">
        <f>FORMULADO!D2124</f>
        <v>212918029</v>
      </c>
      <c r="D2123" s="41">
        <f>FORMULADO!E2124</f>
        <v>85885347</v>
      </c>
      <c r="E2123" s="41">
        <f>FORMULADO!F2124</f>
        <v>0</v>
      </c>
      <c r="J2123" s="26"/>
    </row>
    <row r="2124" spans="1:10" x14ac:dyDescent="0.25">
      <c r="A2124" s="39" t="s">
        <v>1348</v>
      </c>
      <c r="B2124" s="40" t="str">
        <f>FORMULADO!C2125</f>
        <v>2.4.03.18</v>
      </c>
      <c r="C2124" s="44">
        <f>FORMULADO!D2125</f>
        <v>214986749</v>
      </c>
      <c r="D2124" s="41">
        <f>FORMULADO!E2125</f>
        <v>185719824</v>
      </c>
      <c r="E2124" s="41">
        <f>FORMULADO!F2125</f>
        <v>0</v>
      </c>
      <c r="J2124" s="26"/>
    </row>
    <row r="2125" spans="1:10" x14ac:dyDescent="0.25">
      <c r="A2125" s="39" t="s">
        <v>1348</v>
      </c>
      <c r="B2125" s="40" t="str">
        <f>FORMULADO!C2126</f>
        <v>2.4.03.18</v>
      </c>
      <c r="C2125" s="44">
        <f>FORMULADO!D2126</f>
        <v>210152001</v>
      </c>
      <c r="D2125" s="41">
        <f>FORMULADO!E2126</f>
        <v>130569790097</v>
      </c>
      <c r="E2125" s="41">
        <f>FORMULADO!F2126</f>
        <v>0</v>
      </c>
      <c r="J2125" s="26"/>
    </row>
    <row r="2126" spans="1:10" x14ac:dyDescent="0.25">
      <c r="A2126" s="39" t="s">
        <v>1348</v>
      </c>
      <c r="B2126" s="40" t="str">
        <f>FORMULADO!C2127</f>
        <v>2.4.03.18</v>
      </c>
      <c r="C2126" s="44">
        <f>FORMULADO!D2127</f>
        <v>212076520</v>
      </c>
      <c r="D2126" s="41">
        <f>FORMULADO!E2127</f>
        <v>79166096542</v>
      </c>
      <c r="E2126" s="41">
        <f>FORMULADO!F2127</f>
        <v>0</v>
      </c>
      <c r="J2126" s="26"/>
    </row>
    <row r="2127" spans="1:10" x14ac:dyDescent="0.25">
      <c r="A2127" s="39" t="s">
        <v>1348</v>
      </c>
      <c r="B2127" s="40" t="str">
        <f>FORMULADO!C2128</f>
        <v>2.4.03.18</v>
      </c>
      <c r="C2127" s="44">
        <f>FORMULADO!D2128</f>
        <v>211176111</v>
      </c>
      <c r="D2127" s="41">
        <f>FORMULADO!E2128</f>
        <v>24419360968</v>
      </c>
      <c r="E2127" s="41">
        <f>FORMULADO!F2128</f>
        <v>0</v>
      </c>
      <c r="J2127" s="26"/>
    </row>
    <row r="2128" spans="1:10" x14ac:dyDescent="0.25">
      <c r="A2128" s="39" t="s">
        <v>1348</v>
      </c>
      <c r="B2128" s="40" t="str">
        <f>FORMULADO!C2129</f>
        <v>2.4.03.18</v>
      </c>
      <c r="C2128" s="44">
        <f>FORMULADO!D2129</f>
        <v>211876318</v>
      </c>
      <c r="D2128" s="41">
        <f>FORMULADO!E2129</f>
        <v>302805797</v>
      </c>
      <c r="E2128" s="41">
        <f>FORMULADO!F2129</f>
        <v>0</v>
      </c>
      <c r="J2128" s="26"/>
    </row>
    <row r="2129" spans="1:10" x14ac:dyDescent="0.25">
      <c r="A2129" s="39" t="s">
        <v>1348</v>
      </c>
      <c r="B2129" s="40" t="str">
        <f>FORMULADO!C2130</f>
        <v>2.4.03.18</v>
      </c>
      <c r="C2129" s="44">
        <f>FORMULADO!D2130</f>
        <v>214566045</v>
      </c>
      <c r="D2129" s="41">
        <f>FORMULADO!E2130</f>
        <v>105260215</v>
      </c>
      <c r="E2129" s="41">
        <f>FORMULADO!F2130</f>
        <v>0</v>
      </c>
      <c r="J2129" s="26"/>
    </row>
    <row r="2130" spans="1:10" x14ac:dyDescent="0.25">
      <c r="A2130" s="39" t="s">
        <v>1348</v>
      </c>
      <c r="B2130" s="40" t="str">
        <f>FORMULADO!C2131</f>
        <v>2.4.03.18</v>
      </c>
      <c r="C2130" s="44">
        <f>FORMULADO!D2131</f>
        <v>218866088</v>
      </c>
      <c r="D2130" s="41">
        <f>FORMULADO!E2131</f>
        <v>288996449</v>
      </c>
      <c r="E2130" s="41">
        <f>FORMULADO!F2131</f>
        <v>0</v>
      </c>
      <c r="J2130" s="26"/>
    </row>
    <row r="2131" spans="1:10" x14ac:dyDescent="0.25">
      <c r="A2131" s="39" t="s">
        <v>1348</v>
      </c>
      <c r="B2131" s="40" t="str">
        <f>FORMULADO!C2132</f>
        <v>2.4.03.18</v>
      </c>
      <c r="C2131" s="44">
        <f>FORMULADO!D2132</f>
        <v>219819698</v>
      </c>
      <c r="D2131" s="41">
        <f>FORMULADO!E2132</f>
        <v>1353359160</v>
      </c>
      <c r="E2131" s="41">
        <f>FORMULADO!F2132</f>
        <v>0</v>
      </c>
      <c r="J2131" s="26"/>
    </row>
    <row r="2132" spans="1:10" x14ac:dyDescent="0.25">
      <c r="A2132" s="39" t="s">
        <v>1348</v>
      </c>
      <c r="B2132" s="40" t="str">
        <f>FORMULADO!C2133</f>
        <v>2.4.03.18</v>
      </c>
      <c r="C2132" s="44">
        <f>FORMULADO!D2133</f>
        <v>214819548</v>
      </c>
      <c r="D2132" s="41">
        <f>FORMULADO!E2133</f>
        <v>585421779</v>
      </c>
      <c r="E2132" s="41">
        <f>FORMULADO!F2133</f>
        <v>0</v>
      </c>
      <c r="J2132" s="26"/>
    </row>
    <row r="2133" spans="1:10" x14ac:dyDescent="0.25">
      <c r="A2133" s="39" t="s">
        <v>1348</v>
      </c>
      <c r="B2133" s="40" t="str">
        <f>FORMULADO!C2134</f>
        <v>2.4.03.18</v>
      </c>
      <c r="C2133" s="44">
        <f>FORMULADO!D2134</f>
        <v>213019130</v>
      </c>
      <c r="D2133" s="41">
        <f>FORMULADO!E2134</f>
        <v>636372865</v>
      </c>
      <c r="E2133" s="41">
        <f>FORMULADO!F2134</f>
        <v>0</v>
      </c>
      <c r="J2133" s="26"/>
    </row>
    <row r="2134" spans="1:10" x14ac:dyDescent="0.25">
      <c r="A2134" s="39" t="s">
        <v>1348</v>
      </c>
      <c r="B2134" s="40" t="str">
        <f>FORMULADO!C2135</f>
        <v>2.4.03.18</v>
      </c>
      <c r="C2134" s="44">
        <f>FORMULADO!D2135</f>
        <v>212119821</v>
      </c>
      <c r="D2134" s="41">
        <f>FORMULADO!E2135</f>
        <v>744568383</v>
      </c>
      <c r="E2134" s="41">
        <f>FORMULADO!F2135</f>
        <v>0</v>
      </c>
      <c r="J2134" s="26"/>
    </row>
    <row r="2135" spans="1:10" x14ac:dyDescent="0.25">
      <c r="A2135" s="39" t="s">
        <v>1348</v>
      </c>
      <c r="B2135" s="40" t="str">
        <f>FORMULADO!C2136</f>
        <v>2.4.03.18</v>
      </c>
      <c r="C2135" s="44">
        <f>FORMULADO!D2136</f>
        <v>211219212</v>
      </c>
      <c r="D2135" s="41">
        <f>FORMULADO!E2136</f>
        <v>338901696</v>
      </c>
      <c r="E2135" s="41">
        <f>FORMULADO!F2136</f>
        <v>0</v>
      </c>
      <c r="J2135" s="26"/>
    </row>
    <row r="2136" spans="1:10" x14ac:dyDescent="0.25">
      <c r="A2136" s="39" t="s">
        <v>1348</v>
      </c>
      <c r="B2136" s="40" t="str">
        <f>FORMULADO!C2137</f>
        <v>2.4.03.18</v>
      </c>
      <c r="C2136" s="44">
        <f>FORMULADO!D2137</f>
        <v>213719137</v>
      </c>
      <c r="D2136" s="41">
        <f>FORMULADO!E2137</f>
        <v>1025424978</v>
      </c>
      <c r="E2136" s="41">
        <f>FORMULADO!F2137</f>
        <v>0</v>
      </c>
      <c r="J2136" s="26"/>
    </row>
    <row r="2137" spans="1:10" x14ac:dyDescent="0.25">
      <c r="A2137" s="39" t="s">
        <v>1348</v>
      </c>
      <c r="B2137" s="40" t="str">
        <f>FORMULADO!C2138</f>
        <v>2.4.03.18</v>
      </c>
      <c r="C2137" s="44">
        <f>FORMULADO!D2138</f>
        <v>215019450</v>
      </c>
      <c r="D2137" s="41">
        <f>FORMULADO!E2138</f>
        <v>214393145</v>
      </c>
      <c r="E2137" s="41">
        <f>FORMULADO!F2138</f>
        <v>0</v>
      </c>
      <c r="J2137" s="26"/>
    </row>
    <row r="2138" spans="1:10" x14ac:dyDescent="0.25">
      <c r="A2138" s="39" t="s">
        <v>1348</v>
      </c>
      <c r="B2138" s="40" t="str">
        <f>FORMULADO!C2139</f>
        <v>2.4.03.18</v>
      </c>
      <c r="C2138" s="44">
        <f>FORMULADO!D2139</f>
        <v>212527025</v>
      </c>
      <c r="D2138" s="41">
        <f>FORMULADO!E2139</f>
        <v>1997627889</v>
      </c>
      <c r="E2138" s="41">
        <f>FORMULADO!F2139</f>
        <v>0</v>
      </c>
      <c r="J2138" s="26"/>
    </row>
    <row r="2139" spans="1:10" x14ac:dyDescent="0.25">
      <c r="A2139" s="39" t="s">
        <v>1348</v>
      </c>
      <c r="B2139" s="40" t="str">
        <f>FORMULADO!C2140</f>
        <v>2.4.03.18</v>
      </c>
      <c r="C2139" s="44">
        <f>FORMULADO!D2140</f>
        <v>214527245</v>
      </c>
      <c r="D2139" s="41">
        <f>FORMULADO!E2140</f>
        <v>355676225</v>
      </c>
      <c r="E2139" s="41">
        <f>FORMULADO!F2140</f>
        <v>0</v>
      </c>
      <c r="J2139" s="26"/>
    </row>
    <row r="2140" spans="1:10" x14ac:dyDescent="0.25">
      <c r="A2140" s="39" t="s">
        <v>1348</v>
      </c>
      <c r="B2140" s="40" t="str">
        <f>FORMULADO!C2141</f>
        <v>2.4.03.18</v>
      </c>
      <c r="C2140" s="44">
        <f>FORMULADO!D2141</f>
        <v>211527615</v>
      </c>
      <c r="D2140" s="41">
        <f>FORMULADO!E2141</f>
        <v>1553533897</v>
      </c>
      <c r="E2140" s="41">
        <f>FORMULADO!F2141</f>
        <v>0</v>
      </c>
      <c r="J2140" s="26"/>
    </row>
    <row r="2141" spans="1:10" x14ac:dyDescent="0.25">
      <c r="A2141" s="39" t="s">
        <v>1348</v>
      </c>
      <c r="B2141" s="40" t="str">
        <f>FORMULADO!C2142</f>
        <v>2.4.03.18</v>
      </c>
      <c r="C2141" s="44">
        <f>FORMULADO!D2142</f>
        <v>210027800</v>
      </c>
      <c r="D2141" s="41">
        <f>FORMULADO!E2142</f>
        <v>511717749</v>
      </c>
      <c r="E2141" s="41">
        <f>FORMULADO!F2142</f>
        <v>0</v>
      </c>
      <c r="J2141" s="26"/>
    </row>
    <row r="2142" spans="1:10" x14ac:dyDescent="0.25">
      <c r="A2142" s="39" t="s">
        <v>1348</v>
      </c>
      <c r="B2142" s="40" t="str">
        <f>FORMULADO!C2143</f>
        <v>2.4.03.18</v>
      </c>
      <c r="C2142" s="44">
        <f>FORMULADO!D2143</f>
        <v>217227372</v>
      </c>
      <c r="D2142" s="41">
        <f>FORMULADO!E2143</f>
        <v>204031526</v>
      </c>
      <c r="E2142" s="41">
        <f>FORMULADO!F2143</f>
        <v>0</v>
      </c>
      <c r="J2142" s="26"/>
    </row>
    <row r="2143" spans="1:10" x14ac:dyDescent="0.25">
      <c r="A2143" s="39" t="s">
        <v>1348</v>
      </c>
      <c r="B2143" s="40" t="str">
        <f>FORMULADO!C2144</f>
        <v>2.4.03.18</v>
      </c>
      <c r="C2143" s="44">
        <f>FORMULADO!D2144</f>
        <v>214547245</v>
      </c>
      <c r="D2143" s="41">
        <f>FORMULADO!E2144</f>
        <v>1788251927</v>
      </c>
      <c r="E2143" s="41">
        <f>FORMULADO!F2144</f>
        <v>0</v>
      </c>
      <c r="J2143" s="26"/>
    </row>
    <row r="2144" spans="1:10" x14ac:dyDescent="0.25">
      <c r="A2144" s="39" t="s">
        <v>1348</v>
      </c>
      <c r="B2144" s="40" t="str">
        <f>FORMULADO!C2145</f>
        <v>2.4.03.18</v>
      </c>
      <c r="C2144" s="44">
        <f>FORMULADO!D2145</f>
        <v>215147551</v>
      </c>
      <c r="D2144" s="41">
        <f>FORMULADO!E2145</f>
        <v>808553749</v>
      </c>
      <c r="E2144" s="41">
        <f>FORMULADO!F2145</f>
        <v>0</v>
      </c>
      <c r="J2144" s="26"/>
    </row>
    <row r="2145" spans="1:10" x14ac:dyDescent="0.25">
      <c r="A2145" s="39" t="s">
        <v>1348</v>
      </c>
      <c r="B2145" s="40" t="str">
        <f>FORMULADO!C2146</f>
        <v>2.4.03.18</v>
      </c>
      <c r="C2145" s="44">
        <f>FORMULADO!D2146</f>
        <v>219247692</v>
      </c>
      <c r="D2145" s="41">
        <f>FORMULADO!E2146</f>
        <v>748348079</v>
      </c>
      <c r="E2145" s="41">
        <f>FORMULADO!F2146</f>
        <v>0</v>
      </c>
      <c r="J2145" s="26"/>
    </row>
    <row r="2146" spans="1:10" x14ac:dyDescent="0.25">
      <c r="A2146" s="39" t="s">
        <v>1348</v>
      </c>
      <c r="B2146" s="40" t="str">
        <f>FORMULADO!C2147</f>
        <v>2.4.03.18</v>
      </c>
      <c r="C2146" s="44">
        <f>FORMULADO!D2147</f>
        <v>217215572</v>
      </c>
      <c r="D2146" s="41">
        <f>FORMULADO!E2147</f>
        <v>618312407</v>
      </c>
      <c r="E2146" s="41">
        <f>FORMULADO!F2147</f>
        <v>0</v>
      </c>
      <c r="J2146" s="26"/>
    </row>
    <row r="2147" spans="1:10" x14ac:dyDescent="0.25">
      <c r="A2147" s="39" t="s">
        <v>1348</v>
      </c>
      <c r="B2147" s="40" t="str">
        <f>FORMULADO!C2148</f>
        <v>2.4.03.18</v>
      </c>
      <c r="C2147" s="44">
        <f>FORMULADO!D2148</f>
        <v>217615176</v>
      </c>
      <c r="D2147" s="41">
        <f>FORMULADO!E2148</f>
        <v>548128458</v>
      </c>
      <c r="E2147" s="41">
        <f>FORMULADO!F2148</f>
        <v>0</v>
      </c>
      <c r="J2147" s="26"/>
    </row>
    <row r="2148" spans="1:10" x14ac:dyDescent="0.25">
      <c r="A2148" s="39" t="s">
        <v>1348</v>
      </c>
      <c r="B2148" s="40" t="str">
        <f>FORMULADO!C2149</f>
        <v>2.4.03.18</v>
      </c>
      <c r="C2148" s="44">
        <f>FORMULADO!D2149</f>
        <v>111515000</v>
      </c>
      <c r="D2148" s="41">
        <f>FORMULADO!E2149</f>
        <v>389207245000</v>
      </c>
      <c r="E2148" s="41">
        <f>FORMULADO!F2149</f>
        <v>0</v>
      </c>
      <c r="J2148" s="26"/>
    </row>
    <row r="2149" spans="1:10" x14ac:dyDescent="0.25">
      <c r="A2149" s="39" t="s">
        <v>1348</v>
      </c>
      <c r="B2149" s="40" t="str">
        <f>FORMULADO!C2150</f>
        <v>2.4.03.18</v>
      </c>
      <c r="C2149" s="44">
        <f>FORMULADO!D2150</f>
        <v>210115001</v>
      </c>
      <c r="D2149" s="41">
        <f>FORMULADO!E2150</f>
        <v>56329933601</v>
      </c>
      <c r="E2149" s="41">
        <f>FORMULADO!F2150</f>
        <v>0</v>
      </c>
      <c r="J2149" s="26"/>
    </row>
    <row r="2150" spans="1:10" x14ac:dyDescent="0.25">
      <c r="A2150" s="39" t="s">
        <v>1348</v>
      </c>
      <c r="B2150" s="40" t="str">
        <f>FORMULADO!C2151</f>
        <v>2.4.03.18</v>
      </c>
      <c r="C2150" s="44">
        <f>FORMULADO!D2151</f>
        <v>210415804</v>
      </c>
      <c r="D2150" s="41">
        <f>FORMULADO!E2151</f>
        <v>98271853</v>
      </c>
      <c r="E2150" s="41">
        <f>FORMULADO!F2151</f>
        <v>0</v>
      </c>
      <c r="J2150" s="26"/>
    </row>
    <row r="2151" spans="1:10" x14ac:dyDescent="0.25">
      <c r="A2151" s="39" t="s">
        <v>1348</v>
      </c>
      <c r="B2151" s="40" t="str">
        <f>FORMULADO!C2152</f>
        <v>2.4.03.18</v>
      </c>
      <c r="C2151" s="44">
        <f>FORMULADO!D2152</f>
        <v>216115861</v>
      </c>
      <c r="D2151" s="41">
        <f>FORMULADO!E2152</f>
        <v>140955741</v>
      </c>
      <c r="E2151" s="41">
        <f>FORMULADO!F2152</f>
        <v>0</v>
      </c>
      <c r="J2151" s="26"/>
    </row>
    <row r="2152" spans="1:10" x14ac:dyDescent="0.25">
      <c r="A2152" s="39" t="s">
        <v>1348</v>
      </c>
      <c r="B2152" s="40" t="str">
        <f>FORMULADO!C2153</f>
        <v>2.4.03.18</v>
      </c>
      <c r="C2152" s="44">
        <f>FORMULADO!D2153</f>
        <v>216315763</v>
      </c>
      <c r="D2152" s="41">
        <f>FORMULADO!E2153</f>
        <v>95838982</v>
      </c>
      <c r="E2152" s="41">
        <f>FORMULADO!F2153</f>
        <v>0</v>
      </c>
      <c r="J2152" s="26"/>
    </row>
    <row r="2153" spans="1:10" x14ac:dyDescent="0.25">
      <c r="A2153" s="39" t="s">
        <v>1348</v>
      </c>
      <c r="B2153" s="40" t="str">
        <f>FORMULADO!C2154</f>
        <v>2.4.03.18</v>
      </c>
      <c r="C2153" s="44">
        <f>FORMULADO!D2154</f>
        <v>210015600</v>
      </c>
      <c r="D2153" s="41">
        <f>FORMULADO!E2154</f>
        <v>97834970</v>
      </c>
      <c r="E2153" s="41">
        <f>FORMULADO!F2154</f>
        <v>0</v>
      </c>
      <c r="J2153" s="26"/>
    </row>
    <row r="2154" spans="1:10" x14ac:dyDescent="0.25">
      <c r="A2154" s="39" t="s">
        <v>1348</v>
      </c>
      <c r="B2154" s="40" t="str">
        <f>FORMULADO!C2155</f>
        <v>2.4.03.18</v>
      </c>
      <c r="C2154" s="44">
        <f>FORMULADO!D2155</f>
        <v>210715407</v>
      </c>
      <c r="D2154" s="41">
        <f>FORMULADO!E2155</f>
        <v>167321830</v>
      </c>
      <c r="E2154" s="41">
        <f>FORMULADO!F2155</f>
        <v>0</v>
      </c>
      <c r="J2154" s="26"/>
    </row>
    <row r="2155" spans="1:10" x14ac:dyDescent="0.25">
      <c r="A2155" s="39" t="s">
        <v>1348</v>
      </c>
      <c r="B2155" s="40" t="str">
        <f>FORMULADO!C2156</f>
        <v>2.4.03.18</v>
      </c>
      <c r="C2155" s="44">
        <f>FORMULADO!D2156</f>
        <v>212215022</v>
      </c>
      <c r="D2155" s="41">
        <f>FORMULADO!E2156</f>
        <v>13028292</v>
      </c>
      <c r="E2155" s="41">
        <f>FORMULADO!F2156</f>
        <v>0</v>
      </c>
      <c r="J2155" s="26"/>
    </row>
    <row r="2156" spans="1:10" x14ac:dyDescent="0.25">
      <c r="A2156" s="39" t="s">
        <v>1348</v>
      </c>
      <c r="B2156" s="40" t="str">
        <f>FORMULADO!C2157</f>
        <v>2.4.03.18</v>
      </c>
      <c r="C2156" s="44">
        <f>FORMULADO!D2157</f>
        <v>216015660</v>
      </c>
      <c r="D2156" s="41">
        <f>FORMULADO!E2157</f>
        <v>15987133</v>
      </c>
      <c r="E2156" s="41">
        <f>FORMULADO!F2157</f>
        <v>0</v>
      </c>
      <c r="J2156" s="26"/>
    </row>
    <row r="2157" spans="1:10" x14ac:dyDescent="0.25">
      <c r="A2157" s="39" t="s">
        <v>1348</v>
      </c>
      <c r="B2157" s="40" t="str">
        <f>FORMULADO!C2158</f>
        <v>2.4.03.18</v>
      </c>
      <c r="C2157" s="44">
        <f>FORMULADO!D2158</f>
        <v>213115531</v>
      </c>
      <c r="D2157" s="41">
        <f>FORMULADO!E2158</f>
        <v>107060499</v>
      </c>
      <c r="E2157" s="41">
        <f>FORMULADO!F2158</f>
        <v>0</v>
      </c>
      <c r="J2157" s="26"/>
    </row>
    <row r="2158" spans="1:10" x14ac:dyDescent="0.25">
      <c r="A2158" s="39" t="s">
        <v>1348</v>
      </c>
      <c r="B2158" s="40" t="str">
        <f>FORMULADO!C2159</f>
        <v>2.4.03.18</v>
      </c>
      <c r="C2158" s="44">
        <f>FORMULADO!D2159</f>
        <v>211368013</v>
      </c>
      <c r="D2158" s="41">
        <f>FORMULADO!E2159</f>
        <v>16718727</v>
      </c>
      <c r="E2158" s="41">
        <f>FORMULADO!F2159</f>
        <v>0</v>
      </c>
      <c r="J2158" s="26"/>
    </row>
    <row r="2159" spans="1:10" x14ac:dyDescent="0.25">
      <c r="A2159" s="39" t="s">
        <v>1348</v>
      </c>
      <c r="B2159" s="40" t="str">
        <f>FORMULADO!C2160</f>
        <v>2.4.03.18</v>
      </c>
      <c r="C2159" s="44">
        <f>FORMULADO!D2160</f>
        <v>215268152</v>
      </c>
      <c r="D2159" s="41">
        <f>FORMULADO!E2160</f>
        <v>68554354</v>
      </c>
      <c r="E2159" s="41">
        <f>FORMULADO!F2160</f>
        <v>0</v>
      </c>
      <c r="J2159" s="26"/>
    </row>
    <row r="2160" spans="1:10" x14ac:dyDescent="0.25">
      <c r="A2160" s="39" t="s">
        <v>1348</v>
      </c>
      <c r="B2160" s="40" t="str">
        <f>FORMULADO!C2161</f>
        <v>2.4.03.18</v>
      </c>
      <c r="C2160" s="44">
        <f>FORMULADO!D2161</f>
        <v>213568235</v>
      </c>
      <c r="D2160" s="41">
        <f>FORMULADO!E2161</f>
        <v>388154898</v>
      </c>
      <c r="E2160" s="41">
        <f>FORMULADO!F2161</f>
        <v>0</v>
      </c>
      <c r="J2160" s="26"/>
    </row>
    <row r="2161" spans="1:10" x14ac:dyDescent="0.25">
      <c r="A2161" s="39" t="s">
        <v>1348</v>
      </c>
      <c r="B2161" s="40" t="str">
        <f>FORMULADO!C2162</f>
        <v>2.4.03.18</v>
      </c>
      <c r="C2161" s="44">
        <f>FORMULADO!D2162</f>
        <v>212676126</v>
      </c>
      <c r="D2161" s="41">
        <f>FORMULADO!E2162</f>
        <v>154122411</v>
      </c>
      <c r="E2161" s="41">
        <f>FORMULADO!F2162</f>
        <v>0</v>
      </c>
      <c r="J2161" s="26"/>
    </row>
    <row r="2162" spans="1:10" x14ac:dyDescent="0.25">
      <c r="A2162" s="39" t="s">
        <v>1348</v>
      </c>
      <c r="B2162" s="40" t="str">
        <f>FORMULADO!C2163</f>
        <v>2.4.03.18</v>
      </c>
      <c r="C2162" s="44">
        <f>FORMULADO!D2163</f>
        <v>219276892</v>
      </c>
      <c r="D2162" s="41">
        <f>FORMULADO!E2163</f>
        <v>37538501168</v>
      </c>
      <c r="E2162" s="41">
        <f>FORMULADO!F2163</f>
        <v>0</v>
      </c>
      <c r="J2162" s="26"/>
    </row>
    <row r="2163" spans="1:10" x14ac:dyDescent="0.25">
      <c r="A2163" s="39" t="s">
        <v>1348</v>
      </c>
      <c r="B2163" s="40" t="str">
        <f>FORMULADO!C2164</f>
        <v>2.4.03.18</v>
      </c>
      <c r="C2163" s="44">
        <f>FORMULADO!D2164</f>
        <v>217313473</v>
      </c>
      <c r="D2163" s="41">
        <f>FORMULADO!E2164</f>
        <v>748498680</v>
      </c>
      <c r="E2163" s="41">
        <f>FORMULADO!F2164</f>
        <v>0</v>
      </c>
      <c r="J2163" s="26"/>
    </row>
    <row r="2164" spans="1:10" x14ac:dyDescent="0.25">
      <c r="A2164" s="39" t="s">
        <v>1348</v>
      </c>
      <c r="B2164" s="40" t="str">
        <f>FORMULADO!C2165</f>
        <v>2.4.03.18</v>
      </c>
      <c r="C2164" s="44">
        <f>FORMULADO!D2165</f>
        <v>213613836</v>
      </c>
      <c r="D2164" s="41">
        <f>FORMULADO!E2165</f>
        <v>1040906959</v>
      </c>
      <c r="E2164" s="41">
        <f>FORMULADO!F2165</f>
        <v>0</v>
      </c>
      <c r="J2164" s="26"/>
    </row>
    <row r="2165" spans="1:10" x14ac:dyDescent="0.25">
      <c r="A2165" s="39" t="s">
        <v>1348</v>
      </c>
      <c r="B2165" s="40" t="str">
        <f>FORMULADO!C2166</f>
        <v>2.4.03.18</v>
      </c>
      <c r="C2165" s="44">
        <f>FORMULADO!D2166</f>
        <v>214013140</v>
      </c>
      <c r="D2165" s="41">
        <f>FORMULADO!E2166</f>
        <v>711611735</v>
      </c>
      <c r="E2165" s="41">
        <f>FORMULADO!F2166</f>
        <v>0</v>
      </c>
      <c r="J2165" s="26"/>
    </row>
    <row r="2166" spans="1:10" x14ac:dyDescent="0.25">
      <c r="A2166" s="39" t="s">
        <v>1348</v>
      </c>
      <c r="B2166" s="40" t="str">
        <f>FORMULADO!C2167</f>
        <v>2.4.03.18</v>
      </c>
      <c r="C2166" s="44">
        <f>FORMULADO!D2167</f>
        <v>210013600</v>
      </c>
      <c r="D2166" s="41">
        <f>FORMULADO!E2167</f>
        <v>251919931</v>
      </c>
      <c r="E2166" s="41">
        <f>FORMULADO!F2167</f>
        <v>0</v>
      </c>
      <c r="J2166" s="26"/>
    </row>
    <row r="2167" spans="1:10" x14ac:dyDescent="0.25">
      <c r="A2167" s="39" t="s">
        <v>1348</v>
      </c>
      <c r="B2167" s="40" t="str">
        <f>FORMULADO!C2168</f>
        <v>2.4.03.18</v>
      </c>
      <c r="C2167" s="44">
        <f>FORMULADO!D2168</f>
        <v>215154051</v>
      </c>
      <c r="D2167" s="41">
        <f>FORMULADO!E2168</f>
        <v>160432421</v>
      </c>
      <c r="E2167" s="41">
        <f>FORMULADO!F2168</f>
        <v>0</v>
      </c>
      <c r="J2167" s="26"/>
    </row>
    <row r="2168" spans="1:10" x14ac:dyDescent="0.25">
      <c r="A2168" s="39" t="s">
        <v>1348</v>
      </c>
      <c r="B2168" s="40" t="str">
        <f>FORMULADO!C2169</f>
        <v>2.4.03.18</v>
      </c>
      <c r="C2168" s="44">
        <f>FORMULADO!D2169</f>
        <v>217154871</v>
      </c>
      <c r="D2168" s="41">
        <f>FORMULADO!E2169</f>
        <v>106861437</v>
      </c>
      <c r="E2168" s="41">
        <f>FORMULADO!F2169</f>
        <v>0</v>
      </c>
      <c r="J2168" s="26"/>
    </row>
    <row r="2169" spans="1:10" x14ac:dyDescent="0.25">
      <c r="A2169" s="39" t="s">
        <v>1348</v>
      </c>
      <c r="B2169" s="40" t="str">
        <f>FORMULADO!C2170</f>
        <v>2.4.03.18</v>
      </c>
      <c r="C2169" s="44">
        <f>FORMULADO!D2170</f>
        <v>217454874</v>
      </c>
      <c r="D2169" s="41">
        <f>FORMULADO!E2170</f>
        <v>1097759327</v>
      </c>
      <c r="E2169" s="41">
        <f>FORMULADO!F2170</f>
        <v>0</v>
      </c>
      <c r="J2169" s="26"/>
    </row>
    <row r="2170" spans="1:10" x14ac:dyDescent="0.25">
      <c r="A2170" s="39" t="s">
        <v>1348</v>
      </c>
      <c r="B2170" s="40" t="str">
        <f>FORMULADO!C2171</f>
        <v>2.4.03.18</v>
      </c>
      <c r="C2170" s="44">
        <f>FORMULADO!D2171</f>
        <v>218315183</v>
      </c>
      <c r="D2170" s="41">
        <f>FORMULADO!E2171</f>
        <v>203233955</v>
      </c>
      <c r="E2170" s="41">
        <f>FORMULADO!F2171</f>
        <v>0</v>
      </c>
      <c r="J2170" s="26"/>
    </row>
    <row r="2171" spans="1:10" x14ac:dyDescent="0.25">
      <c r="A2171" s="39" t="s">
        <v>1348</v>
      </c>
      <c r="B2171" s="40" t="str">
        <f>FORMULADO!C2172</f>
        <v>2.4.03.18</v>
      </c>
      <c r="C2171" s="44">
        <f>FORMULADO!D2172</f>
        <v>219715897</v>
      </c>
      <c r="D2171" s="41">
        <f>FORMULADO!E2172</f>
        <v>60954764</v>
      </c>
      <c r="E2171" s="41">
        <f>FORMULADO!F2172</f>
        <v>0</v>
      </c>
      <c r="J2171" s="26"/>
    </row>
    <row r="2172" spans="1:10" x14ac:dyDescent="0.25">
      <c r="A2172" s="39" t="s">
        <v>1348</v>
      </c>
      <c r="B2172" s="40" t="str">
        <f>FORMULADO!C2173</f>
        <v>2.4.03.18</v>
      </c>
      <c r="C2172" s="44">
        <f>FORMULADO!D2173</f>
        <v>213715537</v>
      </c>
      <c r="D2172" s="41">
        <f>FORMULADO!E2173</f>
        <v>32316327</v>
      </c>
      <c r="E2172" s="41">
        <f>FORMULADO!F2173</f>
        <v>0</v>
      </c>
      <c r="J2172" s="26"/>
    </row>
    <row r="2173" spans="1:10" x14ac:dyDescent="0.25">
      <c r="A2173" s="39" t="s">
        <v>1348</v>
      </c>
      <c r="B2173" s="40" t="str">
        <f>FORMULADO!C2174</f>
        <v>2.4.03.18</v>
      </c>
      <c r="C2173" s="44">
        <f>FORMULADO!D2174</f>
        <v>215915759</v>
      </c>
      <c r="D2173" s="41">
        <f>FORMULADO!E2174</f>
        <v>43858130297</v>
      </c>
      <c r="E2173" s="41">
        <f>FORMULADO!F2174</f>
        <v>0</v>
      </c>
      <c r="J2173" s="26"/>
    </row>
    <row r="2174" spans="1:10" x14ac:dyDescent="0.25">
      <c r="A2174" s="39" t="s">
        <v>1348</v>
      </c>
      <c r="B2174" s="40" t="str">
        <f>FORMULADO!C2175</f>
        <v>2.4.03.18</v>
      </c>
      <c r="C2174" s="44">
        <f>FORMULADO!D2175</f>
        <v>213815238</v>
      </c>
      <c r="D2174" s="41">
        <f>FORMULADO!E2175</f>
        <v>38304478115</v>
      </c>
      <c r="E2174" s="41">
        <f>FORMULADO!F2175</f>
        <v>0</v>
      </c>
      <c r="J2174" s="26"/>
    </row>
    <row r="2175" spans="1:10" x14ac:dyDescent="0.25">
      <c r="A2175" s="39" t="s">
        <v>1348</v>
      </c>
      <c r="B2175" s="40" t="str">
        <f>FORMULADO!C2176</f>
        <v>2.4.03.18</v>
      </c>
      <c r="C2175" s="44">
        <f>FORMULADO!D2176</f>
        <v>211085010</v>
      </c>
      <c r="D2175" s="41">
        <f>FORMULADO!E2176</f>
        <v>522381343</v>
      </c>
      <c r="E2175" s="41">
        <f>FORMULADO!F2176</f>
        <v>0</v>
      </c>
      <c r="J2175" s="26"/>
    </row>
    <row r="2176" spans="1:10" x14ac:dyDescent="0.25">
      <c r="A2176" s="39" t="s">
        <v>1348</v>
      </c>
      <c r="B2176" s="40" t="str">
        <f>FORMULADO!C2177</f>
        <v>2.4.03.18</v>
      </c>
      <c r="C2176" s="44">
        <f>FORMULADO!D2177</f>
        <v>210615806</v>
      </c>
      <c r="D2176" s="41">
        <f>FORMULADO!E2177</f>
        <v>95299978</v>
      </c>
      <c r="E2176" s="41">
        <f>FORMULADO!F2177</f>
        <v>0</v>
      </c>
      <c r="J2176" s="26"/>
    </row>
    <row r="2177" spans="1:10" x14ac:dyDescent="0.25">
      <c r="A2177" s="39" t="s">
        <v>1348</v>
      </c>
      <c r="B2177" s="40" t="str">
        <f>FORMULADO!C2178</f>
        <v>2.4.03.18</v>
      </c>
      <c r="C2177" s="44">
        <f>FORMULADO!D2178</f>
        <v>212615226</v>
      </c>
      <c r="D2177" s="41">
        <f>FORMULADO!E2178</f>
        <v>20561734</v>
      </c>
      <c r="E2177" s="41">
        <f>FORMULADO!F2178</f>
        <v>0</v>
      </c>
      <c r="J2177" s="26"/>
    </row>
    <row r="2178" spans="1:10" x14ac:dyDescent="0.25">
      <c r="A2178" s="39" t="s">
        <v>1348</v>
      </c>
      <c r="B2178" s="40" t="str">
        <f>FORMULADO!C2179</f>
        <v>2.4.03.18</v>
      </c>
      <c r="C2178" s="44">
        <f>FORMULADO!D2179</f>
        <v>217215272</v>
      </c>
      <c r="D2178" s="41">
        <f>FORMULADO!E2179</f>
        <v>46331373</v>
      </c>
      <c r="E2178" s="41">
        <f>FORMULADO!F2179</f>
        <v>0</v>
      </c>
      <c r="J2178" s="26"/>
    </row>
    <row r="2179" spans="1:10" x14ac:dyDescent="0.25">
      <c r="A2179" s="39" t="s">
        <v>1348</v>
      </c>
      <c r="B2179" s="40" t="str">
        <f>FORMULADO!C2180</f>
        <v>2.4.03.18</v>
      </c>
      <c r="C2179" s="44">
        <f>FORMULADO!D2180</f>
        <v>219715097</v>
      </c>
      <c r="D2179" s="41">
        <f>FORMULADO!E2180</f>
        <v>69810206</v>
      </c>
      <c r="E2179" s="41">
        <f>FORMULADO!F2180</f>
        <v>0</v>
      </c>
      <c r="J2179" s="26"/>
    </row>
    <row r="2180" spans="1:10" x14ac:dyDescent="0.25">
      <c r="A2180" s="39" t="s">
        <v>1348</v>
      </c>
      <c r="B2180" s="40" t="str">
        <f>FORMULADO!C2181</f>
        <v>2.4.03.18</v>
      </c>
      <c r="C2180" s="44">
        <f>FORMULADO!D2181</f>
        <v>211676616</v>
      </c>
      <c r="D2180" s="41">
        <f>FORMULADO!E2181</f>
        <v>145825744</v>
      </c>
      <c r="E2180" s="41">
        <f>FORMULADO!F2181</f>
        <v>0</v>
      </c>
      <c r="J2180" s="26"/>
    </row>
    <row r="2181" spans="1:10" x14ac:dyDescent="0.25">
      <c r="A2181" s="39" t="s">
        <v>1348</v>
      </c>
      <c r="B2181" s="40" t="str">
        <f>FORMULADO!C2182</f>
        <v>2.4.03.18</v>
      </c>
      <c r="C2181" s="44">
        <f>FORMULADO!D2182</f>
        <v>213676036</v>
      </c>
      <c r="D2181" s="41">
        <f>FORMULADO!E2182</f>
        <v>139365347</v>
      </c>
      <c r="E2181" s="41">
        <f>FORMULADO!F2182</f>
        <v>0</v>
      </c>
      <c r="J2181" s="26"/>
    </row>
    <row r="2182" spans="1:10" x14ac:dyDescent="0.25">
      <c r="A2182" s="39" t="s">
        <v>1348</v>
      </c>
      <c r="B2182" s="40" t="str">
        <f>FORMULADO!C2183</f>
        <v>2.4.03.18</v>
      </c>
      <c r="C2182" s="44">
        <f>FORMULADO!D2183</f>
        <v>210076100</v>
      </c>
      <c r="D2182" s="41">
        <f>FORMULADO!E2183</f>
        <v>220096729</v>
      </c>
      <c r="E2182" s="41">
        <f>FORMULADO!F2183</f>
        <v>0</v>
      </c>
      <c r="J2182" s="26"/>
    </row>
    <row r="2183" spans="1:10" x14ac:dyDescent="0.25">
      <c r="A2183" s="39" t="s">
        <v>1348</v>
      </c>
      <c r="B2183" s="40" t="str">
        <f>FORMULADO!C2184</f>
        <v>2.4.03.18</v>
      </c>
      <c r="C2183" s="44">
        <f>FORMULADO!D2184</f>
        <v>212376823</v>
      </c>
      <c r="D2183" s="41">
        <f>FORMULADO!E2184</f>
        <v>152470391</v>
      </c>
      <c r="E2183" s="41">
        <f>FORMULADO!F2184</f>
        <v>0</v>
      </c>
      <c r="J2183" s="26"/>
    </row>
    <row r="2184" spans="1:10" x14ac:dyDescent="0.25">
      <c r="A2184" s="39" t="s">
        <v>1348</v>
      </c>
      <c r="B2184" s="40" t="str">
        <f>FORMULADO!C2185</f>
        <v>2.4.03.18</v>
      </c>
      <c r="C2184" s="44">
        <f>FORMULADO!D2185</f>
        <v>210076400</v>
      </c>
      <c r="D2184" s="41">
        <f>FORMULADO!E2185</f>
        <v>277287709</v>
      </c>
      <c r="E2184" s="41">
        <f>FORMULADO!F2185</f>
        <v>0</v>
      </c>
      <c r="J2184" s="26"/>
    </row>
    <row r="2185" spans="1:10" x14ac:dyDescent="0.25">
      <c r="A2185" s="39" t="s">
        <v>1348</v>
      </c>
      <c r="B2185" s="40" t="str">
        <f>FORMULADO!C2186</f>
        <v>2.4.03.18</v>
      </c>
      <c r="C2185" s="44">
        <f>FORMULADO!D2186</f>
        <v>216376863</v>
      </c>
      <c r="D2185" s="41">
        <f>FORMULADO!E2186</f>
        <v>74470736</v>
      </c>
      <c r="E2185" s="41">
        <f>FORMULADO!F2186</f>
        <v>0</v>
      </c>
      <c r="J2185" s="26"/>
    </row>
    <row r="2186" spans="1:10" x14ac:dyDescent="0.25">
      <c r="A2186" s="39" t="s">
        <v>1348</v>
      </c>
      <c r="B2186" s="40" t="str">
        <f>FORMULADO!C2187</f>
        <v>2.4.03.18</v>
      </c>
      <c r="C2186" s="44">
        <f>FORMULADO!D2187</f>
        <v>215076250</v>
      </c>
      <c r="D2186" s="41">
        <f>FORMULADO!E2187</f>
        <v>195698424</v>
      </c>
      <c r="E2186" s="41">
        <f>FORMULADO!F2187</f>
        <v>0</v>
      </c>
      <c r="J2186" s="26"/>
    </row>
    <row r="2187" spans="1:10" x14ac:dyDescent="0.25">
      <c r="A2187" s="39" t="s">
        <v>1348</v>
      </c>
      <c r="B2187" s="40" t="str">
        <f>FORMULADO!C2188</f>
        <v>2.4.03.18</v>
      </c>
      <c r="C2187" s="44">
        <f>FORMULADO!D2188</f>
        <v>212650226</v>
      </c>
      <c r="D2187" s="41">
        <f>FORMULADO!E2188</f>
        <v>289378391</v>
      </c>
      <c r="E2187" s="41">
        <f>FORMULADO!F2188</f>
        <v>0</v>
      </c>
      <c r="J2187" s="26"/>
    </row>
    <row r="2188" spans="1:10" x14ac:dyDescent="0.25">
      <c r="A2188" s="39" t="s">
        <v>1348</v>
      </c>
      <c r="B2188" s="40" t="str">
        <f>FORMULADO!C2189</f>
        <v>2.4.03.18</v>
      </c>
      <c r="C2188" s="44">
        <f>FORMULADO!D2189</f>
        <v>215150251</v>
      </c>
      <c r="D2188" s="41">
        <f>FORMULADO!E2189</f>
        <v>137802089</v>
      </c>
      <c r="E2188" s="41">
        <f>FORMULADO!F2189</f>
        <v>0</v>
      </c>
      <c r="J2188" s="26"/>
    </row>
    <row r="2189" spans="1:10" x14ac:dyDescent="0.25">
      <c r="A2189" s="39" t="s">
        <v>1348</v>
      </c>
      <c r="B2189" s="40" t="str">
        <f>FORMULADO!C2190</f>
        <v>2.4.03.18</v>
      </c>
      <c r="C2189" s="44">
        <f>FORMULADO!D2190</f>
        <v>210150001</v>
      </c>
      <c r="D2189" s="41">
        <f>FORMULADO!E2190</f>
        <v>166391801975</v>
      </c>
      <c r="E2189" s="41">
        <f>FORMULADO!F2190</f>
        <v>0</v>
      </c>
    </row>
    <row r="2190" spans="1:10" x14ac:dyDescent="0.25">
      <c r="A2190" s="39" t="s">
        <v>1348</v>
      </c>
      <c r="B2190" s="40" t="str">
        <f>FORMULADO!C2191</f>
        <v>2.4.03.18</v>
      </c>
      <c r="C2190" s="44">
        <f>FORMULADO!D2191</f>
        <v>213085230</v>
      </c>
      <c r="D2190" s="41">
        <f>FORMULADO!E2191</f>
        <v>264886020</v>
      </c>
      <c r="E2190" s="41">
        <f>FORMULADO!F2191</f>
        <v>0</v>
      </c>
    </row>
    <row r="2191" spans="1:10" x14ac:dyDescent="0.25">
      <c r="A2191" s="39" t="s">
        <v>1348</v>
      </c>
      <c r="B2191" s="40" t="str">
        <f>FORMULADO!C2192</f>
        <v>2.4.03.18</v>
      </c>
      <c r="C2191" s="44">
        <f>FORMULADO!D2192</f>
        <v>214085440</v>
      </c>
      <c r="D2191" s="41">
        <f>FORMULADO!E2192</f>
        <v>553667621</v>
      </c>
      <c r="E2191" s="41">
        <f>FORMULADO!F2192</f>
        <v>0</v>
      </c>
    </row>
    <row r="2192" spans="1:10" x14ac:dyDescent="0.25">
      <c r="A2192" s="39" t="s">
        <v>1348</v>
      </c>
      <c r="B2192" s="40" t="str">
        <f>FORMULADO!C2193</f>
        <v>2.4.03.18</v>
      </c>
      <c r="C2192" s="44">
        <f>FORMULADO!D2193</f>
        <v>218950689</v>
      </c>
      <c r="D2192" s="41">
        <f>FORMULADO!E2193</f>
        <v>341063581</v>
      </c>
      <c r="E2192" s="41">
        <f>FORMULADO!F2193</f>
        <v>0</v>
      </c>
    </row>
    <row r="2193" spans="1:5" x14ac:dyDescent="0.25">
      <c r="A2193" s="39" t="s">
        <v>1348</v>
      </c>
      <c r="B2193" s="40" t="str">
        <f>FORMULADO!C2194</f>
        <v>2.4.03.18</v>
      </c>
      <c r="C2193" s="44">
        <f>FORMULADO!D2194</f>
        <v>114444000</v>
      </c>
      <c r="D2193" s="41">
        <f>FORMULADO!E2194</f>
        <v>301357625867</v>
      </c>
      <c r="E2193" s="41">
        <f>FORMULADO!F2194</f>
        <v>0</v>
      </c>
    </row>
    <row r="2194" spans="1:5" x14ac:dyDescent="0.25">
      <c r="A2194" s="39" t="s">
        <v>1348</v>
      </c>
      <c r="B2194" s="40" t="str">
        <f>FORMULADO!C2195</f>
        <v>2.4.03.18</v>
      </c>
      <c r="C2194" s="44">
        <f>FORMULADO!D2195</f>
        <v>214744847</v>
      </c>
      <c r="D2194" s="41">
        <f>FORMULADO!E2195</f>
        <v>201755481698</v>
      </c>
      <c r="E2194" s="41">
        <f>FORMULADO!F2195</f>
        <v>0</v>
      </c>
    </row>
    <row r="2195" spans="1:5" x14ac:dyDescent="0.25">
      <c r="A2195" s="39" t="s">
        <v>1348</v>
      </c>
      <c r="B2195" s="40" t="str">
        <f>FORMULADO!C2196</f>
        <v>2.4.03.18</v>
      </c>
      <c r="C2195" s="44">
        <f>FORMULADO!D2196</f>
        <v>215044650</v>
      </c>
      <c r="D2195" s="41">
        <f>FORMULADO!E2196</f>
        <v>984136644</v>
      </c>
      <c r="E2195" s="41">
        <f>FORMULADO!F2196</f>
        <v>0</v>
      </c>
    </row>
    <row r="2196" spans="1:5" x14ac:dyDescent="0.25">
      <c r="A2196" s="39" t="s">
        <v>1348</v>
      </c>
      <c r="B2196" s="40" t="str">
        <f>FORMULADO!C2197</f>
        <v>2.4.03.18</v>
      </c>
      <c r="C2196" s="44">
        <f>FORMULADO!D2197</f>
        <v>217444874</v>
      </c>
      <c r="D2196" s="41">
        <f>FORMULADO!E2197</f>
        <v>360596813</v>
      </c>
      <c r="E2196" s="41">
        <f>FORMULADO!F2197</f>
        <v>0</v>
      </c>
    </row>
    <row r="2197" spans="1:5" x14ac:dyDescent="0.25">
      <c r="A2197" s="39" t="s">
        <v>1348</v>
      </c>
      <c r="B2197" s="40" t="str">
        <f>FORMULADO!C2198</f>
        <v>2.4.03.18</v>
      </c>
      <c r="C2197" s="44">
        <f>FORMULADO!D2198</f>
        <v>213070230</v>
      </c>
      <c r="D2197" s="41">
        <f>FORMULADO!E2198</f>
        <v>156189902</v>
      </c>
      <c r="E2197" s="41">
        <f>FORMULADO!F2198</f>
        <v>0</v>
      </c>
    </row>
    <row r="2198" spans="1:5" x14ac:dyDescent="0.25">
      <c r="A2198" s="39" t="s">
        <v>1348</v>
      </c>
      <c r="B2198" s="40" t="str">
        <f>FORMULADO!C2199</f>
        <v>2.4.03.18</v>
      </c>
      <c r="C2198" s="44">
        <f>FORMULADO!D2199</f>
        <v>212070820</v>
      </c>
      <c r="D2198" s="41">
        <f>FORMULADO!E2199</f>
        <v>619713504</v>
      </c>
      <c r="E2198" s="41">
        <f>FORMULADO!F2199</f>
        <v>0</v>
      </c>
    </row>
    <row r="2199" spans="1:5" x14ac:dyDescent="0.25">
      <c r="A2199" s="39" t="s">
        <v>1348</v>
      </c>
      <c r="B2199" s="40" t="str">
        <f>FORMULADO!C2200</f>
        <v>2.4.03.18</v>
      </c>
      <c r="C2199" s="44">
        <f>FORMULADO!D2200</f>
        <v>211070110</v>
      </c>
      <c r="D2199" s="41">
        <f>FORMULADO!E2200</f>
        <v>221008527</v>
      </c>
      <c r="E2199" s="41">
        <f>FORMULADO!F2200</f>
        <v>0</v>
      </c>
    </row>
    <row r="2200" spans="1:5" x14ac:dyDescent="0.25">
      <c r="A2200" s="39" t="s">
        <v>1348</v>
      </c>
      <c r="B2200" s="40" t="str">
        <f>FORMULADO!C2201</f>
        <v>2.4.03.18</v>
      </c>
      <c r="C2200" s="44">
        <f>FORMULADO!D2201</f>
        <v>217370473</v>
      </c>
      <c r="D2200" s="41">
        <f>FORMULADO!E2201</f>
        <v>262224639</v>
      </c>
      <c r="E2200" s="41">
        <f>FORMULADO!F2201</f>
        <v>0</v>
      </c>
    </row>
    <row r="2201" spans="1:5" x14ac:dyDescent="0.25">
      <c r="A2201" s="39" t="s">
        <v>1348</v>
      </c>
      <c r="B2201" s="40" t="str">
        <f>FORMULADO!C2202</f>
        <v>2.4.03.18</v>
      </c>
      <c r="C2201" s="44">
        <f>FORMULADO!D2202</f>
        <v>117070000</v>
      </c>
      <c r="D2201" s="41">
        <f>FORMULADO!E2202</f>
        <v>365759684344</v>
      </c>
      <c r="E2201" s="41">
        <f>FORMULADO!F2202</f>
        <v>0</v>
      </c>
    </row>
    <row r="2202" spans="1:5" x14ac:dyDescent="0.25">
      <c r="A2202" s="39" t="s">
        <v>1348</v>
      </c>
      <c r="B2202" s="40" t="str">
        <f>FORMULADO!C2203</f>
        <v>2.4.03.18</v>
      </c>
      <c r="C2202" s="44">
        <f>FORMULADO!D2203</f>
        <v>217520175</v>
      </c>
      <c r="D2202" s="41">
        <f>FORMULADO!E2203</f>
        <v>1016187791</v>
      </c>
      <c r="E2202" s="41">
        <f>FORMULADO!F2203</f>
        <v>0</v>
      </c>
    </row>
    <row r="2203" spans="1:5" x14ac:dyDescent="0.25">
      <c r="A2203" s="39" t="s">
        <v>1348</v>
      </c>
      <c r="B2203" s="40" t="str">
        <f>FORMULADO!C2204</f>
        <v>2.4.03.18</v>
      </c>
      <c r="C2203" s="44">
        <f>FORMULADO!D2204</f>
        <v>217754377</v>
      </c>
      <c r="D2203" s="41">
        <f>FORMULADO!E2204</f>
        <v>68788924</v>
      </c>
      <c r="E2203" s="41">
        <f>FORMULADO!F2204</f>
        <v>0</v>
      </c>
    </row>
    <row r="2204" spans="1:5" x14ac:dyDescent="0.25">
      <c r="A2204" s="39" t="s">
        <v>1348</v>
      </c>
      <c r="B2204" s="40" t="str">
        <f>FORMULADO!C2205</f>
        <v>2.4.03.18</v>
      </c>
      <c r="C2204" s="44">
        <f>FORMULADO!D2205</f>
        <v>210625506</v>
      </c>
      <c r="D2204" s="41">
        <f>FORMULADO!E2205</f>
        <v>56592406</v>
      </c>
      <c r="E2204" s="41">
        <f>FORMULADO!F2205</f>
        <v>0</v>
      </c>
    </row>
    <row r="2205" spans="1:5" x14ac:dyDescent="0.25">
      <c r="A2205" s="39" t="s">
        <v>1348</v>
      </c>
      <c r="B2205" s="40" t="str">
        <f>FORMULADO!C2206</f>
        <v>2.4.03.18</v>
      </c>
      <c r="C2205" s="44">
        <f>FORMULADO!D2206</f>
        <v>219925599</v>
      </c>
      <c r="D2205" s="41">
        <f>FORMULADO!E2206</f>
        <v>88418601</v>
      </c>
      <c r="E2205" s="41">
        <f>FORMULADO!F2206</f>
        <v>0</v>
      </c>
    </row>
    <row r="2206" spans="1:5" x14ac:dyDescent="0.25">
      <c r="A2206" s="39" t="s">
        <v>1348</v>
      </c>
      <c r="B2206" s="40" t="str">
        <f>FORMULADO!C2207</f>
        <v>2.4.03.18</v>
      </c>
      <c r="C2206" s="44">
        <f>FORMULADO!D2207</f>
        <v>218325483</v>
      </c>
      <c r="D2206" s="41">
        <f>FORMULADO!E2207</f>
        <v>16889594</v>
      </c>
      <c r="E2206" s="41">
        <f>FORMULADO!F2207</f>
        <v>0</v>
      </c>
    </row>
    <row r="2207" spans="1:5" x14ac:dyDescent="0.25">
      <c r="A2207" s="39" t="s">
        <v>1348</v>
      </c>
      <c r="B2207" s="40" t="str">
        <f>FORMULADO!C2208</f>
        <v>2.4.03.18</v>
      </c>
      <c r="C2207" s="44">
        <f>FORMULADO!D2208</f>
        <v>212473124</v>
      </c>
      <c r="D2207" s="41">
        <f>FORMULADO!E2208</f>
        <v>225597465</v>
      </c>
      <c r="E2207" s="41">
        <f>FORMULADO!F2208</f>
        <v>0</v>
      </c>
    </row>
    <row r="2208" spans="1:5" x14ac:dyDescent="0.25">
      <c r="A2208" s="39" t="s">
        <v>1348</v>
      </c>
      <c r="B2208" s="40" t="str">
        <f>FORMULADO!C2209</f>
        <v>2.4.03.18</v>
      </c>
      <c r="C2208" s="44">
        <f>FORMULADO!D2209</f>
        <v>210473504</v>
      </c>
      <c r="D2208" s="41">
        <f>FORMULADO!E2209</f>
        <v>513071491</v>
      </c>
      <c r="E2208" s="41">
        <f>FORMULADO!F2209</f>
        <v>0</v>
      </c>
    </row>
    <row r="2209" spans="1:5" x14ac:dyDescent="0.25">
      <c r="A2209" s="39" t="s">
        <v>1348</v>
      </c>
      <c r="B2209" s="40" t="str">
        <f>FORMULADO!C2210</f>
        <v>2.4.03.18</v>
      </c>
      <c r="C2209" s="44">
        <f>FORMULADO!D2210</f>
        <v>212673026</v>
      </c>
      <c r="D2209" s="41">
        <f>FORMULADO!E2210</f>
        <v>104297711</v>
      </c>
      <c r="E2209" s="41">
        <f>FORMULADO!F2210</f>
        <v>0</v>
      </c>
    </row>
    <row r="2210" spans="1:5" x14ac:dyDescent="0.25">
      <c r="A2210" s="39" t="s">
        <v>1348</v>
      </c>
      <c r="B2210" s="40" t="str">
        <f>FORMULADO!C2211</f>
        <v>2.4.03.18</v>
      </c>
      <c r="C2210" s="44">
        <f>FORMULADO!D2211</f>
        <v>217073770</v>
      </c>
      <c r="D2210" s="41">
        <f>FORMULADO!E2211</f>
        <v>39213960</v>
      </c>
      <c r="E2210" s="41">
        <f>FORMULADO!F2211</f>
        <v>0</v>
      </c>
    </row>
    <row r="2211" spans="1:5" x14ac:dyDescent="0.25">
      <c r="A2211" s="39" t="s">
        <v>1348</v>
      </c>
      <c r="B2211" s="40" t="str">
        <f>FORMULADO!C2212</f>
        <v>2.4.03.18</v>
      </c>
      <c r="C2211" s="44">
        <f>FORMULADO!D2212</f>
        <v>212473024</v>
      </c>
      <c r="D2211" s="41">
        <f>FORMULADO!E2212</f>
        <v>46713969</v>
      </c>
      <c r="E2211" s="41">
        <f>FORMULADO!F2212</f>
        <v>0</v>
      </c>
    </row>
    <row r="2212" spans="1:5" x14ac:dyDescent="0.25">
      <c r="A2212" s="39" t="s">
        <v>1348</v>
      </c>
      <c r="B2212" s="40" t="str">
        <f>FORMULADO!C2213</f>
        <v>2.4.03.18</v>
      </c>
      <c r="C2212" s="44">
        <f>FORMULADO!D2213</f>
        <v>213673236</v>
      </c>
      <c r="D2212" s="41">
        <f>FORMULADO!E2213</f>
        <v>104396144</v>
      </c>
      <c r="E2212" s="41">
        <f>FORMULADO!F2213</f>
        <v>0</v>
      </c>
    </row>
    <row r="2213" spans="1:5" x14ac:dyDescent="0.25">
      <c r="A2213" s="39" t="s">
        <v>1348</v>
      </c>
      <c r="B2213" s="40" t="str">
        <f>FORMULADO!C2214</f>
        <v>2.4.03.18</v>
      </c>
      <c r="C2213" s="44">
        <f>FORMULADO!D2214</f>
        <v>211673616</v>
      </c>
      <c r="D2213" s="41">
        <f>FORMULADO!E2214</f>
        <v>514099278</v>
      </c>
      <c r="E2213" s="41">
        <f>FORMULADO!F2214</f>
        <v>0</v>
      </c>
    </row>
    <row r="2214" spans="1:5" x14ac:dyDescent="0.25">
      <c r="A2214" s="39" t="s">
        <v>1348</v>
      </c>
      <c r="B2214" s="40" t="str">
        <f>FORMULADO!C2215</f>
        <v>2.4.03.18</v>
      </c>
      <c r="C2214" s="44">
        <f>FORMULADO!D2215</f>
        <v>111717000</v>
      </c>
      <c r="D2214" s="41">
        <f>FORMULADO!E2215</f>
        <v>205810339449</v>
      </c>
      <c r="E2214" s="41">
        <f>FORMULADO!F2215</f>
        <v>0</v>
      </c>
    </row>
    <row r="2215" spans="1:5" x14ac:dyDescent="0.25">
      <c r="A2215" s="39" t="s">
        <v>1348</v>
      </c>
      <c r="B2215" s="40" t="str">
        <f>FORMULADO!C2216</f>
        <v>2.4.03.18</v>
      </c>
      <c r="C2215" s="44">
        <f>FORMULADO!D2216</f>
        <v>210117001</v>
      </c>
      <c r="D2215" s="41">
        <f>FORMULADO!E2216</f>
        <v>97969094252</v>
      </c>
      <c r="E2215" s="41">
        <f>FORMULADO!F2216</f>
        <v>0</v>
      </c>
    </row>
    <row r="2216" spans="1:5" x14ac:dyDescent="0.25">
      <c r="A2216" s="39" t="s">
        <v>1348</v>
      </c>
      <c r="B2216" s="40" t="str">
        <f>FORMULADO!C2217</f>
        <v>2.4.03.18</v>
      </c>
      <c r="C2216" s="44">
        <f>FORMULADO!D2217</f>
        <v>217566075</v>
      </c>
      <c r="D2216" s="41">
        <f>FORMULADO!E2217</f>
        <v>53197393</v>
      </c>
      <c r="E2216" s="41">
        <f>FORMULADO!F2217</f>
        <v>0</v>
      </c>
    </row>
    <row r="2217" spans="1:5" x14ac:dyDescent="0.25">
      <c r="A2217" s="39" t="s">
        <v>1348</v>
      </c>
      <c r="B2217" s="40" t="str">
        <f>FORMULADO!C2218</f>
        <v>2.4.03.18</v>
      </c>
      <c r="C2217" s="44">
        <f>FORMULADO!D2218</f>
        <v>214417444</v>
      </c>
      <c r="D2217" s="41">
        <f>FORMULADO!E2218</f>
        <v>174347235</v>
      </c>
      <c r="E2217" s="41">
        <f>FORMULADO!F2218</f>
        <v>0</v>
      </c>
    </row>
    <row r="2218" spans="1:5" x14ac:dyDescent="0.25">
      <c r="A2218" s="39" t="s">
        <v>1348</v>
      </c>
      <c r="B2218" s="40" t="str">
        <f>FORMULADO!C2219</f>
        <v>2.4.03.18</v>
      </c>
      <c r="C2218" s="44">
        <f>FORMULADO!D2219</f>
        <v>210105001</v>
      </c>
      <c r="D2218" s="41">
        <f>FORMULADO!E2219</f>
        <v>590424246341</v>
      </c>
      <c r="E2218" s="41">
        <f>FORMULADO!F2219</f>
        <v>0</v>
      </c>
    </row>
    <row r="2219" spans="1:5" x14ac:dyDescent="0.25">
      <c r="A2219" s="39" t="s">
        <v>1348</v>
      </c>
      <c r="B2219" s="40" t="str">
        <f>FORMULADO!C2220</f>
        <v>2.4.03.18</v>
      </c>
      <c r="C2219" s="44">
        <f>FORMULADO!D2220</f>
        <v>112525000</v>
      </c>
      <c r="D2219" s="41">
        <f>FORMULADO!E2220</f>
        <v>479739632783</v>
      </c>
      <c r="E2219" s="41">
        <f>FORMULADO!F2220</f>
        <v>0</v>
      </c>
    </row>
    <row r="2220" spans="1:5" x14ac:dyDescent="0.25">
      <c r="A2220" s="39" t="s">
        <v>1348</v>
      </c>
      <c r="B2220" s="40" t="str">
        <f>FORMULADO!C2221</f>
        <v>2.4.03.18</v>
      </c>
      <c r="C2220" s="44">
        <f>FORMULADO!D2221</f>
        <v>217525175</v>
      </c>
      <c r="D2220" s="41">
        <f>FORMULADO!E2221</f>
        <v>34300573070</v>
      </c>
      <c r="E2220" s="41">
        <f>FORMULADO!F2221</f>
        <v>0</v>
      </c>
    </row>
    <row r="2221" spans="1:5" x14ac:dyDescent="0.25">
      <c r="A2221" s="39" t="s">
        <v>1348</v>
      </c>
      <c r="B2221" s="40" t="str">
        <f>FORMULADO!C2222</f>
        <v>2.4.03.18</v>
      </c>
      <c r="C2221" s="44">
        <f>FORMULADO!D2222</f>
        <v>216925769</v>
      </c>
      <c r="D2221" s="41">
        <f>FORMULADO!E2222</f>
        <v>120948215</v>
      </c>
      <c r="E2221" s="41">
        <f>FORMULADO!F2222</f>
        <v>0</v>
      </c>
    </row>
    <row r="2222" spans="1:5" x14ac:dyDescent="0.25">
      <c r="A2222" s="39" t="s">
        <v>1348</v>
      </c>
      <c r="B2222" s="40" t="str">
        <f>FORMULADO!C2223</f>
        <v>2.4.03.18</v>
      </c>
      <c r="C2222" s="44">
        <f>FORMULADO!D2223</f>
        <v>219925899</v>
      </c>
      <c r="D2222" s="41">
        <f>FORMULADO!E2223</f>
        <v>36828582737</v>
      </c>
      <c r="E2222" s="41">
        <f>FORMULADO!F2223</f>
        <v>0</v>
      </c>
    </row>
    <row r="2223" spans="1:5" x14ac:dyDescent="0.25">
      <c r="A2223" s="39" t="s">
        <v>1348</v>
      </c>
      <c r="B2223" s="40" t="str">
        <f>FORMULADO!C2224</f>
        <v>2.4.03.18</v>
      </c>
      <c r="C2223" s="44">
        <f>FORMULADO!D2224</f>
        <v>219725297</v>
      </c>
      <c r="D2223" s="41">
        <f>FORMULADO!E2224</f>
        <v>110622126</v>
      </c>
      <c r="E2223" s="41">
        <f>FORMULADO!F2224</f>
        <v>0</v>
      </c>
    </row>
    <row r="2224" spans="1:5" x14ac:dyDescent="0.25">
      <c r="A2224" s="39" t="s">
        <v>1348</v>
      </c>
      <c r="B2224" s="40" t="str">
        <f>FORMULADO!C2225</f>
        <v>2.4.03.18</v>
      </c>
      <c r="C2224" s="44">
        <f>FORMULADO!D2225</f>
        <v>216825168</v>
      </c>
      <c r="D2224" s="41">
        <f>FORMULADO!E2225</f>
        <v>34543715</v>
      </c>
      <c r="E2224" s="41">
        <f>FORMULADO!F2225</f>
        <v>0</v>
      </c>
    </row>
    <row r="2225" spans="1:5" x14ac:dyDescent="0.25">
      <c r="A2225" s="39" t="s">
        <v>1348</v>
      </c>
      <c r="B2225" s="40" t="str">
        <f>FORMULADO!C2226</f>
        <v>2.4.03.18</v>
      </c>
      <c r="C2225" s="44">
        <f>FORMULADO!D2226</f>
        <v>213625736</v>
      </c>
      <c r="D2225" s="41">
        <f>FORMULADO!E2226</f>
        <v>144522657</v>
      </c>
      <c r="E2225" s="41">
        <f>FORMULADO!F2226</f>
        <v>0</v>
      </c>
    </row>
    <row r="2226" spans="1:5" x14ac:dyDescent="0.25">
      <c r="A2226" s="39" t="s">
        <v>1348</v>
      </c>
      <c r="B2226" s="40" t="str">
        <f>FORMULADO!C2227</f>
        <v>2.4.03.18</v>
      </c>
      <c r="C2226" s="44">
        <f>FORMULADO!D2227</f>
        <v>214025040</v>
      </c>
      <c r="D2226" s="41">
        <f>FORMULADO!E2227</f>
        <v>138899552</v>
      </c>
      <c r="E2226" s="41">
        <f>FORMULADO!F2227</f>
        <v>0</v>
      </c>
    </row>
    <row r="2227" spans="1:5" x14ac:dyDescent="0.25">
      <c r="A2227" s="39" t="s">
        <v>1348</v>
      </c>
      <c r="B2227" s="40" t="str">
        <f>FORMULADO!C2228</f>
        <v>2.4.03.18</v>
      </c>
      <c r="C2227" s="44">
        <f>FORMULADO!D2228</f>
        <v>218625286</v>
      </c>
      <c r="D2227" s="41">
        <f>FORMULADO!E2228</f>
        <v>27037585316</v>
      </c>
      <c r="E2227" s="41">
        <f>FORMULADO!F2228</f>
        <v>0</v>
      </c>
    </row>
    <row r="2228" spans="1:5" x14ac:dyDescent="0.25">
      <c r="A2228" s="39" t="s">
        <v>1348</v>
      </c>
      <c r="B2228" s="40" t="str">
        <f>FORMULADO!C2229</f>
        <v>2.4.03.18</v>
      </c>
      <c r="C2228" s="44">
        <f>FORMULADO!D2229</f>
        <v>212225322</v>
      </c>
      <c r="D2228" s="41">
        <f>FORMULADO!E2229</f>
        <v>177176443</v>
      </c>
      <c r="E2228" s="41">
        <f>FORMULADO!F2229</f>
        <v>0</v>
      </c>
    </row>
    <row r="2229" spans="1:5" x14ac:dyDescent="0.25">
      <c r="A2229" s="39" t="s">
        <v>1348</v>
      </c>
      <c r="B2229" s="40" t="str">
        <f>FORMULADO!C2230</f>
        <v>2.4.03.18</v>
      </c>
      <c r="C2229" s="44">
        <f>FORMULADO!D2230</f>
        <v>218525785</v>
      </c>
      <c r="D2229" s="41">
        <f>FORMULADO!E2230</f>
        <v>185888205</v>
      </c>
      <c r="E2229" s="41">
        <f>FORMULADO!F2230</f>
        <v>0</v>
      </c>
    </row>
    <row r="2230" spans="1:5" x14ac:dyDescent="0.25">
      <c r="A2230" s="39" t="s">
        <v>1348</v>
      </c>
      <c r="B2230" s="40" t="str">
        <f>FORMULADO!C2231</f>
        <v>2.4.03.18</v>
      </c>
      <c r="C2230" s="44">
        <f>FORMULADO!D2231</f>
        <v>216225862</v>
      </c>
      <c r="D2230" s="41">
        <f>FORMULADO!E2231</f>
        <v>96616706</v>
      </c>
      <c r="E2230" s="41">
        <f>FORMULADO!F2231</f>
        <v>0</v>
      </c>
    </row>
    <row r="2231" spans="1:5" x14ac:dyDescent="0.25">
      <c r="A2231" s="39" t="s">
        <v>1348</v>
      </c>
      <c r="B2231" s="40" t="str">
        <f>FORMULADO!C2232</f>
        <v>2.4.03.18</v>
      </c>
      <c r="C2231" s="44">
        <f>FORMULADO!D2232</f>
        <v>211925019</v>
      </c>
      <c r="D2231" s="41">
        <f>FORMULADO!E2232</f>
        <v>66456302</v>
      </c>
      <c r="E2231" s="41">
        <f>FORMULADO!F2232</f>
        <v>0</v>
      </c>
    </row>
    <row r="2232" spans="1:5" x14ac:dyDescent="0.25">
      <c r="A2232" s="39" t="s">
        <v>1348</v>
      </c>
      <c r="B2232" s="40" t="str">
        <f>FORMULADO!C2233</f>
        <v>2.4.03.18</v>
      </c>
      <c r="C2232" s="44">
        <f>FORMULADO!D2233</f>
        <v>210025200</v>
      </c>
      <c r="D2232" s="41">
        <f>FORMULADO!E2233</f>
        <v>214355781</v>
      </c>
      <c r="E2232" s="41">
        <f>FORMULADO!F2233</f>
        <v>0</v>
      </c>
    </row>
    <row r="2233" spans="1:5" x14ac:dyDescent="0.25">
      <c r="A2233" s="39" t="s">
        <v>1348</v>
      </c>
      <c r="B2233" s="40" t="str">
        <f>FORMULADO!C2234</f>
        <v>2.4.03.18</v>
      </c>
      <c r="C2233" s="44">
        <f>FORMULADO!D2234</f>
        <v>219325793</v>
      </c>
      <c r="D2233" s="41">
        <f>FORMULADO!E2234</f>
        <v>114093072</v>
      </c>
      <c r="E2233" s="41">
        <f>FORMULADO!F2234</f>
        <v>0</v>
      </c>
    </row>
    <row r="2234" spans="1:5" x14ac:dyDescent="0.25">
      <c r="A2234" s="39" t="s">
        <v>1348</v>
      </c>
      <c r="B2234" s="40" t="str">
        <f>FORMULADO!C2235</f>
        <v>2.4.03.18</v>
      </c>
      <c r="C2234" s="44">
        <f>FORMULADO!D2235</f>
        <v>212025320</v>
      </c>
      <c r="D2234" s="41">
        <f>FORMULADO!E2235</f>
        <v>233923986</v>
      </c>
      <c r="E2234" s="41">
        <f>FORMULADO!F2235</f>
        <v>0</v>
      </c>
    </row>
    <row r="2235" spans="1:5" x14ac:dyDescent="0.25">
      <c r="A2235" s="39" t="s">
        <v>1348</v>
      </c>
      <c r="B2235" s="40" t="str">
        <f>FORMULADO!C2236</f>
        <v>2.4.03.18</v>
      </c>
      <c r="C2235" s="44">
        <f>FORMULADO!D2236</f>
        <v>218825488</v>
      </c>
      <c r="D2235" s="41">
        <f>FORMULADO!E2236</f>
        <v>72740334</v>
      </c>
      <c r="E2235" s="41">
        <f>FORMULADO!F2236</f>
        <v>0</v>
      </c>
    </row>
    <row r="2236" spans="1:5" x14ac:dyDescent="0.25">
      <c r="A2236" s="39" t="s">
        <v>1348</v>
      </c>
      <c r="B2236" s="40" t="str">
        <f>FORMULADO!C2237</f>
        <v>2.4.03.18</v>
      </c>
      <c r="C2236" s="44">
        <f>FORMULADO!D2237</f>
        <v>219525095</v>
      </c>
      <c r="D2236" s="41">
        <f>FORMULADO!E2237</f>
        <v>27141643</v>
      </c>
      <c r="E2236" s="41">
        <f>FORMULADO!F2237</f>
        <v>0</v>
      </c>
    </row>
    <row r="2237" spans="1:5" x14ac:dyDescent="0.25">
      <c r="A2237" s="39" t="s">
        <v>1348</v>
      </c>
      <c r="B2237" s="40" t="str">
        <f>FORMULADO!C2238</f>
        <v>2.4.03.18</v>
      </c>
      <c r="C2237" s="44">
        <f>FORMULADO!D2238</f>
        <v>216725867</v>
      </c>
      <c r="D2237" s="41">
        <f>FORMULADO!E2238</f>
        <v>43919862</v>
      </c>
      <c r="E2237" s="41">
        <f>FORMULADO!F2238</f>
        <v>0</v>
      </c>
    </row>
    <row r="2238" spans="1:5" x14ac:dyDescent="0.25">
      <c r="A2238" s="39" t="s">
        <v>1348</v>
      </c>
      <c r="B2238" s="40" t="str">
        <f>FORMULADO!C2239</f>
        <v>2.4.03.18</v>
      </c>
      <c r="C2238" s="44">
        <f>FORMULADO!D2239</f>
        <v>219125491</v>
      </c>
      <c r="D2238" s="41">
        <f>FORMULADO!E2239</f>
        <v>66697675</v>
      </c>
      <c r="E2238" s="41">
        <f>FORMULADO!F2239</f>
        <v>0</v>
      </c>
    </row>
    <row r="2239" spans="1:5" x14ac:dyDescent="0.25">
      <c r="A2239" s="39" t="s">
        <v>1348</v>
      </c>
      <c r="B2239" s="40" t="str">
        <f>FORMULADO!C2240</f>
        <v>2.4.03.18</v>
      </c>
      <c r="C2239" s="44">
        <f>FORMULADO!D2240</f>
        <v>219825398</v>
      </c>
      <c r="D2239" s="41">
        <f>FORMULADO!E2240</f>
        <v>85595733</v>
      </c>
      <c r="E2239" s="41">
        <f>FORMULADO!F2240</f>
        <v>0</v>
      </c>
    </row>
    <row r="2240" spans="1:5" x14ac:dyDescent="0.25">
      <c r="A2240" s="39" t="s">
        <v>1348</v>
      </c>
      <c r="B2240" s="40" t="str">
        <f>FORMULADO!C2241</f>
        <v>2.4.03.18</v>
      </c>
      <c r="C2240" s="44">
        <f>FORMULADO!D2241</f>
        <v>211505615</v>
      </c>
      <c r="D2240" s="41">
        <f>FORMULADO!E2241</f>
        <v>38343470552</v>
      </c>
      <c r="E2240" s="41">
        <f>FORMULADO!F2241</f>
        <v>0</v>
      </c>
    </row>
    <row r="2241" spans="1:5" x14ac:dyDescent="0.25">
      <c r="A2241" s="39" t="s">
        <v>1348</v>
      </c>
      <c r="B2241" s="40" t="str">
        <f>FORMULADO!C2242</f>
        <v>2.4.03.18</v>
      </c>
      <c r="C2241" s="44">
        <f>FORMULADO!D2242</f>
        <v>214705847</v>
      </c>
      <c r="D2241" s="41">
        <f>FORMULADO!E2242</f>
        <v>593147327</v>
      </c>
      <c r="E2241" s="41">
        <f>FORMULADO!F2242</f>
        <v>0</v>
      </c>
    </row>
    <row r="2242" spans="1:5" x14ac:dyDescent="0.25">
      <c r="A2242" s="39" t="s">
        <v>1348</v>
      </c>
      <c r="B2242" s="40" t="str">
        <f>FORMULADO!C2243</f>
        <v>2.4.03.18</v>
      </c>
      <c r="C2242" s="44">
        <f>FORMULADO!D2243</f>
        <v>219005190</v>
      </c>
      <c r="D2242" s="41">
        <f>FORMULADO!E2243</f>
        <v>107737736</v>
      </c>
      <c r="E2242" s="41">
        <f>FORMULADO!F2243</f>
        <v>0</v>
      </c>
    </row>
    <row r="2243" spans="1:5" x14ac:dyDescent="0.25">
      <c r="A2243" s="39" t="s">
        <v>1348</v>
      </c>
      <c r="B2243" s="40" t="str">
        <f>FORMULADO!C2244</f>
        <v>2.4.03.18</v>
      </c>
      <c r="C2243" s="44">
        <f>FORMULADO!D2244</f>
        <v>213405234</v>
      </c>
      <c r="D2243" s="41">
        <f>FORMULADO!E2244</f>
        <v>679563599</v>
      </c>
      <c r="E2243" s="41">
        <f>FORMULADO!F2244</f>
        <v>0</v>
      </c>
    </row>
    <row r="2244" spans="1:5" x14ac:dyDescent="0.25">
      <c r="A2244" s="39" t="s">
        <v>1348</v>
      </c>
      <c r="B2244" s="40" t="str">
        <f>FORMULADO!C2245</f>
        <v>2.4.03.18</v>
      </c>
      <c r="C2244" s="44">
        <f>FORMULADO!D2245</f>
        <v>214505045</v>
      </c>
      <c r="D2244" s="41">
        <f>FORMULADO!E2245</f>
        <v>52862315025</v>
      </c>
      <c r="E2244" s="41">
        <f>FORMULADO!F2245</f>
        <v>0</v>
      </c>
    </row>
    <row r="2245" spans="1:5" x14ac:dyDescent="0.25">
      <c r="A2245" s="39" t="s">
        <v>1348</v>
      </c>
      <c r="B2245" s="40" t="str">
        <f>FORMULADO!C2246</f>
        <v>2.4.03.18</v>
      </c>
      <c r="C2245" s="44">
        <f>FORMULADO!D2246</f>
        <v>213105631</v>
      </c>
      <c r="D2245" s="41">
        <f>FORMULADO!E2246</f>
        <v>20889401566</v>
      </c>
      <c r="E2245" s="41">
        <f>FORMULADO!F2246</f>
        <v>0</v>
      </c>
    </row>
    <row r="2246" spans="1:5" x14ac:dyDescent="0.25">
      <c r="A2246" s="39" t="s">
        <v>1348</v>
      </c>
      <c r="B2246" s="40" t="str">
        <f>FORMULADO!C2247</f>
        <v>2.4.03.18</v>
      </c>
      <c r="C2246" s="44">
        <f>FORMULADO!D2247</f>
        <v>214105541</v>
      </c>
      <c r="D2246" s="41">
        <f>FORMULADO!E2247</f>
        <v>294286265</v>
      </c>
      <c r="E2246" s="41">
        <f>FORMULADO!F2247</f>
        <v>0</v>
      </c>
    </row>
    <row r="2247" spans="1:5" x14ac:dyDescent="0.25">
      <c r="A2247" s="39" t="s">
        <v>1348</v>
      </c>
      <c r="B2247" s="40" t="str">
        <f>FORMULADO!C2248</f>
        <v>2.4.03.18</v>
      </c>
      <c r="C2247" s="44">
        <f>FORMULADO!D2248</f>
        <v>217605376</v>
      </c>
      <c r="D2247" s="41">
        <f>FORMULADO!E2248</f>
        <v>556052881</v>
      </c>
      <c r="E2247" s="41">
        <f>FORMULADO!F2248</f>
        <v>0</v>
      </c>
    </row>
    <row r="2248" spans="1:5" x14ac:dyDescent="0.25">
      <c r="A2248" s="39" t="s">
        <v>1348</v>
      </c>
      <c r="B2248" s="40" t="str">
        <f>FORMULADO!C2249</f>
        <v>2.4.03.18</v>
      </c>
      <c r="C2248" s="44">
        <f>FORMULADO!D2249</f>
        <v>218905789</v>
      </c>
      <c r="D2248" s="41">
        <f>FORMULADO!E2249</f>
        <v>159363931</v>
      </c>
      <c r="E2248" s="41">
        <f>FORMULADO!F2249</f>
        <v>0</v>
      </c>
    </row>
    <row r="2249" spans="1:5" x14ac:dyDescent="0.25">
      <c r="A2249" s="39" t="s">
        <v>1348</v>
      </c>
      <c r="B2249" s="40" t="str">
        <f>FORMULADO!C2250</f>
        <v>2.4.03.18</v>
      </c>
      <c r="C2249" s="44">
        <f>FORMULADO!D2250</f>
        <v>210405004</v>
      </c>
      <c r="D2249" s="41">
        <f>FORMULADO!E2250</f>
        <v>22562369</v>
      </c>
      <c r="E2249" s="41">
        <f>FORMULADO!F2250</f>
        <v>0</v>
      </c>
    </row>
    <row r="2250" spans="1:5" x14ac:dyDescent="0.25">
      <c r="A2250" s="39" t="s">
        <v>1348</v>
      </c>
      <c r="B2250" s="40" t="str">
        <f>FORMULADO!C2251</f>
        <v>2.4.03.18</v>
      </c>
      <c r="C2250" s="44">
        <f>FORMULADO!D2251</f>
        <v>218605686</v>
      </c>
      <c r="D2250" s="41">
        <f>FORMULADO!E2251</f>
        <v>412399831</v>
      </c>
      <c r="E2250" s="41">
        <f>FORMULADO!F2251</f>
        <v>0</v>
      </c>
    </row>
    <row r="2251" spans="1:5" x14ac:dyDescent="0.25">
      <c r="A2251" s="39" t="s">
        <v>1348</v>
      </c>
      <c r="B2251" s="40" t="str">
        <f>FORMULADO!C2252</f>
        <v>2.4.03.18</v>
      </c>
      <c r="C2251" s="44">
        <f>FORMULADO!D2252</f>
        <v>211805318</v>
      </c>
      <c r="D2251" s="41">
        <f>FORMULADO!E2252</f>
        <v>434413391</v>
      </c>
      <c r="E2251" s="41">
        <f>FORMULADO!F2252</f>
        <v>0</v>
      </c>
    </row>
    <row r="2252" spans="1:5" x14ac:dyDescent="0.25">
      <c r="A2252" s="39" t="s">
        <v>1348</v>
      </c>
      <c r="B2252" s="40" t="str">
        <f>FORMULADO!C2253</f>
        <v>2.4.03.18</v>
      </c>
      <c r="C2252" s="44">
        <f>FORMULADO!D2253</f>
        <v>216105361</v>
      </c>
      <c r="D2252" s="41">
        <f>FORMULADO!E2253</f>
        <v>392189405</v>
      </c>
      <c r="E2252" s="41">
        <f>FORMULADO!F2253</f>
        <v>0</v>
      </c>
    </row>
    <row r="2253" spans="1:5" x14ac:dyDescent="0.25">
      <c r="A2253" s="39" t="s">
        <v>1348</v>
      </c>
      <c r="B2253" s="40" t="str">
        <f>FORMULADO!C2254</f>
        <v>2.4.03.18</v>
      </c>
      <c r="C2253" s="44">
        <f>FORMULADO!D2254</f>
        <v>216405364</v>
      </c>
      <c r="D2253" s="41">
        <f>FORMULADO!E2254</f>
        <v>127037986</v>
      </c>
      <c r="E2253" s="41">
        <f>FORMULADO!F2254</f>
        <v>0</v>
      </c>
    </row>
    <row r="2254" spans="1:5" x14ac:dyDescent="0.25">
      <c r="A2254" s="39" t="s">
        <v>1348</v>
      </c>
      <c r="B2254" s="40" t="str">
        <f>FORMULADO!C2255</f>
        <v>2.4.03.18</v>
      </c>
      <c r="C2254" s="44">
        <f>FORMULADO!D2255</f>
        <v>218305483</v>
      </c>
      <c r="D2254" s="41">
        <f>FORMULADO!E2255</f>
        <v>108227763</v>
      </c>
      <c r="E2254" s="41">
        <f>FORMULADO!F2255</f>
        <v>0</v>
      </c>
    </row>
    <row r="2255" spans="1:5" x14ac:dyDescent="0.25">
      <c r="A2255" s="39" t="s">
        <v>1348</v>
      </c>
      <c r="B2255" s="40" t="str">
        <f>FORMULADO!C2256</f>
        <v>2.4.03.18</v>
      </c>
      <c r="C2255" s="44">
        <f>FORMULADO!D2256</f>
        <v>214005240</v>
      </c>
      <c r="D2255" s="41">
        <f>FORMULADO!E2256</f>
        <v>115514179</v>
      </c>
      <c r="E2255" s="41">
        <f>FORMULADO!F2256</f>
        <v>0</v>
      </c>
    </row>
    <row r="2256" spans="1:5" x14ac:dyDescent="0.25">
      <c r="A2256" s="39" t="s">
        <v>1348</v>
      </c>
      <c r="B2256" s="40" t="str">
        <f>FORMULADO!C2257</f>
        <v>2.4.03.18</v>
      </c>
      <c r="C2256" s="44">
        <f>FORMULADO!D2257</f>
        <v>210605206</v>
      </c>
      <c r="D2256" s="41">
        <f>FORMULADO!E2257</f>
        <v>48489274</v>
      </c>
      <c r="E2256" s="41">
        <f>FORMULADO!F2257</f>
        <v>0</v>
      </c>
    </row>
    <row r="2257" spans="1:5" x14ac:dyDescent="0.25">
      <c r="A2257" s="39" t="s">
        <v>1348</v>
      </c>
      <c r="B2257" s="40" t="str">
        <f>FORMULADO!C2258</f>
        <v>2.4.03.18</v>
      </c>
      <c r="C2257" s="44">
        <f>FORMULADO!D2258</f>
        <v>219705697</v>
      </c>
      <c r="D2257" s="41">
        <f>FORMULADO!E2258</f>
        <v>406456141</v>
      </c>
      <c r="E2257" s="41">
        <f>FORMULADO!F2258</f>
        <v>0</v>
      </c>
    </row>
    <row r="2258" spans="1:5" x14ac:dyDescent="0.25">
      <c r="A2258" s="39" t="s">
        <v>1348</v>
      </c>
      <c r="B2258" s="40" t="str">
        <f>FORMULADO!C2259</f>
        <v>2.4.03.18</v>
      </c>
      <c r="C2258" s="44">
        <f>FORMULADO!D2259</f>
        <v>214505145</v>
      </c>
      <c r="D2258" s="41">
        <f>FORMULADO!E2259</f>
        <v>34500535</v>
      </c>
      <c r="E2258" s="41">
        <f>FORMULADO!F2259</f>
        <v>0</v>
      </c>
    </row>
    <row r="2259" spans="1:5" x14ac:dyDescent="0.25">
      <c r="A2259" s="39" t="s">
        <v>1348</v>
      </c>
      <c r="B2259" s="40" t="str">
        <f>FORMULADO!C2260</f>
        <v>2.4.03.18</v>
      </c>
      <c r="C2259" s="44">
        <f>FORMULADO!D2260</f>
        <v>210705107</v>
      </c>
      <c r="D2259" s="41">
        <f>FORMULADO!E2260</f>
        <v>116988392</v>
      </c>
      <c r="E2259" s="41">
        <f>FORMULADO!F2260</f>
        <v>0</v>
      </c>
    </row>
    <row r="2260" spans="1:5" x14ac:dyDescent="0.25">
      <c r="A2260" s="39" t="s">
        <v>1348</v>
      </c>
      <c r="B2260" s="40" t="str">
        <f>FORMULADO!C2261</f>
        <v>2.4.03.18</v>
      </c>
      <c r="C2260" s="44">
        <f>FORMULADO!D2261</f>
        <v>219705197</v>
      </c>
      <c r="D2260" s="41">
        <f>FORMULADO!E2261</f>
        <v>232830171</v>
      </c>
      <c r="E2260" s="41">
        <f>FORMULADO!F2261</f>
        <v>0</v>
      </c>
    </row>
    <row r="2261" spans="1:5" x14ac:dyDescent="0.25">
      <c r="A2261" s="39" t="s">
        <v>1348</v>
      </c>
      <c r="B2261" s="40" t="str">
        <f>FORMULADO!C2262</f>
        <v>2.4.03.18</v>
      </c>
      <c r="C2261" s="44">
        <f>FORMULADO!D2262</f>
        <v>215305353</v>
      </c>
      <c r="D2261" s="41">
        <f>FORMULADO!E2262</f>
        <v>54077187</v>
      </c>
      <c r="E2261" s="41">
        <f>FORMULADO!F2262</f>
        <v>0</v>
      </c>
    </row>
    <row r="2262" spans="1:5" x14ac:dyDescent="0.25">
      <c r="A2262" s="39" t="s">
        <v>1348</v>
      </c>
      <c r="B2262" s="40" t="str">
        <f>FORMULADO!C2263</f>
        <v>2.4.40.16</v>
      </c>
      <c r="C2262" s="44">
        <f>FORMULADO!D2263</f>
        <v>111717000</v>
      </c>
      <c r="D2262" s="41">
        <f>FORMULADO!E2263</f>
        <v>7329000</v>
      </c>
      <c r="E2262" s="41">
        <f>FORMULADO!F2263</f>
        <v>0</v>
      </c>
    </row>
    <row r="2263" spans="1:5" x14ac:dyDescent="0.25">
      <c r="A2263" s="39" t="s">
        <v>1348</v>
      </c>
      <c r="B2263" s="40" t="str">
        <f>FORMULADO!C2264</f>
        <v>2.4.90.55</v>
      </c>
      <c r="C2263" s="44">
        <f>FORMULADO!D2264</f>
        <v>923272419</v>
      </c>
      <c r="D2263" s="41">
        <f>FORMULADO!E2264</f>
        <v>17511259</v>
      </c>
      <c r="E2263" s="41">
        <f>FORMULADO!F2264</f>
        <v>0</v>
      </c>
    </row>
    <row r="2264" spans="1:5" x14ac:dyDescent="0.25">
      <c r="A2264" s="39" t="s">
        <v>1348</v>
      </c>
      <c r="B2264" s="40" t="str">
        <f>FORMULADO!C2265</f>
        <v>4.1.14.05</v>
      </c>
      <c r="C2264" s="44">
        <f>FORMULADO!D2265</f>
        <v>10200000</v>
      </c>
      <c r="D2264" s="41">
        <f>FORMULADO!E2265</f>
        <v>0</v>
      </c>
      <c r="E2264" s="41">
        <f>FORMULADO!F2265</f>
        <v>1191545000</v>
      </c>
    </row>
    <row r="2265" spans="1:5" x14ac:dyDescent="0.25">
      <c r="A2265" s="39" t="s">
        <v>1348</v>
      </c>
      <c r="B2265" s="40" t="str">
        <f>FORMULADO!C2266</f>
        <v>4.1.14.05</v>
      </c>
      <c r="C2265" s="44">
        <f>FORMULADO!D2266</f>
        <v>10400000</v>
      </c>
      <c r="D2265" s="41">
        <f>FORMULADO!E2266</f>
        <v>0</v>
      </c>
      <c r="E2265" s="41">
        <f>FORMULADO!F2266</f>
        <v>193835600</v>
      </c>
    </row>
    <row r="2266" spans="1:5" x14ac:dyDescent="0.25">
      <c r="A2266" s="39" t="s">
        <v>1348</v>
      </c>
      <c r="B2266" s="40" t="str">
        <f>FORMULADO!C2267</f>
        <v>4.1.14.05</v>
      </c>
      <c r="C2266" s="44">
        <f>FORMULADO!D2267</f>
        <v>10500000</v>
      </c>
      <c r="D2266" s="41">
        <f>FORMULADO!E2267</f>
        <v>0</v>
      </c>
      <c r="E2266" s="41">
        <f>FORMULADO!F2267</f>
        <v>157644800</v>
      </c>
    </row>
    <row r="2267" spans="1:5" x14ac:dyDescent="0.25">
      <c r="A2267" s="39" t="s">
        <v>1348</v>
      </c>
      <c r="B2267" s="40" t="str">
        <f>FORMULADO!C2268</f>
        <v>4.1.14.05</v>
      </c>
      <c r="C2267" s="44">
        <f>FORMULADO!D2268</f>
        <v>10600000</v>
      </c>
      <c r="D2267" s="41">
        <f>FORMULADO!E2268</f>
        <v>0</v>
      </c>
      <c r="E2267" s="41">
        <f>FORMULADO!F2268</f>
        <v>144115100</v>
      </c>
    </row>
    <row r="2268" spans="1:5" x14ac:dyDescent="0.25">
      <c r="A2268" s="39" t="s">
        <v>1348</v>
      </c>
      <c r="B2268" s="40" t="str">
        <f>FORMULADO!C2269</f>
        <v>4.1.14.05</v>
      </c>
      <c r="C2268" s="44">
        <f>FORMULADO!D2269</f>
        <v>10800000</v>
      </c>
      <c r="D2268" s="41">
        <f>FORMULADO!E2269</f>
        <v>0</v>
      </c>
      <c r="E2268" s="41">
        <f>FORMULADO!F2269</f>
        <v>55217500</v>
      </c>
    </row>
    <row r="2269" spans="1:5" x14ac:dyDescent="0.25">
      <c r="A2269" s="39" t="s">
        <v>1348</v>
      </c>
      <c r="B2269" s="40" t="str">
        <f>FORMULADO!C2270</f>
        <v>4.1.14.05</v>
      </c>
      <c r="C2269" s="44">
        <f>FORMULADO!D2270</f>
        <v>10900000</v>
      </c>
      <c r="D2269" s="41">
        <f>FORMULADO!E2270</f>
        <v>0</v>
      </c>
      <c r="E2269" s="41">
        <f>FORMULADO!F2270</f>
        <v>50615400</v>
      </c>
    </row>
    <row r="2270" spans="1:5" x14ac:dyDescent="0.25">
      <c r="A2270" s="39" t="s">
        <v>1348</v>
      </c>
      <c r="B2270" s="40" t="str">
        <f>FORMULADO!C2271</f>
        <v>4.1.14.05</v>
      </c>
      <c r="C2270" s="44">
        <f>FORMULADO!D2271</f>
        <v>11000000</v>
      </c>
      <c r="D2270" s="41">
        <f>FORMULADO!E2271</f>
        <v>0</v>
      </c>
      <c r="E2270" s="41">
        <f>FORMULADO!F2271</f>
        <v>93614200</v>
      </c>
    </row>
    <row r="2271" spans="1:5" x14ac:dyDescent="0.25">
      <c r="A2271" s="39" t="s">
        <v>1348</v>
      </c>
      <c r="B2271" s="40" t="str">
        <f>FORMULADO!C2272</f>
        <v>4.1.14.05</v>
      </c>
      <c r="C2271" s="44">
        <f>FORMULADO!D2272</f>
        <v>11100000</v>
      </c>
      <c r="D2271" s="41">
        <f>FORMULADO!E2272</f>
        <v>0</v>
      </c>
      <c r="E2271" s="41">
        <f>FORMULADO!F2272</f>
        <v>11295272027.42</v>
      </c>
    </row>
    <row r="2272" spans="1:5" x14ac:dyDescent="0.25">
      <c r="A2272" s="39" t="s">
        <v>1348</v>
      </c>
      <c r="B2272" s="40" t="str">
        <f>FORMULADO!C2273</f>
        <v>4.1.14.05</v>
      </c>
      <c r="C2272" s="44">
        <f>FORMULADO!D2273</f>
        <v>11300000</v>
      </c>
      <c r="D2272" s="41">
        <f>FORMULADO!E2273</f>
        <v>0</v>
      </c>
      <c r="E2272" s="41">
        <f>FORMULADO!F2273</f>
        <v>168580200</v>
      </c>
    </row>
    <row r="2273" spans="1:5" x14ac:dyDescent="0.25">
      <c r="A2273" s="39" t="s">
        <v>1348</v>
      </c>
      <c r="B2273" s="40" t="str">
        <f>FORMULADO!C2274</f>
        <v>4.1.14.05</v>
      </c>
      <c r="C2273" s="44">
        <f>FORMULADO!D2274</f>
        <v>11500000</v>
      </c>
      <c r="D2273" s="41">
        <f>FORMULADO!E2274</f>
        <v>0</v>
      </c>
      <c r="E2273" s="41">
        <f>FORMULADO!F2274</f>
        <v>174461600</v>
      </c>
    </row>
    <row r="2274" spans="1:5" x14ac:dyDescent="0.25">
      <c r="A2274" s="39" t="s">
        <v>1348</v>
      </c>
      <c r="B2274" s="40" t="str">
        <f>FORMULADO!C2275</f>
        <v>4.1.14.05</v>
      </c>
      <c r="C2274" s="44">
        <f>FORMULADO!D2275</f>
        <v>11700000</v>
      </c>
      <c r="D2274" s="41">
        <f>FORMULADO!E2275</f>
        <v>0</v>
      </c>
      <c r="E2274" s="41">
        <f>FORMULADO!F2275</f>
        <v>44878000</v>
      </c>
    </row>
    <row r="2275" spans="1:5" x14ac:dyDescent="0.25">
      <c r="A2275" s="39" t="s">
        <v>1348</v>
      </c>
      <c r="B2275" s="40" t="str">
        <f>FORMULADO!C2276</f>
        <v>4.1.14.05</v>
      </c>
      <c r="C2275" s="44">
        <f>FORMULADO!D2276</f>
        <v>11800000</v>
      </c>
      <c r="D2275" s="41">
        <f>FORMULADO!E2276</f>
        <v>0</v>
      </c>
      <c r="E2275" s="41">
        <f>FORMULADO!F2276</f>
        <v>52256600</v>
      </c>
    </row>
    <row r="2276" spans="1:5" x14ac:dyDescent="0.25">
      <c r="A2276" s="39" t="s">
        <v>1348</v>
      </c>
      <c r="B2276" s="40" t="str">
        <f>FORMULADO!C2277</f>
        <v>4.1.14.05</v>
      </c>
      <c r="C2276" s="44">
        <f>FORMULADO!D2277</f>
        <v>11900000</v>
      </c>
      <c r="D2276" s="41">
        <f>FORMULADO!E2277</f>
        <v>0</v>
      </c>
      <c r="E2276" s="41">
        <f>FORMULADO!F2277</f>
        <v>683573000</v>
      </c>
    </row>
    <row r="2277" spans="1:5" x14ac:dyDescent="0.25">
      <c r="A2277" s="39" t="s">
        <v>1348</v>
      </c>
      <c r="B2277" s="40" t="str">
        <f>FORMULADO!C2278</f>
        <v>4.1.14.05</v>
      </c>
      <c r="C2277" s="44">
        <f>FORMULADO!D2278</f>
        <v>12200000</v>
      </c>
      <c r="D2277" s="41">
        <f>FORMULADO!E2278</f>
        <v>0</v>
      </c>
      <c r="E2277" s="41">
        <f>FORMULADO!F2278</f>
        <v>1620675300</v>
      </c>
    </row>
    <row r="2278" spans="1:5" x14ac:dyDescent="0.25">
      <c r="A2278" s="39" t="s">
        <v>1348</v>
      </c>
      <c r="B2278" s="40" t="str">
        <f>FORMULADO!C2279</f>
        <v>4.1.14.05</v>
      </c>
      <c r="C2278" s="44">
        <f>FORMULADO!D2279</f>
        <v>12300000</v>
      </c>
      <c r="D2278" s="41">
        <f>FORMULADO!E2279</f>
        <v>0</v>
      </c>
      <c r="E2278" s="41">
        <f>FORMULADO!F2279</f>
        <v>16084921800</v>
      </c>
    </row>
    <row r="2279" spans="1:5" x14ac:dyDescent="0.25">
      <c r="A2279" s="39" t="s">
        <v>1348</v>
      </c>
      <c r="B2279" s="40" t="str">
        <f>FORMULADO!C2280</f>
        <v>4.1.14.05</v>
      </c>
      <c r="C2279" s="44">
        <f>FORMULADO!D2280</f>
        <v>12400000</v>
      </c>
      <c r="D2279" s="41">
        <f>FORMULADO!E2280</f>
        <v>0</v>
      </c>
      <c r="E2279" s="41">
        <f>FORMULADO!F2280</f>
        <v>7892962400</v>
      </c>
    </row>
    <row r="2280" spans="1:5" x14ac:dyDescent="0.25">
      <c r="A2280" s="39" t="s">
        <v>1348</v>
      </c>
      <c r="B2280" s="40" t="str">
        <f>FORMULADO!C2281</f>
        <v>4.1.14.05</v>
      </c>
      <c r="C2280" s="44">
        <f>FORMULADO!D2281</f>
        <v>13200000</v>
      </c>
      <c r="D2280" s="41">
        <f>FORMULADO!E2281</f>
        <v>0</v>
      </c>
      <c r="E2280" s="41">
        <f>FORMULADO!F2281</f>
        <v>1668797300</v>
      </c>
    </row>
    <row r="2281" spans="1:5" x14ac:dyDescent="0.25">
      <c r="A2281" s="39" t="s">
        <v>1348</v>
      </c>
      <c r="B2281" s="40" t="str">
        <f>FORMULADO!C2282</f>
        <v>4.1.14.05</v>
      </c>
      <c r="C2281" s="44">
        <f>FORMULADO!D2282</f>
        <v>13700000</v>
      </c>
      <c r="D2281" s="41">
        <f>FORMULADO!E2282</f>
        <v>0</v>
      </c>
      <c r="E2281" s="41">
        <f>FORMULADO!F2282</f>
        <v>4957977200</v>
      </c>
    </row>
    <row r="2282" spans="1:5" x14ac:dyDescent="0.25">
      <c r="A2282" s="39" t="s">
        <v>1348</v>
      </c>
      <c r="B2282" s="40" t="str">
        <f>FORMULADO!C2283</f>
        <v>4.1.14.05</v>
      </c>
      <c r="C2282" s="44">
        <f>FORMULADO!D2283</f>
        <v>13900000</v>
      </c>
      <c r="D2282" s="41">
        <f>FORMULADO!E2283</f>
        <v>0</v>
      </c>
      <c r="E2282" s="41">
        <f>FORMULADO!F2283</f>
        <v>827666900</v>
      </c>
    </row>
    <row r="2283" spans="1:5" x14ac:dyDescent="0.25">
      <c r="A2283" s="39" t="s">
        <v>1348</v>
      </c>
      <c r="B2283" s="40" t="str">
        <f>FORMULADO!C2284</f>
        <v>4.1.14.05</v>
      </c>
      <c r="C2283" s="44">
        <f>FORMULADO!D2284</f>
        <v>14000000</v>
      </c>
      <c r="D2283" s="41">
        <f>FORMULADO!E2284</f>
        <v>0</v>
      </c>
      <c r="E2283" s="41">
        <f>FORMULADO!F2284</f>
        <v>497843600</v>
      </c>
    </row>
    <row r="2284" spans="1:5" x14ac:dyDescent="0.25">
      <c r="A2284" s="39" t="s">
        <v>1348</v>
      </c>
      <c r="B2284" s="40" t="str">
        <f>FORMULADO!C2285</f>
        <v>4.1.14.05</v>
      </c>
      <c r="C2284" s="44">
        <f>FORMULADO!D2285</f>
        <v>14100000</v>
      </c>
      <c r="D2284" s="41">
        <f>FORMULADO!E2285</f>
        <v>0</v>
      </c>
      <c r="E2284" s="41">
        <f>FORMULADO!F2285</f>
        <v>78103900</v>
      </c>
    </row>
    <row r="2285" spans="1:5" x14ac:dyDescent="0.25">
      <c r="A2285" s="39" t="s">
        <v>1348</v>
      </c>
      <c r="B2285" s="40" t="str">
        <f>FORMULADO!C2286</f>
        <v>4.1.14.05</v>
      </c>
      <c r="C2285" s="44">
        <f>FORMULADO!D2286</f>
        <v>22200000</v>
      </c>
      <c r="D2285" s="41">
        <f>FORMULADO!E2286</f>
        <v>0</v>
      </c>
      <c r="E2285" s="41">
        <f>FORMULADO!F2286</f>
        <v>22149400</v>
      </c>
    </row>
    <row r="2286" spans="1:5" x14ac:dyDescent="0.25">
      <c r="A2286" s="39" t="s">
        <v>1348</v>
      </c>
      <c r="B2286" s="40" t="str">
        <f>FORMULADO!C2287</f>
        <v>4.1.14.05</v>
      </c>
      <c r="C2286" s="44">
        <f>FORMULADO!D2287</f>
        <v>24800000</v>
      </c>
      <c r="D2286" s="41">
        <f>FORMULADO!E2287</f>
        <v>0</v>
      </c>
      <c r="E2286" s="41">
        <f>FORMULADO!F2287</f>
        <v>39965200</v>
      </c>
    </row>
    <row r="2287" spans="1:5" x14ac:dyDescent="0.25">
      <c r="A2287" s="39" t="s">
        <v>1348</v>
      </c>
      <c r="B2287" s="40" t="str">
        <f>FORMULADO!C2288</f>
        <v>4.1.14.05</v>
      </c>
      <c r="C2287" s="44">
        <f>FORMULADO!D2288</f>
        <v>66500000</v>
      </c>
      <c r="D2287" s="41">
        <f>FORMULADO!E2288</f>
        <v>0</v>
      </c>
      <c r="E2287" s="41">
        <f>FORMULADO!F2288</f>
        <v>31087400</v>
      </c>
    </row>
    <row r="2288" spans="1:5" x14ac:dyDescent="0.25">
      <c r="A2288" s="39" t="s">
        <v>1348</v>
      </c>
      <c r="B2288" s="40" t="str">
        <f>FORMULADO!C2289</f>
        <v>4.1.14.05</v>
      </c>
      <c r="C2288" s="44">
        <f>FORMULADO!D2289</f>
        <v>67800000</v>
      </c>
      <c r="D2288" s="41">
        <f>FORMULADO!E2289</f>
        <v>0</v>
      </c>
      <c r="E2288" s="41">
        <f>FORMULADO!F2289</f>
        <v>2419300</v>
      </c>
    </row>
    <row r="2289" spans="1:5" x14ac:dyDescent="0.25">
      <c r="A2289" s="39" t="s">
        <v>1348</v>
      </c>
      <c r="B2289" s="40" t="str">
        <f>FORMULADO!C2290</f>
        <v>4.1.14.05</v>
      </c>
      <c r="C2289" s="44">
        <f>FORMULADO!D2290</f>
        <v>80200000</v>
      </c>
      <c r="D2289" s="41">
        <f>FORMULADO!E2290</f>
        <v>0</v>
      </c>
      <c r="E2289" s="41">
        <f>FORMULADO!F2290</f>
        <v>79033600</v>
      </c>
    </row>
    <row r="2290" spans="1:5" x14ac:dyDescent="0.25">
      <c r="A2290" s="39" t="s">
        <v>1348</v>
      </c>
      <c r="B2290" s="40" t="str">
        <f>FORMULADO!C2291</f>
        <v>4.1.14.05</v>
      </c>
      <c r="C2290" s="44">
        <f>FORMULADO!D2291</f>
        <v>84900000</v>
      </c>
      <c r="D2290" s="41">
        <f>FORMULADO!E2291</f>
        <v>0</v>
      </c>
      <c r="E2290" s="41">
        <f>FORMULADO!F2291</f>
        <v>3543900</v>
      </c>
    </row>
    <row r="2291" spans="1:5" x14ac:dyDescent="0.25">
      <c r="A2291" s="39" t="s">
        <v>1348</v>
      </c>
      <c r="B2291" s="40" t="str">
        <f>FORMULADO!C2292</f>
        <v>4.1.14.05</v>
      </c>
      <c r="C2291" s="44">
        <f>FORMULADO!D2292</f>
        <v>89970221</v>
      </c>
      <c r="D2291" s="41">
        <f>FORMULADO!E2292</f>
        <v>0</v>
      </c>
      <c r="E2291" s="41">
        <f>FORMULADO!F2292</f>
        <v>20579400</v>
      </c>
    </row>
    <row r="2292" spans="1:5" x14ac:dyDescent="0.25">
      <c r="A2292" s="39" t="s">
        <v>1348</v>
      </c>
      <c r="B2292" s="40" t="str">
        <f>FORMULADO!C2293</f>
        <v>4.1.14.05</v>
      </c>
      <c r="C2292" s="44">
        <f>FORMULADO!D2293</f>
        <v>96200000</v>
      </c>
      <c r="D2292" s="41">
        <f>FORMULADO!E2293</f>
        <v>0</v>
      </c>
      <c r="E2292" s="41">
        <f>FORMULADO!F2293</f>
        <v>52012300</v>
      </c>
    </row>
    <row r="2293" spans="1:5" x14ac:dyDescent="0.25">
      <c r="A2293" s="39" t="s">
        <v>1348</v>
      </c>
      <c r="B2293" s="40" t="str">
        <f>FORMULADO!C2294</f>
        <v>4.1.14.05</v>
      </c>
      <c r="C2293" s="44">
        <f>FORMULADO!D2294</f>
        <v>96300000</v>
      </c>
      <c r="D2293" s="41">
        <f>FORMULADO!E2294</f>
        <v>0</v>
      </c>
      <c r="E2293" s="41">
        <f>FORMULADO!F2294</f>
        <v>215375600</v>
      </c>
    </row>
    <row r="2294" spans="1:5" x14ac:dyDescent="0.25">
      <c r="A2294" s="39" t="s">
        <v>1348</v>
      </c>
      <c r="B2294" s="40" t="str">
        <f>FORMULADO!C2295</f>
        <v>4.1.14.05</v>
      </c>
      <c r="C2294" s="44">
        <f>FORMULADO!D2295</f>
        <v>96400000</v>
      </c>
      <c r="D2294" s="41">
        <f>FORMULADO!E2295</f>
        <v>0</v>
      </c>
      <c r="E2294" s="41">
        <f>FORMULADO!F2295</f>
        <v>52608100</v>
      </c>
    </row>
    <row r="2295" spans="1:5" x14ac:dyDescent="0.25">
      <c r="A2295" s="39" t="s">
        <v>1348</v>
      </c>
      <c r="B2295" s="40" t="str">
        <f>FORMULADO!C2296</f>
        <v>4.1.14.05</v>
      </c>
      <c r="C2295" s="44">
        <f>FORMULADO!D2296</f>
        <v>96500000</v>
      </c>
      <c r="D2295" s="41">
        <f>FORMULADO!E2296</f>
        <v>0</v>
      </c>
      <c r="E2295" s="41">
        <f>FORMULADO!F2296</f>
        <v>77639800</v>
      </c>
    </row>
    <row r="2296" spans="1:5" x14ac:dyDescent="0.25">
      <c r="A2296" s="39" t="s">
        <v>1348</v>
      </c>
      <c r="B2296" s="40" t="str">
        <f>FORMULADO!C2297</f>
        <v>4.1.14.05</v>
      </c>
      <c r="C2296" s="44">
        <f>FORMULADO!D2297</f>
        <v>110505000</v>
      </c>
      <c r="D2296" s="41">
        <f>FORMULADO!E2297</f>
        <v>0</v>
      </c>
      <c r="E2296" s="41">
        <f>FORMULADO!F2297</f>
        <v>3714295200</v>
      </c>
    </row>
    <row r="2297" spans="1:5" x14ac:dyDescent="0.25">
      <c r="A2297" s="39" t="s">
        <v>1348</v>
      </c>
      <c r="B2297" s="40" t="str">
        <f>FORMULADO!C2298</f>
        <v>4.1.14.05</v>
      </c>
      <c r="C2297" s="44">
        <f>FORMULADO!D2298</f>
        <v>110808000</v>
      </c>
      <c r="D2297" s="41">
        <f>FORMULADO!E2298</f>
        <v>0</v>
      </c>
      <c r="E2297" s="41">
        <f>FORMULADO!F2298</f>
        <v>1023785900</v>
      </c>
    </row>
    <row r="2298" spans="1:5" x14ac:dyDescent="0.25">
      <c r="A2298" s="39" t="s">
        <v>1348</v>
      </c>
      <c r="B2298" s="40" t="str">
        <f>FORMULADO!C2299</f>
        <v>4.1.14.05</v>
      </c>
      <c r="C2298" s="44">
        <f>FORMULADO!D2299</f>
        <v>111313000</v>
      </c>
      <c r="D2298" s="41">
        <f>FORMULADO!E2299</f>
        <v>0</v>
      </c>
      <c r="E2298" s="41">
        <f>FORMULADO!F2299</f>
        <v>2017496000</v>
      </c>
    </row>
    <row r="2299" spans="1:5" x14ac:dyDescent="0.25">
      <c r="A2299" s="39" t="s">
        <v>1348</v>
      </c>
      <c r="B2299" s="40" t="str">
        <f>FORMULADO!C2300</f>
        <v>4.1.14.05</v>
      </c>
      <c r="C2299" s="44">
        <f>FORMULADO!D2300</f>
        <v>111515000</v>
      </c>
      <c r="D2299" s="41">
        <f>FORMULADO!E2300</f>
        <v>0</v>
      </c>
      <c r="E2299" s="41">
        <f>FORMULADO!F2300</f>
        <v>1897992100</v>
      </c>
    </row>
    <row r="2300" spans="1:5" x14ac:dyDescent="0.25">
      <c r="A2300" s="39" t="s">
        <v>1348</v>
      </c>
      <c r="B2300" s="40" t="str">
        <f>FORMULADO!C2301</f>
        <v>4.1.14.05</v>
      </c>
      <c r="C2300" s="44">
        <f>FORMULADO!D2301</f>
        <v>111717000</v>
      </c>
      <c r="D2300" s="41">
        <f>FORMULADO!E2301</f>
        <v>0</v>
      </c>
      <c r="E2300" s="41">
        <f>FORMULADO!F2301</f>
        <v>997398500</v>
      </c>
    </row>
    <row r="2301" spans="1:5" x14ac:dyDescent="0.25">
      <c r="A2301" s="39" t="s">
        <v>1348</v>
      </c>
      <c r="B2301" s="40" t="str">
        <f>FORMULADO!C2302</f>
        <v>4.1.14.05</v>
      </c>
      <c r="C2301" s="44">
        <f>FORMULADO!D2302</f>
        <v>111818000</v>
      </c>
      <c r="D2301" s="41">
        <f>FORMULADO!E2302</f>
        <v>0</v>
      </c>
      <c r="E2301" s="41">
        <f>FORMULADO!F2302</f>
        <v>433986400</v>
      </c>
    </row>
    <row r="2302" spans="1:5" x14ac:dyDescent="0.25">
      <c r="A2302" s="39" t="s">
        <v>1348</v>
      </c>
      <c r="B2302" s="40" t="str">
        <f>FORMULADO!C2303</f>
        <v>4.1.14.05</v>
      </c>
      <c r="C2302" s="44">
        <f>FORMULADO!D2303</f>
        <v>111919000</v>
      </c>
      <c r="D2302" s="41">
        <f>FORMULADO!E2303</f>
        <v>0</v>
      </c>
      <c r="E2302" s="41">
        <f>FORMULADO!F2303</f>
        <v>2619206200</v>
      </c>
    </row>
    <row r="2303" spans="1:5" x14ac:dyDescent="0.25">
      <c r="A2303" s="39" t="s">
        <v>1348</v>
      </c>
      <c r="B2303" s="40" t="str">
        <f>FORMULADO!C2304</f>
        <v>4.1.14.05</v>
      </c>
      <c r="C2303" s="44">
        <f>FORMULADO!D2304</f>
        <v>112020000</v>
      </c>
      <c r="D2303" s="41">
        <f>FORMULADO!E2304</f>
        <v>0</v>
      </c>
      <c r="E2303" s="41">
        <f>FORMULADO!F2304</f>
        <v>1214817300</v>
      </c>
    </row>
    <row r="2304" spans="1:5" x14ac:dyDescent="0.25">
      <c r="A2304" s="39" t="s">
        <v>1348</v>
      </c>
      <c r="B2304" s="40" t="str">
        <f>FORMULADO!C2305</f>
        <v>4.1.14.05</v>
      </c>
      <c r="C2304" s="44">
        <f>FORMULADO!D2305</f>
        <v>112323000</v>
      </c>
      <c r="D2304" s="41">
        <f>FORMULADO!E2305</f>
        <v>0</v>
      </c>
      <c r="E2304" s="41">
        <f>FORMULADO!F2305</f>
        <v>1442419700</v>
      </c>
    </row>
    <row r="2305" spans="1:5" x14ac:dyDescent="0.25">
      <c r="A2305" s="39" t="s">
        <v>1348</v>
      </c>
      <c r="B2305" s="40" t="str">
        <f>FORMULADO!C2306</f>
        <v>4.1.14.05</v>
      </c>
      <c r="C2305" s="44">
        <f>FORMULADO!D2306</f>
        <v>112525000</v>
      </c>
      <c r="D2305" s="41">
        <f>FORMULADO!E2306</f>
        <v>0</v>
      </c>
      <c r="E2305" s="41">
        <f>FORMULADO!F2306</f>
        <v>1867048100</v>
      </c>
    </row>
    <row r="2306" spans="1:5" x14ac:dyDescent="0.25">
      <c r="A2306" s="39" t="s">
        <v>1348</v>
      </c>
      <c r="B2306" s="40" t="str">
        <f>FORMULADO!C2307</f>
        <v>4.1.14.05</v>
      </c>
      <c r="C2306" s="44">
        <f>FORMULADO!D2307</f>
        <v>112727000</v>
      </c>
      <c r="D2306" s="41">
        <f>FORMULADO!E2307</f>
        <v>0</v>
      </c>
      <c r="E2306" s="41">
        <f>FORMULADO!F2307</f>
        <v>816076800</v>
      </c>
    </row>
    <row r="2307" spans="1:5" x14ac:dyDescent="0.25">
      <c r="A2307" s="39" t="s">
        <v>1348</v>
      </c>
      <c r="B2307" s="40" t="str">
        <f>FORMULADO!C2308</f>
        <v>4.1.14.05</v>
      </c>
      <c r="C2307" s="44">
        <f>FORMULADO!D2308</f>
        <v>114141000</v>
      </c>
      <c r="D2307" s="41">
        <f>FORMULADO!E2308</f>
        <v>0</v>
      </c>
      <c r="E2307" s="41">
        <f>FORMULADO!F2308</f>
        <v>1338129100</v>
      </c>
    </row>
    <row r="2308" spans="1:5" x14ac:dyDescent="0.25">
      <c r="A2308" s="39" t="s">
        <v>1348</v>
      </c>
      <c r="B2308" s="40" t="str">
        <f>FORMULADO!C2309</f>
        <v>4.1.14.05</v>
      </c>
      <c r="C2308" s="44">
        <f>FORMULADO!D2309</f>
        <v>114444000</v>
      </c>
      <c r="D2308" s="41">
        <f>FORMULADO!E2309</f>
        <v>0</v>
      </c>
      <c r="E2308" s="41">
        <f>FORMULADO!F2309</f>
        <v>740586700</v>
      </c>
    </row>
    <row r="2309" spans="1:5" x14ac:dyDescent="0.25">
      <c r="A2309" s="39" t="s">
        <v>1348</v>
      </c>
      <c r="B2309" s="40" t="str">
        <f>FORMULADO!C2310</f>
        <v>4.1.14.05</v>
      </c>
      <c r="C2309" s="44">
        <f>FORMULADO!D2310</f>
        <v>114747000</v>
      </c>
      <c r="D2309" s="41">
        <f>FORMULADO!E2310</f>
        <v>0</v>
      </c>
      <c r="E2309" s="41">
        <f>FORMULADO!F2310</f>
        <v>1044769100</v>
      </c>
    </row>
    <row r="2310" spans="1:5" x14ac:dyDescent="0.25">
      <c r="A2310" s="39" t="s">
        <v>1348</v>
      </c>
      <c r="B2310" s="40" t="str">
        <f>FORMULADO!C2311</f>
        <v>4.1.14.05</v>
      </c>
      <c r="C2310" s="44">
        <f>FORMULADO!D2311</f>
        <v>115050000</v>
      </c>
      <c r="D2310" s="41">
        <f>FORMULADO!E2311</f>
        <v>0</v>
      </c>
      <c r="E2310" s="41">
        <f>FORMULADO!F2311</f>
        <v>865467200</v>
      </c>
    </row>
    <row r="2311" spans="1:5" x14ac:dyDescent="0.25">
      <c r="A2311" s="39" t="s">
        <v>1348</v>
      </c>
      <c r="B2311" s="40" t="str">
        <f>FORMULADO!C2312</f>
        <v>4.1.14.05</v>
      </c>
      <c r="C2311" s="44">
        <f>FORMULADO!D2312</f>
        <v>115252000</v>
      </c>
      <c r="D2311" s="41">
        <f>FORMULADO!E2312</f>
        <v>0</v>
      </c>
      <c r="E2311" s="41">
        <f>FORMULADO!F2312</f>
        <v>1252799600</v>
      </c>
    </row>
    <row r="2312" spans="1:5" x14ac:dyDescent="0.25">
      <c r="A2312" s="39" t="s">
        <v>1348</v>
      </c>
      <c r="B2312" s="40" t="str">
        <f>FORMULADO!C2313</f>
        <v>4.1.14.05</v>
      </c>
      <c r="C2312" s="44">
        <f>FORMULADO!D2313</f>
        <v>115454000</v>
      </c>
      <c r="D2312" s="41">
        <f>FORMULADO!E2313</f>
        <v>0</v>
      </c>
      <c r="E2312" s="41">
        <f>FORMULADO!F2313</f>
        <v>1970053900</v>
      </c>
    </row>
    <row r="2313" spans="1:5" x14ac:dyDescent="0.25">
      <c r="A2313" s="39" t="s">
        <v>1348</v>
      </c>
      <c r="B2313" s="40" t="str">
        <f>FORMULADO!C2314</f>
        <v>4.1.14.05</v>
      </c>
      <c r="C2313" s="44">
        <f>FORMULADO!D2314</f>
        <v>116363000</v>
      </c>
      <c r="D2313" s="41">
        <f>FORMULADO!E2314</f>
        <v>0</v>
      </c>
      <c r="E2313" s="41">
        <f>FORMULADO!F2314</f>
        <v>369379200</v>
      </c>
    </row>
    <row r="2314" spans="1:5" x14ac:dyDescent="0.25">
      <c r="A2314" s="39" t="s">
        <v>1348</v>
      </c>
      <c r="B2314" s="40" t="str">
        <f>FORMULADO!C2315</f>
        <v>4.1.14.05</v>
      </c>
      <c r="C2314" s="44">
        <f>FORMULADO!D2315</f>
        <v>116666000</v>
      </c>
      <c r="D2314" s="41">
        <f>FORMULADO!E2315</f>
        <v>0</v>
      </c>
      <c r="E2314" s="41">
        <f>FORMULADO!F2315</f>
        <v>646207000</v>
      </c>
    </row>
    <row r="2315" spans="1:5" x14ac:dyDescent="0.25">
      <c r="A2315" s="39" t="s">
        <v>1348</v>
      </c>
      <c r="B2315" s="40" t="str">
        <f>FORMULADO!C2316</f>
        <v>4.1.14.05</v>
      </c>
      <c r="C2315" s="44">
        <f>FORMULADO!D2316</f>
        <v>116868000</v>
      </c>
      <c r="D2315" s="41">
        <f>FORMULADO!E2316</f>
        <v>0</v>
      </c>
      <c r="E2315" s="41">
        <f>FORMULADO!F2316</f>
        <v>1261866000</v>
      </c>
    </row>
    <row r="2316" spans="1:5" x14ac:dyDescent="0.25">
      <c r="A2316" s="39" t="s">
        <v>1348</v>
      </c>
      <c r="B2316" s="40" t="str">
        <f>FORMULADO!C2317</f>
        <v>4.1.14.05</v>
      </c>
      <c r="C2316" s="44">
        <f>FORMULADO!D2317</f>
        <v>117070000</v>
      </c>
      <c r="D2316" s="41">
        <f>FORMULADO!E2317</f>
        <v>0</v>
      </c>
      <c r="E2316" s="41">
        <f>FORMULADO!F2317</f>
        <v>1393092800</v>
      </c>
    </row>
    <row r="2317" spans="1:5" x14ac:dyDescent="0.25">
      <c r="A2317" s="39" t="s">
        <v>1348</v>
      </c>
      <c r="B2317" s="40" t="str">
        <f>FORMULADO!C2318</f>
        <v>4.1.14.05</v>
      </c>
      <c r="C2317" s="44">
        <f>FORMULADO!D2318</f>
        <v>117373000</v>
      </c>
      <c r="D2317" s="41">
        <f>FORMULADO!E2318</f>
        <v>0</v>
      </c>
      <c r="E2317" s="41">
        <f>FORMULADO!F2318</f>
        <v>1592522200</v>
      </c>
    </row>
    <row r="2318" spans="1:5" x14ac:dyDescent="0.25">
      <c r="A2318" s="39" t="s">
        <v>1348</v>
      </c>
      <c r="B2318" s="40" t="str">
        <f>FORMULADO!C2319</f>
        <v>4.1.14.05</v>
      </c>
      <c r="C2318" s="44">
        <f>FORMULADO!D2319</f>
        <v>117676000</v>
      </c>
      <c r="D2318" s="41">
        <f>FORMULADO!E2319</f>
        <v>0</v>
      </c>
      <c r="E2318" s="41">
        <f>FORMULADO!F2319</f>
        <v>1587654900</v>
      </c>
    </row>
    <row r="2319" spans="1:5" x14ac:dyDescent="0.25">
      <c r="A2319" s="39" t="s">
        <v>1348</v>
      </c>
      <c r="B2319" s="40" t="str">
        <f>FORMULADO!C2320</f>
        <v>4.1.14.05</v>
      </c>
      <c r="C2319" s="44">
        <f>FORMULADO!D2320</f>
        <v>118181000</v>
      </c>
      <c r="D2319" s="41">
        <f>FORMULADO!E2320</f>
        <v>0</v>
      </c>
      <c r="E2319" s="41">
        <f>FORMULADO!F2320</f>
        <v>602779700</v>
      </c>
    </row>
    <row r="2320" spans="1:5" x14ac:dyDescent="0.25">
      <c r="A2320" s="39" t="s">
        <v>1348</v>
      </c>
      <c r="B2320" s="40" t="str">
        <f>FORMULADO!C2321</f>
        <v>4.1.14.05</v>
      </c>
      <c r="C2320" s="44">
        <f>FORMULADO!D2321</f>
        <v>118585000</v>
      </c>
      <c r="D2320" s="41">
        <f>FORMULADO!E2321</f>
        <v>0</v>
      </c>
      <c r="E2320" s="41">
        <f>FORMULADO!F2321</f>
        <v>558371900</v>
      </c>
    </row>
    <row r="2321" spans="1:5" x14ac:dyDescent="0.25">
      <c r="A2321" s="39" t="s">
        <v>1348</v>
      </c>
      <c r="B2321" s="40" t="str">
        <f>FORMULADO!C2322</f>
        <v>4.1.14.05</v>
      </c>
      <c r="C2321" s="44">
        <f>FORMULADO!D2322</f>
        <v>118686000</v>
      </c>
      <c r="D2321" s="41">
        <f>FORMULADO!E2322</f>
        <v>0</v>
      </c>
      <c r="E2321" s="41">
        <f>FORMULADO!F2322</f>
        <v>1060540800</v>
      </c>
    </row>
    <row r="2322" spans="1:5" x14ac:dyDescent="0.25">
      <c r="A2322" s="39" t="s">
        <v>1348</v>
      </c>
      <c r="B2322" s="40" t="str">
        <f>FORMULADO!C2323</f>
        <v>4.1.14.05</v>
      </c>
      <c r="C2322" s="44">
        <f>FORMULADO!D2323</f>
        <v>118888000</v>
      </c>
      <c r="D2322" s="41">
        <f>FORMULADO!E2323</f>
        <v>0</v>
      </c>
      <c r="E2322" s="41">
        <f>FORMULADO!F2323</f>
        <v>142102500</v>
      </c>
    </row>
    <row r="2323" spans="1:5" x14ac:dyDescent="0.25">
      <c r="A2323" s="39" t="s">
        <v>1348</v>
      </c>
      <c r="B2323" s="40" t="str">
        <f>FORMULADO!C2324</f>
        <v>4.1.14.05</v>
      </c>
      <c r="C2323" s="44">
        <f>FORMULADO!D2324</f>
        <v>119191000</v>
      </c>
      <c r="D2323" s="41">
        <f>FORMULADO!E2324</f>
        <v>0</v>
      </c>
      <c r="E2323" s="41">
        <f>FORMULADO!F2324</f>
        <v>190708700</v>
      </c>
    </row>
    <row r="2324" spans="1:5" x14ac:dyDescent="0.25">
      <c r="A2324" s="39" t="s">
        <v>1348</v>
      </c>
      <c r="B2324" s="40" t="str">
        <f>FORMULADO!C2325</f>
        <v>4.1.14.05</v>
      </c>
      <c r="C2324" s="44">
        <f>FORMULADO!D2325</f>
        <v>119494000</v>
      </c>
      <c r="D2324" s="41">
        <f>FORMULADO!E2325</f>
        <v>0</v>
      </c>
      <c r="E2324" s="41">
        <f>FORMULADO!F2325</f>
        <v>75411000</v>
      </c>
    </row>
    <row r="2325" spans="1:5" x14ac:dyDescent="0.25">
      <c r="A2325" s="39" t="s">
        <v>1348</v>
      </c>
      <c r="B2325" s="40" t="str">
        <f>FORMULADO!C2326</f>
        <v>4.1.14.05</v>
      </c>
      <c r="C2325" s="44">
        <f>FORMULADO!D2326</f>
        <v>119595000</v>
      </c>
      <c r="D2325" s="41">
        <f>FORMULADO!E2326</f>
        <v>0</v>
      </c>
      <c r="E2325" s="41">
        <f>FORMULADO!F2326</f>
        <v>217313100</v>
      </c>
    </row>
    <row r="2326" spans="1:5" x14ac:dyDescent="0.25">
      <c r="A2326" s="39" t="s">
        <v>1348</v>
      </c>
      <c r="B2326" s="40" t="str">
        <f>FORMULADO!C2327</f>
        <v>4.1.14.05</v>
      </c>
      <c r="C2326" s="44">
        <f>FORMULADO!D2327</f>
        <v>119797000</v>
      </c>
      <c r="D2326" s="41">
        <f>FORMULADO!E2327</f>
        <v>0</v>
      </c>
      <c r="E2326" s="41">
        <f>FORMULADO!F2327</f>
        <v>110259100</v>
      </c>
    </row>
    <row r="2327" spans="1:5" x14ac:dyDescent="0.25">
      <c r="A2327" s="39" t="s">
        <v>1348</v>
      </c>
      <c r="B2327" s="40" t="str">
        <f>FORMULADO!C2328</f>
        <v>4.1.14.05</v>
      </c>
      <c r="C2327" s="44">
        <f>FORMULADO!D2328</f>
        <v>119999000</v>
      </c>
      <c r="D2327" s="41">
        <f>FORMULADO!E2328</f>
        <v>0</v>
      </c>
      <c r="E2327" s="41">
        <f>FORMULADO!F2328</f>
        <v>197571500</v>
      </c>
    </row>
    <row r="2328" spans="1:5" x14ac:dyDescent="0.25">
      <c r="A2328" s="39" t="s">
        <v>1348</v>
      </c>
      <c r="B2328" s="40" t="str">
        <f>FORMULADO!C2329</f>
        <v>4.1.14.05</v>
      </c>
      <c r="C2328" s="44">
        <f>FORMULADO!D2329</f>
        <v>130191000</v>
      </c>
      <c r="D2328" s="41">
        <f>FORMULADO!E2329</f>
        <v>0</v>
      </c>
      <c r="E2328" s="41">
        <f>FORMULADO!F2329</f>
        <v>583800</v>
      </c>
    </row>
    <row r="2329" spans="1:5" x14ac:dyDescent="0.25">
      <c r="A2329" s="39" t="s">
        <v>1348</v>
      </c>
      <c r="B2329" s="40" t="str">
        <f>FORMULADO!C2330</f>
        <v>4.1.14.05</v>
      </c>
      <c r="C2329" s="44">
        <f>FORMULADO!D2330</f>
        <v>210005400</v>
      </c>
      <c r="D2329" s="41">
        <f>FORMULADO!E2330</f>
        <v>0</v>
      </c>
      <c r="E2329" s="41">
        <f>FORMULADO!F2330</f>
        <v>4964000</v>
      </c>
    </row>
    <row r="2330" spans="1:5" x14ac:dyDescent="0.25">
      <c r="A2330" s="39" t="s">
        <v>1348</v>
      </c>
      <c r="B2330" s="40" t="str">
        <f>FORMULADO!C2331</f>
        <v>4.1.14.05</v>
      </c>
      <c r="C2330" s="44">
        <f>FORMULADO!D2331</f>
        <v>210013300</v>
      </c>
      <c r="D2330" s="41">
        <f>FORMULADO!E2331</f>
        <v>0</v>
      </c>
      <c r="E2330" s="41">
        <f>FORMULADO!F2331</f>
        <v>3094300</v>
      </c>
    </row>
    <row r="2331" spans="1:5" x14ac:dyDescent="0.25">
      <c r="A2331" s="39" t="s">
        <v>1348</v>
      </c>
      <c r="B2331" s="40" t="str">
        <f>FORMULADO!C2332</f>
        <v>4.1.14.05</v>
      </c>
      <c r="C2331" s="44">
        <f>FORMULADO!D2332</f>
        <v>210013600</v>
      </c>
      <c r="D2331" s="41">
        <f>FORMULADO!E2332</f>
        <v>0</v>
      </c>
      <c r="E2331" s="41">
        <f>FORMULADO!F2332</f>
        <v>3619000</v>
      </c>
    </row>
    <row r="2332" spans="1:5" x14ac:dyDescent="0.25">
      <c r="A2332" s="39" t="s">
        <v>1348</v>
      </c>
      <c r="B2332" s="40" t="str">
        <f>FORMULADO!C2333</f>
        <v>4.1.14.05</v>
      </c>
      <c r="C2332" s="44">
        <f>FORMULADO!D2333</f>
        <v>210015500</v>
      </c>
      <c r="D2332" s="41">
        <f>FORMULADO!E2333</f>
        <v>0</v>
      </c>
      <c r="E2332" s="41">
        <f>FORMULADO!F2333</f>
        <v>2329200</v>
      </c>
    </row>
    <row r="2333" spans="1:5" x14ac:dyDescent="0.25">
      <c r="A2333" s="39" t="s">
        <v>1348</v>
      </c>
      <c r="B2333" s="40" t="str">
        <f>FORMULADO!C2334</f>
        <v>4.1.14.05</v>
      </c>
      <c r="C2333" s="44">
        <f>FORMULADO!D2334</f>
        <v>210015600</v>
      </c>
      <c r="D2333" s="41">
        <f>FORMULADO!E2334</f>
        <v>0</v>
      </c>
      <c r="E2333" s="41">
        <f>FORMULADO!F2334</f>
        <v>2531000</v>
      </c>
    </row>
    <row r="2334" spans="1:5" x14ac:dyDescent="0.25">
      <c r="A2334" s="39" t="s">
        <v>1348</v>
      </c>
      <c r="B2334" s="40" t="str">
        <f>FORMULADO!C2335</f>
        <v>4.1.14.05</v>
      </c>
      <c r="C2334" s="44">
        <f>FORMULADO!D2335</f>
        <v>210019100</v>
      </c>
      <c r="D2334" s="41">
        <f>FORMULADO!E2335</f>
        <v>0</v>
      </c>
      <c r="E2334" s="41">
        <f>FORMULADO!F2335</f>
        <v>3165200</v>
      </c>
    </row>
    <row r="2335" spans="1:5" x14ac:dyDescent="0.25">
      <c r="A2335" s="39" t="s">
        <v>1348</v>
      </c>
      <c r="B2335" s="40" t="str">
        <f>FORMULADO!C2336</f>
        <v>4.1.14.05</v>
      </c>
      <c r="C2335" s="44">
        <f>FORMULADO!D2336</f>
        <v>210020400</v>
      </c>
      <c r="D2335" s="41">
        <f>FORMULADO!E2336</f>
        <v>0</v>
      </c>
      <c r="E2335" s="41">
        <f>FORMULADO!F2336</f>
        <v>15455900</v>
      </c>
    </row>
    <row r="2336" spans="1:5" x14ac:dyDescent="0.25">
      <c r="A2336" s="39" t="s">
        <v>1348</v>
      </c>
      <c r="B2336" s="40" t="str">
        <f>FORMULADO!C2337</f>
        <v>4.1.14.05</v>
      </c>
      <c r="C2336" s="44">
        <f>FORMULADO!D2337</f>
        <v>210023300</v>
      </c>
      <c r="D2336" s="41">
        <f>FORMULADO!E2337</f>
        <v>0</v>
      </c>
      <c r="E2336" s="41">
        <f>FORMULADO!F2337</f>
        <v>4226700</v>
      </c>
    </row>
    <row r="2337" spans="1:5" x14ac:dyDescent="0.25">
      <c r="A2337" s="39" t="s">
        <v>1348</v>
      </c>
      <c r="B2337" s="40" t="str">
        <f>FORMULADO!C2338</f>
        <v>4.1.14.05</v>
      </c>
      <c r="C2337" s="44">
        <f>FORMULADO!D2338</f>
        <v>210023500</v>
      </c>
      <c r="D2337" s="41">
        <f>FORMULADO!E2338</f>
        <v>0</v>
      </c>
      <c r="E2337" s="41">
        <f>FORMULADO!F2338</f>
        <v>2810600</v>
      </c>
    </row>
    <row r="2338" spans="1:5" x14ac:dyDescent="0.25">
      <c r="A2338" s="39" t="s">
        <v>1348</v>
      </c>
      <c r="B2338" s="40" t="str">
        <f>FORMULADO!C2339</f>
        <v>4.1.14.05</v>
      </c>
      <c r="C2338" s="44">
        <f>FORMULADO!D2339</f>
        <v>210025200</v>
      </c>
      <c r="D2338" s="41">
        <f>FORMULADO!E2339</f>
        <v>0</v>
      </c>
      <c r="E2338" s="41">
        <f>FORMULADO!F2339</f>
        <v>10433000</v>
      </c>
    </row>
    <row r="2339" spans="1:5" x14ac:dyDescent="0.25">
      <c r="A2339" s="39" t="s">
        <v>1348</v>
      </c>
      <c r="B2339" s="40" t="str">
        <f>FORMULADO!C2340</f>
        <v>4.1.14.05</v>
      </c>
      <c r="C2339" s="44">
        <f>FORMULADO!D2340</f>
        <v>210027600</v>
      </c>
      <c r="D2339" s="41">
        <f>FORMULADO!E2340</f>
        <v>0</v>
      </c>
      <c r="E2339" s="41">
        <f>FORMULADO!F2340</f>
        <v>3889500</v>
      </c>
    </row>
    <row r="2340" spans="1:5" x14ac:dyDescent="0.25">
      <c r="A2340" s="39" t="s">
        <v>1348</v>
      </c>
      <c r="B2340" s="40" t="str">
        <f>FORMULADO!C2341</f>
        <v>4.1.14.05</v>
      </c>
      <c r="C2340" s="44">
        <f>FORMULADO!D2341</f>
        <v>210027800</v>
      </c>
      <c r="D2340" s="41">
        <f>FORMULADO!E2341</f>
        <v>0</v>
      </c>
      <c r="E2340" s="41">
        <f>FORMULADO!F2341</f>
        <v>6257500</v>
      </c>
    </row>
    <row r="2341" spans="1:5" x14ac:dyDescent="0.25">
      <c r="A2341" s="39" t="s">
        <v>1348</v>
      </c>
      <c r="B2341" s="40" t="str">
        <f>FORMULADO!C2342</f>
        <v>4.1.14.05</v>
      </c>
      <c r="C2341" s="44">
        <f>FORMULADO!D2342</f>
        <v>210050400</v>
      </c>
      <c r="D2341" s="41">
        <f>FORMULADO!E2342</f>
        <v>0</v>
      </c>
      <c r="E2341" s="41">
        <f>FORMULADO!F2342</f>
        <v>3493100</v>
      </c>
    </row>
    <row r="2342" spans="1:5" x14ac:dyDescent="0.25">
      <c r="A2342" s="39" t="s">
        <v>1348</v>
      </c>
      <c r="B2342" s="40" t="str">
        <f>FORMULADO!C2343</f>
        <v>4.1.14.05</v>
      </c>
      <c r="C2342" s="44">
        <f>FORMULADO!D2343</f>
        <v>210054800</v>
      </c>
      <c r="D2342" s="41">
        <f>FORMULADO!E2343</f>
        <v>0</v>
      </c>
      <c r="E2342" s="41">
        <f>FORMULADO!F2343</f>
        <v>2240400</v>
      </c>
    </row>
    <row r="2343" spans="1:5" x14ac:dyDescent="0.25">
      <c r="A2343" s="39" t="s">
        <v>1348</v>
      </c>
      <c r="B2343" s="40" t="str">
        <f>FORMULADO!C2344</f>
        <v>4.1.14.05</v>
      </c>
      <c r="C2343" s="44">
        <f>FORMULADO!D2344</f>
        <v>210066400</v>
      </c>
      <c r="D2343" s="41">
        <f>FORMULADO!E2344</f>
        <v>0</v>
      </c>
      <c r="E2343" s="41">
        <f>FORMULADO!F2344</f>
        <v>6149300</v>
      </c>
    </row>
    <row r="2344" spans="1:5" x14ac:dyDescent="0.25">
      <c r="A2344" s="39" t="s">
        <v>1348</v>
      </c>
      <c r="B2344" s="40" t="str">
        <f>FORMULADO!C2345</f>
        <v>4.1.14.05</v>
      </c>
      <c r="C2344" s="44">
        <f>FORMULADO!D2345</f>
        <v>210068500</v>
      </c>
      <c r="D2344" s="41">
        <f>FORMULADO!E2345</f>
        <v>0</v>
      </c>
      <c r="E2344" s="41">
        <f>FORMULADO!F2345</f>
        <v>2049400</v>
      </c>
    </row>
    <row r="2345" spans="1:5" x14ac:dyDescent="0.25">
      <c r="A2345" s="39" t="s">
        <v>1348</v>
      </c>
      <c r="B2345" s="40" t="str">
        <f>FORMULADO!C2346</f>
        <v>4.1.14.05</v>
      </c>
      <c r="C2345" s="44">
        <f>FORMULADO!D2346</f>
        <v>210070400</v>
      </c>
      <c r="D2345" s="41">
        <f>FORMULADO!E2346</f>
        <v>0</v>
      </c>
      <c r="E2345" s="41">
        <f>FORMULADO!F2346</f>
        <v>3463100</v>
      </c>
    </row>
    <row r="2346" spans="1:5" x14ac:dyDescent="0.25">
      <c r="A2346" s="39" t="s">
        <v>1348</v>
      </c>
      <c r="B2346" s="40" t="str">
        <f>FORMULADO!C2347</f>
        <v>4.1.14.05</v>
      </c>
      <c r="C2346" s="44">
        <f>FORMULADO!D2347</f>
        <v>210073200</v>
      </c>
      <c r="D2346" s="41">
        <f>FORMULADO!E2347</f>
        <v>0</v>
      </c>
      <c r="E2346" s="41">
        <f>FORMULADO!F2347</f>
        <v>3728300</v>
      </c>
    </row>
    <row r="2347" spans="1:5" x14ac:dyDescent="0.25">
      <c r="A2347" s="39" t="s">
        <v>1348</v>
      </c>
      <c r="B2347" s="40" t="str">
        <f>FORMULADO!C2348</f>
        <v>4.1.14.05</v>
      </c>
      <c r="C2347" s="44">
        <f>FORMULADO!D2348</f>
        <v>210076100</v>
      </c>
      <c r="D2347" s="41">
        <f>FORMULADO!E2348</f>
        <v>0</v>
      </c>
      <c r="E2347" s="41">
        <f>FORMULADO!F2348</f>
        <v>2925700</v>
      </c>
    </row>
    <row r="2348" spans="1:5" x14ac:dyDescent="0.25">
      <c r="A2348" s="39" t="s">
        <v>1348</v>
      </c>
      <c r="B2348" s="40" t="str">
        <f>FORMULADO!C2349</f>
        <v>4.1.14.05</v>
      </c>
      <c r="C2348" s="44">
        <f>FORMULADO!D2349</f>
        <v>210076400</v>
      </c>
      <c r="D2348" s="41">
        <f>FORMULADO!E2349</f>
        <v>0</v>
      </c>
      <c r="E2348" s="41">
        <f>FORMULADO!F2349</f>
        <v>10492100</v>
      </c>
    </row>
    <row r="2349" spans="1:5" x14ac:dyDescent="0.25">
      <c r="A2349" s="39" t="s">
        <v>1348</v>
      </c>
      <c r="B2349" s="40" t="str">
        <f>FORMULADO!C2350</f>
        <v>4.1.14.05</v>
      </c>
      <c r="C2349" s="44">
        <f>FORMULADO!D2350</f>
        <v>210081300</v>
      </c>
      <c r="D2349" s="41">
        <f>FORMULADO!E2350</f>
        <v>0</v>
      </c>
      <c r="E2349" s="41">
        <f>FORMULADO!F2350</f>
        <v>4669200</v>
      </c>
    </row>
    <row r="2350" spans="1:5" x14ac:dyDescent="0.25">
      <c r="A2350" s="39" t="s">
        <v>1348</v>
      </c>
      <c r="B2350" s="40" t="str">
        <f>FORMULADO!C2351</f>
        <v>4.1.14.05</v>
      </c>
      <c r="C2350" s="44">
        <f>FORMULADO!D2351</f>
        <v>210085300</v>
      </c>
      <c r="D2350" s="41">
        <f>FORMULADO!E2351</f>
        <v>0</v>
      </c>
      <c r="E2350" s="41">
        <f>FORMULADO!F2351</f>
        <v>2356000</v>
      </c>
    </row>
    <row r="2351" spans="1:5" x14ac:dyDescent="0.25">
      <c r="A2351" s="39" t="s">
        <v>1348</v>
      </c>
      <c r="B2351" s="40" t="str">
        <f>FORMULADO!C2352</f>
        <v>4.1.14.05</v>
      </c>
      <c r="C2351" s="44">
        <f>FORMULADO!D2352</f>
        <v>210085400</v>
      </c>
      <c r="D2351" s="41">
        <f>FORMULADO!E2352</f>
        <v>0</v>
      </c>
      <c r="E2351" s="41">
        <f>FORMULADO!F2352</f>
        <v>2732300</v>
      </c>
    </row>
    <row r="2352" spans="1:5" x14ac:dyDescent="0.25">
      <c r="A2352" s="39" t="s">
        <v>1348</v>
      </c>
      <c r="B2352" s="40" t="str">
        <f>FORMULADO!C2353</f>
        <v>4.1.14.05</v>
      </c>
      <c r="C2352" s="44">
        <f>FORMULADO!D2353</f>
        <v>210095200</v>
      </c>
      <c r="D2352" s="41">
        <f>FORMULADO!E2353</f>
        <v>0</v>
      </c>
      <c r="E2352" s="41">
        <f>FORMULADO!F2353</f>
        <v>3358500</v>
      </c>
    </row>
    <row r="2353" spans="1:5" x14ac:dyDescent="0.25">
      <c r="A2353" s="39" t="s">
        <v>1348</v>
      </c>
      <c r="B2353" s="40" t="str">
        <f>FORMULADO!C2354</f>
        <v>4.1.14.05</v>
      </c>
      <c r="C2353" s="44">
        <f>FORMULADO!D2354</f>
        <v>210105001</v>
      </c>
      <c r="D2353" s="41">
        <f>FORMULADO!E2354</f>
        <v>0</v>
      </c>
      <c r="E2353" s="41">
        <f>FORMULADO!F2354</f>
        <v>3174989100</v>
      </c>
    </row>
    <row r="2354" spans="1:5" x14ac:dyDescent="0.25">
      <c r="A2354" s="39" t="s">
        <v>1348</v>
      </c>
      <c r="B2354" s="40" t="str">
        <f>FORMULADO!C2355</f>
        <v>4.1.14.05</v>
      </c>
      <c r="C2354" s="44">
        <f>FORMULADO!D2355</f>
        <v>210105101</v>
      </c>
      <c r="D2354" s="41">
        <f>FORMULADO!E2355</f>
        <v>0</v>
      </c>
      <c r="E2354" s="41">
        <f>FORMULADO!F2355</f>
        <v>7740800</v>
      </c>
    </row>
    <row r="2355" spans="1:5" x14ac:dyDescent="0.25">
      <c r="A2355" s="39" t="s">
        <v>1348</v>
      </c>
      <c r="B2355" s="40" t="str">
        <f>FORMULADO!C2356</f>
        <v>4.1.14.05</v>
      </c>
      <c r="C2355" s="44">
        <f>FORMULADO!D2356</f>
        <v>210105501</v>
      </c>
      <c r="D2355" s="41">
        <f>FORMULADO!E2356</f>
        <v>0</v>
      </c>
      <c r="E2355" s="41">
        <f>FORMULADO!F2356</f>
        <v>1295900</v>
      </c>
    </row>
    <row r="2356" spans="1:5" x14ac:dyDescent="0.25">
      <c r="A2356" s="39" t="s">
        <v>1348</v>
      </c>
      <c r="B2356" s="40" t="str">
        <f>FORMULADO!C2357</f>
        <v>4.1.14.05</v>
      </c>
      <c r="C2356" s="44">
        <f>FORMULADO!D2357</f>
        <v>210108001</v>
      </c>
      <c r="D2356" s="41">
        <f>FORMULADO!E2357</f>
        <v>0</v>
      </c>
      <c r="E2356" s="41">
        <f>FORMULADO!F2357</f>
        <v>1858696700</v>
      </c>
    </row>
    <row r="2357" spans="1:5" x14ac:dyDescent="0.25">
      <c r="A2357" s="39" t="s">
        <v>1348</v>
      </c>
      <c r="B2357" s="40" t="str">
        <f>FORMULADO!C2358</f>
        <v>4.1.14.05</v>
      </c>
      <c r="C2357" s="44">
        <f>FORMULADO!D2358</f>
        <v>210111001</v>
      </c>
      <c r="D2357" s="41">
        <f>FORMULADO!E2358</f>
        <v>0</v>
      </c>
      <c r="E2357" s="41">
        <f>FORMULADO!F2358</f>
        <v>7207234400</v>
      </c>
    </row>
    <row r="2358" spans="1:5" x14ac:dyDescent="0.25">
      <c r="A2358" s="39" t="s">
        <v>1348</v>
      </c>
      <c r="B2358" s="40" t="str">
        <f>FORMULADO!C2359</f>
        <v>4.1.14.05</v>
      </c>
      <c r="C2358" s="44">
        <f>FORMULADO!D2359</f>
        <v>210113001</v>
      </c>
      <c r="D2358" s="41">
        <f>FORMULADO!E2359</f>
        <v>0</v>
      </c>
      <c r="E2358" s="41">
        <f>FORMULADO!F2359</f>
        <v>2063814300</v>
      </c>
    </row>
    <row r="2359" spans="1:5" x14ac:dyDescent="0.25">
      <c r="A2359" s="39" t="s">
        <v>1348</v>
      </c>
      <c r="B2359" s="40" t="str">
        <f>FORMULADO!C2360</f>
        <v>4.1.14.05</v>
      </c>
      <c r="C2359" s="44">
        <f>FORMULADO!D2360</f>
        <v>210115001</v>
      </c>
      <c r="D2359" s="41">
        <f>FORMULADO!E2360</f>
        <v>0</v>
      </c>
      <c r="E2359" s="41">
        <f>FORMULADO!F2360</f>
        <v>281909100</v>
      </c>
    </row>
    <row r="2360" spans="1:5" x14ac:dyDescent="0.25">
      <c r="A2360" s="39" t="s">
        <v>1348</v>
      </c>
      <c r="B2360" s="40" t="str">
        <f>FORMULADO!C2361</f>
        <v>4.1.14.05</v>
      </c>
      <c r="C2360" s="44">
        <f>FORMULADO!D2361</f>
        <v>210115401</v>
      </c>
      <c r="D2360" s="41">
        <f>FORMULADO!E2361</f>
        <v>0</v>
      </c>
      <c r="E2360" s="41">
        <f>FORMULADO!F2361</f>
        <v>905000</v>
      </c>
    </row>
    <row r="2361" spans="1:5" x14ac:dyDescent="0.25">
      <c r="A2361" s="39" t="s">
        <v>1348</v>
      </c>
      <c r="B2361" s="40" t="str">
        <f>FORMULADO!C2362</f>
        <v>4.1.14.05</v>
      </c>
      <c r="C2361" s="44">
        <f>FORMULADO!D2362</f>
        <v>210117001</v>
      </c>
      <c r="D2361" s="41">
        <f>FORMULADO!E2362</f>
        <v>0</v>
      </c>
      <c r="E2361" s="41">
        <f>FORMULADO!F2362</f>
        <v>621587900</v>
      </c>
    </row>
    <row r="2362" spans="1:5" x14ac:dyDescent="0.25">
      <c r="A2362" s="39" t="s">
        <v>1348</v>
      </c>
      <c r="B2362" s="40" t="str">
        <f>FORMULADO!C2363</f>
        <v>4.1.14.05</v>
      </c>
      <c r="C2362" s="44">
        <f>FORMULADO!D2363</f>
        <v>210118001</v>
      </c>
      <c r="D2362" s="41">
        <f>FORMULADO!E2363</f>
        <v>0</v>
      </c>
      <c r="E2362" s="41">
        <f>FORMULADO!F2363</f>
        <v>429324000</v>
      </c>
    </row>
    <row r="2363" spans="1:5" x14ac:dyDescent="0.25">
      <c r="A2363" s="39" t="s">
        <v>1348</v>
      </c>
      <c r="B2363" s="40" t="str">
        <f>FORMULADO!C2364</f>
        <v>4.1.14.05</v>
      </c>
      <c r="C2363" s="44">
        <f>FORMULADO!D2364</f>
        <v>210119001</v>
      </c>
      <c r="D2363" s="41">
        <f>FORMULADO!E2364</f>
        <v>0</v>
      </c>
      <c r="E2363" s="41">
        <f>FORMULADO!F2364</f>
        <v>415883300</v>
      </c>
    </row>
    <row r="2364" spans="1:5" x14ac:dyDescent="0.25">
      <c r="A2364" s="39" t="s">
        <v>1348</v>
      </c>
      <c r="B2364" s="40" t="str">
        <f>FORMULADO!C2365</f>
        <v>4.1.14.05</v>
      </c>
      <c r="C2364" s="44">
        <f>FORMULADO!D2365</f>
        <v>210119701</v>
      </c>
      <c r="D2364" s="41">
        <f>FORMULADO!E2365</f>
        <v>0</v>
      </c>
      <c r="E2364" s="41">
        <f>FORMULADO!F2365</f>
        <v>1311500</v>
      </c>
    </row>
    <row r="2365" spans="1:5" x14ac:dyDescent="0.25">
      <c r="A2365" s="39" t="s">
        <v>1348</v>
      </c>
      <c r="B2365" s="40" t="str">
        <f>FORMULADO!C2366</f>
        <v>4.1.14.05</v>
      </c>
      <c r="C2365" s="44">
        <f>FORMULADO!D2366</f>
        <v>210120001</v>
      </c>
      <c r="D2365" s="41">
        <f>FORMULADO!E2366</f>
        <v>0</v>
      </c>
      <c r="E2365" s="41">
        <f>FORMULADO!F2366</f>
        <v>879519800</v>
      </c>
    </row>
    <row r="2366" spans="1:5" x14ac:dyDescent="0.25">
      <c r="A2366" s="39" t="s">
        <v>1348</v>
      </c>
      <c r="B2366" s="40" t="str">
        <f>FORMULADO!C2367</f>
        <v>4.1.14.05</v>
      </c>
      <c r="C2366" s="44">
        <f>FORMULADO!D2367</f>
        <v>210123001</v>
      </c>
      <c r="D2366" s="41">
        <f>FORMULADO!E2367</f>
        <v>0</v>
      </c>
      <c r="E2366" s="41">
        <f>FORMULADO!F2367</f>
        <v>783094300</v>
      </c>
    </row>
    <row r="2367" spans="1:5" x14ac:dyDescent="0.25">
      <c r="A2367" s="39" t="s">
        <v>1348</v>
      </c>
      <c r="B2367" s="40" t="str">
        <f>FORMULADO!C2368</f>
        <v>4.1.14.05</v>
      </c>
      <c r="C2367" s="44">
        <f>FORMULADO!D2368</f>
        <v>210125001</v>
      </c>
      <c r="D2367" s="41">
        <f>FORMULADO!E2368</f>
        <v>0</v>
      </c>
      <c r="E2367" s="41">
        <f>FORMULADO!F2368</f>
        <v>2248700</v>
      </c>
    </row>
    <row r="2368" spans="1:5" x14ac:dyDescent="0.25">
      <c r="A2368" s="39" t="s">
        <v>1348</v>
      </c>
      <c r="B2368" s="40" t="str">
        <f>FORMULADO!C2369</f>
        <v>4.1.14.05</v>
      </c>
      <c r="C2368" s="44">
        <f>FORMULADO!D2369</f>
        <v>210127001</v>
      </c>
      <c r="D2368" s="41">
        <f>FORMULADO!E2369</f>
        <v>0</v>
      </c>
      <c r="E2368" s="41">
        <f>FORMULADO!F2369</f>
        <v>434912600</v>
      </c>
    </row>
    <row r="2369" spans="1:5" x14ac:dyDescent="0.25">
      <c r="A2369" s="39" t="s">
        <v>1348</v>
      </c>
      <c r="B2369" s="40" t="str">
        <f>FORMULADO!C2370</f>
        <v>4.1.14.05</v>
      </c>
      <c r="C2369" s="44">
        <f>FORMULADO!D2370</f>
        <v>210141001</v>
      </c>
      <c r="D2369" s="41">
        <f>FORMULADO!E2370</f>
        <v>0</v>
      </c>
      <c r="E2369" s="41">
        <f>FORMULADO!F2370</f>
        <v>637784800</v>
      </c>
    </row>
    <row r="2370" spans="1:5" x14ac:dyDescent="0.25">
      <c r="A2370" s="39" t="s">
        <v>1348</v>
      </c>
      <c r="B2370" s="40" t="str">
        <f>FORMULADO!C2371</f>
        <v>4.1.14.05</v>
      </c>
      <c r="C2370" s="44">
        <f>FORMULADO!D2371</f>
        <v>210141801</v>
      </c>
      <c r="D2370" s="41">
        <f>FORMULADO!E2371</f>
        <v>0</v>
      </c>
      <c r="E2370" s="41">
        <f>FORMULADO!F2371</f>
        <v>1086800</v>
      </c>
    </row>
    <row r="2371" spans="1:5" x14ac:dyDescent="0.25">
      <c r="A2371" s="39" t="s">
        <v>1348</v>
      </c>
      <c r="B2371" s="40" t="str">
        <f>FORMULADO!C2372</f>
        <v>4.1.14.05</v>
      </c>
      <c r="C2371" s="44">
        <f>FORMULADO!D2372</f>
        <v>210144001</v>
      </c>
      <c r="D2371" s="41">
        <f>FORMULADO!E2372</f>
        <v>0</v>
      </c>
      <c r="E2371" s="41">
        <f>FORMULADO!F2372</f>
        <v>393768900</v>
      </c>
    </row>
    <row r="2372" spans="1:5" x14ac:dyDescent="0.25">
      <c r="A2372" s="39" t="s">
        <v>1348</v>
      </c>
      <c r="B2372" s="40" t="str">
        <f>FORMULADO!C2373</f>
        <v>4.1.14.05</v>
      </c>
      <c r="C2372" s="44">
        <f>FORMULADO!D2373</f>
        <v>210147001</v>
      </c>
      <c r="D2372" s="41">
        <f>FORMULADO!E2373</f>
        <v>0</v>
      </c>
      <c r="E2372" s="41">
        <f>FORMULADO!F2373</f>
        <v>753324500</v>
      </c>
    </row>
    <row r="2373" spans="1:5" x14ac:dyDescent="0.25">
      <c r="A2373" s="39" t="s">
        <v>1348</v>
      </c>
      <c r="B2373" s="40" t="str">
        <f>FORMULADO!C2374</f>
        <v>4.1.14.05</v>
      </c>
      <c r="C2373" s="44">
        <f>FORMULADO!D2374</f>
        <v>210150001</v>
      </c>
      <c r="D2373" s="41">
        <f>FORMULADO!E2374</f>
        <v>0</v>
      </c>
      <c r="E2373" s="41">
        <f>FORMULADO!F2374</f>
        <v>708096700</v>
      </c>
    </row>
    <row r="2374" spans="1:5" x14ac:dyDescent="0.25">
      <c r="A2374" s="39" t="s">
        <v>1348</v>
      </c>
      <c r="B2374" s="40" t="str">
        <f>FORMULADO!C2375</f>
        <v>4.1.14.05</v>
      </c>
      <c r="C2374" s="44">
        <f>FORMULADO!D2375</f>
        <v>210152001</v>
      </c>
      <c r="D2374" s="41">
        <f>FORMULADO!E2375</f>
        <v>0</v>
      </c>
      <c r="E2374" s="41">
        <f>FORMULADO!F2375</f>
        <v>602631400</v>
      </c>
    </row>
    <row r="2375" spans="1:5" x14ac:dyDescent="0.25">
      <c r="A2375" s="39" t="s">
        <v>1348</v>
      </c>
      <c r="B2375" s="40" t="str">
        <f>FORMULADO!C2376</f>
        <v>4.1.14.05</v>
      </c>
      <c r="C2375" s="44">
        <f>FORMULADO!D2376</f>
        <v>210154001</v>
      </c>
      <c r="D2375" s="41">
        <f>FORMULADO!E2376</f>
        <v>0</v>
      </c>
      <c r="E2375" s="41">
        <f>FORMULADO!F2376</f>
        <v>968329200</v>
      </c>
    </row>
    <row r="2376" spans="1:5" x14ac:dyDescent="0.25">
      <c r="A2376" s="39" t="s">
        <v>1348</v>
      </c>
      <c r="B2376" s="40" t="str">
        <f>FORMULADO!C2377</f>
        <v>4.1.14.05</v>
      </c>
      <c r="C2376" s="44">
        <f>FORMULADO!D2377</f>
        <v>210163001</v>
      </c>
      <c r="D2376" s="41">
        <f>FORMULADO!E2377</f>
        <v>0</v>
      </c>
      <c r="E2376" s="41">
        <f>FORMULADO!F2377</f>
        <v>458361600</v>
      </c>
    </row>
    <row r="2377" spans="1:5" x14ac:dyDescent="0.25">
      <c r="A2377" s="39" t="s">
        <v>1348</v>
      </c>
      <c r="B2377" s="40" t="str">
        <f>FORMULADO!C2378</f>
        <v>4.1.14.05</v>
      </c>
      <c r="C2377" s="44">
        <f>FORMULADO!D2378</f>
        <v>210163401</v>
      </c>
      <c r="D2377" s="41">
        <f>FORMULADO!E2378</f>
        <v>0</v>
      </c>
      <c r="E2377" s="41">
        <f>FORMULADO!F2378</f>
        <v>9331700</v>
      </c>
    </row>
    <row r="2378" spans="1:5" x14ac:dyDescent="0.25">
      <c r="A2378" s="39" t="s">
        <v>1348</v>
      </c>
      <c r="B2378" s="40" t="str">
        <f>FORMULADO!C2379</f>
        <v>4.1.14.05</v>
      </c>
      <c r="C2378" s="44">
        <f>FORMULADO!D2379</f>
        <v>210166001</v>
      </c>
      <c r="D2378" s="41">
        <f>FORMULADO!E2379</f>
        <v>0</v>
      </c>
      <c r="E2378" s="41">
        <f>FORMULADO!F2379</f>
        <v>519918100</v>
      </c>
    </row>
    <row r="2379" spans="1:5" x14ac:dyDescent="0.25">
      <c r="A2379" s="39" t="s">
        <v>1348</v>
      </c>
      <c r="B2379" s="40" t="str">
        <f>FORMULADO!C2380</f>
        <v>4.1.14.05</v>
      </c>
      <c r="C2379" s="44">
        <f>FORMULADO!D2380</f>
        <v>210168001</v>
      </c>
      <c r="D2379" s="41">
        <f>FORMULADO!E2380</f>
        <v>0</v>
      </c>
      <c r="E2379" s="41">
        <f>FORMULADO!F2380</f>
        <v>742609100</v>
      </c>
    </row>
    <row r="2380" spans="1:5" x14ac:dyDescent="0.25">
      <c r="A2380" s="39" t="s">
        <v>1348</v>
      </c>
      <c r="B2380" s="40" t="str">
        <f>FORMULADO!C2381</f>
        <v>4.1.14.05</v>
      </c>
      <c r="C2380" s="44">
        <f>FORMULADO!D2381</f>
        <v>210168101</v>
      </c>
      <c r="D2380" s="41">
        <f>FORMULADO!E2381</f>
        <v>0</v>
      </c>
      <c r="E2380" s="41">
        <f>FORMULADO!F2381</f>
        <v>3329500</v>
      </c>
    </row>
    <row r="2381" spans="1:5" x14ac:dyDescent="0.25">
      <c r="A2381" s="39" t="s">
        <v>1348</v>
      </c>
      <c r="B2381" s="40" t="str">
        <f>FORMULADO!C2382</f>
        <v>4.1.14.05</v>
      </c>
      <c r="C2381" s="44">
        <f>FORMULADO!D2382</f>
        <v>210170001</v>
      </c>
      <c r="D2381" s="41">
        <f>FORMULADO!E2382</f>
        <v>0</v>
      </c>
      <c r="E2381" s="41">
        <f>FORMULADO!F2382</f>
        <v>551589600</v>
      </c>
    </row>
    <row r="2382" spans="1:5" x14ac:dyDescent="0.25">
      <c r="A2382" s="39" t="s">
        <v>1348</v>
      </c>
      <c r="B2382" s="40" t="str">
        <f>FORMULADO!C2383</f>
        <v>4.1.14.05</v>
      </c>
      <c r="C2382" s="44">
        <f>FORMULADO!D2383</f>
        <v>210173001</v>
      </c>
      <c r="D2382" s="41">
        <f>FORMULADO!E2383</f>
        <v>0</v>
      </c>
      <c r="E2382" s="41">
        <f>FORMULADO!F2383</f>
        <v>799105100</v>
      </c>
    </row>
    <row r="2383" spans="1:5" x14ac:dyDescent="0.25">
      <c r="A2383" s="39" t="s">
        <v>1348</v>
      </c>
      <c r="B2383" s="40" t="str">
        <f>FORMULADO!C2384</f>
        <v>4.1.14.05</v>
      </c>
      <c r="C2383" s="44">
        <f>FORMULADO!D2384</f>
        <v>210176001</v>
      </c>
      <c r="D2383" s="41">
        <f>FORMULADO!E2384</f>
        <v>0</v>
      </c>
      <c r="E2383" s="41">
        <f>FORMULADO!F2384</f>
        <v>1911662800</v>
      </c>
    </row>
    <row r="2384" spans="1:5" x14ac:dyDescent="0.25">
      <c r="A2384" s="39" t="s">
        <v>1348</v>
      </c>
      <c r="B2384" s="40" t="str">
        <f>FORMULADO!C2385</f>
        <v>4.1.14.05</v>
      </c>
      <c r="C2384" s="44">
        <f>FORMULADO!D2385</f>
        <v>210181001</v>
      </c>
      <c r="D2384" s="41">
        <f>FORMULADO!E2385</f>
        <v>0</v>
      </c>
      <c r="E2384" s="41">
        <f>FORMULADO!F2385</f>
        <v>15370100</v>
      </c>
    </row>
    <row r="2385" spans="1:5" x14ac:dyDescent="0.25">
      <c r="A2385" s="39" t="s">
        <v>1348</v>
      </c>
      <c r="B2385" s="40" t="str">
        <f>FORMULADO!C2386</f>
        <v>4.1.14.05</v>
      </c>
      <c r="C2385" s="44">
        <f>FORMULADO!D2386</f>
        <v>210185001</v>
      </c>
      <c r="D2385" s="41">
        <f>FORMULADO!E2386</f>
        <v>0</v>
      </c>
      <c r="E2385" s="41">
        <f>FORMULADO!F2386</f>
        <v>356983600</v>
      </c>
    </row>
    <row r="2386" spans="1:5" x14ac:dyDescent="0.25">
      <c r="A2386" s="39" t="s">
        <v>1348</v>
      </c>
      <c r="B2386" s="40" t="str">
        <f>FORMULADO!C2387</f>
        <v>4.1.14.05</v>
      </c>
      <c r="C2386" s="44">
        <f>FORMULADO!D2387</f>
        <v>210186001</v>
      </c>
      <c r="D2386" s="41">
        <f>FORMULADO!E2387</f>
        <v>0</v>
      </c>
      <c r="E2386" s="41">
        <f>FORMULADO!F2387</f>
        <v>9762600</v>
      </c>
    </row>
    <row r="2387" spans="1:5" x14ac:dyDescent="0.25">
      <c r="A2387" s="39" t="s">
        <v>1348</v>
      </c>
      <c r="B2387" s="40" t="str">
        <f>FORMULADO!C2388</f>
        <v>4.1.14.05</v>
      </c>
      <c r="C2387" s="44">
        <f>FORMULADO!D2388</f>
        <v>210191001</v>
      </c>
      <c r="D2387" s="41">
        <f>FORMULADO!E2388</f>
        <v>0</v>
      </c>
      <c r="E2387" s="41">
        <f>FORMULADO!F2388</f>
        <v>23211200</v>
      </c>
    </row>
    <row r="2388" spans="1:5" x14ac:dyDescent="0.25">
      <c r="A2388" s="39" t="s">
        <v>1348</v>
      </c>
      <c r="B2388" s="40" t="str">
        <f>FORMULADO!C2389</f>
        <v>4.1.14.05</v>
      </c>
      <c r="C2388" s="44">
        <f>FORMULADO!D2389</f>
        <v>210194001</v>
      </c>
      <c r="D2388" s="41">
        <f>FORMULADO!E2389</f>
        <v>0</v>
      </c>
      <c r="E2388" s="41">
        <f>FORMULADO!F2389</f>
        <v>8005600</v>
      </c>
    </row>
    <row r="2389" spans="1:5" x14ac:dyDescent="0.25">
      <c r="A2389" s="39" t="s">
        <v>1348</v>
      </c>
      <c r="B2389" s="40" t="str">
        <f>FORMULADO!C2390</f>
        <v>4.1.14.05</v>
      </c>
      <c r="C2389" s="44">
        <f>FORMULADO!D2390</f>
        <v>210195001</v>
      </c>
      <c r="D2389" s="41">
        <f>FORMULADO!E2390</f>
        <v>0</v>
      </c>
      <c r="E2389" s="41">
        <f>FORMULADO!F2390</f>
        <v>9618400</v>
      </c>
    </row>
    <row r="2390" spans="1:5" x14ac:dyDescent="0.25">
      <c r="A2390" s="39" t="s">
        <v>1348</v>
      </c>
      <c r="B2390" s="40" t="str">
        <f>FORMULADO!C2391</f>
        <v>4.1.14.05</v>
      </c>
      <c r="C2390" s="44">
        <f>FORMULADO!D2391</f>
        <v>210197001</v>
      </c>
      <c r="D2390" s="41">
        <f>FORMULADO!E2391</f>
        <v>0</v>
      </c>
      <c r="E2390" s="41">
        <f>FORMULADO!F2391</f>
        <v>4758800</v>
      </c>
    </row>
    <row r="2391" spans="1:5" x14ac:dyDescent="0.25">
      <c r="A2391" s="39" t="s">
        <v>1348</v>
      </c>
      <c r="B2391" s="40" t="str">
        <f>FORMULADO!C2392</f>
        <v>4.1.14.05</v>
      </c>
      <c r="C2391" s="44">
        <f>FORMULADO!D2392</f>
        <v>210199001</v>
      </c>
      <c r="D2391" s="41">
        <f>FORMULADO!E2392</f>
        <v>0</v>
      </c>
      <c r="E2391" s="41">
        <f>FORMULADO!F2392</f>
        <v>5811700</v>
      </c>
    </row>
    <row r="2392" spans="1:5" x14ac:dyDescent="0.25">
      <c r="A2392" s="39" t="s">
        <v>1348</v>
      </c>
      <c r="B2392" s="40" t="str">
        <f>FORMULADO!C2393</f>
        <v>4.1.14.05</v>
      </c>
      <c r="C2392" s="44">
        <f>FORMULADO!D2393</f>
        <v>210205002</v>
      </c>
      <c r="D2392" s="41">
        <f>FORMULADO!E2393</f>
        <v>0</v>
      </c>
      <c r="E2392" s="41">
        <f>FORMULADO!F2393</f>
        <v>2715400</v>
      </c>
    </row>
    <row r="2393" spans="1:5" x14ac:dyDescent="0.25">
      <c r="A2393" s="39" t="s">
        <v>1348</v>
      </c>
      <c r="B2393" s="40" t="str">
        <f>FORMULADO!C2394</f>
        <v>4.1.14.05</v>
      </c>
      <c r="C2393" s="44">
        <f>FORMULADO!D2394</f>
        <v>210225402</v>
      </c>
      <c r="D2393" s="41">
        <f>FORMULADO!E2394</f>
        <v>0</v>
      </c>
      <c r="E2393" s="41">
        <f>FORMULADO!F2394</f>
        <v>6363992</v>
      </c>
    </row>
    <row r="2394" spans="1:5" x14ac:dyDescent="0.25">
      <c r="A2394" s="39" t="s">
        <v>1348</v>
      </c>
      <c r="B2394" s="40" t="str">
        <f>FORMULADO!C2395</f>
        <v>4.1.14.05</v>
      </c>
      <c r="C2394" s="44">
        <f>FORMULADO!D2395</f>
        <v>210263302</v>
      </c>
      <c r="D2394" s="41">
        <f>FORMULADO!E2395</f>
        <v>0</v>
      </c>
      <c r="E2394" s="41">
        <f>FORMULADO!F2395</f>
        <v>2261600</v>
      </c>
    </row>
    <row r="2395" spans="1:5" x14ac:dyDescent="0.25">
      <c r="A2395" s="39" t="s">
        <v>1348</v>
      </c>
      <c r="B2395" s="40" t="str">
        <f>FORMULADO!C2396</f>
        <v>4.1.14.05</v>
      </c>
      <c r="C2395" s="44">
        <f>FORMULADO!D2396</f>
        <v>210268502</v>
      </c>
      <c r="D2395" s="41">
        <f>FORMULADO!E2396</f>
        <v>0</v>
      </c>
      <c r="E2395" s="41">
        <f>FORMULADO!F2396</f>
        <v>800000</v>
      </c>
    </row>
    <row r="2396" spans="1:5" x14ac:dyDescent="0.25">
      <c r="A2396" s="39" t="s">
        <v>1348</v>
      </c>
      <c r="B2396" s="40" t="str">
        <f>FORMULADO!C2397</f>
        <v>4.1.14.05</v>
      </c>
      <c r="C2396" s="44">
        <f>FORMULADO!D2397</f>
        <v>210270702</v>
      </c>
      <c r="D2396" s="41">
        <f>FORMULADO!E2397</f>
        <v>0</v>
      </c>
      <c r="E2396" s="41">
        <f>FORMULADO!F2397</f>
        <v>2421100</v>
      </c>
    </row>
    <row r="2397" spans="1:5" x14ac:dyDescent="0.25">
      <c r="A2397" s="39" t="s">
        <v>1348</v>
      </c>
      <c r="B2397" s="40" t="str">
        <f>FORMULADO!C2398</f>
        <v>4.1.14.05</v>
      </c>
      <c r="C2397" s="44">
        <f>FORMULADO!D2398</f>
        <v>210315403</v>
      </c>
      <c r="D2397" s="41">
        <f>FORMULADO!E2398</f>
        <v>0</v>
      </c>
      <c r="E2397" s="41">
        <f>FORMULADO!F2398</f>
        <v>1350200</v>
      </c>
    </row>
    <row r="2398" spans="1:5" x14ac:dyDescent="0.25">
      <c r="A2398" s="39" t="s">
        <v>1348</v>
      </c>
      <c r="B2398" s="40" t="str">
        <f>FORMULADO!C2399</f>
        <v>4.1.14.05</v>
      </c>
      <c r="C2398" s="44">
        <f>FORMULADO!D2399</f>
        <v>210341503</v>
      </c>
      <c r="D2398" s="41">
        <f>FORMULADO!E2399</f>
        <v>0</v>
      </c>
      <c r="E2398" s="41">
        <f>FORMULADO!F2399</f>
        <v>1460500</v>
      </c>
    </row>
    <row r="2399" spans="1:5" x14ac:dyDescent="0.25">
      <c r="A2399" s="39" t="s">
        <v>1348</v>
      </c>
      <c r="B2399" s="40" t="str">
        <f>FORMULADO!C2400</f>
        <v>4.1.14.05</v>
      </c>
      <c r="C2399" s="44">
        <f>FORMULADO!D2400</f>
        <v>210347703</v>
      </c>
      <c r="D2399" s="41">
        <f>FORMULADO!E2400</f>
        <v>0</v>
      </c>
      <c r="E2399" s="41">
        <f>FORMULADO!F2400</f>
        <v>2386100</v>
      </c>
    </row>
    <row r="2400" spans="1:5" x14ac:dyDescent="0.25">
      <c r="A2400" s="39" t="s">
        <v>1348</v>
      </c>
      <c r="B2400" s="40" t="str">
        <f>FORMULADO!C2401</f>
        <v>4.1.14.05</v>
      </c>
      <c r="C2400" s="44">
        <f>FORMULADO!D2401</f>
        <v>210352203</v>
      </c>
      <c r="D2400" s="41">
        <f>FORMULADO!E2401</f>
        <v>0</v>
      </c>
      <c r="E2400" s="41">
        <f>FORMULADO!F2401</f>
        <v>1306800</v>
      </c>
    </row>
    <row r="2401" spans="1:5" x14ac:dyDescent="0.25">
      <c r="A2401" s="39" t="s">
        <v>1348</v>
      </c>
      <c r="B2401" s="40" t="str">
        <f>FORMULADO!C2402</f>
        <v>4.1.14.05</v>
      </c>
      <c r="C2401" s="44">
        <f>FORMULADO!D2402</f>
        <v>210354003</v>
      </c>
      <c r="D2401" s="41">
        <f>FORMULADO!E2402</f>
        <v>0</v>
      </c>
      <c r="E2401" s="41">
        <f>FORMULADO!F2402</f>
        <v>3931700</v>
      </c>
    </row>
    <row r="2402" spans="1:5" x14ac:dyDescent="0.25">
      <c r="A2402" s="39" t="s">
        <v>1348</v>
      </c>
      <c r="B2402" s="40" t="str">
        <f>FORMULADO!C2403</f>
        <v>4.1.14.05</v>
      </c>
      <c r="C2402" s="44">
        <f>FORMULADO!D2403</f>
        <v>210376403</v>
      </c>
      <c r="D2402" s="41">
        <f>FORMULADO!E2403</f>
        <v>0</v>
      </c>
      <c r="E2402" s="41">
        <f>FORMULADO!F2403</f>
        <v>5130600</v>
      </c>
    </row>
    <row r="2403" spans="1:5" x14ac:dyDescent="0.25">
      <c r="A2403" s="39" t="s">
        <v>1348</v>
      </c>
      <c r="B2403" s="40" t="str">
        <f>FORMULADO!C2404</f>
        <v>4.1.14.05</v>
      </c>
      <c r="C2403" s="44">
        <f>FORMULADO!D2404</f>
        <v>210405004</v>
      </c>
      <c r="D2403" s="41">
        <f>FORMULADO!E2404</f>
        <v>0</v>
      </c>
      <c r="E2403" s="41">
        <f>FORMULADO!F2404</f>
        <v>1223400</v>
      </c>
    </row>
    <row r="2404" spans="1:5" x14ac:dyDescent="0.25">
      <c r="A2404" s="39" t="s">
        <v>1348</v>
      </c>
      <c r="B2404" s="40" t="str">
        <f>FORMULADO!C2405</f>
        <v>4.1.14.05</v>
      </c>
      <c r="C2404" s="44">
        <f>FORMULADO!D2405</f>
        <v>210405604</v>
      </c>
      <c r="D2404" s="41">
        <f>FORMULADO!E2405</f>
        <v>0</v>
      </c>
      <c r="E2404" s="41">
        <f>FORMULADO!F2405</f>
        <v>9829400</v>
      </c>
    </row>
    <row r="2405" spans="1:5" x14ac:dyDescent="0.25">
      <c r="A2405" s="39" t="s">
        <v>1348</v>
      </c>
      <c r="B2405" s="40" t="str">
        <f>FORMULADO!C2406</f>
        <v>4.1.14.05</v>
      </c>
      <c r="C2405" s="44">
        <f>FORMULADO!D2406</f>
        <v>210415104</v>
      </c>
      <c r="D2405" s="41">
        <f>FORMULADO!E2406</f>
        <v>0</v>
      </c>
      <c r="E2405" s="41">
        <f>FORMULADO!F2406</f>
        <v>1590800</v>
      </c>
    </row>
    <row r="2406" spans="1:5" x14ac:dyDescent="0.25">
      <c r="A2406" s="39" t="s">
        <v>1348</v>
      </c>
      <c r="B2406" s="40" t="str">
        <f>FORMULADO!C2407</f>
        <v>4.1.14.05</v>
      </c>
      <c r="C2406" s="44">
        <f>FORMULADO!D2407</f>
        <v>210415204</v>
      </c>
      <c r="D2406" s="41">
        <f>FORMULADO!E2407</f>
        <v>0</v>
      </c>
      <c r="E2406" s="41">
        <f>FORMULADO!F2407</f>
        <v>2089600</v>
      </c>
    </row>
    <row r="2407" spans="1:5" x14ac:dyDescent="0.25">
      <c r="A2407" s="39" t="s">
        <v>1348</v>
      </c>
      <c r="B2407" s="40" t="str">
        <f>FORMULADO!C2408</f>
        <v>4.1.14.05</v>
      </c>
      <c r="C2407" s="44">
        <f>FORMULADO!D2408</f>
        <v>210415804</v>
      </c>
      <c r="D2407" s="41">
        <f>FORMULADO!E2408</f>
        <v>0</v>
      </c>
      <c r="E2407" s="41">
        <f>FORMULADO!F2408</f>
        <v>2780700</v>
      </c>
    </row>
    <row r="2408" spans="1:5" x14ac:dyDescent="0.25">
      <c r="A2408" s="39" t="s">
        <v>1348</v>
      </c>
      <c r="B2408" s="40" t="str">
        <f>FORMULADO!C2409</f>
        <v>4.1.14.05</v>
      </c>
      <c r="C2408" s="44">
        <f>FORMULADO!D2409</f>
        <v>210470204</v>
      </c>
      <c r="D2408" s="41">
        <f>FORMULADO!E2409</f>
        <v>0</v>
      </c>
      <c r="E2408" s="41">
        <f>FORMULADO!F2409</f>
        <v>4773900</v>
      </c>
    </row>
    <row r="2409" spans="1:5" x14ac:dyDescent="0.25">
      <c r="A2409" s="39" t="s">
        <v>1348</v>
      </c>
      <c r="B2409" s="40" t="str">
        <f>FORMULADO!C2410</f>
        <v>4.1.14.05</v>
      </c>
      <c r="C2409" s="44">
        <f>FORMULADO!D2410</f>
        <v>210473504</v>
      </c>
      <c r="D2409" s="41">
        <f>FORMULADO!E2410</f>
        <v>0</v>
      </c>
      <c r="E2409" s="41">
        <f>FORMULADO!F2410</f>
        <v>4217200</v>
      </c>
    </row>
    <row r="2410" spans="1:5" x14ac:dyDescent="0.25">
      <c r="A2410" s="39" t="s">
        <v>1348</v>
      </c>
      <c r="B2410" s="40" t="str">
        <f>FORMULADO!C2411</f>
        <v>4.1.14.05</v>
      </c>
      <c r="C2410" s="44">
        <f>FORMULADO!D2411</f>
        <v>210518205</v>
      </c>
      <c r="D2410" s="41">
        <f>FORMULADO!E2411</f>
        <v>0</v>
      </c>
      <c r="E2410" s="41">
        <f>FORMULADO!F2411</f>
        <v>2396700</v>
      </c>
    </row>
    <row r="2411" spans="1:5" x14ac:dyDescent="0.25">
      <c r="A2411" s="39" t="s">
        <v>1348</v>
      </c>
      <c r="B2411" s="40" t="str">
        <f>FORMULADO!C2412</f>
        <v>4.1.14.05</v>
      </c>
      <c r="C2411" s="44">
        <f>FORMULADO!D2412</f>
        <v>210525805</v>
      </c>
      <c r="D2411" s="41">
        <f>FORMULADO!E2412</f>
        <v>0</v>
      </c>
      <c r="E2411" s="41">
        <f>FORMULADO!F2412</f>
        <v>2585700</v>
      </c>
    </row>
    <row r="2412" spans="1:5" x14ac:dyDescent="0.25">
      <c r="A2412" s="39" t="s">
        <v>1348</v>
      </c>
      <c r="B2412" s="40" t="str">
        <f>FORMULADO!C2413</f>
        <v>4.1.14.05</v>
      </c>
      <c r="C2412" s="44">
        <f>FORMULADO!D2413</f>
        <v>210527205</v>
      </c>
      <c r="D2412" s="41">
        <f>FORMULADO!E2413</f>
        <v>0</v>
      </c>
      <c r="E2412" s="41">
        <f>FORMULADO!F2413</f>
        <v>4299200</v>
      </c>
    </row>
    <row r="2413" spans="1:5" x14ac:dyDescent="0.25">
      <c r="A2413" s="39" t="s">
        <v>1348</v>
      </c>
      <c r="B2413" s="40" t="str">
        <f>FORMULADO!C2414</f>
        <v>4.1.14.05</v>
      </c>
      <c r="C2413" s="44">
        <f>FORMULADO!D2414</f>
        <v>210547205</v>
      </c>
      <c r="D2413" s="41">
        <f>FORMULADO!E2414</f>
        <v>0</v>
      </c>
      <c r="E2413" s="41">
        <f>FORMULADO!F2414</f>
        <v>2006100</v>
      </c>
    </row>
    <row r="2414" spans="1:5" x14ac:dyDescent="0.25">
      <c r="A2414" s="39" t="s">
        <v>1348</v>
      </c>
      <c r="B2414" s="40" t="str">
        <f>FORMULADO!C2415</f>
        <v>4.1.14.05</v>
      </c>
      <c r="C2414" s="44">
        <f>FORMULADO!D2415</f>
        <v>210547605</v>
      </c>
      <c r="D2414" s="41">
        <f>FORMULADO!E2415</f>
        <v>0</v>
      </c>
      <c r="E2414" s="41">
        <f>FORMULADO!F2415</f>
        <v>2070900</v>
      </c>
    </row>
    <row r="2415" spans="1:5" x14ac:dyDescent="0.25">
      <c r="A2415" s="39" t="s">
        <v>1348</v>
      </c>
      <c r="B2415" s="40" t="str">
        <f>FORMULADO!C2416</f>
        <v>4.1.14.05</v>
      </c>
      <c r="C2415" s="44">
        <f>FORMULADO!D2416</f>
        <v>210552405</v>
      </c>
      <c r="D2415" s="41">
        <f>FORMULADO!E2416</f>
        <v>0</v>
      </c>
      <c r="E2415" s="41">
        <f>FORMULADO!F2416</f>
        <v>2378200</v>
      </c>
    </row>
    <row r="2416" spans="1:5" x14ac:dyDescent="0.25">
      <c r="A2416" s="39" t="s">
        <v>1348</v>
      </c>
      <c r="B2416" s="40" t="str">
        <f>FORMULADO!C2417</f>
        <v>4.1.14.05</v>
      </c>
      <c r="C2416" s="44">
        <f>FORMULADO!D2417</f>
        <v>210554405</v>
      </c>
      <c r="D2416" s="41">
        <f>FORMULADO!E2417</f>
        <v>0</v>
      </c>
      <c r="E2416" s="41">
        <f>FORMULADO!F2417</f>
        <v>22632200</v>
      </c>
    </row>
    <row r="2417" spans="1:5" x14ac:dyDescent="0.25">
      <c r="A2417" s="39" t="s">
        <v>1348</v>
      </c>
      <c r="B2417" s="40" t="str">
        <f>FORMULADO!C2418</f>
        <v>4.1.14.05</v>
      </c>
      <c r="C2417" s="44">
        <f>FORMULADO!D2418</f>
        <v>210568705</v>
      </c>
      <c r="D2417" s="41">
        <f>FORMULADO!E2418</f>
        <v>0</v>
      </c>
      <c r="E2417" s="41">
        <f>FORMULADO!F2418</f>
        <v>1077100</v>
      </c>
    </row>
    <row r="2418" spans="1:5" x14ac:dyDescent="0.25">
      <c r="A2418" s="39" t="s">
        <v>1348</v>
      </c>
      <c r="B2418" s="40" t="str">
        <f>FORMULADO!C2419</f>
        <v>4.1.14.05</v>
      </c>
      <c r="C2418" s="44">
        <f>FORMULADO!D2419</f>
        <v>210605206</v>
      </c>
      <c r="D2418" s="41">
        <f>FORMULADO!E2419</f>
        <v>0</v>
      </c>
      <c r="E2418" s="41">
        <f>FORMULADO!F2419</f>
        <v>1826300</v>
      </c>
    </row>
    <row r="2419" spans="1:5" x14ac:dyDescent="0.25">
      <c r="A2419" s="39" t="s">
        <v>1348</v>
      </c>
      <c r="B2419" s="40" t="str">
        <f>FORMULADO!C2420</f>
        <v>4.1.14.05</v>
      </c>
      <c r="C2419" s="44">
        <f>FORMULADO!D2420</f>
        <v>210605306</v>
      </c>
      <c r="D2419" s="41">
        <f>FORMULADO!E2420</f>
        <v>0</v>
      </c>
      <c r="E2419" s="41">
        <f>FORMULADO!F2420</f>
        <v>2379400</v>
      </c>
    </row>
    <row r="2420" spans="1:5" x14ac:dyDescent="0.25">
      <c r="A2420" s="39" t="s">
        <v>1348</v>
      </c>
      <c r="B2420" s="40" t="str">
        <f>FORMULADO!C2421</f>
        <v>4.1.14.05</v>
      </c>
      <c r="C2420" s="44">
        <f>FORMULADO!D2421</f>
        <v>210608606</v>
      </c>
      <c r="D2420" s="41">
        <f>FORMULADO!E2421</f>
        <v>0</v>
      </c>
      <c r="E2420" s="41">
        <f>FORMULADO!F2421</f>
        <v>3814600</v>
      </c>
    </row>
    <row r="2421" spans="1:5" x14ac:dyDescent="0.25">
      <c r="A2421" s="39" t="s">
        <v>1348</v>
      </c>
      <c r="B2421" s="40" t="str">
        <f>FORMULADO!C2422</f>
        <v>4.1.14.05</v>
      </c>
      <c r="C2421" s="44">
        <f>FORMULADO!D2422</f>
        <v>210613006</v>
      </c>
      <c r="D2421" s="41">
        <f>FORMULADO!E2422</f>
        <v>0</v>
      </c>
      <c r="E2421" s="41">
        <f>FORMULADO!F2422</f>
        <v>77700</v>
      </c>
    </row>
    <row r="2422" spans="1:5" x14ac:dyDescent="0.25">
      <c r="A2422" s="39" t="s">
        <v>1348</v>
      </c>
      <c r="B2422" s="40" t="str">
        <f>FORMULADO!C2423</f>
        <v>4.1.14.05</v>
      </c>
      <c r="C2422" s="44">
        <f>FORMULADO!D2423</f>
        <v>210615106</v>
      </c>
      <c r="D2422" s="41">
        <f>FORMULADO!E2423</f>
        <v>0</v>
      </c>
      <c r="E2422" s="41">
        <f>FORMULADO!F2423</f>
        <v>1414100</v>
      </c>
    </row>
    <row r="2423" spans="1:5" x14ac:dyDescent="0.25">
      <c r="A2423" s="39" t="s">
        <v>1348</v>
      </c>
      <c r="B2423" s="40" t="str">
        <f>FORMULADO!C2424</f>
        <v>4.1.14.05</v>
      </c>
      <c r="C2423" s="44">
        <f>FORMULADO!D2424</f>
        <v>210615806</v>
      </c>
      <c r="D2423" s="41">
        <f>FORMULADO!E2424</f>
        <v>0</v>
      </c>
      <c r="E2423" s="41">
        <f>FORMULADO!F2424</f>
        <v>4723700</v>
      </c>
    </row>
    <row r="2424" spans="1:5" x14ac:dyDescent="0.25">
      <c r="A2424" s="39" t="s">
        <v>1348</v>
      </c>
      <c r="B2424" s="40" t="str">
        <f>FORMULADO!C2425</f>
        <v>4.1.14.05</v>
      </c>
      <c r="C2424" s="44">
        <f>FORMULADO!D2425</f>
        <v>210625506</v>
      </c>
      <c r="D2424" s="41">
        <f>FORMULADO!E2425</f>
        <v>0</v>
      </c>
      <c r="E2424" s="41">
        <f>FORMULADO!F2425</f>
        <v>2426700</v>
      </c>
    </row>
    <row r="2425" spans="1:5" x14ac:dyDescent="0.25">
      <c r="A2425" s="39" t="s">
        <v>1348</v>
      </c>
      <c r="B2425" s="40" t="str">
        <f>FORMULADO!C2426</f>
        <v>4.1.14.05</v>
      </c>
      <c r="C2425" s="44">
        <f>FORMULADO!D2426</f>
        <v>210627006</v>
      </c>
      <c r="D2425" s="41">
        <f>FORMULADO!E2426</f>
        <v>0</v>
      </c>
      <c r="E2425" s="41">
        <f>FORMULADO!F2426</f>
        <v>3728400</v>
      </c>
    </row>
    <row r="2426" spans="1:5" x14ac:dyDescent="0.25">
      <c r="A2426" s="39" t="s">
        <v>1348</v>
      </c>
      <c r="B2426" s="40" t="str">
        <f>FORMULADO!C2427</f>
        <v>4.1.14.05</v>
      </c>
      <c r="C2426" s="44">
        <f>FORMULADO!D2427</f>
        <v>210641006</v>
      </c>
      <c r="D2426" s="41">
        <f>FORMULADO!E2427</f>
        <v>0</v>
      </c>
      <c r="E2426" s="41">
        <f>FORMULADO!F2427</f>
        <v>1541000</v>
      </c>
    </row>
    <row r="2427" spans="1:5" x14ac:dyDescent="0.25">
      <c r="A2427" s="39" t="s">
        <v>1348</v>
      </c>
      <c r="B2427" s="40" t="str">
        <f>FORMULADO!C2428</f>
        <v>4.1.14.05</v>
      </c>
      <c r="C2427" s="44">
        <f>FORMULADO!D2428</f>
        <v>210641206</v>
      </c>
      <c r="D2427" s="41">
        <f>FORMULADO!E2428</f>
        <v>0</v>
      </c>
      <c r="E2427" s="41">
        <f>FORMULADO!F2428</f>
        <v>1822200</v>
      </c>
    </row>
    <row r="2428" spans="1:5" x14ac:dyDescent="0.25">
      <c r="A2428" s="39" t="s">
        <v>1348</v>
      </c>
      <c r="B2428" s="40" t="str">
        <f>FORMULADO!C2429</f>
        <v>4.1.14.05</v>
      </c>
      <c r="C2428" s="44">
        <f>FORMULADO!D2429</f>
        <v>210641306</v>
      </c>
      <c r="D2428" s="41">
        <f>FORMULADO!E2429</f>
        <v>0</v>
      </c>
      <c r="E2428" s="41">
        <f>FORMULADO!F2429</f>
        <v>3404800</v>
      </c>
    </row>
    <row r="2429" spans="1:5" x14ac:dyDescent="0.25">
      <c r="A2429" s="39" t="s">
        <v>1348</v>
      </c>
      <c r="B2429" s="40" t="str">
        <f>FORMULADO!C2430</f>
        <v>4.1.14.05</v>
      </c>
      <c r="C2429" s="44">
        <f>FORMULADO!D2430</f>
        <v>210650006</v>
      </c>
      <c r="D2429" s="41">
        <f>FORMULADO!E2430</f>
        <v>0</v>
      </c>
      <c r="E2429" s="41">
        <f>FORMULADO!F2430</f>
        <v>25174900</v>
      </c>
    </row>
    <row r="2430" spans="1:5" x14ac:dyDescent="0.25">
      <c r="A2430" s="39" t="s">
        <v>1348</v>
      </c>
      <c r="B2430" s="40" t="str">
        <f>FORMULADO!C2431</f>
        <v>4.1.14.05</v>
      </c>
      <c r="C2430" s="44">
        <f>FORMULADO!D2431</f>
        <v>210650606</v>
      </c>
      <c r="D2430" s="41">
        <f>FORMULADO!E2431</f>
        <v>0</v>
      </c>
      <c r="E2430" s="41">
        <f>FORMULADO!F2431</f>
        <v>8280100</v>
      </c>
    </row>
    <row r="2431" spans="1:5" x14ac:dyDescent="0.25">
      <c r="A2431" s="39" t="s">
        <v>1348</v>
      </c>
      <c r="B2431" s="40" t="str">
        <f>FORMULADO!C2432</f>
        <v>4.1.14.05</v>
      </c>
      <c r="C2431" s="44">
        <f>FORMULADO!D2432</f>
        <v>210652506</v>
      </c>
      <c r="D2431" s="41">
        <f>FORMULADO!E2432</f>
        <v>0</v>
      </c>
      <c r="E2431" s="41">
        <f>FORMULADO!F2432</f>
        <v>1866500</v>
      </c>
    </row>
    <row r="2432" spans="1:5" x14ac:dyDescent="0.25">
      <c r="A2432" s="39" t="s">
        <v>1348</v>
      </c>
      <c r="B2432" s="40" t="str">
        <f>FORMULADO!C2433</f>
        <v>4.1.14.05</v>
      </c>
      <c r="C2432" s="44">
        <f>FORMULADO!D2433</f>
        <v>210654206</v>
      </c>
      <c r="D2432" s="41">
        <f>FORMULADO!E2433</f>
        <v>0</v>
      </c>
      <c r="E2432" s="41">
        <f>FORMULADO!F2433</f>
        <v>3552000</v>
      </c>
    </row>
    <row r="2433" spans="1:5" x14ac:dyDescent="0.25">
      <c r="A2433" s="39" t="s">
        <v>1348</v>
      </c>
      <c r="B2433" s="40" t="str">
        <f>FORMULADO!C2434</f>
        <v>4.1.14.05</v>
      </c>
      <c r="C2433" s="44">
        <f>FORMULADO!D2434</f>
        <v>210668406</v>
      </c>
      <c r="D2433" s="41">
        <f>FORMULADO!E2434</f>
        <v>0</v>
      </c>
      <c r="E2433" s="41">
        <f>FORMULADO!F2434</f>
        <v>11542600</v>
      </c>
    </row>
    <row r="2434" spans="1:5" x14ac:dyDescent="0.25">
      <c r="A2434" s="39" t="s">
        <v>1348</v>
      </c>
      <c r="B2434" s="40" t="str">
        <f>FORMULADO!C2435</f>
        <v>4.1.14.05</v>
      </c>
      <c r="C2434" s="44">
        <f>FORMULADO!D2435</f>
        <v>210676306</v>
      </c>
      <c r="D2434" s="41">
        <f>FORMULADO!E2435</f>
        <v>0</v>
      </c>
      <c r="E2434" s="41">
        <f>FORMULADO!F2435</f>
        <v>6362900</v>
      </c>
    </row>
    <row r="2435" spans="1:5" x14ac:dyDescent="0.25">
      <c r="A2435" s="39" t="s">
        <v>1348</v>
      </c>
      <c r="B2435" s="40" t="str">
        <f>FORMULADO!C2436</f>
        <v>4.1.14.05</v>
      </c>
      <c r="C2435" s="44">
        <f>FORMULADO!D2436</f>
        <v>210676606</v>
      </c>
      <c r="D2435" s="41">
        <f>FORMULADO!E2436</f>
        <v>0</v>
      </c>
      <c r="E2435" s="41">
        <f>FORMULADO!F2436</f>
        <v>4271500</v>
      </c>
    </row>
    <row r="2436" spans="1:5" x14ac:dyDescent="0.25">
      <c r="A2436" s="39" t="s">
        <v>1348</v>
      </c>
      <c r="B2436" s="40" t="str">
        <f>FORMULADO!C2437</f>
        <v>4.1.14.05</v>
      </c>
      <c r="C2436" s="44">
        <f>FORMULADO!D2437</f>
        <v>210705107</v>
      </c>
      <c r="D2436" s="41">
        <f>FORMULADO!E2437</f>
        <v>0</v>
      </c>
      <c r="E2436" s="41">
        <f>FORMULADO!F2437</f>
        <v>6811500</v>
      </c>
    </row>
    <row r="2437" spans="1:5" x14ac:dyDescent="0.25">
      <c r="A2437" s="39" t="s">
        <v>1348</v>
      </c>
      <c r="B2437" s="40" t="str">
        <f>FORMULADO!C2438</f>
        <v>4.1.14.05</v>
      </c>
      <c r="C2437" s="44">
        <f>FORMULADO!D2438</f>
        <v>210705607</v>
      </c>
      <c r="D2437" s="41">
        <f>FORMULADO!E2438</f>
        <v>0</v>
      </c>
      <c r="E2437" s="41">
        <f>FORMULADO!F2438</f>
        <v>31482100</v>
      </c>
    </row>
    <row r="2438" spans="1:5" x14ac:dyDescent="0.25">
      <c r="A2438" s="39" t="s">
        <v>1348</v>
      </c>
      <c r="B2438" s="40" t="str">
        <f>FORMULADO!C2439</f>
        <v>4.1.14.05</v>
      </c>
      <c r="C2438" s="44">
        <f>FORMULADO!D2439</f>
        <v>210715407</v>
      </c>
      <c r="D2438" s="41">
        <f>FORMULADO!E2439</f>
        <v>0</v>
      </c>
      <c r="E2438" s="41">
        <f>FORMULADO!F2439</f>
        <v>10066700</v>
      </c>
    </row>
    <row r="2439" spans="1:5" x14ac:dyDescent="0.25">
      <c r="A2439" s="39" t="s">
        <v>1348</v>
      </c>
      <c r="B2439" s="40" t="str">
        <f>FORMULADO!C2440</f>
        <v>4.1.14.05</v>
      </c>
      <c r="C2439" s="44">
        <f>FORMULADO!D2440</f>
        <v>210715507</v>
      </c>
      <c r="D2439" s="41">
        <f>FORMULADO!E2440</f>
        <v>0</v>
      </c>
      <c r="E2439" s="41">
        <f>FORMULADO!F2440</f>
        <v>2507300</v>
      </c>
    </row>
    <row r="2440" spans="1:5" x14ac:dyDescent="0.25">
      <c r="A2440" s="39" t="s">
        <v>1348</v>
      </c>
      <c r="B2440" s="40" t="str">
        <f>FORMULADO!C2441</f>
        <v>4.1.14.05</v>
      </c>
      <c r="C2440" s="44">
        <f>FORMULADO!D2441</f>
        <v>210719807</v>
      </c>
      <c r="D2440" s="41">
        <f>FORMULADO!E2441</f>
        <v>0</v>
      </c>
      <c r="E2440" s="41">
        <f>FORMULADO!F2441</f>
        <v>5654600</v>
      </c>
    </row>
    <row r="2441" spans="1:5" x14ac:dyDescent="0.25">
      <c r="A2441" s="39" t="s">
        <v>1348</v>
      </c>
      <c r="B2441" s="40" t="str">
        <f>FORMULADO!C2442</f>
        <v>4.1.14.05</v>
      </c>
      <c r="C2441" s="44">
        <f>FORMULADO!D2442</f>
        <v>210723807</v>
      </c>
      <c r="D2441" s="41">
        <f>FORMULADO!E2442</f>
        <v>0</v>
      </c>
      <c r="E2441" s="41">
        <f>FORMULADO!F2442</f>
        <v>8174400</v>
      </c>
    </row>
    <row r="2442" spans="1:5" x14ac:dyDescent="0.25">
      <c r="A2442" s="39" t="s">
        <v>1348</v>
      </c>
      <c r="B2442" s="40" t="str">
        <f>FORMULADO!C2443</f>
        <v>4.1.14.05</v>
      </c>
      <c r="C2442" s="44">
        <f>FORMULADO!D2443</f>
        <v>210725307</v>
      </c>
      <c r="D2442" s="41">
        <f>FORMULADO!E2443</f>
        <v>0</v>
      </c>
      <c r="E2442" s="41">
        <f>FORMULADO!F2443</f>
        <v>141907600</v>
      </c>
    </row>
    <row r="2443" spans="1:5" x14ac:dyDescent="0.25">
      <c r="A2443" s="39" t="s">
        <v>1348</v>
      </c>
      <c r="B2443" s="40" t="str">
        <f>FORMULADO!C2444</f>
        <v>4.1.14.05</v>
      </c>
      <c r="C2443" s="44">
        <f>FORMULADO!D2444</f>
        <v>210725407</v>
      </c>
      <c r="D2443" s="41">
        <f>FORMULADO!E2444</f>
        <v>0</v>
      </c>
      <c r="E2443" s="41">
        <f>FORMULADO!F2444</f>
        <v>1910200</v>
      </c>
    </row>
    <row r="2444" spans="1:5" x14ac:dyDescent="0.25">
      <c r="A2444" s="39" t="s">
        <v>1348</v>
      </c>
      <c r="B2444" s="40" t="str">
        <f>FORMULADO!C2445</f>
        <v>4.1.14.05</v>
      </c>
      <c r="C2444" s="44">
        <f>FORMULADO!D2445</f>
        <v>210725807</v>
      </c>
      <c r="D2444" s="41">
        <f>FORMULADO!E2445</f>
        <v>0</v>
      </c>
      <c r="E2444" s="41">
        <f>FORMULADO!F2445</f>
        <v>2079500</v>
      </c>
    </row>
    <row r="2445" spans="1:5" x14ac:dyDescent="0.25">
      <c r="A2445" s="39" t="s">
        <v>1348</v>
      </c>
      <c r="B2445" s="40" t="str">
        <f>FORMULADO!C2446</f>
        <v>4.1.14.05</v>
      </c>
      <c r="C2445" s="44">
        <f>FORMULADO!D2446</f>
        <v>210741807</v>
      </c>
      <c r="D2445" s="41">
        <f>FORMULADO!E2446</f>
        <v>0</v>
      </c>
      <c r="E2445" s="41">
        <f>FORMULADO!F2446</f>
        <v>3149600</v>
      </c>
    </row>
    <row r="2446" spans="1:5" x14ac:dyDescent="0.25">
      <c r="A2446" s="39" t="s">
        <v>1348</v>
      </c>
      <c r="B2446" s="40" t="str">
        <f>FORMULADO!C2447</f>
        <v>4.1.14.05</v>
      </c>
      <c r="C2446" s="44">
        <f>FORMULADO!D2447</f>
        <v>210747707</v>
      </c>
      <c r="D2446" s="41">
        <f>FORMULADO!E2447</f>
        <v>0</v>
      </c>
      <c r="E2446" s="41">
        <f>FORMULADO!F2447</f>
        <v>2765000</v>
      </c>
    </row>
    <row r="2447" spans="1:5" x14ac:dyDescent="0.25">
      <c r="A2447" s="39" t="s">
        <v>1348</v>
      </c>
      <c r="B2447" s="40" t="str">
        <f>FORMULADO!C2448</f>
        <v>4.1.14.05</v>
      </c>
      <c r="C2447" s="44">
        <f>FORMULADO!D2448</f>
        <v>210752207</v>
      </c>
      <c r="D2447" s="41">
        <f>FORMULADO!E2448</f>
        <v>0</v>
      </c>
      <c r="E2447" s="41">
        <f>FORMULADO!F2448</f>
        <v>2024300</v>
      </c>
    </row>
    <row r="2448" spans="1:5" x14ac:dyDescent="0.25">
      <c r="A2448" s="39" t="s">
        <v>1348</v>
      </c>
      <c r="B2448" s="40" t="str">
        <f>FORMULADO!C2449</f>
        <v>4.1.14.05</v>
      </c>
      <c r="C2448" s="44">
        <f>FORMULADO!D2449</f>
        <v>210768207</v>
      </c>
      <c r="D2448" s="41">
        <f>FORMULADO!E2449</f>
        <v>0</v>
      </c>
      <c r="E2448" s="41">
        <f>FORMULADO!F2449</f>
        <v>1685700</v>
      </c>
    </row>
    <row r="2449" spans="1:5" x14ac:dyDescent="0.25">
      <c r="A2449" s="39" t="s">
        <v>1348</v>
      </c>
      <c r="B2449" s="40" t="str">
        <f>FORMULADO!C2450</f>
        <v>4.1.14.05</v>
      </c>
      <c r="C2449" s="44">
        <f>FORMULADO!D2450</f>
        <v>210768307</v>
      </c>
      <c r="D2449" s="41">
        <f>FORMULADO!E2450</f>
        <v>0</v>
      </c>
      <c r="E2449" s="41">
        <f>FORMULADO!F2450</f>
        <v>237629400</v>
      </c>
    </row>
    <row r="2450" spans="1:5" x14ac:dyDescent="0.25">
      <c r="A2450" s="39" t="s">
        <v>1348</v>
      </c>
      <c r="B2450" s="40" t="str">
        <f>FORMULADO!C2451</f>
        <v>4.1.14.05</v>
      </c>
      <c r="C2450" s="44">
        <f>FORMULADO!D2451</f>
        <v>210805308</v>
      </c>
      <c r="D2450" s="41">
        <f>FORMULADO!E2451</f>
        <v>0</v>
      </c>
      <c r="E2450" s="41">
        <f>FORMULADO!F2451</f>
        <v>17385400</v>
      </c>
    </row>
    <row r="2451" spans="1:5" x14ac:dyDescent="0.25">
      <c r="A2451" s="39" t="s">
        <v>1348</v>
      </c>
      <c r="B2451" s="40" t="str">
        <f>FORMULADO!C2452</f>
        <v>4.1.14.05</v>
      </c>
      <c r="C2451" s="44">
        <f>FORMULADO!D2452</f>
        <v>210815808</v>
      </c>
      <c r="D2451" s="41">
        <f>FORMULADO!E2452</f>
        <v>0</v>
      </c>
      <c r="E2451" s="41">
        <f>FORMULADO!F2452</f>
        <v>1876800</v>
      </c>
    </row>
    <row r="2452" spans="1:5" x14ac:dyDescent="0.25">
      <c r="A2452" s="39" t="s">
        <v>1348</v>
      </c>
      <c r="B2452" s="40" t="str">
        <f>FORMULADO!C2453</f>
        <v>4.1.14.05</v>
      </c>
      <c r="C2452" s="44">
        <f>FORMULADO!D2453</f>
        <v>210870508</v>
      </c>
      <c r="D2452" s="41">
        <f>FORMULADO!E2453</f>
        <v>0</v>
      </c>
      <c r="E2452" s="41">
        <f>FORMULADO!F2453</f>
        <v>2743000</v>
      </c>
    </row>
    <row r="2453" spans="1:5" x14ac:dyDescent="0.25">
      <c r="A2453" s="39" t="s">
        <v>1348</v>
      </c>
      <c r="B2453" s="40" t="str">
        <f>FORMULADO!C2454</f>
        <v>4.1.14.05</v>
      </c>
      <c r="C2453" s="44">
        <f>FORMULADO!D2454</f>
        <v>210870708</v>
      </c>
      <c r="D2453" s="41">
        <f>FORMULADO!E2454</f>
        <v>0</v>
      </c>
      <c r="E2453" s="41">
        <f>FORMULADO!F2454</f>
        <v>11099400</v>
      </c>
    </row>
    <row r="2454" spans="1:5" x14ac:dyDescent="0.25">
      <c r="A2454" s="39" t="s">
        <v>1348</v>
      </c>
      <c r="B2454" s="40" t="str">
        <f>FORMULADO!C2455</f>
        <v>4.1.14.05</v>
      </c>
      <c r="C2454" s="44">
        <f>FORMULADO!D2455</f>
        <v>210873408</v>
      </c>
      <c r="D2454" s="41">
        <f>FORMULADO!E2455</f>
        <v>0</v>
      </c>
      <c r="E2454" s="41">
        <f>FORMULADO!F2455</f>
        <v>4991500</v>
      </c>
    </row>
    <row r="2455" spans="1:5" x14ac:dyDescent="0.25">
      <c r="A2455" s="39" t="s">
        <v>1348</v>
      </c>
      <c r="B2455" s="40" t="str">
        <f>FORMULADO!C2456</f>
        <v>4.1.14.05</v>
      </c>
      <c r="C2455" s="44">
        <f>FORMULADO!D2456</f>
        <v>210905209</v>
      </c>
      <c r="D2455" s="41">
        <f>FORMULADO!E2456</f>
        <v>0</v>
      </c>
      <c r="E2455" s="41">
        <f>FORMULADO!F2456</f>
        <v>6631800</v>
      </c>
    </row>
    <row r="2456" spans="1:5" x14ac:dyDescent="0.25">
      <c r="A2456" s="39" t="s">
        <v>1348</v>
      </c>
      <c r="B2456" s="40" t="str">
        <f>FORMULADO!C2457</f>
        <v>4.1.14.05</v>
      </c>
      <c r="C2456" s="44">
        <f>FORMULADO!D2457</f>
        <v>210905809</v>
      </c>
      <c r="D2456" s="41">
        <f>FORMULADO!E2457</f>
        <v>0</v>
      </c>
      <c r="E2456" s="41">
        <f>FORMULADO!F2457</f>
        <v>6173600</v>
      </c>
    </row>
    <row r="2457" spans="1:5" x14ac:dyDescent="0.25">
      <c r="A2457" s="39" t="s">
        <v>1348</v>
      </c>
      <c r="B2457" s="40" t="str">
        <f>FORMULADO!C2458</f>
        <v>4.1.14.05</v>
      </c>
      <c r="C2457" s="44">
        <f>FORMULADO!D2458</f>
        <v>210915109</v>
      </c>
      <c r="D2457" s="41">
        <f>FORMULADO!E2458</f>
        <v>0</v>
      </c>
      <c r="E2457" s="41">
        <f>FORMULADO!F2458</f>
        <v>1427900</v>
      </c>
    </row>
    <row r="2458" spans="1:5" x14ac:dyDescent="0.25">
      <c r="A2458" s="39" t="s">
        <v>1348</v>
      </c>
      <c r="B2458" s="40" t="str">
        <f>FORMULADO!C2459</f>
        <v>4.1.14.05</v>
      </c>
      <c r="C2458" s="44">
        <f>FORMULADO!D2459</f>
        <v>210919809</v>
      </c>
      <c r="D2458" s="41">
        <f>FORMULADO!E2459</f>
        <v>0</v>
      </c>
      <c r="E2458" s="41">
        <f>FORMULADO!F2459</f>
        <v>4206900</v>
      </c>
    </row>
    <row r="2459" spans="1:5" x14ac:dyDescent="0.25">
      <c r="A2459" s="39" t="s">
        <v>1348</v>
      </c>
      <c r="B2459" s="40" t="str">
        <f>FORMULADO!C2460</f>
        <v>4.1.14.05</v>
      </c>
      <c r="C2459" s="44">
        <f>FORMULADO!D2460</f>
        <v>210954109</v>
      </c>
      <c r="D2459" s="41">
        <f>FORMULADO!E2460</f>
        <v>0</v>
      </c>
      <c r="E2459" s="41">
        <f>FORMULADO!F2460</f>
        <v>1473800</v>
      </c>
    </row>
    <row r="2460" spans="1:5" x14ac:dyDescent="0.25">
      <c r="A2460" s="39" t="s">
        <v>1348</v>
      </c>
      <c r="B2460" s="40" t="str">
        <f>FORMULADO!C2461</f>
        <v>4.1.14.05</v>
      </c>
      <c r="C2460" s="44">
        <f>FORMULADO!D2461</f>
        <v>210968209</v>
      </c>
      <c r="D2460" s="41">
        <f>FORMULADO!E2461</f>
        <v>0</v>
      </c>
      <c r="E2460" s="41">
        <f>FORMULADO!F2461</f>
        <v>1469200</v>
      </c>
    </row>
    <row r="2461" spans="1:5" x14ac:dyDescent="0.25">
      <c r="A2461" s="39" t="s">
        <v>1348</v>
      </c>
      <c r="B2461" s="40" t="str">
        <f>FORMULADO!C2462</f>
        <v>4.1.14.05</v>
      </c>
      <c r="C2461" s="44">
        <f>FORMULADO!D2462</f>
        <v>210976109</v>
      </c>
      <c r="D2461" s="41">
        <f>FORMULADO!E2462</f>
        <v>0</v>
      </c>
      <c r="E2461" s="41">
        <f>FORMULADO!F2462</f>
        <v>533245900</v>
      </c>
    </row>
    <row r="2462" spans="1:5" x14ac:dyDescent="0.25">
      <c r="A2462" s="39" t="s">
        <v>1348</v>
      </c>
      <c r="B2462" s="40" t="str">
        <f>FORMULADO!C2463</f>
        <v>4.1.14.05</v>
      </c>
      <c r="C2462" s="44">
        <f>FORMULADO!D2463</f>
        <v>211005310</v>
      </c>
      <c r="D2462" s="41">
        <f>FORMULADO!E2463</f>
        <v>0</v>
      </c>
      <c r="E2462" s="41">
        <f>FORMULADO!F2463</f>
        <v>4212800</v>
      </c>
    </row>
    <row r="2463" spans="1:5" x14ac:dyDescent="0.25">
      <c r="A2463" s="39" t="s">
        <v>1348</v>
      </c>
      <c r="B2463" s="40" t="str">
        <f>FORMULADO!C2464</f>
        <v>4.1.14.05</v>
      </c>
      <c r="C2463" s="44">
        <f>FORMULADO!D2464</f>
        <v>211013810</v>
      </c>
      <c r="D2463" s="41">
        <f>FORMULADO!E2464</f>
        <v>0</v>
      </c>
      <c r="E2463" s="41">
        <f>FORMULADO!F2464</f>
        <v>3523300</v>
      </c>
    </row>
    <row r="2464" spans="1:5" x14ac:dyDescent="0.25">
      <c r="A2464" s="39" t="s">
        <v>1348</v>
      </c>
      <c r="B2464" s="40" t="str">
        <f>FORMULADO!C2465</f>
        <v>4.1.14.05</v>
      </c>
      <c r="C2464" s="44">
        <f>FORMULADO!D2465</f>
        <v>211015810</v>
      </c>
      <c r="D2464" s="41">
        <f>FORMULADO!E2465</f>
        <v>0</v>
      </c>
      <c r="E2464" s="41">
        <f>FORMULADO!F2465</f>
        <v>1341000</v>
      </c>
    </row>
    <row r="2465" spans="1:5" x14ac:dyDescent="0.25">
      <c r="A2465" s="39" t="s">
        <v>1348</v>
      </c>
      <c r="B2465" s="40" t="str">
        <f>FORMULADO!C2466</f>
        <v>4.1.14.05</v>
      </c>
      <c r="C2465" s="44">
        <f>FORMULADO!D2466</f>
        <v>211018410</v>
      </c>
      <c r="D2465" s="41">
        <f>FORMULADO!E2466</f>
        <v>0</v>
      </c>
      <c r="E2465" s="41">
        <f>FORMULADO!F2466</f>
        <v>4067100</v>
      </c>
    </row>
    <row r="2466" spans="1:5" x14ac:dyDescent="0.25">
      <c r="A2466" s="39" t="s">
        <v>1348</v>
      </c>
      <c r="B2466" s="40" t="str">
        <f>FORMULADO!C2467</f>
        <v>4.1.14.05</v>
      </c>
      <c r="C2466" s="44">
        <f>FORMULADO!D2467</f>
        <v>211018610</v>
      </c>
      <c r="D2466" s="41">
        <f>FORMULADO!E2467</f>
        <v>0</v>
      </c>
      <c r="E2466" s="41">
        <f>FORMULADO!F2467</f>
        <v>3954900</v>
      </c>
    </row>
    <row r="2467" spans="1:5" x14ac:dyDescent="0.25">
      <c r="A2467" s="39" t="s">
        <v>1348</v>
      </c>
      <c r="B2467" s="40" t="str">
        <f>FORMULADO!C2468</f>
        <v>4.1.14.05</v>
      </c>
      <c r="C2467" s="44">
        <f>FORMULADO!D2468</f>
        <v>211019110</v>
      </c>
      <c r="D2467" s="41">
        <f>FORMULADO!E2468</f>
        <v>0</v>
      </c>
      <c r="E2467" s="41">
        <f>FORMULADO!F2468</f>
        <v>1522900</v>
      </c>
    </row>
    <row r="2468" spans="1:5" x14ac:dyDescent="0.25">
      <c r="A2468" s="39" t="s">
        <v>1348</v>
      </c>
      <c r="B2468" s="40" t="str">
        <f>FORMULADO!C2469</f>
        <v>4.1.14.05</v>
      </c>
      <c r="C2468" s="44">
        <f>FORMULADO!D2469</f>
        <v>211020310</v>
      </c>
      <c r="D2468" s="41">
        <f>FORMULADO!E2469</f>
        <v>0</v>
      </c>
      <c r="E2468" s="41">
        <f>FORMULADO!F2469</f>
        <v>1207900</v>
      </c>
    </row>
    <row r="2469" spans="1:5" x14ac:dyDescent="0.25">
      <c r="A2469" s="39" t="s">
        <v>1348</v>
      </c>
      <c r="B2469" s="40" t="str">
        <f>FORMULADO!C2470</f>
        <v>4.1.14.05</v>
      </c>
      <c r="C2469" s="44">
        <f>FORMULADO!D2470</f>
        <v>211020710</v>
      </c>
      <c r="D2469" s="41">
        <f>FORMULADO!E2470</f>
        <v>0</v>
      </c>
      <c r="E2469" s="41">
        <f>FORMULADO!F2470</f>
        <v>3416400</v>
      </c>
    </row>
    <row r="2470" spans="1:5" x14ac:dyDescent="0.25">
      <c r="A2470" s="39" t="s">
        <v>1348</v>
      </c>
      <c r="B2470" s="40" t="str">
        <f>FORMULADO!C2471</f>
        <v>4.1.14.05</v>
      </c>
      <c r="C2470" s="44">
        <f>FORMULADO!D2471</f>
        <v>211027810</v>
      </c>
      <c r="D2470" s="41">
        <f>FORMULADO!E2471</f>
        <v>0</v>
      </c>
      <c r="E2470" s="41">
        <f>FORMULADO!F2471</f>
        <v>5921400</v>
      </c>
    </row>
    <row r="2471" spans="1:5" x14ac:dyDescent="0.25">
      <c r="A2471" s="39" t="s">
        <v>1348</v>
      </c>
      <c r="B2471" s="40" t="str">
        <f>FORMULADO!C2472</f>
        <v>4.1.14.05</v>
      </c>
      <c r="C2471" s="44">
        <f>FORMULADO!D2472</f>
        <v>211044110</v>
      </c>
      <c r="D2471" s="41">
        <f>FORMULADO!E2472</f>
        <v>0</v>
      </c>
      <c r="E2471" s="41">
        <f>FORMULADO!F2472</f>
        <v>2855700</v>
      </c>
    </row>
    <row r="2472" spans="1:5" x14ac:dyDescent="0.25">
      <c r="A2472" s="39" t="s">
        <v>1348</v>
      </c>
      <c r="B2472" s="40" t="str">
        <f>FORMULADO!C2473</f>
        <v>4.1.14.05</v>
      </c>
      <c r="C2472" s="44">
        <f>FORMULADO!D2473</f>
        <v>211050110</v>
      </c>
      <c r="D2472" s="41">
        <f>FORMULADO!E2473</f>
        <v>0</v>
      </c>
      <c r="E2472" s="41">
        <f>FORMULADO!F2473</f>
        <v>5560800</v>
      </c>
    </row>
    <row r="2473" spans="1:5" x14ac:dyDescent="0.25">
      <c r="A2473" s="39" t="s">
        <v>1348</v>
      </c>
      <c r="B2473" s="40" t="str">
        <f>FORMULADO!C2474</f>
        <v>4.1.14.05</v>
      </c>
      <c r="C2473" s="44">
        <f>FORMULADO!D2474</f>
        <v>211052110</v>
      </c>
      <c r="D2473" s="41">
        <f>FORMULADO!E2474</f>
        <v>0</v>
      </c>
      <c r="E2473" s="41">
        <f>FORMULADO!F2474</f>
        <v>2000400</v>
      </c>
    </row>
    <row r="2474" spans="1:5" x14ac:dyDescent="0.25">
      <c r="A2474" s="39" t="s">
        <v>1348</v>
      </c>
      <c r="B2474" s="40" t="str">
        <f>FORMULADO!C2475</f>
        <v>4.1.14.05</v>
      </c>
      <c r="C2474" s="44">
        <f>FORMULADO!D2475</f>
        <v>211052210</v>
      </c>
      <c r="D2474" s="41">
        <f>FORMULADO!E2475</f>
        <v>0</v>
      </c>
      <c r="E2474" s="41">
        <f>FORMULADO!F2475</f>
        <v>2791100</v>
      </c>
    </row>
    <row r="2475" spans="1:5" x14ac:dyDescent="0.25">
      <c r="A2475" s="39" t="s">
        <v>1348</v>
      </c>
      <c r="B2475" s="40" t="str">
        <f>FORMULADO!C2476</f>
        <v>4.1.14.05</v>
      </c>
      <c r="C2475" s="44">
        <f>FORMULADO!D2476</f>
        <v>211054810</v>
      </c>
      <c r="D2475" s="41">
        <f>FORMULADO!E2476</f>
        <v>0</v>
      </c>
      <c r="E2475" s="41">
        <f>FORMULADO!F2476</f>
        <v>6904600</v>
      </c>
    </row>
    <row r="2476" spans="1:5" x14ac:dyDescent="0.25">
      <c r="A2476" s="39" t="s">
        <v>1348</v>
      </c>
      <c r="B2476" s="40" t="str">
        <f>FORMULADO!C2477</f>
        <v>4.1.14.05</v>
      </c>
      <c r="C2476" s="44">
        <f>FORMULADO!D2477</f>
        <v>211070110</v>
      </c>
      <c r="D2476" s="41">
        <f>FORMULADO!E2477</f>
        <v>0</v>
      </c>
      <c r="E2476" s="41">
        <f>FORMULADO!F2477</f>
        <v>1963500</v>
      </c>
    </row>
    <row r="2477" spans="1:5" x14ac:dyDescent="0.25">
      <c r="A2477" s="39" t="s">
        <v>1348</v>
      </c>
      <c r="B2477" s="40" t="str">
        <f>FORMULADO!C2478</f>
        <v>4.1.14.05</v>
      </c>
      <c r="C2477" s="44">
        <f>FORMULADO!D2478</f>
        <v>211085010</v>
      </c>
      <c r="D2477" s="41">
        <f>FORMULADO!E2478</f>
        <v>0</v>
      </c>
      <c r="E2477" s="41">
        <f>FORMULADO!F2478</f>
        <v>9940400</v>
      </c>
    </row>
    <row r="2478" spans="1:5" x14ac:dyDescent="0.25">
      <c r="A2478" s="39" t="s">
        <v>1348</v>
      </c>
      <c r="B2478" s="40" t="str">
        <f>FORMULADO!C2479</f>
        <v>4.1.14.05</v>
      </c>
      <c r="C2478" s="44">
        <f>FORMULADO!D2479</f>
        <v>211085410</v>
      </c>
      <c r="D2478" s="41">
        <f>FORMULADO!E2479</f>
        <v>0</v>
      </c>
      <c r="E2478" s="41">
        <f>FORMULADO!F2479</f>
        <v>14778400</v>
      </c>
    </row>
    <row r="2479" spans="1:5" x14ac:dyDescent="0.25">
      <c r="A2479" s="39" t="s">
        <v>1348</v>
      </c>
      <c r="B2479" s="40" t="str">
        <f>FORMULADO!C2480</f>
        <v>4.1.14.05</v>
      </c>
      <c r="C2479" s="44">
        <f>FORMULADO!D2480</f>
        <v>211105411</v>
      </c>
      <c r="D2479" s="41">
        <f>FORMULADO!E2480</f>
        <v>0</v>
      </c>
      <c r="E2479" s="41">
        <f>FORMULADO!F2480</f>
        <v>2923800</v>
      </c>
    </row>
    <row r="2480" spans="1:5" x14ac:dyDescent="0.25">
      <c r="A2480" s="39" t="s">
        <v>1348</v>
      </c>
      <c r="B2480" s="40" t="str">
        <f>FORMULADO!C2481</f>
        <v>4.1.14.05</v>
      </c>
      <c r="C2480" s="44">
        <f>FORMULADO!D2481</f>
        <v>211115511</v>
      </c>
      <c r="D2480" s="41">
        <f>FORMULADO!E2481</f>
        <v>0</v>
      </c>
      <c r="E2480" s="41">
        <f>FORMULADO!F2481</f>
        <v>1834200</v>
      </c>
    </row>
    <row r="2481" spans="1:5" x14ac:dyDescent="0.25">
      <c r="A2481" s="39" t="s">
        <v>1348</v>
      </c>
      <c r="B2481" s="40" t="str">
        <f>FORMULADO!C2482</f>
        <v>4.1.14.05</v>
      </c>
      <c r="C2481" s="44">
        <f>FORMULADO!D2482</f>
        <v>211120011</v>
      </c>
      <c r="D2481" s="41">
        <f>FORMULADO!E2482</f>
        <v>0</v>
      </c>
      <c r="E2481" s="41">
        <f>FORMULADO!F2482</f>
        <v>10367000</v>
      </c>
    </row>
    <row r="2482" spans="1:5" x14ac:dyDescent="0.25">
      <c r="A2482" s="39" t="s">
        <v>1348</v>
      </c>
      <c r="B2482" s="40" t="str">
        <f>FORMULADO!C2483</f>
        <v>4.1.14.05</v>
      </c>
      <c r="C2482" s="44">
        <f>FORMULADO!D2483</f>
        <v>211150711</v>
      </c>
      <c r="D2482" s="41">
        <f>FORMULADO!E2483</f>
        <v>0</v>
      </c>
      <c r="E2482" s="41">
        <f>FORMULADO!F2483</f>
        <v>4680500</v>
      </c>
    </row>
    <row r="2483" spans="1:5" x14ac:dyDescent="0.25">
      <c r="A2483" s="39" t="s">
        <v>1348</v>
      </c>
      <c r="B2483" s="40" t="str">
        <f>FORMULADO!C2484</f>
        <v>4.1.14.05</v>
      </c>
      <c r="C2483" s="44">
        <f>FORMULADO!D2484</f>
        <v>211152411</v>
      </c>
      <c r="D2483" s="41">
        <f>FORMULADO!E2484</f>
        <v>0</v>
      </c>
      <c r="E2483" s="41">
        <f>FORMULADO!F2484</f>
        <v>1849300</v>
      </c>
    </row>
    <row r="2484" spans="1:5" x14ac:dyDescent="0.25">
      <c r="A2484" s="39" t="s">
        <v>1348</v>
      </c>
      <c r="B2484" s="40" t="str">
        <f>FORMULADO!C2485</f>
        <v>4.1.14.05</v>
      </c>
      <c r="C2484" s="44">
        <f>FORMULADO!D2485</f>
        <v>211163111</v>
      </c>
      <c r="D2484" s="41">
        <f>FORMULADO!E2485</f>
        <v>0</v>
      </c>
      <c r="E2484" s="41">
        <f>FORMULADO!F2485</f>
        <v>2061800</v>
      </c>
    </row>
    <row r="2485" spans="1:5" x14ac:dyDescent="0.25">
      <c r="A2485" s="39" t="s">
        <v>1348</v>
      </c>
      <c r="B2485" s="40" t="str">
        <f>FORMULADO!C2486</f>
        <v>4.1.14.05</v>
      </c>
      <c r="C2485" s="44">
        <f>FORMULADO!D2486</f>
        <v>211168211</v>
      </c>
      <c r="D2485" s="41">
        <f>FORMULADO!E2486</f>
        <v>0</v>
      </c>
      <c r="E2485" s="41">
        <f>FORMULADO!F2486</f>
        <v>2248100</v>
      </c>
    </row>
    <row r="2486" spans="1:5" x14ac:dyDescent="0.25">
      <c r="A2486" s="39" t="s">
        <v>1348</v>
      </c>
      <c r="B2486" s="40" t="str">
        <f>FORMULADO!C2487</f>
        <v>4.1.14.05</v>
      </c>
      <c r="C2486" s="44">
        <f>FORMULADO!D2487</f>
        <v>211173411</v>
      </c>
      <c r="D2486" s="41">
        <f>FORMULADO!E2487</f>
        <v>0</v>
      </c>
      <c r="E2486" s="41">
        <f>FORMULADO!F2487</f>
        <v>5190400</v>
      </c>
    </row>
    <row r="2487" spans="1:5" x14ac:dyDescent="0.25">
      <c r="A2487" s="39" t="s">
        <v>1348</v>
      </c>
      <c r="B2487" s="40" t="str">
        <f>FORMULADO!C2488</f>
        <v>4.1.14.05</v>
      </c>
      <c r="C2487" s="44">
        <f>FORMULADO!D2488</f>
        <v>211176111</v>
      </c>
      <c r="D2487" s="41">
        <f>FORMULADO!E2488</f>
        <v>0</v>
      </c>
      <c r="E2487" s="41">
        <f>FORMULADO!F2488</f>
        <v>192719900</v>
      </c>
    </row>
    <row r="2488" spans="1:5" x14ac:dyDescent="0.25">
      <c r="A2488" s="39" t="s">
        <v>1348</v>
      </c>
      <c r="B2488" s="40" t="str">
        <f>FORMULADO!C2489</f>
        <v>4.1.14.05</v>
      </c>
      <c r="C2488" s="44">
        <f>FORMULADO!D2489</f>
        <v>211205212</v>
      </c>
      <c r="D2488" s="41">
        <f>FORMULADO!E2489</f>
        <v>0</v>
      </c>
      <c r="E2488" s="41">
        <f>FORMULADO!F2489</f>
        <v>27071700</v>
      </c>
    </row>
    <row r="2489" spans="1:5" x14ac:dyDescent="0.25">
      <c r="A2489" s="39" t="s">
        <v>1348</v>
      </c>
      <c r="B2489" s="40" t="str">
        <f>FORMULADO!C2490</f>
        <v>4.1.14.05</v>
      </c>
      <c r="C2489" s="44">
        <f>FORMULADO!D2490</f>
        <v>211213212</v>
      </c>
      <c r="D2489" s="41">
        <f>FORMULADO!E2490</f>
        <v>0</v>
      </c>
      <c r="E2489" s="41">
        <f>FORMULADO!F2490</f>
        <v>3307300</v>
      </c>
    </row>
    <row r="2490" spans="1:5" x14ac:dyDescent="0.25">
      <c r="A2490" s="39" t="s">
        <v>1348</v>
      </c>
      <c r="B2490" s="40" t="str">
        <f>FORMULADO!C2491</f>
        <v>4.1.14.05</v>
      </c>
      <c r="C2490" s="44">
        <f>FORMULADO!D2491</f>
        <v>211215212</v>
      </c>
      <c r="D2490" s="41">
        <f>FORMULADO!E2491</f>
        <v>0</v>
      </c>
      <c r="E2490" s="41">
        <f>FORMULADO!F2491</f>
        <v>1607300</v>
      </c>
    </row>
    <row r="2491" spans="1:5" x14ac:dyDescent="0.25">
      <c r="A2491" s="39" t="s">
        <v>1348</v>
      </c>
      <c r="B2491" s="40" t="str">
        <f>FORMULADO!C2492</f>
        <v>4.1.14.05</v>
      </c>
      <c r="C2491" s="44">
        <f>FORMULADO!D2492</f>
        <v>211219212</v>
      </c>
      <c r="D2491" s="41">
        <f>FORMULADO!E2492</f>
        <v>0</v>
      </c>
      <c r="E2491" s="41">
        <f>FORMULADO!F2492</f>
        <v>4491200</v>
      </c>
    </row>
    <row r="2492" spans="1:5" x14ac:dyDescent="0.25">
      <c r="A2492" s="39" t="s">
        <v>1348</v>
      </c>
      <c r="B2492" s="40" t="str">
        <f>FORMULADO!C2493</f>
        <v>4.1.14.05</v>
      </c>
      <c r="C2492" s="44">
        <f>FORMULADO!D2493</f>
        <v>211225312</v>
      </c>
      <c r="D2492" s="41">
        <f>FORMULADO!E2493</f>
        <v>0</v>
      </c>
      <c r="E2492" s="41">
        <f>FORMULADO!F2493</f>
        <v>4053600</v>
      </c>
    </row>
    <row r="2493" spans="1:5" x14ac:dyDescent="0.25">
      <c r="A2493" s="39" t="s">
        <v>1348</v>
      </c>
      <c r="B2493" s="40" t="str">
        <f>FORMULADO!C2494</f>
        <v>4.1.14.05</v>
      </c>
      <c r="C2493" s="44">
        <f>FORMULADO!D2494</f>
        <v>211225612</v>
      </c>
      <c r="D2493" s="41">
        <f>FORMULADO!E2494</f>
        <v>0</v>
      </c>
      <c r="E2493" s="41">
        <f>FORMULADO!F2494</f>
        <v>22422500</v>
      </c>
    </row>
    <row r="2494" spans="1:5" x14ac:dyDescent="0.25">
      <c r="A2494" s="39" t="s">
        <v>1348</v>
      </c>
      <c r="B2494" s="40" t="str">
        <f>FORMULADO!C2495</f>
        <v>4.1.14.05</v>
      </c>
      <c r="C2494" s="44">
        <f>FORMULADO!D2495</f>
        <v>211252612</v>
      </c>
      <c r="D2494" s="41">
        <f>FORMULADO!E2495</f>
        <v>0</v>
      </c>
      <c r="E2494" s="41">
        <f>FORMULADO!F2495</f>
        <v>3963400</v>
      </c>
    </row>
    <row r="2495" spans="1:5" x14ac:dyDescent="0.25">
      <c r="A2495" s="39" t="s">
        <v>1348</v>
      </c>
      <c r="B2495" s="40" t="str">
        <f>FORMULADO!C2496</f>
        <v>4.1.14.05</v>
      </c>
      <c r="C2495" s="44">
        <f>FORMULADO!D2496</f>
        <v>211263212</v>
      </c>
      <c r="D2495" s="41">
        <f>FORMULADO!E2496</f>
        <v>0</v>
      </c>
      <c r="E2495" s="41">
        <f>FORMULADO!F2496</f>
        <v>1920100</v>
      </c>
    </row>
    <row r="2496" spans="1:5" x14ac:dyDescent="0.25">
      <c r="A2496" s="39" t="s">
        <v>1348</v>
      </c>
      <c r="B2496" s="40" t="str">
        <f>FORMULADO!C2497</f>
        <v>4.1.14.05</v>
      </c>
      <c r="C2496" s="44">
        <f>FORMULADO!D2497</f>
        <v>211305113</v>
      </c>
      <c r="D2496" s="41">
        <f>FORMULADO!E2497</f>
        <v>0</v>
      </c>
      <c r="E2496" s="41">
        <f>FORMULADO!F2497</f>
        <v>2264000</v>
      </c>
    </row>
    <row r="2497" spans="1:5" x14ac:dyDescent="0.25">
      <c r="A2497" s="39" t="s">
        <v>1348</v>
      </c>
      <c r="B2497" s="40" t="str">
        <f>FORMULADO!C2498</f>
        <v>4.1.14.05</v>
      </c>
      <c r="C2497" s="44">
        <f>FORMULADO!D2498</f>
        <v>211305313</v>
      </c>
      <c r="D2497" s="41">
        <f>FORMULADO!E2498</f>
        <v>0</v>
      </c>
      <c r="E2497" s="41">
        <f>FORMULADO!F2498</f>
        <v>1269400</v>
      </c>
    </row>
    <row r="2498" spans="1:5" x14ac:dyDescent="0.25">
      <c r="A2498" s="39" t="s">
        <v>1348</v>
      </c>
      <c r="B2498" s="40" t="str">
        <f>FORMULADO!C2499</f>
        <v>4.1.14.05</v>
      </c>
      <c r="C2498" s="44">
        <f>FORMULADO!D2499</f>
        <v>211317013</v>
      </c>
      <c r="D2498" s="41">
        <f>FORMULADO!E2499</f>
        <v>0</v>
      </c>
      <c r="E2498" s="41">
        <f>FORMULADO!F2499</f>
        <v>1997100</v>
      </c>
    </row>
    <row r="2499" spans="1:5" x14ac:dyDescent="0.25">
      <c r="A2499" s="39" t="s">
        <v>1348</v>
      </c>
      <c r="B2499" s="40" t="str">
        <f>FORMULADO!C2500</f>
        <v>4.1.14.05</v>
      </c>
      <c r="C2499" s="44">
        <f>FORMULADO!D2500</f>
        <v>211317513</v>
      </c>
      <c r="D2499" s="41">
        <f>FORMULADO!E2500</f>
        <v>0</v>
      </c>
      <c r="E2499" s="41">
        <f>FORMULADO!F2500</f>
        <v>2023400</v>
      </c>
    </row>
    <row r="2500" spans="1:5" x14ac:dyDescent="0.25">
      <c r="A2500" s="39" t="s">
        <v>1348</v>
      </c>
      <c r="B2500" s="40" t="str">
        <f>FORMULADO!C2501</f>
        <v>4.1.14.05</v>
      </c>
      <c r="C2500" s="44">
        <f>FORMULADO!D2501</f>
        <v>211319513</v>
      </c>
      <c r="D2500" s="41">
        <f>FORMULADO!E2501</f>
        <v>0</v>
      </c>
      <c r="E2500" s="41">
        <f>FORMULADO!F2501</f>
        <v>1888300</v>
      </c>
    </row>
    <row r="2501" spans="1:5" x14ac:dyDescent="0.25">
      <c r="A2501" s="39" t="s">
        <v>1348</v>
      </c>
      <c r="B2501" s="40" t="str">
        <f>FORMULADO!C2502</f>
        <v>4.1.14.05</v>
      </c>
      <c r="C2501" s="44">
        <f>FORMULADO!D2502</f>
        <v>211320013</v>
      </c>
      <c r="D2501" s="41">
        <f>FORMULADO!E2502</f>
        <v>0</v>
      </c>
      <c r="E2501" s="41">
        <f>FORMULADO!F2502</f>
        <v>7072400</v>
      </c>
    </row>
    <row r="2502" spans="1:5" x14ac:dyDescent="0.25">
      <c r="A2502" s="39" t="s">
        <v>1348</v>
      </c>
      <c r="B2502" s="40" t="str">
        <f>FORMULADO!C2503</f>
        <v>4.1.14.05</v>
      </c>
      <c r="C2502" s="44">
        <f>FORMULADO!D2503</f>
        <v>211325513</v>
      </c>
      <c r="D2502" s="41">
        <f>FORMULADO!E2503</f>
        <v>0</v>
      </c>
      <c r="E2502" s="41">
        <f>FORMULADO!F2503</f>
        <v>3853900</v>
      </c>
    </row>
    <row r="2503" spans="1:5" x14ac:dyDescent="0.25">
      <c r="A2503" s="39" t="s">
        <v>1348</v>
      </c>
      <c r="B2503" s="40" t="str">
        <f>FORMULADO!C2504</f>
        <v>4.1.14.05</v>
      </c>
      <c r="C2503" s="44">
        <f>FORMULADO!D2504</f>
        <v>211327413</v>
      </c>
      <c r="D2503" s="41">
        <f>FORMULADO!E2504</f>
        <v>0</v>
      </c>
      <c r="E2503" s="41">
        <f>FORMULADO!F2504</f>
        <v>338800</v>
      </c>
    </row>
    <row r="2504" spans="1:5" x14ac:dyDescent="0.25">
      <c r="A2504" s="39" t="s">
        <v>1348</v>
      </c>
      <c r="B2504" s="40" t="str">
        <f>FORMULADO!C2505</f>
        <v>4.1.14.05</v>
      </c>
      <c r="C2504" s="44">
        <f>FORMULADO!D2505</f>
        <v>211341013</v>
      </c>
      <c r="D2504" s="41">
        <f>FORMULADO!E2505</f>
        <v>0</v>
      </c>
      <c r="E2504" s="41">
        <f>FORMULADO!F2505</f>
        <v>2006700</v>
      </c>
    </row>
    <row r="2505" spans="1:5" x14ac:dyDescent="0.25">
      <c r="A2505" s="39" t="s">
        <v>1348</v>
      </c>
      <c r="B2505" s="40" t="str">
        <f>FORMULADO!C2506</f>
        <v>4.1.14.05</v>
      </c>
      <c r="C2505" s="44">
        <f>FORMULADO!D2506</f>
        <v>211350313</v>
      </c>
      <c r="D2505" s="41">
        <f>FORMULADO!E2506</f>
        <v>0</v>
      </c>
      <c r="E2505" s="41">
        <f>FORMULADO!F2506</f>
        <v>9311900</v>
      </c>
    </row>
    <row r="2506" spans="1:5" x14ac:dyDescent="0.25">
      <c r="A2506" s="39" t="s">
        <v>1348</v>
      </c>
      <c r="B2506" s="40" t="str">
        <f>FORMULADO!C2507</f>
        <v>4.1.14.05</v>
      </c>
      <c r="C2506" s="44">
        <f>FORMULADO!D2507</f>
        <v>211354313</v>
      </c>
      <c r="D2506" s="41">
        <f>FORMULADO!E2507</f>
        <v>0</v>
      </c>
      <c r="E2506" s="41">
        <f>FORMULADO!F2507</f>
        <v>1856300</v>
      </c>
    </row>
    <row r="2507" spans="1:5" x14ac:dyDescent="0.25">
      <c r="A2507" s="39" t="s">
        <v>1348</v>
      </c>
      <c r="B2507" s="40" t="str">
        <f>FORMULADO!C2508</f>
        <v>4.1.14.05</v>
      </c>
      <c r="C2507" s="44">
        <f>FORMULADO!D2508</f>
        <v>211368013</v>
      </c>
      <c r="D2507" s="41">
        <f>FORMULADO!E2508</f>
        <v>0</v>
      </c>
      <c r="E2507" s="41">
        <f>FORMULADO!F2508</f>
        <v>1470600</v>
      </c>
    </row>
    <row r="2508" spans="1:5" x14ac:dyDescent="0.25">
      <c r="A2508" s="39" t="s">
        <v>1348</v>
      </c>
      <c r="B2508" s="40" t="str">
        <f>FORMULADO!C2509</f>
        <v>4.1.14.05</v>
      </c>
      <c r="C2508" s="44">
        <f>FORMULADO!D2509</f>
        <v>211370713</v>
      </c>
      <c r="D2508" s="41">
        <f>FORMULADO!E2509</f>
        <v>0</v>
      </c>
      <c r="E2508" s="41">
        <f>FORMULADO!F2509</f>
        <v>5234600</v>
      </c>
    </row>
    <row r="2509" spans="1:5" x14ac:dyDescent="0.25">
      <c r="A2509" s="39" t="s">
        <v>1348</v>
      </c>
      <c r="B2509" s="40" t="str">
        <f>FORMULADO!C2510</f>
        <v>4.1.14.05</v>
      </c>
      <c r="C2509" s="44">
        <f>FORMULADO!D2510</f>
        <v>211376113</v>
      </c>
      <c r="D2509" s="41">
        <f>FORMULADO!E2510</f>
        <v>0</v>
      </c>
      <c r="E2509" s="41">
        <f>FORMULADO!F2510</f>
        <v>9253100</v>
      </c>
    </row>
    <row r="2510" spans="1:5" x14ac:dyDescent="0.25">
      <c r="A2510" s="39" t="s">
        <v>1348</v>
      </c>
      <c r="B2510" s="40" t="str">
        <f>FORMULADO!C2511</f>
        <v>4.1.14.05</v>
      </c>
      <c r="C2510" s="44">
        <f>FORMULADO!D2511</f>
        <v>211415114</v>
      </c>
      <c r="D2510" s="41">
        <f>FORMULADO!E2511</f>
        <v>0</v>
      </c>
      <c r="E2510" s="41">
        <f>FORMULADO!F2511</f>
        <v>1046100</v>
      </c>
    </row>
    <row r="2511" spans="1:5" x14ac:dyDescent="0.25">
      <c r="A2511" s="39" t="s">
        <v>1348</v>
      </c>
      <c r="B2511" s="40" t="str">
        <f>FORMULADO!C2512</f>
        <v>4.1.14.05</v>
      </c>
      <c r="C2511" s="44">
        <f>FORMULADO!D2512</f>
        <v>211415514</v>
      </c>
      <c r="D2511" s="41">
        <f>FORMULADO!E2512</f>
        <v>0</v>
      </c>
      <c r="E2511" s="41">
        <f>FORMULADO!F2512</f>
        <v>1992700</v>
      </c>
    </row>
    <row r="2512" spans="1:5" x14ac:dyDescent="0.25">
      <c r="A2512" s="39" t="s">
        <v>1348</v>
      </c>
      <c r="B2512" s="40" t="str">
        <f>FORMULADO!C2513</f>
        <v>4.1.14.05</v>
      </c>
      <c r="C2512" s="44">
        <f>FORMULADO!D2513</f>
        <v>211415814</v>
      </c>
      <c r="D2512" s="41">
        <f>FORMULADO!E2513</f>
        <v>0</v>
      </c>
      <c r="E2512" s="41">
        <f>FORMULADO!F2513</f>
        <v>2271100</v>
      </c>
    </row>
    <row r="2513" spans="1:5" x14ac:dyDescent="0.25">
      <c r="A2513" s="39" t="s">
        <v>1348</v>
      </c>
      <c r="B2513" s="40" t="str">
        <f>FORMULADO!C2514</f>
        <v>4.1.14.05</v>
      </c>
      <c r="C2513" s="44">
        <f>FORMULADO!D2514</f>
        <v>211417614</v>
      </c>
      <c r="D2513" s="41">
        <f>FORMULADO!E2514</f>
        <v>0</v>
      </c>
      <c r="E2513" s="41">
        <f>FORMULADO!F2514</f>
        <v>3452900</v>
      </c>
    </row>
    <row r="2514" spans="1:5" x14ac:dyDescent="0.25">
      <c r="A2514" s="39" t="s">
        <v>1348</v>
      </c>
      <c r="B2514" s="40" t="str">
        <f>FORMULADO!C2515</f>
        <v>4.1.14.05</v>
      </c>
      <c r="C2514" s="44">
        <f>FORMULADO!D2515</f>
        <v>211420614</v>
      </c>
      <c r="D2514" s="41">
        <f>FORMULADO!E2515</f>
        <v>0</v>
      </c>
      <c r="E2514" s="41">
        <f>FORMULADO!F2515</f>
        <v>2387600</v>
      </c>
    </row>
    <row r="2515" spans="1:5" x14ac:dyDescent="0.25">
      <c r="A2515" s="39" t="s">
        <v>1348</v>
      </c>
      <c r="B2515" s="40" t="str">
        <f>FORMULADO!C2516</f>
        <v>4.1.14.05</v>
      </c>
      <c r="C2515" s="44">
        <f>FORMULADO!D2516</f>
        <v>211425214</v>
      </c>
      <c r="D2515" s="41">
        <f>FORMULADO!E2516</f>
        <v>0</v>
      </c>
      <c r="E2515" s="41">
        <f>FORMULADO!F2516</f>
        <v>20168400</v>
      </c>
    </row>
    <row r="2516" spans="1:5" x14ac:dyDescent="0.25">
      <c r="A2516" s="39" t="s">
        <v>1348</v>
      </c>
      <c r="B2516" s="40" t="str">
        <f>FORMULADO!C2517</f>
        <v>4.1.14.05</v>
      </c>
      <c r="C2516" s="44">
        <f>FORMULADO!D2517</f>
        <v>211505315</v>
      </c>
      <c r="D2516" s="41">
        <f>FORMULADO!E2517</f>
        <v>0</v>
      </c>
      <c r="E2516" s="41">
        <f>FORMULADO!F2517</f>
        <v>3052000</v>
      </c>
    </row>
    <row r="2517" spans="1:5" x14ac:dyDescent="0.25">
      <c r="A2517" s="39" t="s">
        <v>1348</v>
      </c>
      <c r="B2517" s="40" t="str">
        <f>FORMULADO!C2518</f>
        <v>4.1.14.05</v>
      </c>
      <c r="C2517" s="44">
        <f>FORMULADO!D2518</f>
        <v>211505615</v>
      </c>
      <c r="D2517" s="41">
        <f>FORMULADO!E2518</f>
        <v>0</v>
      </c>
      <c r="E2517" s="41">
        <f>FORMULADO!F2518</f>
        <v>169307800</v>
      </c>
    </row>
    <row r="2518" spans="1:5" x14ac:dyDescent="0.25">
      <c r="A2518" s="39" t="s">
        <v>1348</v>
      </c>
      <c r="B2518" s="40" t="str">
        <f>FORMULADO!C2519</f>
        <v>4.1.14.05</v>
      </c>
      <c r="C2518" s="44">
        <f>FORMULADO!D2519</f>
        <v>211515215</v>
      </c>
      <c r="D2518" s="41">
        <f>FORMULADO!E2519</f>
        <v>0</v>
      </c>
      <c r="E2518" s="41">
        <f>FORMULADO!F2519</f>
        <v>1486800</v>
      </c>
    </row>
    <row r="2519" spans="1:5" x14ac:dyDescent="0.25">
      <c r="A2519" s="39" t="s">
        <v>1348</v>
      </c>
      <c r="B2519" s="40" t="str">
        <f>FORMULADO!C2520</f>
        <v>4.1.14.05</v>
      </c>
      <c r="C2519" s="44">
        <f>FORMULADO!D2520</f>
        <v>211525815</v>
      </c>
      <c r="D2519" s="41">
        <f>FORMULADO!E2520</f>
        <v>0</v>
      </c>
      <c r="E2519" s="41">
        <f>FORMULADO!F2520</f>
        <v>6325500</v>
      </c>
    </row>
    <row r="2520" spans="1:5" x14ac:dyDescent="0.25">
      <c r="A2520" s="39" t="s">
        <v>1348</v>
      </c>
      <c r="B2520" s="40" t="str">
        <f>FORMULADO!C2521</f>
        <v>4.1.14.05</v>
      </c>
      <c r="C2520" s="44">
        <f>FORMULADO!D2521</f>
        <v>211527615</v>
      </c>
      <c r="D2520" s="41">
        <f>FORMULADO!E2521</f>
        <v>0</v>
      </c>
      <c r="E2520" s="41">
        <f>FORMULADO!F2521</f>
        <v>6137900</v>
      </c>
    </row>
    <row r="2521" spans="1:5" x14ac:dyDescent="0.25">
      <c r="A2521" s="39" t="s">
        <v>1348</v>
      </c>
      <c r="B2521" s="40" t="str">
        <f>FORMULADO!C2522</f>
        <v>4.1.14.05</v>
      </c>
      <c r="C2521" s="44">
        <f>FORMULADO!D2522</f>
        <v>211541615</v>
      </c>
      <c r="D2521" s="41">
        <f>FORMULADO!E2522</f>
        <v>0</v>
      </c>
      <c r="E2521" s="41">
        <f>FORMULADO!F2522</f>
        <v>4757300</v>
      </c>
    </row>
    <row r="2522" spans="1:5" x14ac:dyDescent="0.25">
      <c r="A2522" s="39" t="s">
        <v>1348</v>
      </c>
      <c r="B2522" s="40" t="str">
        <f>FORMULADO!C2523</f>
        <v>4.1.14.05</v>
      </c>
      <c r="C2522" s="44">
        <f>FORMULADO!D2523</f>
        <v>211552215</v>
      </c>
      <c r="D2522" s="41">
        <f>FORMULADO!E2523</f>
        <v>0</v>
      </c>
      <c r="E2522" s="41">
        <f>FORMULADO!F2523</f>
        <v>1654800</v>
      </c>
    </row>
    <row r="2523" spans="1:5" x14ac:dyDescent="0.25">
      <c r="A2523" s="39" t="s">
        <v>1348</v>
      </c>
      <c r="B2523" s="40" t="str">
        <f>FORMULADO!C2524</f>
        <v>4.1.14.05</v>
      </c>
      <c r="C2523" s="44">
        <f>FORMULADO!D2524</f>
        <v>211568615</v>
      </c>
      <c r="D2523" s="41">
        <f>FORMULADO!E2524</f>
        <v>0</v>
      </c>
      <c r="E2523" s="41">
        <f>FORMULADO!F2524</f>
        <v>3090500</v>
      </c>
    </row>
    <row r="2524" spans="1:5" x14ac:dyDescent="0.25">
      <c r="A2524" s="39" t="s">
        <v>1348</v>
      </c>
      <c r="B2524" s="40" t="str">
        <f>FORMULADO!C2525</f>
        <v>4.1.14.05</v>
      </c>
      <c r="C2524" s="44">
        <f>FORMULADO!D2525</f>
        <v>211570215</v>
      </c>
      <c r="D2524" s="41">
        <f>FORMULADO!E2525</f>
        <v>0</v>
      </c>
      <c r="E2524" s="41">
        <f>FORMULADO!F2525</f>
        <v>8184100</v>
      </c>
    </row>
    <row r="2525" spans="1:5" x14ac:dyDescent="0.25">
      <c r="A2525" s="39" t="s">
        <v>1348</v>
      </c>
      <c r="B2525" s="40" t="str">
        <f>FORMULADO!C2526</f>
        <v>4.1.14.05</v>
      </c>
      <c r="C2525" s="44">
        <f>FORMULADO!D2526</f>
        <v>211585015</v>
      </c>
      <c r="D2525" s="41">
        <f>FORMULADO!E2526</f>
        <v>0</v>
      </c>
      <c r="E2525" s="41">
        <f>FORMULADO!F2526</f>
        <v>2075400</v>
      </c>
    </row>
    <row r="2526" spans="1:5" x14ac:dyDescent="0.25">
      <c r="A2526" s="39" t="s">
        <v>1348</v>
      </c>
      <c r="B2526" s="40" t="str">
        <f>FORMULADO!C2527</f>
        <v>4.1.14.05</v>
      </c>
      <c r="C2526" s="44">
        <f>FORMULADO!D2527</f>
        <v>211585315</v>
      </c>
      <c r="D2526" s="41">
        <f>FORMULADO!E2527</f>
        <v>0</v>
      </c>
      <c r="E2526" s="41">
        <f>FORMULADO!F2527</f>
        <v>1312800</v>
      </c>
    </row>
    <row r="2527" spans="1:5" x14ac:dyDescent="0.25">
      <c r="A2527" s="39" t="s">
        <v>1348</v>
      </c>
      <c r="B2527" s="40" t="str">
        <f>FORMULADO!C2528</f>
        <v>4.1.14.05</v>
      </c>
      <c r="C2527" s="44">
        <f>FORMULADO!D2528</f>
        <v>211595015</v>
      </c>
      <c r="D2527" s="41">
        <f>FORMULADO!E2528</f>
        <v>0</v>
      </c>
      <c r="E2527" s="41">
        <f>FORMULADO!F2528</f>
        <v>6350000</v>
      </c>
    </row>
    <row r="2528" spans="1:5" x14ac:dyDescent="0.25">
      <c r="A2528" s="39" t="s">
        <v>1348</v>
      </c>
      <c r="B2528" s="40" t="str">
        <f>FORMULADO!C2529</f>
        <v>4.1.14.05</v>
      </c>
      <c r="C2528" s="44">
        <f>FORMULADO!D2529</f>
        <v>211615516</v>
      </c>
      <c r="D2528" s="41">
        <f>FORMULADO!E2529</f>
        <v>0</v>
      </c>
      <c r="E2528" s="41">
        <f>FORMULADO!F2529</f>
        <v>10833500</v>
      </c>
    </row>
    <row r="2529" spans="1:5" x14ac:dyDescent="0.25">
      <c r="A2529" s="39" t="s">
        <v>1348</v>
      </c>
      <c r="B2529" s="40" t="str">
        <f>FORMULADO!C2530</f>
        <v>4.1.14.05</v>
      </c>
      <c r="C2529" s="44">
        <f>FORMULADO!D2530</f>
        <v>211615816</v>
      </c>
      <c r="D2529" s="41">
        <f>FORMULADO!E2530</f>
        <v>0</v>
      </c>
      <c r="E2529" s="41">
        <f>FORMULADO!F2530</f>
        <v>1474700</v>
      </c>
    </row>
    <row r="2530" spans="1:5" x14ac:dyDescent="0.25">
      <c r="A2530" s="39" t="s">
        <v>1348</v>
      </c>
      <c r="B2530" s="40" t="str">
        <f>FORMULADO!C2531</f>
        <v>4.1.14.05</v>
      </c>
      <c r="C2530" s="44">
        <f>FORMULADO!D2531</f>
        <v>211617616</v>
      </c>
      <c r="D2530" s="41">
        <f>FORMULADO!E2531</f>
        <v>0</v>
      </c>
      <c r="E2530" s="41">
        <f>FORMULADO!F2531</f>
        <v>1961200</v>
      </c>
    </row>
    <row r="2531" spans="1:5" x14ac:dyDescent="0.25">
      <c r="A2531" s="39" t="s">
        <v>1348</v>
      </c>
      <c r="B2531" s="40" t="str">
        <f>FORMULADO!C2532</f>
        <v>4.1.14.05</v>
      </c>
      <c r="C2531" s="44">
        <f>FORMULADO!D2532</f>
        <v>211641016</v>
      </c>
      <c r="D2531" s="41">
        <f>FORMULADO!E2532</f>
        <v>0</v>
      </c>
      <c r="E2531" s="41">
        <f>FORMULADO!F2532</f>
        <v>3396000</v>
      </c>
    </row>
    <row r="2532" spans="1:5" x14ac:dyDescent="0.25">
      <c r="A2532" s="39" t="s">
        <v>1348</v>
      </c>
      <c r="B2532" s="40" t="str">
        <f>FORMULADO!C2533</f>
        <v>4.1.14.05</v>
      </c>
      <c r="C2532" s="44">
        <f>FORMULADO!D2533</f>
        <v>211673616</v>
      </c>
      <c r="D2532" s="41">
        <f>FORMULADO!E2533</f>
        <v>0</v>
      </c>
      <c r="E2532" s="41">
        <f>FORMULADO!F2533</f>
        <v>3622600</v>
      </c>
    </row>
    <row r="2533" spans="1:5" x14ac:dyDescent="0.25">
      <c r="A2533" s="39" t="s">
        <v>1348</v>
      </c>
      <c r="B2533" s="40" t="str">
        <f>FORMULADO!C2534</f>
        <v>4.1.14.05</v>
      </c>
      <c r="C2533" s="44">
        <f>FORMULADO!D2534</f>
        <v>211676616</v>
      </c>
      <c r="D2533" s="41">
        <f>FORMULADO!E2534</f>
        <v>0</v>
      </c>
      <c r="E2533" s="41">
        <f>FORMULADO!F2534</f>
        <v>3482500</v>
      </c>
    </row>
    <row r="2534" spans="1:5" x14ac:dyDescent="0.25">
      <c r="A2534" s="39" t="s">
        <v>1348</v>
      </c>
      <c r="B2534" s="40" t="str">
        <f>FORMULADO!C2535</f>
        <v>4.1.14.05</v>
      </c>
      <c r="C2534" s="44">
        <f>FORMULADO!D2535</f>
        <v>211715317</v>
      </c>
      <c r="D2534" s="41">
        <f>FORMULADO!E2535</f>
        <v>0</v>
      </c>
      <c r="E2534" s="41">
        <f>FORMULADO!F2535</f>
        <v>1105600</v>
      </c>
    </row>
    <row r="2535" spans="1:5" x14ac:dyDescent="0.25">
      <c r="A2535" s="39" t="s">
        <v>1348</v>
      </c>
      <c r="B2535" s="40" t="str">
        <f>FORMULADO!C2536</f>
        <v>4.1.14.05</v>
      </c>
      <c r="C2535" s="44">
        <f>FORMULADO!D2536</f>
        <v>211719517</v>
      </c>
      <c r="D2535" s="41">
        <f>FORMULADO!E2536</f>
        <v>0</v>
      </c>
      <c r="E2535" s="41">
        <f>FORMULADO!F2536</f>
        <v>3192100</v>
      </c>
    </row>
    <row r="2536" spans="1:5" x14ac:dyDescent="0.25">
      <c r="A2536" s="39" t="s">
        <v>1348</v>
      </c>
      <c r="B2536" s="40" t="str">
        <f>FORMULADO!C2537</f>
        <v>4.1.14.05</v>
      </c>
      <c r="C2536" s="44">
        <f>FORMULADO!D2537</f>
        <v>211720517</v>
      </c>
      <c r="D2536" s="41">
        <f>FORMULADO!E2537</f>
        <v>0</v>
      </c>
      <c r="E2536" s="41">
        <f>FORMULADO!F2537</f>
        <v>4011400</v>
      </c>
    </row>
    <row r="2537" spans="1:5" x14ac:dyDescent="0.25">
      <c r="A2537" s="39" t="s">
        <v>1348</v>
      </c>
      <c r="B2537" s="40" t="str">
        <f>FORMULADO!C2538</f>
        <v>4.1.14.05</v>
      </c>
      <c r="C2537" s="44">
        <f>FORMULADO!D2538</f>
        <v>211723417</v>
      </c>
      <c r="D2537" s="41">
        <f>FORMULADO!E2538</f>
        <v>0</v>
      </c>
      <c r="E2537" s="41">
        <f>FORMULADO!F2538</f>
        <v>272592500</v>
      </c>
    </row>
    <row r="2538" spans="1:5" x14ac:dyDescent="0.25">
      <c r="A2538" s="39" t="s">
        <v>1348</v>
      </c>
      <c r="B2538" s="40" t="str">
        <f>FORMULADO!C2539</f>
        <v>4.1.14.05</v>
      </c>
      <c r="C2538" s="44">
        <f>FORMULADO!D2539</f>
        <v>211725317</v>
      </c>
      <c r="D2538" s="41">
        <f>FORMULADO!E2539</f>
        <v>0</v>
      </c>
      <c r="E2538" s="41">
        <f>FORMULADO!F2539</f>
        <v>5055300</v>
      </c>
    </row>
    <row r="2539" spans="1:5" x14ac:dyDescent="0.25">
      <c r="A2539" s="39" t="s">
        <v>1348</v>
      </c>
      <c r="B2539" s="40" t="str">
        <f>FORMULADO!C2540</f>
        <v>4.1.14.05</v>
      </c>
      <c r="C2539" s="44">
        <f>FORMULADO!D2540</f>
        <v>211725817</v>
      </c>
      <c r="D2539" s="41">
        <f>FORMULADO!E2540</f>
        <v>0</v>
      </c>
      <c r="E2539" s="41">
        <f>FORMULADO!F2540</f>
        <v>49714400</v>
      </c>
    </row>
    <row r="2540" spans="1:5" x14ac:dyDescent="0.25">
      <c r="A2540" s="39" t="s">
        <v>1348</v>
      </c>
      <c r="B2540" s="40" t="str">
        <f>FORMULADO!C2541</f>
        <v>4.1.14.05</v>
      </c>
      <c r="C2540" s="44">
        <f>FORMULADO!D2541</f>
        <v>211752317</v>
      </c>
      <c r="D2540" s="41">
        <f>FORMULADO!E2541</f>
        <v>0</v>
      </c>
      <c r="E2540" s="41">
        <f>FORMULADO!F2541</f>
        <v>3069100</v>
      </c>
    </row>
    <row r="2541" spans="1:5" x14ac:dyDescent="0.25">
      <c r="A2541" s="39" t="s">
        <v>1348</v>
      </c>
      <c r="B2541" s="40" t="str">
        <f>FORMULADO!C2542</f>
        <v>4.1.14.05</v>
      </c>
      <c r="C2541" s="44">
        <f>FORMULADO!D2542</f>
        <v>211768217</v>
      </c>
      <c r="D2541" s="41">
        <f>FORMULADO!E2542</f>
        <v>0</v>
      </c>
      <c r="E2541" s="41">
        <f>FORMULADO!F2542</f>
        <v>1121000</v>
      </c>
    </row>
    <row r="2542" spans="1:5" x14ac:dyDescent="0.25">
      <c r="A2542" s="39" t="s">
        <v>1348</v>
      </c>
      <c r="B2542" s="40" t="str">
        <f>FORMULADO!C2543</f>
        <v>4.1.14.05</v>
      </c>
      <c r="C2542" s="44">
        <f>FORMULADO!D2543</f>
        <v>211770717</v>
      </c>
      <c r="D2542" s="41">
        <f>FORMULADO!E2543</f>
        <v>0</v>
      </c>
      <c r="E2542" s="41">
        <f>FORMULADO!F2543</f>
        <v>3429700</v>
      </c>
    </row>
    <row r="2543" spans="1:5" x14ac:dyDescent="0.25">
      <c r="A2543" s="39" t="s">
        <v>1348</v>
      </c>
      <c r="B2543" s="40" t="str">
        <f>FORMULADO!C2544</f>
        <v>4.1.14.05</v>
      </c>
      <c r="C2543" s="44">
        <f>FORMULADO!D2544</f>
        <v>211773217</v>
      </c>
      <c r="D2543" s="41">
        <f>FORMULADO!E2544</f>
        <v>0</v>
      </c>
      <c r="E2543" s="41">
        <f>FORMULADO!F2544</f>
        <v>4946700</v>
      </c>
    </row>
    <row r="2544" spans="1:5" x14ac:dyDescent="0.25">
      <c r="A2544" s="39" t="s">
        <v>1348</v>
      </c>
      <c r="B2544" s="40" t="str">
        <f>FORMULADO!C2545</f>
        <v>4.1.14.05</v>
      </c>
      <c r="C2544" s="44">
        <f>FORMULADO!D2545</f>
        <v>211805318</v>
      </c>
      <c r="D2544" s="41">
        <f>FORMULADO!E2545</f>
        <v>0</v>
      </c>
      <c r="E2544" s="41">
        <f>FORMULADO!F2545</f>
        <v>31562100</v>
      </c>
    </row>
    <row r="2545" spans="1:5" x14ac:dyDescent="0.25">
      <c r="A2545" s="39" t="s">
        <v>1348</v>
      </c>
      <c r="B2545" s="40" t="str">
        <f>FORMULADO!C2546</f>
        <v>4.1.14.05</v>
      </c>
      <c r="C2545" s="44">
        <f>FORMULADO!D2546</f>
        <v>211815218</v>
      </c>
      <c r="D2545" s="41">
        <f>FORMULADO!E2546</f>
        <v>0</v>
      </c>
      <c r="E2545" s="41">
        <f>FORMULADO!F2546</f>
        <v>2414300</v>
      </c>
    </row>
    <row r="2546" spans="1:5" x14ac:dyDescent="0.25">
      <c r="A2546" s="39" t="s">
        <v>1348</v>
      </c>
      <c r="B2546" s="40" t="str">
        <f>FORMULADO!C2547</f>
        <v>4.1.14.05</v>
      </c>
      <c r="C2546" s="44">
        <f>FORMULADO!D2547</f>
        <v>211815518</v>
      </c>
      <c r="D2546" s="41">
        <f>FORMULADO!E2547</f>
        <v>0</v>
      </c>
      <c r="E2546" s="41">
        <f>FORMULADO!F2547</f>
        <v>682700</v>
      </c>
    </row>
    <row r="2547" spans="1:5" x14ac:dyDescent="0.25">
      <c r="A2547" s="39" t="s">
        <v>1348</v>
      </c>
      <c r="B2547" s="40" t="str">
        <f>FORMULADO!C2548</f>
        <v>4.1.14.05</v>
      </c>
      <c r="C2547" s="44">
        <f>FORMULADO!D2548</f>
        <v>211819318</v>
      </c>
      <c r="D2547" s="41">
        <f>FORMULADO!E2548</f>
        <v>0</v>
      </c>
      <c r="E2547" s="41">
        <f>FORMULADO!F2548</f>
        <v>4107500</v>
      </c>
    </row>
    <row r="2548" spans="1:5" x14ac:dyDescent="0.25">
      <c r="A2548" s="39" t="s">
        <v>1348</v>
      </c>
      <c r="B2548" s="40" t="str">
        <f>FORMULADO!C2549</f>
        <v>4.1.14.05</v>
      </c>
      <c r="C2548" s="44">
        <f>FORMULADO!D2549</f>
        <v>211819418</v>
      </c>
      <c r="D2548" s="41">
        <f>FORMULADO!E2549</f>
        <v>0</v>
      </c>
      <c r="E2548" s="41">
        <f>FORMULADO!F2549</f>
        <v>2294100</v>
      </c>
    </row>
    <row r="2549" spans="1:5" x14ac:dyDescent="0.25">
      <c r="A2549" s="39" t="s">
        <v>1348</v>
      </c>
      <c r="B2549" s="40" t="str">
        <f>FORMULADO!C2550</f>
        <v>4.1.14.05</v>
      </c>
      <c r="C2549" s="44">
        <f>FORMULADO!D2550</f>
        <v>211825518</v>
      </c>
      <c r="D2549" s="41">
        <f>FORMULADO!E2550</f>
        <v>0</v>
      </c>
      <c r="E2549" s="41">
        <f>FORMULADO!F2550</f>
        <v>2050500</v>
      </c>
    </row>
    <row r="2550" spans="1:5" x14ac:dyDescent="0.25">
      <c r="A2550" s="39" t="s">
        <v>1348</v>
      </c>
      <c r="B2550" s="40" t="str">
        <f>FORMULADO!C2551</f>
        <v>4.1.14.05</v>
      </c>
      <c r="C2550" s="44">
        <f>FORMULADO!D2551</f>
        <v>211825718</v>
      </c>
      <c r="D2550" s="41">
        <f>FORMULADO!E2551</f>
        <v>0</v>
      </c>
      <c r="E2550" s="41">
        <f>FORMULADO!F2551</f>
        <v>2173000</v>
      </c>
    </row>
    <row r="2551" spans="1:5" x14ac:dyDescent="0.25">
      <c r="A2551" s="39" t="s">
        <v>1348</v>
      </c>
      <c r="B2551" s="40" t="str">
        <f>FORMULADO!C2552</f>
        <v>4.1.14.05</v>
      </c>
      <c r="C2551" s="44">
        <f>FORMULADO!D2552</f>
        <v>211841518</v>
      </c>
      <c r="D2551" s="41">
        <f>FORMULADO!E2552</f>
        <v>0</v>
      </c>
      <c r="E2551" s="41">
        <f>FORMULADO!F2552</f>
        <v>1656600</v>
      </c>
    </row>
    <row r="2552" spans="1:5" x14ac:dyDescent="0.25">
      <c r="A2552" s="39" t="s">
        <v>1348</v>
      </c>
      <c r="B2552" s="40" t="str">
        <f>FORMULADO!C2553</f>
        <v>4.1.14.05</v>
      </c>
      <c r="C2552" s="44">
        <f>FORMULADO!D2553</f>
        <v>211847318</v>
      </c>
      <c r="D2552" s="41">
        <f>FORMULADO!E2553</f>
        <v>0</v>
      </c>
      <c r="E2552" s="41">
        <f>FORMULADO!F2553</f>
        <v>2177300</v>
      </c>
    </row>
    <row r="2553" spans="1:5" x14ac:dyDescent="0.25">
      <c r="A2553" s="39" t="s">
        <v>1348</v>
      </c>
      <c r="B2553" s="40" t="str">
        <f>FORMULADO!C2554</f>
        <v>4.1.14.05</v>
      </c>
      <c r="C2553" s="44">
        <f>FORMULADO!D2554</f>
        <v>211850318</v>
      </c>
      <c r="D2553" s="41">
        <f>FORMULADO!E2554</f>
        <v>0</v>
      </c>
      <c r="E2553" s="41">
        <f>FORMULADO!F2554</f>
        <v>7033700</v>
      </c>
    </row>
    <row r="2554" spans="1:5" x14ac:dyDescent="0.25">
      <c r="A2554" s="39" t="s">
        <v>1348</v>
      </c>
      <c r="B2554" s="40" t="str">
        <f>FORMULADO!C2555</f>
        <v>4.1.14.05</v>
      </c>
      <c r="C2554" s="44">
        <f>FORMULADO!D2555</f>
        <v>211852418</v>
      </c>
      <c r="D2554" s="41">
        <f>FORMULADO!E2555</f>
        <v>0</v>
      </c>
      <c r="E2554" s="41">
        <f>FORMULADO!F2555</f>
        <v>1197700</v>
      </c>
    </row>
    <row r="2555" spans="1:5" x14ac:dyDescent="0.25">
      <c r="A2555" s="39" t="s">
        <v>1348</v>
      </c>
      <c r="B2555" s="40" t="str">
        <f>FORMULADO!C2556</f>
        <v>4.1.14.05</v>
      </c>
      <c r="C2555" s="44">
        <f>FORMULADO!D2556</f>
        <v>211854418</v>
      </c>
      <c r="D2555" s="41">
        <f>FORMULADO!E2556</f>
        <v>0</v>
      </c>
      <c r="E2555" s="41">
        <f>FORMULADO!F2556</f>
        <v>1862000</v>
      </c>
    </row>
    <row r="2556" spans="1:5" x14ac:dyDescent="0.25">
      <c r="A2556" s="39" t="s">
        <v>1348</v>
      </c>
      <c r="B2556" s="40" t="str">
        <f>FORMULADO!C2557</f>
        <v>4.1.14.05</v>
      </c>
      <c r="C2556" s="44">
        <f>FORMULADO!D2557</f>
        <v>211854518</v>
      </c>
      <c r="D2556" s="41">
        <f>FORMULADO!E2557</f>
        <v>0</v>
      </c>
      <c r="E2556" s="41">
        <f>FORMULADO!F2557</f>
        <v>4341800</v>
      </c>
    </row>
    <row r="2557" spans="1:5" x14ac:dyDescent="0.25">
      <c r="A2557" s="39" t="s">
        <v>1348</v>
      </c>
      <c r="B2557" s="40" t="str">
        <f>FORMULADO!C2558</f>
        <v>4.1.14.05</v>
      </c>
      <c r="C2557" s="44">
        <f>FORMULADO!D2558</f>
        <v>211866318</v>
      </c>
      <c r="D2557" s="41">
        <f>FORMULADO!E2558</f>
        <v>0</v>
      </c>
      <c r="E2557" s="41">
        <f>FORMULADO!F2558</f>
        <v>1837900</v>
      </c>
    </row>
    <row r="2558" spans="1:5" x14ac:dyDescent="0.25">
      <c r="A2558" s="39" t="s">
        <v>1348</v>
      </c>
      <c r="B2558" s="40" t="str">
        <f>FORMULADO!C2559</f>
        <v>4.1.14.05</v>
      </c>
      <c r="C2558" s="44">
        <f>FORMULADO!D2559</f>
        <v>211868318</v>
      </c>
      <c r="D2558" s="41">
        <f>FORMULADO!E2559</f>
        <v>0</v>
      </c>
      <c r="E2558" s="41">
        <f>FORMULADO!F2559</f>
        <v>2686400</v>
      </c>
    </row>
    <row r="2559" spans="1:5" x14ac:dyDescent="0.25">
      <c r="A2559" s="39" t="s">
        <v>1348</v>
      </c>
      <c r="B2559" s="40" t="str">
        <f>FORMULADO!C2560</f>
        <v>4.1.14.05</v>
      </c>
      <c r="C2559" s="44">
        <f>FORMULADO!D2560</f>
        <v>211868418</v>
      </c>
      <c r="D2559" s="41">
        <f>FORMULADO!E2560</f>
        <v>0</v>
      </c>
      <c r="E2559" s="41">
        <f>FORMULADO!F2560</f>
        <v>1467400</v>
      </c>
    </row>
    <row r="2560" spans="1:5" x14ac:dyDescent="0.25">
      <c r="A2560" s="39" t="s">
        <v>1348</v>
      </c>
      <c r="B2560" s="40" t="str">
        <f>FORMULADO!C2561</f>
        <v>4.1.14.05</v>
      </c>
      <c r="C2560" s="44">
        <f>FORMULADO!D2561</f>
        <v>211870418</v>
      </c>
      <c r="D2560" s="41">
        <f>FORMULADO!E2561</f>
        <v>0</v>
      </c>
      <c r="E2560" s="41">
        <f>FORMULADO!F2561</f>
        <v>3990400</v>
      </c>
    </row>
    <row r="2561" spans="1:5" x14ac:dyDescent="0.25">
      <c r="A2561" s="39" t="s">
        <v>1348</v>
      </c>
      <c r="B2561" s="40" t="str">
        <f>FORMULADO!C2562</f>
        <v>4.1.14.05</v>
      </c>
      <c r="C2561" s="44">
        <f>FORMULADO!D2562</f>
        <v>211876318</v>
      </c>
      <c r="D2561" s="41">
        <f>FORMULADO!E2562</f>
        <v>0</v>
      </c>
      <c r="E2561" s="41">
        <f>FORMULADO!F2562</f>
        <v>8689500</v>
      </c>
    </row>
    <row r="2562" spans="1:5" x14ac:dyDescent="0.25">
      <c r="A2562" s="39" t="s">
        <v>1348</v>
      </c>
      <c r="B2562" s="40" t="str">
        <f>FORMULADO!C2563</f>
        <v>4.1.14.05</v>
      </c>
      <c r="C2562" s="44">
        <f>FORMULADO!D2563</f>
        <v>211905819</v>
      </c>
      <c r="D2562" s="41">
        <f>FORMULADO!E2563</f>
        <v>0</v>
      </c>
      <c r="E2562" s="41">
        <f>FORMULADO!F2563</f>
        <v>4668900</v>
      </c>
    </row>
    <row r="2563" spans="1:5" x14ac:dyDescent="0.25">
      <c r="A2563" s="39" t="s">
        <v>1348</v>
      </c>
      <c r="B2563" s="40" t="str">
        <f>FORMULADO!C2564</f>
        <v>4.1.14.05</v>
      </c>
      <c r="C2563" s="44">
        <f>FORMULADO!D2564</f>
        <v>211923419</v>
      </c>
      <c r="D2563" s="41">
        <f>FORMULADO!E2564</f>
        <v>0</v>
      </c>
      <c r="E2563" s="41">
        <f>FORMULADO!F2564</f>
        <v>4188400</v>
      </c>
    </row>
    <row r="2564" spans="1:5" x14ac:dyDescent="0.25">
      <c r="A2564" s="39" t="s">
        <v>1348</v>
      </c>
      <c r="B2564" s="40" t="str">
        <f>FORMULADO!C2565</f>
        <v>4.1.14.05</v>
      </c>
      <c r="C2564" s="44">
        <f>FORMULADO!D2565</f>
        <v>211925019</v>
      </c>
      <c r="D2564" s="41">
        <f>FORMULADO!E2565</f>
        <v>0</v>
      </c>
      <c r="E2564" s="41">
        <f>FORMULADO!F2565</f>
        <v>2264400</v>
      </c>
    </row>
    <row r="2565" spans="1:5" x14ac:dyDescent="0.25">
      <c r="A2565" s="39" t="s">
        <v>1348</v>
      </c>
      <c r="B2565" s="40" t="str">
        <f>FORMULADO!C2566</f>
        <v>4.1.14.05</v>
      </c>
      <c r="C2565" s="44">
        <f>FORMULADO!D2566</f>
        <v>211941319</v>
      </c>
      <c r="D2565" s="41">
        <f>FORMULADO!E2566</f>
        <v>0</v>
      </c>
      <c r="E2565" s="41">
        <f>FORMULADO!F2566</f>
        <v>2861600</v>
      </c>
    </row>
    <row r="2566" spans="1:5" x14ac:dyDescent="0.25">
      <c r="A2566" s="39" t="s">
        <v>1348</v>
      </c>
      <c r="B2566" s="40" t="str">
        <f>FORMULADO!C2567</f>
        <v>4.1.14.05</v>
      </c>
      <c r="C2566" s="44">
        <f>FORMULADO!D2567</f>
        <v>211952019</v>
      </c>
      <c r="D2566" s="41">
        <f>FORMULADO!E2567</f>
        <v>0</v>
      </c>
      <c r="E2566" s="41">
        <f>FORMULADO!F2567</f>
        <v>3057900</v>
      </c>
    </row>
    <row r="2567" spans="1:5" x14ac:dyDescent="0.25">
      <c r="A2567" s="39" t="s">
        <v>1348</v>
      </c>
      <c r="B2567" s="40" t="str">
        <f>FORMULADO!C2568</f>
        <v>4.1.14.05</v>
      </c>
      <c r="C2567" s="44">
        <f>FORMULADO!D2568</f>
        <v>211973319</v>
      </c>
      <c r="D2567" s="41">
        <f>FORMULADO!E2568</f>
        <v>0</v>
      </c>
      <c r="E2567" s="41">
        <f>FORMULADO!F2568</f>
        <v>7422900</v>
      </c>
    </row>
    <row r="2568" spans="1:5" x14ac:dyDescent="0.25">
      <c r="A2568" s="39" t="s">
        <v>1348</v>
      </c>
      <c r="B2568" s="40" t="str">
        <f>FORMULADO!C2569</f>
        <v>4.1.14.05</v>
      </c>
      <c r="C2568" s="44">
        <f>FORMULADO!D2569</f>
        <v>211986219</v>
      </c>
      <c r="D2568" s="41">
        <f>FORMULADO!E2569</f>
        <v>0</v>
      </c>
      <c r="E2568" s="41">
        <f>FORMULADO!F2569</f>
        <v>1441400</v>
      </c>
    </row>
    <row r="2569" spans="1:5" x14ac:dyDescent="0.25">
      <c r="A2569" s="39" t="s">
        <v>1348</v>
      </c>
      <c r="B2569" s="40" t="str">
        <f>FORMULADO!C2570</f>
        <v>4.1.14.05</v>
      </c>
      <c r="C2569" s="44">
        <f>FORMULADO!D2570</f>
        <v>212005120</v>
      </c>
      <c r="D2569" s="41">
        <f>FORMULADO!E2570</f>
        <v>0</v>
      </c>
      <c r="E2569" s="41">
        <f>FORMULADO!F2570</f>
        <v>4577700</v>
      </c>
    </row>
    <row r="2570" spans="1:5" x14ac:dyDescent="0.25">
      <c r="A2570" s="39" t="s">
        <v>1348</v>
      </c>
      <c r="B2570" s="40" t="str">
        <f>FORMULADO!C2571</f>
        <v>4.1.14.05</v>
      </c>
      <c r="C2570" s="44">
        <f>FORMULADO!D2571</f>
        <v>212008520</v>
      </c>
      <c r="D2570" s="41">
        <f>FORMULADO!E2571</f>
        <v>0</v>
      </c>
      <c r="E2570" s="41">
        <f>FORMULADO!F2571</f>
        <v>3308500</v>
      </c>
    </row>
    <row r="2571" spans="1:5" x14ac:dyDescent="0.25">
      <c r="A2571" s="39" t="s">
        <v>1348</v>
      </c>
      <c r="B2571" s="40" t="str">
        <f>FORMULADO!C2572</f>
        <v>4.1.14.05</v>
      </c>
      <c r="C2571" s="44">
        <f>FORMULADO!D2572</f>
        <v>212013620</v>
      </c>
      <c r="D2571" s="41">
        <f>FORMULADO!E2572</f>
        <v>0</v>
      </c>
      <c r="E2571" s="41">
        <f>FORMULADO!F2572</f>
        <v>2554500</v>
      </c>
    </row>
    <row r="2572" spans="1:5" x14ac:dyDescent="0.25">
      <c r="A2572" s="39" t="s">
        <v>1348</v>
      </c>
      <c r="B2572" s="40" t="str">
        <f>FORMULADO!C2573</f>
        <v>4.1.14.05</v>
      </c>
      <c r="C2572" s="44">
        <f>FORMULADO!D2573</f>
        <v>212015720</v>
      </c>
      <c r="D2572" s="41">
        <f>FORMULADO!E2573</f>
        <v>0</v>
      </c>
      <c r="E2572" s="41">
        <f>FORMULADO!F2573</f>
        <v>1344100</v>
      </c>
    </row>
    <row r="2573" spans="1:5" x14ac:dyDescent="0.25">
      <c r="A2573" s="39" t="s">
        <v>1348</v>
      </c>
      <c r="B2573" s="40" t="str">
        <f>FORMULADO!C2574</f>
        <v>4.1.14.05</v>
      </c>
      <c r="C2573" s="44">
        <f>FORMULADO!D2574</f>
        <v>212015820</v>
      </c>
      <c r="D2573" s="41">
        <f>FORMULADO!E2574</f>
        <v>0</v>
      </c>
      <c r="E2573" s="41">
        <f>FORMULADO!F2574</f>
        <v>1063100</v>
      </c>
    </row>
    <row r="2574" spans="1:5" x14ac:dyDescent="0.25">
      <c r="A2574" s="39" t="s">
        <v>1348</v>
      </c>
      <c r="B2574" s="40" t="str">
        <f>FORMULADO!C2575</f>
        <v>4.1.14.05</v>
      </c>
      <c r="C2574" s="44">
        <f>FORMULADO!D2575</f>
        <v>212025120</v>
      </c>
      <c r="D2574" s="41">
        <f>FORMULADO!E2575</f>
        <v>0</v>
      </c>
      <c r="E2574" s="41">
        <f>FORMULADO!F2575</f>
        <v>1714700</v>
      </c>
    </row>
    <row r="2575" spans="1:5" x14ac:dyDescent="0.25">
      <c r="A2575" s="39" t="s">
        <v>1348</v>
      </c>
      <c r="B2575" s="40" t="str">
        <f>FORMULADO!C2576</f>
        <v>4.1.14.05</v>
      </c>
      <c r="C2575" s="44">
        <f>FORMULADO!D2576</f>
        <v>212025320</v>
      </c>
      <c r="D2575" s="41">
        <f>FORMULADO!E2576</f>
        <v>0</v>
      </c>
      <c r="E2575" s="41">
        <f>FORMULADO!F2576</f>
        <v>8087300</v>
      </c>
    </row>
    <row r="2576" spans="1:5" x14ac:dyDescent="0.25">
      <c r="A2576" s="39" t="s">
        <v>1348</v>
      </c>
      <c r="B2576" s="40" t="str">
        <f>FORMULADO!C2577</f>
        <v>4.1.14.05</v>
      </c>
      <c r="C2576" s="44">
        <f>FORMULADO!D2577</f>
        <v>212041020</v>
      </c>
      <c r="D2576" s="41">
        <f>FORMULADO!E2577</f>
        <v>0</v>
      </c>
      <c r="E2576" s="41">
        <f>FORMULADO!F2577</f>
        <v>2552200</v>
      </c>
    </row>
    <row r="2577" spans="1:5" x14ac:dyDescent="0.25">
      <c r="A2577" s="39" t="s">
        <v>1348</v>
      </c>
      <c r="B2577" s="40" t="str">
        <f>FORMULADO!C2578</f>
        <v>4.1.14.05</v>
      </c>
      <c r="C2577" s="44">
        <f>FORMULADO!D2578</f>
        <v>212044420</v>
      </c>
      <c r="D2577" s="41">
        <f>FORMULADO!E2578</f>
        <v>0</v>
      </c>
      <c r="E2577" s="41">
        <f>FORMULADO!F2578</f>
        <v>1973700</v>
      </c>
    </row>
    <row r="2578" spans="1:5" x14ac:dyDescent="0.25">
      <c r="A2578" s="39" t="s">
        <v>1348</v>
      </c>
      <c r="B2578" s="40" t="str">
        <f>FORMULADO!C2579</f>
        <v>4.1.14.05</v>
      </c>
      <c r="C2578" s="44">
        <f>FORMULADO!D2579</f>
        <v>212047720</v>
      </c>
      <c r="D2578" s="41">
        <f>FORMULADO!E2579</f>
        <v>0</v>
      </c>
      <c r="E2578" s="41">
        <f>FORMULADO!F2579</f>
        <v>14029240</v>
      </c>
    </row>
    <row r="2579" spans="1:5" x14ac:dyDescent="0.25">
      <c r="A2579" s="39" t="s">
        <v>1348</v>
      </c>
      <c r="B2579" s="40" t="str">
        <f>FORMULADO!C2580</f>
        <v>4.1.14.05</v>
      </c>
      <c r="C2579" s="44">
        <f>FORMULADO!D2580</f>
        <v>212052320</v>
      </c>
      <c r="D2579" s="41">
        <f>FORMULADO!E2580</f>
        <v>0</v>
      </c>
      <c r="E2579" s="41">
        <f>FORMULADO!F2580</f>
        <v>1606000</v>
      </c>
    </row>
    <row r="2580" spans="1:5" x14ac:dyDescent="0.25">
      <c r="A2580" s="39" t="s">
        <v>1348</v>
      </c>
      <c r="B2580" s="40" t="str">
        <f>FORMULADO!C2581</f>
        <v>4.1.14.05</v>
      </c>
      <c r="C2580" s="44">
        <f>FORMULADO!D2581</f>
        <v>212052520</v>
      </c>
      <c r="D2580" s="41">
        <f>FORMULADO!E2581</f>
        <v>0</v>
      </c>
      <c r="E2580" s="41">
        <f>FORMULADO!F2581</f>
        <v>758400</v>
      </c>
    </row>
    <row r="2581" spans="1:5" x14ac:dyDescent="0.25">
      <c r="A2581" s="39" t="s">
        <v>1348</v>
      </c>
      <c r="B2581" s="40" t="str">
        <f>FORMULADO!C2582</f>
        <v>4.1.14.05</v>
      </c>
      <c r="C2581" s="44">
        <f>FORMULADO!D2582</f>
        <v>212052720</v>
      </c>
      <c r="D2581" s="41">
        <f>FORMULADO!E2582</f>
        <v>0</v>
      </c>
      <c r="E2581" s="41">
        <f>FORMULADO!F2582</f>
        <v>1158500</v>
      </c>
    </row>
    <row r="2582" spans="1:5" x14ac:dyDescent="0.25">
      <c r="A2582" s="39" t="s">
        <v>1348</v>
      </c>
      <c r="B2582" s="40" t="str">
        <f>FORMULADO!C2583</f>
        <v>4.1.14.05</v>
      </c>
      <c r="C2582" s="44">
        <f>FORMULADO!D2583</f>
        <v>212054520</v>
      </c>
      <c r="D2582" s="41">
        <f>FORMULADO!E2583</f>
        <v>0</v>
      </c>
      <c r="E2582" s="41">
        <f>FORMULADO!F2583</f>
        <v>1477900</v>
      </c>
    </row>
    <row r="2583" spans="1:5" x14ac:dyDescent="0.25">
      <c r="A2583" s="39" t="s">
        <v>1348</v>
      </c>
      <c r="B2583" s="40" t="str">
        <f>FORMULADO!C2584</f>
        <v>4.1.14.05</v>
      </c>
      <c r="C2583" s="44">
        <f>FORMULADO!D2584</f>
        <v>212054720</v>
      </c>
      <c r="D2583" s="41">
        <f>FORMULADO!E2584</f>
        <v>0</v>
      </c>
      <c r="E2583" s="41">
        <f>FORMULADO!F2584</f>
        <v>3183700</v>
      </c>
    </row>
    <row r="2584" spans="1:5" x14ac:dyDescent="0.25">
      <c r="A2584" s="39" t="s">
        <v>1348</v>
      </c>
      <c r="B2584" s="40" t="str">
        <f>FORMULADO!C2585</f>
        <v>4.1.14.05</v>
      </c>
      <c r="C2584" s="44">
        <f>FORMULADO!D2585</f>
        <v>212054820</v>
      </c>
      <c r="D2584" s="41">
        <f>FORMULADO!E2585</f>
        <v>0</v>
      </c>
      <c r="E2584" s="41">
        <f>FORMULADO!F2585</f>
        <v>3768200</v>
      </c>
    </row>
    <row r="2585" spans="1:5" x14ac:dyDescent="0.25">
      <c r="A2585" s="39" t="s">
        <v>1348</v>
      </c>
      <c r="B2585" s="40" t="str">
        <f>FORMULADO!C2586</f>
        <v>4.1.14.05</v>
      </c>
      <c r="C2585" s="44">
        <f>FORMULADO!D2586</f>
        <v>212068020</v>
      </c>
      <c r="D2585" s="41">
        <f>FORMULADO!E2586</f>
        <v>0</v>
      </c>
      <c r="E2585" s="41">
        <f>FORMULADO!F2586</f>
        <v>1556800</v>
      </c>
    </row>
    <row r="2586" spans="1:5" x14ac:dyDescent="0.25">
      <c r="A2586" s="39" t="s">
        <v>1348</v>
      </c>
      <c r="B2586" s="40" t="str">
        <f>FORMULADO!C2587</f>
        <v>4.1.14.05</v>
      </c>
      <c r="C2586" s="44">
        <f>FORMULADO!D2587</f>
        <v>212068320</v>
      </c>
      <c r="D2586" s="41">
        <f>FORMULADO!E2587</f>
        <v>0</v>
      </c>
      <c r="E2586" s="41">
        <f>FORMULADO!F2587</f>
        <v>1913500</v>
      </c>
    </row>
    <row r="2587" spans="1:5" x14ac:dyDescent="0.25">
      <c r="A2587" s="39" t="s">
        <v>1348</v>
      </c>
      <c r="B2587" s="40" t="str">
        <f>FORMULADO!C2588</f>
        <v>4.1.14.05</v>
      </c>
      <c r="C2587" s="44">
        <f>FORMULADO!D2588</f>
        <v>212068720</v>
      </c>
      <c r="D2587" s="41">
        <f>FORMULADO!E2588</f>
        <v>0</v>
      </c>
      <c r="E2587" s="41">
        <f>FORMULADO!F2588</f>
        <v>920700</v>
      </c>
    </row>
    <row r="2588" spans="1:5" x14ac:dyDescent="0.25">
      <c r="A2588" s="39" t="s">
        <v>1348</v>
      </c>
      <c r="B2588" s="40" t="str">
        <f>FORMULADO!C2589</f>
        <v>4.1.14.05</v>
      </c>
      <c r="C2588" s="44">
        <f>FORMULADO!D2589</f>
        <v>212068820</v>
      </c>
      <c r="D2588" s="41">
        <f>FORMULADO!E2589</f>
        <v>0</v>
      </c>
      <c r="E2588" s="41">
        <f>FORMULADO!F2589</f>
        <v>1948800</v>
      </c>
    </row>
    <row r="2589" spans="1:5" x14ac:dyDescent="0.25">
      <c r="A2589" s="39" t="s">
        <v>1348</v>
      </c>
      <c r="B2589" s="40" t="str">
        <f>FORMULADO!C2590</f>
        <v>4.1.14.05</v>
      </c>
      <c r="C2589" s="44">
        <f>FORMULADO!D2590</f>
        <v>212070820</v>
      </c>
      <c r="D2589" s="41">
        <f>FORMULADO!E2590</f>
        <v>0</v>
      </c>
      <c r="E2589" s="41">
        <f>FORMULADO!F2590</f>
        <v>11451800</v>
      </c>
    </row>
    <row r="2590" spans="1:5" x14ac:dyDescent="0.25">
      <c r="A2590" s="39" t="s">
        <v>1348</v>
      </c>
      <c r="B2590" s="40" t="str">
        <f>FORMULADO!C2591</f>
        <v>4.1.14.05</v>
      </c>
      <c r="C2590" s="44">
        <f>FORMULADO!D2591</f>
        <v>212073520</v>
      </c>
      <c r="D2590" s="41">
        <f>FORMULADO!E2591</f>
        <v>0</v>
      </c>
      <c r="E2590" s="41">
        <f>FORMULADO!F2591</f>
        <v>2245900</v>
      </c>
    </row>
    <row r="2591" spans="1:5" x14ac:dyDescent="0.25">
      <c r="A2591" s="39" t="s">
        <v>1348</v>
      </c>
      <c r="B2591" s="40" t="str">
        <f>FORMULADO!C2592</f>
        <v>4.1.14.05</v>
      </c>
      <c r="C2591" s="44">
        <f>FORMULADO!D2592</f>
        <v>212076020</v>
      </c>
      <c r="D2591" s="41">
        <f>FORMULADO!E2592</f>
        <v>0</v>
      </c>
      <c r="E2591" s="41">
        <f>FORMULADO!F2592</f>
        <v>4321100</v>
      </c>
    </row>
    <row r="2592" spans="1:5" x14ac:dyDescent="0.25">
      <c r="A2592" s="39" t="s">
        <v>1348</v>
      </c>
      <c r="B2592" s="40" t="str">
        <f>FORMULADO!C2593</f>
        <v>4.1.14.05</v>
      </c>
      <c r="C2592" s="44">
        <f>FORMULADO!D2593</f>
        <v>212076520</v>
      </c>
      <c r="D2592" s="41">
        <f>FORMULADO!E2593</f>
        <v>0</v>
      </c>
      <c r="E2592" s="41">
        <f>FORMULADO!F2593</f>
        <v>411990800</v>
      </c>
    </row>
    <row r="2593" spans="1:5" x14ac:dyDescent="0.25">
      <c r="A2593" s="39" t="s">
        <v>1348</v>
      </c>
      <c r="B2593" s="40" t="str">
        <f>FORMULADO!C2594</f>
        <v>4.1.14.05</v>
      </c>
      <c r="C2593" s="44">
        <f>FORMULADO!D2594</f>
        <v>212081220</v>
      </c>
      <c r="D2593" s="41">
        <f>FORMULADO!E2594</f>
        <v>0</v>
      </c>
      <c r="E2593" s="41">
        <f>FORMULADO!F2594</f>
        <v>2658000</v>
      </c>
    </row>
    <row r="2594" spans="1:5" x14ac:dyDescent="0.25">
      <c r="A2594" s="39" t="s">
        <v>1348</v>
      </c>
      <c r="B2594" s="40" t="str">
        <f>FORMULADO!C2595</f>
        <v>4.1.14.05</v>
      </c>
      <c r="C2594" s="44">
        <f>FORMULADO!D2595</f>
        <v>212086320</v>
      </c>
      <c r="D2594" s="41">
        <f>FORMULADO!E2595</f>
        <v>0</v>
      </c>
      <c r="E2594" s="41">
        <f>FORMULADO!F2595</f>
        <v>10113900</v>
      </c>
    </row>
    <row r="2595" spans="1:5" x14ac:dyDescent="0.25">
      <c r="A2595" s="39" t="s">
        <v>1348</v>
      </c>
      <c r="B2595" s="40" t="str">
        <f>FORMULADO!C2596</f>
        <v>4.1.14.05</v>
      </c>
      <c r="C2595" s="44">
        <f>FORMULADO!D2596</f>
        <v>212105021</v>
      </c>
      <c r="D2595" s="41">
        <f>FORMULADO!E2596</f>
        <v>0</v>
      </c>
      <c r="E2595" s="41">
        <f>FORMULADO!F2596</f>
        <v>1778700</v>
      </c>
    </row>
    <row r="2596" spans="1:5" x14ac:dyDescent="0.25">
      <c r="A2596" s="39" t="s">
        <v>1348</v>
      </c>
      <c r="B2596" s="40" t="str">
        <f>FORMULADO!C2597</f>
        <v>4.1.14.05</v>
      </c>
      <c r="C2596" s="44">
        <f>FORMULADO!D2597</f>
        <v>212105321</v>
      </c>
      <c r="D2596" s="41">
        <f>FORMULADO!E2597</f>
        <v>0</v>
      </c>
      <c r="E2596" s="41">
        <f>FORMULADO!F2597</f>
        <v>6768000</v>
      </c>
    </row>
    <row r="2597" spans="1:5" x14ac:dyDescent="0.25">
      <c r="A2597" s="39" t="s">
        <v>1348</v>
      </c>
      <c r="B2597" s="40" t="str">
        <f>FORMULADO!C2598</f>
        <v>4.1.14.05</v>
      </c>
      <c r="C2597" s="44">
        <f>FORMULADO!D2598</f>
        <v>212108421</v>
      </c>
      <c r="D2597" s="41">
        <f>FORMULADO!E2598</f>
        <v>0</v>
      </c>
      <c r="E2597" s="41">
        <f>FORMULADO!F2598</f>
        <v>2732100</v>
      </c>
    </row>
    <row r="2598" spans="1:5" x14ac:dyDescent="0.25">
      <c r="A2598" s="39" t="s">
        <v>1348</v>
      </c>
      <c r="B2598" s="40" t="str">
        <f>FORMULADO!C2599</f>
        <v>4.1.14.05</v>
      </c>
      <c r="C2598" s="44">
        <f>FORMULADO!D2599</f>
        <v>212115621</v>
      </c>
      <c r="D2598" s="41">
        <f>FORMULADO!E2599</f>
        <v>0</v>
      </c>
      <c r="E2598" s="41">
        <f>FORMULADO!F2599</f>
        <v>1300000</v>
      </c>
    </row>
    <row r="2599" spans="1:5" x14ac:dyDescent="0.25">
      <c r="A2599" s="39" t="s">
        <v>1348</v>
      </c>
      <c r="B2599" s="40" t="str">
        <f>FORMULADO!C2600</f>
        <v>4.1.14.05</v>
      </c>
      <c r="C2599" s="44">
        <f>FORMULADO!D2600</f>
        <v>212119821</v>
      </c>
      <c r="D2599" s="41">
        <f>FORMULADO!E2600</f>
        <v>0</v>
      </c>
      <c r="E2599" s="41">
        <f>FORMULADO!F2600</f>
        <v>3032100</v>
      </c>
    </row>
    <row r="2600" spans="1:5" x14ac:dyDescent="0.25">
      <c r="A2600" s="39" t="s">
        <v>1348</v>
      </c>
      <c r="B2600" s="40" t="str">
        <f>FORMULADO!C2601</f>
        <v>4.1.14.05</v>
      </c>
      <c r="C2600" s="44">
        <f>FORMULADO!D2601</f>
        <v>212120621</v>
      </c>
      <c r="D2600" s="41">
        <f>FORMULADO!E2601</f>
        <v>0</v>
      </c>
      <c r="E2600" s="41">
        <f>FORMULADO!F2601</f>
        <v>3463000</v>
      </c>
    </row>
    <row r="2601" spans="1:5" x14ac:dyDescent="0.25">
      <c r="A2601" s="39" t="s">
        <v>1348</v>
      </c>
      <c r="B2601" s="40" t="str">
        <f>FORMULADO!C2602</f>
        <v>4.1.14.05</v>
      </c>
      <c r="C2601" s="44">
        <f>FORMULADO!D2602</f>
        <v>212152621</v>
      </c>
      <c r="D2601" s="41">
        <f>FORMULADO!E2602</f>
        <v>0</v>
      </c>
      <c r="E2601" s="41">
        <f>FORMULADO!F2602</f>
        <v>2176200</v>
      </c>
    </row>
    <row r="2602" spans="1:5" x14ac:dyDescent="0.25">
      <c r="A2602" s="39" t="s">
        <v>1348</v>
      </c>
      <c r="B2602" s="40" t="str">
        <f>FORMULADO!C2603</f>
        <v>4.1.14.05</v>
      </c>
      <c r="C2602" s="44">
        <f>FORMULADO!D2603</f>
        <v>212168121</v>
      </c>
      <c r="D2602" s="41">
        <f>FORMULADO!E2603</f>
        <v>0</v>
      </c>
      <c r="E2602" s="41">
        <f>FORMULADO!F2603</f>
        <v>960000</v>
      </c>
    </row>
    <row r="2603" spans="1:5" x14ac:dyDescent="0.25">
      <c r="A2603" s="39" t="s">
        <v>1348</v>
      </c>
      <c r="B2603" s="40" t="str">
        <f>FORMULADO!C2604</f>
        <v>4.1.14.05</v>
      </c>
      <c r="C2603" s="44">
        <f>FORMULADO!D2604</f>
        <v>212213222</v>
      </c>
      <c r="D2603" s="41">
        <f>FORMULADO!E2604</f>
        <v>0</v>
      </c>
      <c r="E2603" s="41">
        <f>FORMULADO!F2604</f>
        <v>3584800</v>
      </c>
    </row>
    <row r="2604" spans="1:5" x14ac:dyDescent="0.25">
      <c r="A2604" s="39" t="s">
        <v>1348</v>
      </c>
      <c r="B2604" s="40" t="str">
        <f>FORMULADO!C2605</f>
        <v>4.1.14.05</v>
      </c>
      <c r="C2604" s="44">
        <f>FORMULADO!D2605</f>
        <v>212215022</v>
      </c>
      <c r="D2604" s="41">
        <f>FORMULADO!E2605</f>
        <v>0</v>
      </c>
      <c r="E2604" s="41">
        <f>FORMULADO!F2605</f>
        <v>1836400</v>
      </c>
    </row>
    <row r="2605" spans="1:5" x14ac:dyDescent="0.25">
      <c r="A2605" s="39" t="s">
        <v>1348</v>
      </c>
      <c r="B2605" s="40" t="str">
        <f>FORMULADO!C2606</f>
        <v>4.1.14.05</v>
      </c>
      <c r="C2605" s="44">
        <f>FORMULADO!D2606</f>
        <v>212215322</v>
      </c>
      <c r="D2605" s="41">
        <f>FORMULADO!E2606</f>
        <v>0</v>
      </c>
      <c r="E2605" s="41">
        <f>FORMULADO!F2606</f>
        <v>4821400</v>
      </c>
    </row>
    <row r="2606" spans="1:5" x14ac:dyDescent="0.25">
      <c r="A2606" s="39" t="s">
        <v>1348</v>
      </c>
      <c r="B2606" s="40" t="str">
        <f>FORMULADO!C2607</f>
        <v>4.1.14.05</v>
      </c>
      <c r="C2606" s="44">
        <f>FORMULADO!D2607</f>
        <v>212215522</v>
      </c>
      <c r="D2606" s="41">
        <f>FORMULADO!E2607</f>
        <v>0</v>
      </c>
      <c r="E2606" s="41">
        <f>FORMULADO!F2607</f>
        <v>2138000</v>
      </c>
    </row>
    <row r="2607" spans="1:5" x14ac:dyDescent="0.25">
      <c r="A2607" s="39" t="s">
        <v>1348</v>
      </c>
      <c r="B2607" s="40" t="str">
        <f>FORMULADO!C2608</f>
        <v>4.1.14.05</v>
      </c>
      <c r="C2607" s="44">
        <f>FORMULADO!D2608</f>
        <v>212215822</v>
      </c>
      <c r="D2607" s="41">
        <f>FORMULADO!E2608</f>
        <v>0</v>
      </c>
      <c r="E2607" s="41">
        <f>FORMULADO!F2608</f>
        <v>1145900</v>
      </c>
    </row>
    <row r="2608" spans="1:5" x14ac:dyDescent="0.25">
      <c r="A2608" s="39" t="s">
        <v>1348</v>
      </c>
      <c r="B2608" s="40" t="str">
        <f>FORMULADO!C2609</f>
        <v>4.1.14.05</v>
      </c>
      <c r="C2608" s="44">
        <f>FORMULADO!D2609</f>
        <v>212219022</v>
      </c>
      <c r="D2608" s="41">
        <f>FORMULADO!E2609</f>
        <v>0</v>
      </c>
      <c r="E2608" s="41">
        <f>FORMULADO!F2609</f>
        <v>1856200</v>
      </c>
    </row>
    <row r="2609" spans="1:5" x14ac:dyDescent="0.25">
      <c r="A2609" s="39" t="s">
        <v>1348</v>
      </c>
      <c r="B2609" s="40" t="str">
        <f>FORMULADO!C2610</f>
        <v>4.1.14.05</v>
      </c>
      <c r="C2609" s="44">
        <f>FORMULADO!D2610</f>
        <v>212219622</v>
      </c>
      <c r="D2609" s="41">
        <f>FORMULADO!E2610</f>
        <v>0</v>
      </c>
      <c r="E2609" s="41">
        <f>FORMULADO!F2610</f>
        <v>2258300</v>
      </c>
    </row>
    <row r="2610" spans="1:5" x14ac:dyDescent="0.25">
      <c r="A2610" s="39" t="s">
        <v>1348</v>
      </c>
      <c r="B2610" s="40" t="str">
        <f>FORMULADO!C2611</f>
        <v>4.1.14.05</v>
      </c>
      <c r="C2610" s="44">
        <f>FORMULADO!D2611</f>
        <v>212225322</v>
      </c>
      <c r="D2610" s="41">
        <f>FORMULADO!E2611</f>
        <v>0</v>
      </c>
      <c r="E2610" s="41">
        <f>FORMULADO!F2611</f>
        <v>3588000</v>
      </c>
    </row>
    <row r="2611" spans="1:5" x14ac:dyDescent="0.25">
      <c r="A2611" s="39" t="s">
        <v>1348</v>
      </c>
      <c r="B2611" s="40" t="str">
        <f>FORMULADO!C2612</f>
        <v>4.1.14.05</v>
      </c>
      <c r="C2611" s="44">
        <f>FORMULADO!D2612</f>
        <v>212252022</v>
      </c>
      <c r="D2611" s="41">
        <f>FORMULADO!E2612</f>
        <v>0</v>
      </c>
      <c r="E2611" s="41">
        <f>FORMULADO!F2612</f>
        <v>1623900</v>
      </c>
    </row>
    <row r="2612" spans="1:5" x14ac:dyDescent="0.25">
      <c r="A2612" s="39" t="s">
        <v>1348</v>
      </c>
      <c r="B2612" s="40" t="str">
        <f>FORMULADO!C2613</f>
        <v>4.1.14.05</v>
      </c>
      <c r="C2612" s="44">
        <f>FORMULADO!D2613</f>
        <v>212268322</v>
      </c>
      <c r="D2612" s="41">
        <f>FORMULADO!E2613</f>
        <v>0</v>
      </c>
      <c r="E2612" s="41">
        <f>FORMULADO!F2613</f>
        <v>1000600</v>
      </c>
    </row>
    <row r="2613" spans="1:5" x14ac:dyDescent="0.25">
      <c r="A2613" s="39" t="s">
        <v>1348</v>
      </c>
      <c r="B2613" s="40" t="str">
        <f>FORMULADO!C2614</f>
        <v>4.1.14.05</v>
      </c>
      <c r="C2613" s="44">
        <f>FORMULADO!D2614</f>
        <v>212268522</v>
      </c>
      <c r="D2613" s="41">
        <f>FORMULADO!E2614</f>
        <v>0</v>
      </c>
      <c r="E2613" s="41">
        <f>FORMULADO!F2614</f>
        <v>1301900</v>
      </c>
    </row>
    <row r="2614" spans="1:5" x14ac:dyDescent="0.25">
      <c r="A2614" s="39" t="s">
        <v>1348</v>
      </c>
      <c r="B2614" s="40" t="str">
        <f>FORMULADO!C2615</f>
        <v>4.1.14.05</v>
      </c>
      <c r="C2614" s="44">
        <f>FORMULADO!D2615</f>
        <v>212273622</v>
      </c>
      <c r="D2614" s="41">
        <f>FORMULADO!E2615</f>
        <v>0</v>
      </c>
      <c r="E2614" s="41">
        <f>FORMULADO!F2615</f>
        <v>1802100</v>
      </c>
    </row>
    <row r="2615" spans="1:5" x14ac:dyDescent="0.25">
      <c r="A2615" s="39" t="s">
        <v>1348</v>
      </c>
      <c r="B2615" s="40" t="str">
        <f>FORMULADO!C2616</f>
        <v>4.1.14.05</v>
      </c>
      <c r="C2615" s="44">
        <f>FORMULADO!D2616</f>
        <v>212276122</v>
      </c>
      <c r="D2615" s="41">
        <f>FORMULADO!E2616</f>
        <v>0</v>
      </c>
      <c r="E2615" s="41">
        <f>FORMULADO!F2616</f>
        <v>5435500</v>
      </c>
    </row>
    <row r="2616" spans="1:5" x14ac:dyDescent="0.25">
      <c r="A2616" s="39" t="s">
        <v>1348</v>
      </c>
      <c r="B2616" s="40" t="str">
        <f>FORMULADO!C2617</f>
        <v>4.1.14.05</v>
      </c>
      <c r="C2616" s="44">
        <f>FORMULADO!D2617</f>
        <v>212276622</v>
      </c>
      <c r="D2616" s="41">
        <f>FORMULADO!E2617</f>
        <v>0</v>
      </c>
      <c r="E2616" s="41">
        <f>FORMULADO!F2617</f>
        <v>7466000</v>
      </c>
    </row>
    <row r="2617" spans="1:5" x14ac:dyDescent="0.25">
      <c r="A2617" s="39" t="s">
        <v>1348</v>
      </c>
      <c r="B2617" s="40" t="str">
        <f>FORMULADO!C2618</f>
        <v>4.1.14.05</v>
      </c>
      <c r="C2617" s="44">
        <f>FORMULADO!D2618</f>
        <v>212315223</v>
      </c>
      <c r="D2617" s="41">
        <f>FORMULADO!E2618</f>
        <v>0</v>
      </c>
      <c r="E2617" s="41">
        <f>FORMULADO!F2618</f>
        <v>3513400</v>
      </c>
    </row>
    <row r="2618" spans="1:5" x14ac:dyDescent="0.25">
      <c r="A2618" s="39" t="s">
        <v>1348</v>
      </c>
      <c r="B2618" s="40" t="str">
        <f>FORMULADO!C2619</f>
        <v>4.1.14.05</v>
      </c>
      <c r="C2618" s="44">
        <f>FORMULADO!D2619</f>
        <v>212315723</v>
      </c>
      <c r="D2618" s="41">
        <f>FORMULADO!E2619</f>
        <v>0</v>
      </c>
      <c r="E2618" s="41">
        <f>FORMULADO!F2619</f>
        <v>1488600</v>
      </c>
    </row>
    <row r="2619" spans="1:5" x14ac:dyDescent="0.25">
      <c r="A2619" s="39" t="s">
        <v>1348</v>
      </c>
      <c r="B2619" s="40" t="str">
        <f>FORMULADO!C2620</f>
        <v>4.1.14.05</v>
      </c>
      <c r="C2619" s="44">
        <f>FORMULADO!D2620</f>
        <v>212325123</v>
      </c>
      <c r="D2619" s="41">
        <f>FORMULADO!E2620</f>
        <v>0</v>
      </c>
      <c r="E2619" s="41">
        <f>FORMULADO!F2620</f>
        <v>3963300</v>
      </c>
    </row>
    <row r="2620" spans="1:5" x14ac:dyDescent="0.25">
      <c r="A2620" s="39" t="s">
        <v>1348</v>
      </c>
      <c r="B2620" s="40" t="str">
        <f>FORMULADO!C2621</f>
        <v>4.1.14.05</v>
      </c>
      <c r="C2620" s="44">
        <f>FORMULADO!D2621</f>
        <v>212325823</v>
      </c>
      <c r="D2620" s="41">
        <f>FORMULADO!E2621</f>
        <v>0</v>
      </c>
      <c r="E2620" s="41">
        <f>FORMULADO!F2621</f>
        <v>2620500</v>
      </c>
    </row>
    <row r="2621" spans="1:5" x14ac:dyDescent="0.25">
      <c r="A2621" s="39" t="s">
        <v>1348</v>
      </c>
      <c r="B2621" s="40" t="str">
        <f>FORMULADO!C2622</f>
        <v>4.1.14.05</v>
      </c>
      <c r="C2621" s="44">
        <f>FORMULADO!D2622</f>
        <v>212350223</v>
      </c>
      <c r="D2621" s="41">
        <f>FORMULADO!E2622</f>
        <v>0</v>
      </c>
      <c r="E2621" s="41">
        <f>FORMULADO!F2622</f>
        <v>2701600</v>
      </c>
    </row>
    <row r="2622" spans="1:5" x14ac:dyDescent="0.25">
      <c r="A2622" s="39" t="s">
        <v>1348</v>
      </c>
      <c r="B2622" s="40" t="str">
        <f>FORMULADO!C2623</f>
        <v>4.1.14.05</v>
      </c>
      <c r="C2622" s="44">
        <f>FORMULADO!D2623</f>
        <v>212352323</v>
      </c>
      <c r="D2622" s="41">
        <f>FORMULADO!E2623</f>
        <v>0</v>
      </c>
      <c r="E2622" s="41">
        <f>FORMULADO!F2623</f>
        <v>1593300</v>
      </c>
    </row>
    <row r="2623" spans="1:5" x14ac:dyDescent="0.25">
      <c r="A2623" s="39" t="s">
        <v>1348</v>
      </c>
      <c r="B2623" s="40" t="str">
        <f>FORMULADO!C2624</f>
        <v>4.1.14.05</v>
      </c>
      <c r="C2623" s="44">
        <f>FORMULADO!D2624</f>
        <v>212354223</v>
      </c>
      <c r="D2623" s="41">
        <f>FORMULADO!E2624</f>
        <v>0</v>
      </c>
      <c r="E2623" s="41">
        <f>FORMULADO!F2624</f>
        <v>3785400</v>
      </c>
    </row>
    <row r="2624" spans="1:5" x14ac:dyDescent="0.25">
      <c r="A2624" s="39" t="s">
        <v>1348</v>
      </c>
      <c r="B2624" s="40" t="str">
        <f>FORMULADO!C2625</f>
        <v>4.1.14.05</v>
      </c>
      <c r="C2624" s="44">
        <f>FORMULADO!D2625</f>
        <v>212370523</v>
      </c>
      <c r="D2624" s="41">
        <f>FORMULADO!E2625</f>
        <v>0</v>
      </c>
      <c r="E2624" s="41">
        <f>FORMULADO!F2625</f>
        <v>4046100</v>
      </c>
    </row>
    <row r="2625" spans="1:5" x14ac:dyDescent="0.25">
      <c r="A2625" s="39" t="s">
        <v>1348</v>
      </c>
      <c r="B2625" s="40" t="str">
        <f>FORMULADO!C2626</f>
        <v>4.1.14.05</v>
      </c>
      <c r="C2625" s="44">
        <f>FORMULADO!D2626</f>
        <v>212370823</v>
      </c>
      <c r="D2625" s="41">
        <f>FORMULADO!E2626</f>
        <v>0</v>
      </c>
      <c r="E2625" s="41">
        <f>FORMULADO!F2626</f>
        <v>4445100</v>
      </c>
    </row>
    <row r="2626" spans="1:5" x14ac:dyDescent="0.25">
      <c r="A2626" s="39" t="s">
        <v>1348</v>
      </c>
      <c r="B2626" s="40" t="str">
        <f>FORMULADO!C2627</f>
        <v>4.1.14.05</v>
      </c>
      <c r="C2626" s="44">
        <f>FORMULADO!D2627</f>
        <v>212376823</v>
      </c>
      <c r="D2626" s="41">
        <f>FORMULADO!E2627</f>
        <v>0</v>
      </c>
      <c r="E2626" s="41">
        <f>FORMULADO!F2627</f>
        <v>3233300</v>
      </c>
    </row>
    <row r="2627" spans="1:5" x14ac:dyDescent="0.25">
      <c r="A2627" s="39" t="s">
        <v>1348</v>
      </c>
      <c r="B2627" s="40" t="str">
        <f>FORMULADO!C2628</f>
        <v>4.1.14.05</v>
      </c>
      <c r="C2627" s="44">
        <f>FORMULADO!D2628</f>
        <v>212415224</v>
      </c>
      <c r="D2627" s="41">
        <f>FORMULADO!E2628</f>
        <v>0</v>
      </c>
      <c r="E2627" s="41">
        <f>FORMULADO!F2628</f>
        <v>2873500</v>
      </c>
    </row>
    <row r="2628" spans="1:5" x14ac:dyDescent="0.25">
      <c r="A2628" s="39" t="s">
        <v>1348</v>
      </c>
      <c r="B2628" s="40" t="str">
        <f>FORMULADO!C2629</f>
        <v>4.1.14.05</v>
      </c>
      <c r="C2628" s="44">
        <f>FORMULADO!D2629</f>
        <v>212417524</v>
      </c>
      <c r="D2628" s="41">
        <f>FORMULADO!E2629</f>
        <v>0</v>
      </c>
      <c r="E2628" s="41">
        <f>FORMULADO!F2629</f>
        <v>4809200</v>
      </c>
    </row>
    <row r="2629" spans="1:5" x14ac:dyDescent="0.25">
      <c r="A2629" s="39" t="s">
        <v>1348</v>
      </c>
      <c r="B2629" s="40" t="str">
        <f>FORMULADO!C2630</f>
        <v>4.1.14.05</v>
      </c>
      <c r="C2629" s="44">
        <f>FORMULADO!D2630</f>
        <v>212419824</v>
      </c>
      <c r="D2629" s="41">
        <f>FORMULADO!E2630</f>
        <v>0</v>
      </c>
      <c r="E2629" s="41">
        <f>FORMULADO!F2630</f>
        <v>2867700</v>
      </c>
    </row>
    <row r="2630" spans="1:5" x14ac:dyDescent="0.25">
      <c r="A2630" s="39" t="s">
        <v>1348</v>
      </c>
      <c r="B2630" s="40" t="str">
        <f>FORMULADO!C2631</f>
        <v>4.1.14.05</v>
      </c>
      <c r="C2630" s="44">
        <f>FORMULADO!D2631</f>
        <v>212425224</v>
      </c>
      <c r="D2630" s="41">
        <f>FORMULADO!E2631</f>
        <v>0</v>
      </c>
      <c r="E2630" s="41">
        <f>FORMULADO!F2631</f>
        <v>2303700</v>
      </c>
    </row>
    <row r="2631" spans="1:5" x14ac:dyDescent="0.25">
      <c r="A2631" s="39" t="s">
        <v>1348</v>
      </c>
      <c r="B2631" s="40" t="str">
        <f>FORMULADO!C2632</f>
        <v>4.1.14.05</v>
      </c>
      <c r="C2631" s="44">
        <f>FORMULADO!D2632</f>
        <v>212425324</v>
      </c>
      <c r="D2631" s="41">
        <f>FORMULADO!E2632</f>
        <v>0</v>
      </c>
      <c r="E2631" s="41">
        <f>FORMULADO!F2632</f>
        <v>1567300</v>
      </c>
    </row>
    <row r="2632" spans="1:5" x14ac:dyDescent="0.25">
      <c r="A2632" s="39" t="s">
        <v>1348</v>
      </c>
      <c r="B2632" s="40" t="str">
        <f>FORMULADO!C2633</f>
        <v>4.1.14.05</v>
      </c>
      <c r="C2632" s="44">
        <f>FORMULADO!D2633</f>
        <v>212425524</v>
      </c>
      <c r="D2632" s="41">
        <f>FORMULADO!E2633</f>
        <v>0</v>
      </c>
      <c r="E2632" s="41">
        <f>FORMULADO!F2633</f>
        <v>3094800</v>
      </c>
    </row>
    <row r="2633" spans="1:5" x14ac:dyDescent="0.25">
      <c r="A2633" s="39" t="s">
        <v>1348</v>
      </c>
      <c r="B2633" s="40" t="str">
        <f>FORMULADO!C2634</f>
        <v>4.1.14.05</v>
      </c>
      <c r="C2633" s="44">
        <f>FORMULADO!D2634</f>
        <v>212441524</v>
      </c>
      <c r="D2633" s="41">
        <f>FORMULADO!E2634</f>
        <v>0</v>
      </c>
      <c r="E2633" s="41">
        <f>FORMULADO!F2634</f>
        <v>3823700</v>
      </c>
    </row>
    <row r="2634" spans="1:5" x14ac:dyDescent="0.25">
      <c r="A2634" s="39" t="s">
        <v>1348</v>
      </c>
      <c r="B2634" s="40" t="str">
        <f>FORMULADO!C2635</f>
        <v>4.1.14.05</v>
      </c>
      <c r="C2634" s="44">
        <f>FORMULADO!D2635</f>
        <v>212450124</v>
      </c>
      <c r="D2634" s="41">
        <f>FORMULADO!E2635</f>
        <v>0</v>
      </c>
      <c r="E2634" s="41">
        <f>FORMULADO!F2635</f>
        <v>3700600</v>
      </c>
    </row>
    <row r="2635" spans="1:5" x14ac:dyDescent="0.25">
      <c r="A2635" s="39" t="s">
        <v>1348</v>
      </c>
      <c r="B2635" s="40" t="str">
        <f>FORMULADO!C2636</f>
        <v>4.1.14.05</v>
      </c>
      <c r="C2635" s="44">
        <f>FORMULADO!D2636</f>
        <v>212452224</v>
      </c>
      <c r="D2635" s="41">
        <f>FORMULADO!E2636</f>
        <v>0</v>
      </c>
      <c r="E2635" s="41">
        <f>FORMULADO!F2636</f>
        <v>1706900</v>
      </c>
    </row>
    <row r="2636" spans="1:5" x14ac:dyDescent="0.25">
      <c r="A2636" s="39" t="s">
        <v>1348</v>
      </c>
      <c r="B2636" s="40" t="str">
        <f>FORMULADO!C2637</f>
        <v>4.1.14.05</v>
      </c>
      <c r="C2636" s="44">
        <f>FORMULADO!D2637</f>
        <v>212468324</v>
      </c>
      <c r="D2636" s="41">
        <f>FORMULADO!E2637</f>
        <v>0</v>
      </c>
      <c r="E2636" s="41">
        <f>FORMULADO!F2637</f>
        <v>1410100</v>
      </c>
    </row>
    <row r="2637" spans="1:5" x14ac:dyDescent="0.25">
      <c r="A2637" s="39" t="s">
        <v>1348</v>
      </c>
      <c r="B2637" s="40" t="str">
        <f>FORMULADO!C2638</f>
        <v>4.1.14.05</v>
      </c>
      <c r="C2637" s="44">
        <f>FORMULADO!D2638</f>
        <v>212468524</v>
      </c>
      <c r="D2637" s="41">
        <f>FORMULADO!E2638</f>
        <v>0</v>
      </c>
      <c r="E2637" s="41">
        <f>FORMULADO!F2638</f>
        <v>1060800</v>
      </c>
    </row>
    <row r="2638" spans="1:5" x14ac:dyDescent="0.25">
      <c r="A2638" s="39" t="s">
        <v>1348</v>
      </c>
      <c r="B2638" s="40" t="str">
        <f>FORMULADO!C2639</f>
        <v>4.1.14.05</v>
      </c>
      <c r="C2638" s="44">
        <f>FORMULADO!D2639</f>
        <v>212470124</v>
      </c>
      <c r="D2638" s="41">
        <f>FORMULADO!E2639</f>
        <v>0</v>
      </c>
      <c r="E2638" s="41">
        <f>FORMULADO!F2639</f>
        <v>3074600</v>
      </c>
    </row>
    <row r="2639" spans="1:5" x14ac:dyDescent="0.25">
      <c r="A2639" s="39" t="s">
        <v>1348</v>
      </c>
      <c r="B2639" s="40" t="str">
        <f>FORMULADO!C2640</f>
        <v>4.1.14.05</v>
      </c>
      <c r="C2639" s="44">
        <f>FORMULADO!D2640</f>
        <v>212473024</v>
      </c>
      <c r="D2639" s="41">
        <f>FORMULADO!E2640</f>
        <v>0</v>
      </c>
      <c r="E2639" s="41">
        <f>FORMULADO!F2640</f>
        <v>1867400</v>
      </c>
    </row>
    <row r="2640" spans="1:5" x14ac:dyDescent="0.25">
      <c r="A2640" s="39" t="s">
        <v>1348</v>
      </c>
      <c r="B2640" s="40" t="str">
        <f>FORMULADO!C2641</f>
        <v>4.1.14.05</v>
      </c>
      <c r="C2640" s="44">
        <f>FORMULADO!D2641</f>
        <v>212473124</v>
      </c>
      <c r="D2640" s="41">
        <f>FORMULADO!E2641</f>
        <v>0</v>
      </c>
      <c r="E2640" s="41">
        <f>FORMULADO!F2641</f>
        <v>3121500</v>
      </c>
    </row>
    <row r="2641" spans="1:5" x14ac:dyDescent="0.25">
      <c r="A2641" s="39" t="s">
        <v>1348</v>
      </c>
      <c r="B2641" s="40" t="str">
        <f>FORMULADO!C2642</f>
        <v>4.1.14.05</v>
      </c>
      <c r="C2641" s="44">
        <f>FORMULADO!D2642</f>
        <v>212473624</v>
      </c>
      <c r="D2641" s="41">
        <f>FORMULADO!E2642</f>
        <v>0</v>
      </c>
      <c r="E2641" s="41">
        <f>FORMULADO!F2642</f>
        <v>2712000</v>
      </c>
    </row>
    <row r="2642" spans="1:5" x14ac:dyDescent="0.25">
      <c r="A2642" s="39" t="s">
        <v>1348</v>
      </c>
      <c r="B2642" s="40" t="str">
        <f>FORMULADO!C2643</f>
        <v>4.1.14.05</v>
      </c>
      <c r="C2642" s="44">
        <f>FORMULADO!D2643</f>
        <v>212499524</v>
      </c>
      <c r="D2642" s="41">
        <f>FORMULADO!E2643</f>
        <v>0</v>
      </c>
      <c r="E2642" s="41">
        <f>FORMULADO!F2643</f>
        <v>4687400</v>
      </c>
    </row>
    <row r="2643" spans="1:5" x14ac:dyDescent="0.25">
      <c r="A2643" s="39" t="s">
        <v>1348</v>
      </c>
      <c r="B2643" s="40" t="str">
        <f>FORMULADO!C2644</f>
        <v>4.1.14.05</v>
      </c>
      <c r="C2643" s="44">
        <f>FORMULADO!D2644</f>
        <v>212499624</v>
      </c>
      <c r="D2643" s="41">
        <f>FORMULADO!E2644</f>
        <v>0</v>
      </c>
      <c r="E2643" s="41">
        <f>FORMULADO!F2644</f>
        <v>1977200</v>
      </c>
    </row>
    <row r="2644" spans="1:5" x14ac:dyDescent="0.25">
      <c r="A2644" s="39" t="s">
        <v>1348</v>
      </c>
      <c r="B2644" s="40" t="str">
        <f>FORMULADO!C2645</f>
        <v>4.1.14.05</v>
      </c>
      <c r="C2644" s="44">
        <f>FORMULADO!D2645</f>
        <v>212505125</v>
      </c>
      <c r="D2644" s="41">
        <f>FORMULADO!E2645</f>
        <v>0</v>
      </c>
      <c r="E2644" s="41">
        <f>FORMULADO!F2645</f>
        <v>2198300</v>
      </c>
    </row>
    <row r="2645" spans="1:5" x14ac:dyDescent="0.25">
      <c r="A2645" s="39" t="s">
        <v>1348</v>
      </c>
      <c r="B2645" s="40" t="str">
        <f>FORMULADO!C2646</f>
        <v>4.1.14.05</v>
      </c>
      <c r="C2645" s="44">
        <f>FORMULADO!D2646</f>
        <v>212505425</v>
      </c>
      <c r="D2645" s="41">
        <f>FORMULADO!E2646</f>
        <v>0</v>
      </c>
      <c r="E2645" s="41">
        <f>FORMULADO!F2646</f>
        <v>2432900</v>
      </c>
    </row>
    <row r="2646" spans="1:5" x14ac:dyDescent="0.25">
      <c r="A2646" s="39" t="s">
        <v>1348</v>
      </c>
      <c r="B2646" s="40" t="str">
        <f>FORMULADO!C2647</f>
        <v>4.1.14.05</v>
      </c>
      <c r="C2646" s="44">
        <f>FORMULADO!D2647</f>
        <v>212515325</v>
      </c>
      <c r="D2646" s="41">
        <f>FORMULADO!E2647</f>
        <v>0</v>
      </c>
      <c r="E2646" s="41">
        <f>FORMULADO!F2647</f>
        <v>2164000</v>
      </c>
    </row>
    <row r="2647" spans="1:5" x14ac:dyDescent="0.25">
      <c r="A2647" s="39" t="s">
        <v>1348</v>
      </c>
      <c r="B2647" s="40" t="str">
        <f>FORMULADO!C2648</f>
        <v>4.1.14.05</v>
      </c>
      <c r="C2647" s="44">
        <f>FORMULADO!D2648</f>
        <v>212515425</v>
      </c>
      <c r="D2647" s="41">
        <f>FORMULADO!E2648</f>
        <v>0</v>
      </c>
      <c r="E2647" s="41">
        <f>FORMULADO!F2648</f>
        <v>1744100</v>
      </c>
    </row>
    <row r="2648" spans="1:5" x14ac:dyDescent="0.25">
      <c r="A2648" s="39" t="s">
        <v>1348</v>
      </c>
      <c r="B2648" s="40" t="str">
        <f>FORMULADO!C2649</f>
        <v>4.1.14.05</v>
      </c>
      <c r="C2648" s="44">
        <f>FORMULADO!D2649</f>
        <v>212527025</v>
      </c>
      <c r="D2648" s="41">
        <f>FORMULADO!E2649</f>
        <v>0</v>
      </c>
      <c r="E2648" s="41">
        <f>FORMULADO!F2649</f>
        <v>4460800</v>
      </c>
    </row>
    <row r="2649" spans="1:5" x14ac:dyDescent="0.25">
      <c r="A2649" s="39" t="s">
        <v>1348</v>
      </c>
      <c r="B2649" s="40" t="str">
        <f>FORMULADO!C2650</f>
        <v>4.1.14.05</v>
      </c>
      <c r="C2649" s="44">
        <f>FORMULADO!D2650</f>
        <v>212527425</v>
      </c>
      <c r="D2649" s="41">
        <f>FORMULADO!E2650</f>
        <v>0</v>
      </c>
      <c r="E2649" s="41">
        <f>FORMULADO!F2650</f>
        <v>2261000</v>
      </c>
    </row>
    <row r="2650" spans="1:5" x14ac:dyDescent="0.25">
      <c r="A2650" s="39" t="s">
        <v>1348</v>
      </c>
      <c r="B2650" s="40" t="str">
        <f>FORMULADO!C2651</f>
        <v>4.1.14.05</v>
      </c>
      <c r="C2650" s="44">
        <f>FORMULADO!D2651</f>
        <v>212550325</v>
      </c>
      <c r="D2650" s="41">
        <f>FORMULADO!E2651</f>
        <v>0</v>
      </c>
      <c r="E2650" s="41">
        <f>FORMULADO!F2651</f>
        <v>3311000</v>
      </c>
    </row>
    <row r="2651" spans="1:5" x14ac:dyDescent="0.25">
      <c r="A2651" s="39" t="s">
        <v>1348</v>
      </c>
      <c r="B2651" s="40" t="str">
        <f>FORMULADO!C2652</f>
        <v>4.1.14.05</v>
      </c>
      <c r="C2651" s="44">
        <f>FORMULADO!D2652</f>
        <v>212554125</v>
      </c>
      <c r="D2651" s="41">
        <f>FORMULADO!E2652</f>
        <v>0</v>
      </c>
      <c r="E2651" s="41">
        <f>FORMULADO!F2652</f>
        <v>1062200</v>
      </c>
    </row>
    <row r="2652" spans="1:5" x14ac:dyDescent="0.25">
      <c r="A2652" s="39" t="s">
        <v>1348</v>
      </c>
      <c r="B2652" s="40" t="str">
        <f>FORMULADO!C2653</f>
        <v>4.1.14.05</v>
      </c>
      <c r="C2652" s="44">
        <f>FORMULADO!D2653</f>
        <v>212568425</v>
      </c>
      <c r="D2652" s="41">
        <f>FORMULADO!E2653</f>
        <v>0</v>
      </c>
      <c r="E2652" s="41">
        <f>FORMULADO!F2653</f>
        <v>1125600</v>
      </c>
    </row>
    <row r="2653" spans="1:5" x14ac:dyDescent="0.25">
      <c r="A2653" s="39" t="s">
        <v>1348</v>
      </c>
      <c r="B2653" s="40" t="str">
        <f>FORMULADO!C2654</f>
        <v>4.1.14.05</v>
      </c>
      <c r="C2653" s="44">
        <f>FORMULADO!D2654</f>
        <v>212585125</v>
      </c>
      <c r="D2653" s="41">
        <f>FORMULADO!E2654</f>
        <v>0</v>
      </c>
      <c r="E2653" s="41">
        <f>FORMULADO!F2654</f>
        <v>2384000</v>
      </c>
    </row>
    <row r="2654" spans="1:5" x14ac:dyDescent="0.25">
      <c r="A2654" s="39" t="s">
        <v>1348</v>
      </c>
      <c r="B2654" s="40" t="str">
        <f>FORMULADO!C2655</f>
        <v>4.1.14.05</v>
      </c>
      <c r="C2654" s="44">
        <f>FORMULADO!D2655</f>
        <v>212585225</v>
      </c>
      <c r="D2654" s="41">
        <f>FORMULADO!E2655</f>
        <v>0</v>
      </c>
      <c r="E2654" s="41">
        <f>FORMULADO!F2655</f>
        <v>2442300</v>
      </c>
    </row>
    <row r="2655" spans="1:5" x14ac:dyDescent="0.25">
      <c r="A2655" s="39" t="s">
        <v>1348</v>
      </c>
      <c r="B2655" s="40" t="str">
        <f>FORMULADO!C2656</f>
        <v>4.1.14.05</v>
      </c>
      <c r="C2655" s="44">
        <f>FORMULADO!D2656</f>
        <v>212585325</v>
      </c>
      <c r="D2655" s="41">
        <f>FORMULADO!E2656</f>
        <v>0</v>
      </c>
      <c r="E2655" s="41">
        <f>FORMULADO!F2656</f>
        <v>5744300</v>
      </c>
    </row>
    <row r="2656" spans="1:5" x14ac:dyDescent="0.25">
      <c r="A2656" s="39" t="s">
        <v>1348</v>
      </c>
      <c r="B2656" s="40" t="str">
        <f>FORMULADO!C2657</f>
        <v>4.1.14.05</v>
      </c>
      <c r="C2656" s="44">
        <f>FORMULADO!D2657</f>
        <v>212595025</v>
      </c>
      <c r="D2656" s="41">
        <f>FORMULADO!E2657</f>
        <v>0</v>
      </c>
      <c r="E2656" s="41">
        <f>FORMULADO!F2657</f>
        <v>5428700</v>
      </c>
    </row>
    <row r="2657" spans="1:5" x14ac:dyDescent="0.25">
      <c r="A2657" s="39" t="s">
        <v>1348</v>
      </c>
      <c r="B2657" s="40" t="str">
        <f>FORMULADO!C2658</f>
        <v>4.1.14.05</v>
      </c>
      <c r="C2657" s="44">
        <f>FORMULADO!D2658</f>
        <v>212615226</v>
      </c>
      <c r="D2657" s="41">
        <f>FORMULADO!E2658</f>
        <v>0</v>
      </c>
      <c r="E2657" s="41">
        <f>FORMULADO!F2658</f>
        <v>875800</v>
      </c>
    </row>
    <row r="2658" spans="1:5" x14ac:dyDescent="0.25">
      <c r="A2658" s="39" t="s">
        <v>1348</v>
      </c>
      <c r="B2658" s="40" t="str">
        <f>FORMULADO!C2659</f>
        <v>4.1.14.05</v>
      </c>
      <c r="C2658" s="44">
        <f>FORMULADO!D2659</f>
        <v>212625126</v>
      </c>
      <c r="D2658" s="41">
        <f>FORMULADO!E2659</f>
        <v>0</v>
      </c>
      <c r="E2658" s="41">
        <f>FORMULADO!F2659</f>
        <v>50885700</v>
      </c>
    </row>
    <row r="2659" spans="1:5" x14ac:dyDescent="0.25">
      <c r="A2659" s="39" t="s">
        <v>1348</v>
      </c>
      <c r="B2659" s="40" t="str">
        <f>FORMULADO!C2660</f>
        <v>4.1.14.05</v>
      </c>
      <c r="C2659" s="44">
        <f>FORMULADO!D2660</f>
        <v>212625326</v>
      </c>
      <c r="D2659" s="41">
        <f>FORMULADO!E2660</f>
        <v>0</v>
      </c>
      <c r="E2659" s="41">
        <f>FORMULADO!F2660</f>
        <v>5047800</v>
      </c>
    </row>
    <row r="2660" spans="1:5" x14ac:dyDescent="0.25">
      <c r="A2660" s="39" t="s">
        <v>1348</v>
      </c>
      <c r="B2660" s="40" t="str">
        <f>FORMULADO!C2661</f>
        <v>4.1.14.05</v>
      </c>
      <c r="C2660" s="44">
        <f>FORMULADO!D2661</f>
        <v>212625426</v>
      </c>
      <c r="D2660" s="41">
        <f>FORMULADO!E2661</f>
        <v>0</v>
      </c>
      <c r="E2660" s="41">
        <f>FORMULADO!F2661</f>
        <v>2698500</v>
      </c>
    </row>
    <row r="2661" spans="1:5" x14ac:dyDescent="0.25">
      <c r="A2661" s="39" t="s">
        <v>1348</v>
      </c>
      <c r="B2661" s="40" t="str">
        <f>FORMULADO!C2662</f>
        <v>4.1.14.05</v>
      </c>
      <c r="C2661" s="44">
        <f>FORMULADO!D2662</f>
        <v>212641026</v>
      </c>
      <c r="D2661" s="41">
        <f>FORMULADO!E2662</f>
        <v>0</v>
      </c>
      <c r="E2661" s="41">
        <f>FORMULADO!F2662</f>
        <v>1524200</v>
      </c>
    </row>
    <row r="2662" spans="1:5" x14ac:dyDescent="0.25">
      <c r="A2662" s="39" t="s">
        <v>1348</v>
      </c>
      <c r="B2662" s="40" t="str">
        <f>FORMULADO!C2663</f>
        <v>4.1.14.05</v>
      </c>
      <c r="C2662" s="44">
        <f>FORMULADO!D2663</f>
        <v>212650226</v>
      </c>
      <c r="D2662" s="41">
        <f>FORMULADO!E2663</f>
        <v>0</v>
      </c>
      <c r="E2662" s="41">
        <f>FORMULADO!F2663</f>
        <v>5864700</v>
      </c>
    </row>
    <row r="2663" spans="1:5" x14ac:dyDescent="0.25">
      <c r="A2663" s="39" t="s">
        <v>1348</v>
      </c>
      <c r="B2663" s="40" t="str">
        <f>FORMULADO!C2664</f>
        <v>4.1.14.05</v>
      </c>
      <c r="C2663" s="44">
        <f>FORMULADO!D2664</f>
        <v>212673026</v>
      </c>
      <c r="D2663" s="41">
        <f>FORMULADO!E2664</f>
        <v>0</v>
      </c>
      <c r="E2663" s="41">
        <f>FORMULADO!F2664</f>
        <v>2428600</v>
      </c>
    </row>
    <row r="2664" spans="1:5" x14ac:dyDescent="0.25">
      <c r="A2664" s="39" t="s">
        <v>1348</v>
      </c>
      <c r="B2664" s="40" t="str">
        <f>FORMULADO!C2665</f>
        <v>4.1.14.05</v>
      </c>
      <c r="C2664" s="44">
        <f>FORMULADO!D2665</f>
        <v>212673226</v>
      </c>
      <c r="D2664" s="41">
        <f>FORMULADO!E2665</f>
        <v>0</v>
      </c>
      <c r="E2664" s="41">
        <f>FORMULADO!F2665</f>
        <v>2775100</v>
      </c>
    </row>
    <row r="2665" spans="1:5" x14ac:dyDescent="0.25">
      <c r="A2665" s="39" t="s">
        <v>1348</v>
      </c>
      <c r="B2665" s="40" t="str">
        <f>FORMULADO!C2666</f>
        <v>4.1.14.05</v>
      </c>
      <c r="C2665" s="44">
        <f>FORMULADO!D2666</f>
        <v>212676126</v>
      </c>
      <c r="D2665" s="41">
        <f>FORMULADO!E2666</f>
        <v>0</v>
      </c>
      <c r="E2665" s="41">
        <f>FORMULADO!F2666</f>
        <v>4963300</v>
      </c>
    </row>
    <row r="2666" spans="1:5" x14ac:dyDescent="0.25">
      <c r="A2666" s="39" t="s">
        <v>1348</v>
      </c>
      <c r="B2666" s="40" t="str">
        <f>FORMULADO!C2667</f>
        <v>4.1.14.05</v>
      </c>
      <c r="C2666" s="44">
        <f>FORMULADO!D2667</f>
        <v>212752227</v>
      </c>
      <c r="D2666" s="41">
        <f>FORMULADO!E2667</f>
        <v>0</v>
      </c>
      <c r="E2666" s="41">
        <f>FORMULADO!F2667</f>
        <v>1918400</v>
      </c>
    </row>
    <row r="2667" spans="1:5" x14ac:dyDescent="0.25">
      <c r="A2667" s="39" t="s">
        <v>1348</v>
      </c>
      <c r="B2667" s="40" t="str">
        <f>FORMULADO!C2668</f>
        <v>4.1.14.05</v>
      </c>
      <c r="C2667" s="44">
        <f>FORMULADO!D2668</f>
        <v>212752427</v>
      </c>
      <c r="D2667" s="41">
        <f>FORMULADO!E2668</f>
        <v>0</v>
      </c>
      <c r="E2667" s="41">
        <f>FORMULADO!F2668</f>
        <v>1954100</v>
      </c>
    </row>
    <row r="2668" spans="1:5" x14ac:dyDescent="0.25">
      <c r="A2668" s="39" t="s">
        <v>1348</v>
      </c>
      <c r="B2668" s="40" t="str">
        <f>FORMULADO!C2669</f>
        <v>4.1.14.05</v>
      </c>
      <c r="C2668" s="44">
        <f>FORMULADO!D2669</f>
        <v>212768327</v>
      </c>
      <c r="D2668" s="41">
        <f>FORMULADO!E2669</f>
        <v>0</v>
      </c>
      <c r="E2668" s="41">
        <f>FORMULADO!F2669</f>
        <v>1249800</v>
      </c>
    </row>
    <row r="2669" spans="1:5" x14ac:dyDescent="0.25">
      <c r="A2669" s="39" t="s">
        <v>1348</v>
      </c>
      <c r="B2669" s="40" t="str">
        <f>FORMULADO!C2670</f>
        <v>4.1.14.05</v>
      </c>
      <c r="C2669" s="44">
        <f>FORMULADO!D2670</f>
        <v>212805628</v>
      </c>
      <c r="D2669" s="41">
        <f>FORMULADO!E2670</f>
        <v>0</v>
      </c>
      <c r="E2669" s="41">
        <f>FORMULADO!F2670</f>
        <v>2577600</v>
      </c>
    </row>
    <row r="2670" spans="1:5" x14ac:dyDescent="0.25">
      <c r="A2670" s="39" t="s">
        <v>1348</v>
      </c>
      <c r="B2670" s="40" t="str">
        <f>FORMULADO!C2671</f>
        <v>4.1.14.05</v>
      </c>
      <c r="C2670" s="44">
        <f>FORMULADO!D2671</f>
        <v>212820228</v>
      </c>
      <c r="D2670" s="41">
        <f>FORMULADO!E2671</f>
        <v>0</v>
      </c>
      <c r="E2670" s="41">
        <f>FORMULADO!F2671</f>
        <v>2844700</v>
      </c>
    </row>
    <row r="2671" spans="1:5" x14ac:dyDescent="0.25">
      <c r="A2671" s="39" t="s">
        <v>1348</v>
      </c>
      <c r="B2671" s="40" t="str">
        <f>FORMULADO!C2672</f>
        <v>4.1.14.05</v>
      </c>
      <c r="C2671" s="44">
        <f>FORMULADO!D2672</f>
        <v>212825328</v>
      </c>
      <c r="D2671" s="41">
        <f>FORMULADO!E2672</f>
        <v>0</v>
      </c>
      <c r="E2671" s="41">
        <f>FORMULADO!F2672</f>
        <v>1591900</v>
      </c>
    </row>
    <row r="2672" spans="1:5" x14ac:dyDescent="0.25">
      <c r="A2672" s="39" t="s">
        <v>1348</v>
      </c>
      <c r="B2672" s="40" t="str">
        <f>FORMULADO!C2673</f>
        <v>4.1.14.05</v>
      </c>
      <c r="C2672" s="44">
        <f>FORMULADO!D2673</f>
        <v>212854128</v>
      </c>
      <c r="D2672" s="41">
        <f>FORMULADO!E2673</f>
        <v>0</v>
      </c>
      <c r="E2672" s="41">
        <f>FORMULADO!F2673</f>
        <v>2332600</v>
      </c>
    </row>
    <row r="2673" spans="1:5" x14ac:dyDescent="0.25">
      <c r="A2673" s="39" t="s">
        <v>1348</v>
      </c>
      <c r="B2673" s="40" t="str">
        <f>FORMULADO!C2674</f>
        <v>4.1.14.05</v>
      </c>
      <c r="C2673" s="44">
        <f>FORMULADO!D2674</f>
        <v>212876828</v>
      </c>
      <c r="D2673" s="41">
        <f>FORMULADO!E2674</f>
        <v>0</v>
      </c>
      <c r="E2673" s="41">
        <f>FORMULADO!F2674</f>
        <v>3849800</v>
      </c>
    </row>
    <row r="2674" spans="1:5" x14ac:dyDescent="0.25">
      <c r="A2674" s="39" t="s">
        <v>1348</v>
      </c>
      <c r="B2674" s="40" t="str">
        <f>FORMULADO!C2675</f>
        <v>4.1.14.05</v>
      </c>
      <c r="C2674" s="44">
        <f>FORMULADO!D2675</f>
        <v>212905129</v>
      </c>
      <c r="D2674" s="41">
        <f>FORMULADO!E2675</f>
        <v>0</v>
      </c>
      <c r="E2674" s="41">
        <f>FORMULADO!F2675</f>
        <v>21353700</v>
      </c>
    </row>
    <row r="2675" spans="1:5" x14ac:dyDescent="0.25">
      <c r="A2675" s="39" t="s">
        <v>1348</v>
      </c>
      <c r="B2675" s="40" t="str">
        <f>FORMULADO!C2676</f>
        <v>4.1.14.05</v>
      </c>
      <c r="C2675" s="44">
        <f>FORMULADO!D2676</f>
        <v>212918029</v>
      </c>
      <c r="D2675" s="41">
        <f>FORMULADO!E2676</f>
        <v>0</v>
      </c>
      <c r="E2675" s="41">
        <f>FORMULADO!F2676</f>
        <v>1133800</v>
      </c>
    </row>
    <row r="2676" spans="1:5" x14ac:dyDescent="0.25">
      <c r="A2676" s="39" t="s">
        <v>1348</v>
      </c>
      <c r="B2676" s="40" t="str">
        <f>FORMULADO!C2677</f>
        <v>4.1.14.05</v>
      </c>
      <c r="C2676" s="44">
        <f>FORMULADO!D2677</f>
        <v>212968229</v>
      </c>
      <c r="D2676" s="41">
        <f>FORMULADO!E2677</f>
        <v>0</v>
      </c>
      <c r="E2676" s="41">
        <f>FORMULADO!F2677</f>
        <v>1328900</v>
      </c>
    </row>
    <row r="2677" spans="1:5" x14ac:dyDescent="0.25">
      <c r="A2677" s="39" t="s">
        <v>1348</v>
      </c>
      <c r="B2677" s="40" t="str">
        <f>FORMULADO!C2678</f>
        <v>4.1.14.05</v>
      </c>
      <c r="C2677" s="44">
        <f>FORMULADO!D2678</f>
        <v>212970429</v>
      </c>
      <c r="D2677" s="41">
        <f>FORMULADO!E2678</f>
        <v>0</v>
      </c>
      <c r="E2677" s="41">
        <f>FORMULADO!F2678</f>
        <v>4174900</v>
      </c>
    </row>
    <row r="2678" spans="1:5" x14ac:dyDescent="0.25">
      <c r="A2678" s="39" t="s">
        <v>1348</v>
      </c>
      <c r="B2678" s="40" t="str">
        <f>FORMULADO!C2679</f>
        <v>4.1.14.05</v>
      </c>
      <c r="C2678" s="44">
        <f>FORMULADO!D2679</f>
        <v>213005030</v>
      </c>
      <c r="D2678" s="41">
        <f>FORMULADO!E2679</f>
        <v>0</v>
      </c>
      <c r="E2678" s="41">
        <f>FORMULADO!F2679</f>
        <v>8540800</v>
      </c>
    </row>
    <row r="2679" spans="1:5" x14ac:dyDescent="0.25">
      <c r="A2679" s="39" t="s">
        <v>1348</v>
      </c>
      <c r="B2679" s="40" t="str">
        <f>FORMULADO!C2680</f>
        <v>4.1.14.05</v>
      </c>
      <c r="C2679" s="44">
        <f>FORMULADO!D2680</f>
        <v>213013030</v>
      </c>
      <c r="D2679" s="41">
        <f>FORMULADO!E2680</f>
        <v>0</v>
      </c>
      <c r="E2679" s="41">
        <f>FORMULADO!F2680</f>
        <v>4157400</v>
      </c>
    </row>
    <row r="2680" spans="1:5" x14ac:dyDescent="0.25">
      <c r="A2680" s="39" t="s">
        <v>1348</v>
      </c>
      <c r="B2680" s="40" t="str">
        <f>FORMULADO!C2681</f>
        <v>4.1.14.05</v>
      </c>
      <c r="C2680" s="44">
        <f>FORMULADO!D2681</f>
        <v>213013430</v>
      </c>
      <c r="D2680" s="41">
        <f>FORMULADO!E2681</f>
        <v>0</v>
      </c>
      <c r="E2680" s="41">
        <f>FORMULADO!F2681</f>
        <v>233445200</v>
      </c>
    </row>
    <row r="2681" spans="1:5" x14ac:dyDescent="0.25">
      <c r="A2681" s="39" t="s">
        <v>1348</v>
      </c>
      <c r="B2681" s="40" t="str">
        <f>FORMULADO!C2682</f>
        <v>4.1.14.05</v>
      </c>
      <c r="C2681" s="44">
        <f>FORMULADO!D2682</f>
        <v>213019130</v>
      </c>
      <c r="D2681" s="41">
        <f>FORMULADO!E2682</f>
        <v>0</v>
      </c>
      <c r="E2681" s="41">
        <f>FORMULADO!F2682</f>
        <v>4658200</v>
      </c>
    </row>
    <row r="2682" spans="1:5" x14ac:dyDescent="0.25">
      <c r="A2682" s="39" t="s">
        <v>1348</v>
      </c>
      <c r="B2682" s="40" t="str">
        <f>FORMULADO!C2683</f>
        <v>4.1.14.05</v>
      </c>
      <c r="C2682" s="44">
        <f>FORMULADO!D2683</f>
        <v>213025430</v>
      </c>
      <c r="D2682" s="41">
        <f>FORMULADO!E2683</f>
        <v>0</v>
      </c>
      <c r="E2682" s="41">
        <f>FORMULADO!F2683</f>
        <v>54171700</v>
      </c>
    </row>
    <row r="2683" spans="1:5" x14ac:dyDescent="0.25">
      <c r="A2683" s="39" t="s">
        <v>1348</v>
      </c>
      <c r="B2683" s="40" t="str">
        <f>FORMULADO!C2684</f>
        <v>4.1.14.05</v>
      </c>
      <c r="C2683" s="44">
        <f>FORMULADO!D2684</f>
        <v>213025530</v>
      </c>
      <c r="D2683" s="41">
        <f>FORMULADO!E2684</f>
        <v>0</v>
      </c>
      <c r="E2683" s="41">
        <f>FORMULADO!F2684</f>
        <v>4594800</v>
      </c>
    </row>
    <row r="2684" spans="1:5" x14ac:dyDescent="0.25">
      <c r="A2684" s="39" t="s">
        <v>1348</v>
      </c>
      <c r="B2684" s="40" t="str">
        <f>FORMULADO!C2685</f>
        <v>4.1.14.05</v>
      </c>
      <c r="C2684" s="44">
        <f>FORMULADO!D2685</f>
        <v>213027430</v>
      </c>
      <c r="D2684" s="41">
        <f>FORMULADO!E2685</f>
        <v>0</v>
      </c>
      <c r="E2684" s="41">
        <f>FORMULADO!F2685</f>
        <v>5583400</v>
      </c>
    </row>
    <row r="2685" spans="1:5" x14ac:dyDescent="0.25">
      <c r="A2685" s="39" t="s">
        <v>1348</v>
      </c>
      <c r="B2685" s="40" t="str">
        <f>FORMULADO!C2686</f>
        <v>4.1.14.05</v>
      </c>
      <c r="C2685" s="44">
        <f>FORMULADO!D2686</f>
        <v>213041530</v>
      </c>
      <c r="D2685" s="41">
        <f>FORMULADO!E2686</f>
        <v>0</v>
      </c>
      <c r="E2685" s="41">
        <f>FORMULADO!F2686</f>
        <v>936000</v>
      </c>
    </row>
    <row r="2686" spans="1:5" x14ac:dyDescent="0.25">
      <c r="A2686" s="39" t="s">
        <v>1348</v>
      </c>
      <c r="B2686" s="40" t="str">
        <f>FORMULADO!C2687</f>
        <v>4.1.14.05</v>
      </c>
      <c r="C2686" s="44">
        <f>FORMULADO!D2687</f>
        <v>213044430</v>
      </c>
      <c r="D2686" s="41">
        <f>FORMULADO!E2687</f>
        <v>0</v>
      </c>
      <c r="E2686" s="41">
        <f>FORMULADO!F2687</f>
        <v>441231800</v>
      </c>
    </row>
    <row r="2687" spans="1:5" x14ac:dyDescent="0.25">
      <c r="A2687" s="39" t="s">
        <v>1348</v>
      </c>
      <c r="B2687" s="40" t="str">
        <f>FORMULADO!C2688</f>
        <v>4.1.14.05</v>
      </c>
      <c r="C2687" s="44">
        <f>FORMULADO!D2688</f>
        <v>213047030</v>
      </c>
      <c r="D2687" s="41">
        <f>FORMULADO!E2688</f>
        <v>0</v>
      </c>
      <c r="E2687" s="41">
        <f>FORMULADO!F2688</f>
        <v>1866100</v>
      </c>
    </row>
    <row r="2688" spans="1:5" x14ac:dyDescent="0.25">
      <c r="A2688" s="39" t="s">
        <v>1348</v>
      </c>
      <c r="B2688" s="40" t="str">
        <f>FORMULADO!C2689</f>
        <v>4.1.14.05</v>
      </c>
      <c r="C2688" s="44">
        <f>FORMULADO!D2689</f>
        <v>213050330</v>
      </c>
      <c r="D2688" s="41">
        <f>FORMULADO!E2689</f>
        <v>0</v>
      </c>
      <c r="E2688" s="41">
        <f>FORMULADO!F2689</f>
        <v>4078500</v>
      </c>
    </row>
    <row r="2689" spans="1:5" x14ac:dyDescent="0.25">
      <c r="A2689" s="39" t="s">
        <v>1348</v>
      </c>
      <c r="B2689" s="40" t="str">
        <f>FORMULADO!C2690</f>
        <v>4.1.14.05</v>
      </c>
      <c r="C2689" s="44">
        <f>FORMULADO!D2690</f>
        <v>213063130</v>
      </c>
      <c r="D2689" s="41">
        <f>FORMULADO!E2690</f>
        <v>0</v>
      </c>
      <c r="E2689" s="41">
        <f>FORMULADO!F2690</f>
        <v>6046800</v>
      </c>
    </row>
    <row r="2690" spans="1:5" x14ac:dyDescent="0.25">
      <c r="A2690" s="39" t="s">
        <v>1348</v>
      </c>
      <c r="B2690" s="40" t="str">
        <f>FORMULADO!C2691</f>
        <v>4.1.14.05</v>
      </c>
      <c r="C2690" s="44">
        <f>FORMULADO!D2691</f>
        <v>213070230</v>
      </c>
      <c r="D2690" s="41">
        <f>FORMULADO!E2691</f>
        <v>0</v>
      </c>
      <c r="E2690" s="41">
        <f>FORMULADO!F2691</f>
        <v>3445400</v>
      </c>
    </row>
    <row r="2691" spans="1:5" x14ac:dyDescent="0.25">
      <c r="A2691" s="39" t="s">
        <v>1348</v>
      </c>
      <c r="B2691" s="40" t="str">
        <f>FORMULADO!C2692</f>
        <v>4.1.14.05</v>
      </c>
      <c r="C2691" s="44">
        <f>FORMULADO!D2692</f>
        <v>213073030</v>
      </c>
      <c r="D2691" s="41">
        <f>FORMULADO!E2692</f>
        <v>0</v>
      </c>
      <c r="E2691" s="41">
        <f>FORMULADO!F2692</f>
        <v>2653600</v>
      </c>
    </row>
    <row r="2692" spans="1:5" x14ac:dyDescent="0.25">
      <c r="A2692" s="39" t="s">
        <v>1348</v>
      </c>
      <c r="B2692" s="40" t="str">
        <f>FORMULADO!C2693</f>
        <v>4.1.14.05</v>
      </c>
      <c r="C2692" s="44">
        <f>FORMULADO!D2693</f>
        <v>213076130</v>
      </c>
      <c r="D2692" s="41">
        <f>FORMULADO!E2693</f>
        <v>0</v>
      </c>
      <c r="E2692" s="41">
        <f>FORMULADO!F2693</f>
        <v>36204500</v>
      </c>
    </row>
    <row r="2693" spans="1:5" x14ac:dyDescent="0.25">
      <c r="A2693" s="39" t="s">
        <v>1348</v>
      </c>
      <c r="B2693" s="40" t="str">
        <f>FORMULADO!C2694</f>
        <v>4.1.14.05</v>
      </c>
      <c r="C2693" s="44">
        <f>FORMULADO!D2694</f>
        <v>213085230</v>
      </c>
      <c r="D2693" s="41">
        <f>FORMULADO!E2694</f>
        <v>0</v>
      </c>
      <c r="E2693" s="41">
        <f>FORMULADO!F2694</f>
        <v>8770700</v>
      </c>
    </row>
    <row r="2694" spans="1:5" x14ac:dyDescent="0.25">
      <c r="A2694" s="39" t="s">
        <v>1348</v>
      </c>
      <c r="B2694" s="40" t="str">
        <f>FORMULADO!C2695</f>
        <v>4.1.14.05</v>
      </c>
      <c r="C2694" s="44">
        <f>FORMULADO!D2695</f>
        <v>213085430</v>
      </c>
      <c r="D2694" s="41">
        <f>FORMULADO!E2695</f>
        <v>0</v>
      </c>
      <c r="E2694" s="41">
        <f>FORMULADO!F2695</f>
        <v>4286000</v>
      </c>
    </row>
    <row r="2695" spans="1:5" x14ac:dyDescent="0.25">
      <c r="A2695" s="39" t="s">
        <v>1348</v>
      </c>
      <c r="B2695" s="40" t="str">
        <f>FORMULADO!C2696</f>
        <v>4.1.14.05</v>
      </c>
      <c r="C2695" s="44">
        <f>FORMULADO!D2696</f>
        <v>213105031</v>
      </c>
      <c r="D2695" s="41">
        <f>FORMULADO!E2696</f>
        <v>0</v>
      </c>
      <c r="E2695" s="41">
        <f>FORMULADO!F2696</f>
        <v>6070800</v>
      </c>
    </row>
    <row r="2696" spans="1:5" x14ac:dyDescent="0.25">
      <c r="A2696" s="39" t="s">
        <v>1348</v>
      </c>
      <c r="B2696" s="40" t="str">
        <f>FORMULADO!C2697</f>
        <v>4.1.14.05</v>
      </c>
      <c r="C2696" s="44">
        <f>FORMULADO!D2697</f>
        <v>213105631</v>
      </c>
      <c r="D2696" s="41">
        <f>FORMULADO!E2697</f>
        <v>0</v>
      </c>
      <c r="E2696" s="41">
        <f>FORMULADO!F2697</f>
        <v>103041500</v>
      </c>
    </row>
    <row r="2697" spans="1:5" x14ac:dyDescent="0.25">
      <c r="A2697" s="39" t="s">
        <v>1348</v>
      </c>
      <c r="B2697" s="40" t="str">
        <f>FORMULADO!C2698</f>
        <v>4.1.14.05</v>
      </c>
      <c r="C2697" s="44">
        <f>FORMULADO!D2698</f>
        <v>213115131</v>
      </c>
      <c r="D2697" s="41">
        <f>FORMULADO!E2698</f>
        <v>0</v>
      </c>
      <c r="E2697" s="41">
        <f>FORMULADO!F2698</f>
        <v>1419100</v>
      </c>
    </row>
    <row r="2698" spans="1:5" x14ac:dyDescent="0.25">
      <c r="A2698" s="39" t="s">
        <v>1348</v>
      </c>
      <c r="B2698" s="40" t="str">
        <f>FORMULADO!C2699</f>
        <v>4.1.14.05</v>
      </c>
      <c r="C2698" s="44">
        <f>FORMULADO!D2699</f>
        <v>213115531</v>
      </c>
      <c r="D2698" s="41">
        <f>FORMULADO!E2699</f>
        <v>0</v>
      </c>
      <c r="E2698" s="41">
        <f>FORMULADO!F2699</f>
        <v>2227700</v>
      </c>
    </row>
    <row r="2699" spans="1:5" x14ac:dyDescent="0.25">
      <c r="A2699" s="39" t="s">
        <v>1348</v>
      </c>
      <c r="B2699" s="40" t="str">
        <f>FORMULADO!C2700</f>
        <v>4.1.14.05</v>
      </c>
      <c r="C2699" s="44">
        <f>FORMULADO!D2700</f>
        <v>213208832</v>
      </c>
      <c r="D2699" s="41">
        <f>FORMULADO!E2700</f>
        <v>0</v>
      </c>
      <c r="E2699" s="41">
        <f>FORMULADO!F2700</f>
        <v>4108600</v>
      </c>
    </row>
    <row r="2700" spans="1:5" x14ac:dyDescent="0.25">
      <c r="A2700" s="39" t="s">
        <v>1348</v>
      </c>
      <c r="B2700" s="40" t="str">
        <f>FORMULADO!C2701</f>
        <v>4.1.14.05</v>
      </c>
      <c r="C2700" s="44">
        <f>FORMULADO!D2701</f>
        <v>213215232</v>
      </c>
      <c r="D2700" s="41">
        <f>FORMULADO!E2701</f>
        <v>0</v>
      </c>
      <c r="E2700" s="41">
        <f>FORMULADO!F2701</f>
        <v>2397700</v>
      </c>
    </row>
    <row r="2701" spans="1:5" x14ac:dyDescent="0.25">
      <c r="A2701" s="39" t="s">
        <v>1348</v>
      </c>
      <c r="B2701" s="40" t="str">
        <f>FORMULADO!C2702</f>
        <v>4.1.14.05</v>
      </c>
      <c r="C2701" s="44">
        <f>FORMULADO!D2702</f>
        <v>213215332</v>
      </c>
      <c r="D2701" s="41">
        <f>FORMULADO!E2702</f>
        <v>0</v>
      </c>
      <c r="E2701" s="41">
        <f>FORMULADO!F2702</f>
        <v>1171100</v>
      </c>
    </row>
    <row r="2702" spans="1:5" x14ac:dyDescent="0.25">
      <c r="A2702" s="39" t="s">
        <v>1348</v>
      </c>
      <c r="B2702" s="40" t="str">
        <f>FORMULADO!C2703</f>
        <v>4.1.14.05</v>
      </c>
      <c r="C2702" s="44">
        <f>FORMULADO!D2703</f>
        <v>213215632</v>
      </c>
      <c r="D2702" s="41">
        <f>FORMULADO!E2703</f>
        <v>0</v>
      </c>
      <c r="E2702" s="41">
        <f>FORMULADO!F2703</f>
        <v>2922300</v>
      </c>
    </row>
    <row r="2703" spans="1:5" x14ac:dyDescent="0.25">
      <c r="A2703" s="39" t="s">
        <v>1348</v>
      </c>
      <c r="B2703" s="40" t="str">
        <f>FORMULADO!C2704</f>
        <v>4.1.14.05</v>
      </c>
      <c r="C2703" s="44">
        <f>FORMULADO!D2704</f>
        <v>213215832</v>
      </c>
      <c r="D2703" s="41">
        <f>FORMULADO!E2704</f>
        <v>0</v>
      </c>
      <c r="E2703" s="41">
        <f>FORMULADO!F2704</f>
        <v>1356500</v>
      </c>
    </row>
    <row r="2704" spans="1:5" x14ac:dyDescent="0.25">
      <c r="A2704" s="39" t="s">
        <v>1348</v>
      </c>
      <c r="B2704" s="40" t="str">
        <f>FORMULADO!C2705</f>
        <v>4.1.14.05</v>
      </c>
      <c r="C2704" s="44">
        <f>FORMULADO!D2705</f>
        <v>213219532</v>
      </c>
      <c r="D2704" s="41">
        <f>FORMULADO!E2705</f>
        <v>0</v>
      </c>
      <c r="E2704" s="41">
        <f>FORMULADO!F2705</f>
        <v>4599000</v>
      </c>
    </row>
    <row r="2705" spans="1:5" x14ac:dyDescent="0.25">
      <c r="A2705" s="39" t="s">
        <v>1348</v>
      </c>
      <c r="B2705" s="40" t="str">
        <f>FORMULADO!C2706</f>
        <v>4.1.14.05</v>
      </c>
      <c r="C2705" s="44">
        <f>FORMULADO!D2706</f>
        <v>213220032</v>
      </c>
      <c r="D2705" s="41">
        <f>FORMULADO!E2706</f>
        <v>0</v>
      </c>
      <c r="E2705" s="41">
        <f>FORMULADO!F2706</f>
        <v>2932600</v>
      </c>
    </row>
    <row r="2706" spans="1:5" x14ac:dyDescent="0.25">
      <c r="A2706" s="39" t="s">
        <v>1348</v>
      </c>
      <c r="B2706" s="40" t="str">
        <f>FORMULADO!C2707</f>
        <v>4.1.14.05</v>
      </c>
      <c r="C2706" s="44">
        <f>FORMULADO!D2707</f>
        <v>213241132</v>
      </c>
      <c r="D2706" s="41">
        <f>FORMULADO!E2707</f>
        <v>0</v>
      </c>
      <c r="E2706" s="41">
        <f>FORMULADO!F2707</f>
        <v>5877900</v>
      </c>
    </row>
    <row r="2707" spans="1:5" x14ac:dyDescent="0.25">
      <c r="A2707" s="39" t="s">
        <v>1348</v>
      </c>
      <c r="B2707" s="40" t="str">
        <f>FORMULADO!C2708</f>
        <v>4.1.14.05</v>
      </c>
      <c r="C2707" s="44">
        <f>FORMULADO!D2708</f>
        <v>213268132</v>
      </c>
      <c r="D2707" s="41">
        <f>FORMULADO!E2708</f>
        <v>0</v>
      </c>
      <c r="E2707" s="41">
        <f>FORMULADO!F2708</f>
        <v>1413600</v>
      </c>
    </row>
    <row r="2708" spans="1:5" x14ac:dyDescent="0.25">
      <c r="A2708" s="39" t="s">
        <v>1348</v>
      </c>
      <c r="B2708" s="40" t="str">
        <f>FORMULADO!C2709</f>
        <v>4.1.14.05</v>
      </c>
      <c r="C2708" s="44">
        <f>FORMULADO!D2709</f>
        <v>213268432</v>
      </c>
      <c r="D2708" s="41">
        <f>FORMULADO!E2709</f>
        <v>0</v>
      </c>
      <c r="E2708" s="41">
        <f>FORMULADO!F2709</f>
        <v>3698900</v>
      </c>
    </row>
    <row r="2709" spans="1:5" x14ac:dyDescent="0.25">
      <c r="A2709" s="39" t="s">
        <v>1348</v>
      </c>
      <c r="B2709" s="40" t="str">
        <f>FORMULADO!C2710</f>
        <v>4.1.14.05</v>
      </c>
      <c r="C2709" s="44">
        <f>FORMULADO!D2710</f>
        <v>213308433</v>
      </c>
      <c r="D2709" s="41">
        <f>FORMULADO!E2710</f>
        <v>0</v>
      </c>
      <c r="E2709" s="41">
        <f>FORMULADO!F2710</f>
        <v>156550600</v>
      </c>
    </row>
    <row r="2710" spans="1:5" x14ac:dyDescent="0.25">
      <c r="A2710" s="39" t="s">
        <v>1348</v>
      </c>
      <c r="B2710" s="40" t="str">
        <f>FORMULADO!C2711</f>
        <v>4.1.14.05</v>
      </c>
      <c r="C2710" s="44">
        <f>FORMULADO!D2711</f>
        <v>213313433</v>
      </c>
      <c r="D2710" s="41">
        <f>FORMULADO!E2711</f>
        <v>0</v>
      </c>
      <c r="E2710" s="41">
        <f>FORMULADO!F2711</f>
        <v>5161100</v>
      </c>
    </row>
    <row r="2711" spans="1:5" x14ac:dyDescent="0.25">
      <c r="A2711" s="39" t="s">
        <v>1348</v>
      </c>
      <c r="B2711" s="40" t="str">
        <f>FORMULADO!C2712</f>
        <v>4.1.14.05</v>
      </c>
      <c r="C2711" s="44">
        <f>FORMULADO!D2712</f>
        <v>213315533</v>
      </c>
      <c r="D2711" s="41">
        <f>FORMULADO!E2712</f>
        <v>0</v>
      </c>
      <c r="E2711" s="41">
        <f>FORMULADO!F2712</f>
        <v>1863000</v>
      </c>
    </row>
    <row r="2712" spans="1:5" x14ac:dyDescent="0.25">
      <c r="A2712" s="39" t="s">
        <v>1348</v>
      </c>
      <c r="B2712" s="40" t="str">
        <f>FORMULADO!C2713</f>
        <v>4.1.14.05</v>
      </c>
      <c r="C2712" s="44">
        <f>FORMULADO!D2713</f>
        <v>213317433</v>
      </c>
      <c r="D2712" s="41">
        <f>FORMULADO!E2713</f>
        <v>0</v>
      </c>
      <c r="E2712" s="41">
        <f>FORMULADO!F2713</f>
        <v>3477500</v>
      </c>
    </row>
    <row r="2713" spans="1:5" x14ac:dyDescent="0.25">
      <c r="A2713" s="39" t="s">
        <v>1348</v>
      </c>
      <c r="B2713" s="40" t="str">
        <f>FORMULADO!C2714</f>
        <v>4.1.14.05</v>
      </c>
      <c r="C2713" s="44">
        <f>FORMULADO!D2714</f>
        <v>213319533</v>
      </c>
      <c r="D2713" s="41">
        <f>FORMULADO!E2714</f>
        <v>0</v>
      </c>
      <c r="E2713" s="41">
        <f>FORMULADO!F2714</f>
        <v>1494300</v>
      </c>
    </row>
    <row r="2714" spans="1:5" x14ac:dyDescent="0.25">
      <c r="A2714" s="39" t="s">
        <v>1348</v>
      </c>
      <c r="B2714" s="40" t="str">
        <f>FORMULADO!C2715</f>
        <v>4.1.14.05</v>
      </c>
      <c r="C2714" s="44">
        <f>FORMULADO!D2715</f>
        <v>213352233</v>
      </c>
      <c r="D2714" s="41">
        <f>FORMULADO!E2715</f>
        <v>0</v>
      </c>
      <c r="E2714" s="41">
        <f>FORMULADO!F2715</f>
        <v>1571400</v>
      </c>
    </row>
    <row r="2715" spans="1:5" x14ac:dyDescent="0.25">
      <c r="A2715" s="39" t="s">
        <v>1348</v>
      </c>
      <c r="B2715" s="40" t="str">
        <f>FORMULADO!C2716</f>
        <v>4.1.14.05</v>
      </c>
      <c r="C2715" s="44">
        <f>FORMULADO!D2716</f>
        <v>213368533</v>
      </c>
      <c r="D2715" s="41">
        <f>FORMULADO!E2716</f>
        <v>0</v>
      </c>
      <c r="E2715" s="41">
        <f>FORMULADO!F2716</f>
        <v>1699000</v>
      </c>
    </row>
    <row r="2716" spans="1:5" x14ac:dyDescent="0.25">
      <c r="A2716" s="39" t="s">
        <v>1348</v>
      </c>
      <c r="B2716" s="40" t="str">
        <f>FORMULADO!C2717</f>
        <v>4.1.14.05</v>
      </c>
      <c r="C2716" s="44">
        <f>FORMULADO!D2717</f>
        <v>213370233</v>
      </c>
      <c r="D2716" s="41">
        <f>FORMULADO!E2717</f>
        <v>0</v>
      </c>
      <c r="E2716" s="41">
        <f>FORMULADO!F2717</f>
        <v>2797900</v>
      </c>
    </row>
    <row r="2717" spans="1:5" x14ac:dyDescent="0.25">
      <c r="A2717" s="39" t="s">
        <v>1348</v>
      </c>
      <c r="B2717" s="40" t="str">
        <f>FORMULADO!C2718</f>
        <v>4.1.14.05</v>
      </c>
      <c r="C2717" s="44">
        <f>FORMULADO!D2718</f>
        <v>213376233</v>
      </c>
      <c r="D2717" s="41">
        <f>FORMULADO!E2718</f>
        <v>0</v>
      </c>
      <c r="E2717" s="41">
        <f>FORMULADO!F2718</f>
        <v>8517300</v>
      </c>
    </row>
    <row r="2718" spans="1:5" x14ac:dyDescent="0.25">
      <c r="A2718" s="39" t="s">
        <v>1348</v>
      </c>
      <c r="B2718" s="40" t="str">
        <f>FORMULADO!C2719</f>
        <v>4.1.14.05</v>
      </c>
      <c r="C2718" s="44">
        <f>FORMULADO!D2719</f>
        <v>213405034</v>
      </c>
      <c r="D2718" s="41">
        <f>FORMULADO!E2719</f>
        <v>0</v>
      </c>
      <c r="E2718" s="41">
        <f>FORMULADO!F2719</f>
        <v>9148800</v>
      </c>
    </row>
    <row r="2719" spans="1:5" x14ac:dyDescent="0.25">
      <c r="A2719" s="39" t="s">
        <v>1348</v>
      </c>
      <c r="B2719" s="40" t="str">
        <f>FORMULADO!C2720</f>
        <v>4.1.14.05</v>
      </c>
      <c r="C2719" s="44">
        <f>FORMULADO!D2720</f>
        <v>213405134</v>
      </c>
      <c r="D2719" s="41">
        <f>FORMULADO!E2720</f>
        <v>0</v>
      </c>
      <c r="E2719" s="41">
        <f>FORMULADO!F2720</f>
        <v>2866900</v>
      </c>
    </row>
    <row r="2720" spans="1:5" x14ac:dyDescent="0.25">
      <c r="A2720" s="39" t="s">
        <v>1348</v>
      </c>
      <c r="B2720" s="40" t="str">
        <f>FORMULADO!C2721</f>
        <v>4.1.14.05</v>
      </c>
      <c r="C2720" s="44">
        <f>FORMULADO!D2721</f>
        <v>213405234</v>
      </c>
      <c r="D2720" s="41">
        <f>FORMULADO!E2721</f>
        <v>0</v>
      </c>
      <c r="E2720" s="41">
        <f>FORMULADO!F2721</f>
        <v>3180700</v>
      </c>
    </row>
    <row r="2721" spans="1:5" x14ac:dyDescent="0.25">
      <c r="A2721" s="39" t="s">
        <v>1348</v>
      </c>
      <c r="B2721" s="40" t="str">
        <f>FORMULADO!C2722</f>
        <v>4.1.14.05</v>
      </c>
      <c r="C2721" s="44">
        <f>FORMULADO!D2722</f>
        <v>213408634</v>
      </c>
      <c r="D2721" s="41">
        <f>FORMULADO!E2722</f>
        <v>0</v>
      </c>
      <c r="E2721" s="41">
        <f>FORMULADO!F2722</f>
        <v>4376000</v>
      </c>
    </row>
    <row r="2722" spans="1:5" x14ac:dyDescent="0.25">
      <c r="A2722" s="39" t="s">
        <v>1348</v>
      </c>
      <c r="B2722" s="40" t="str">
        <f>FORMULADO!C2723</f>
        <v>4.1.14.05</v>
      </c>
      <c r="C2722" s="44">
        <f>FORMULADO!D2723</f>
        <v>213476834</v>
      </c>
      <c r="D2722" s="41">
        <f>FORMULADO!E2723</f>
        <v>0</v>
      </c>
      <c r="E2722" s="41">
        <f>FORMULADO!F2723</f>
        <v>233615300</v>
      </c>
    </row>
    <row r="2723" spans="1:5" x14ac:dyDescent="0.25">
      <c r="A2723" s="39" t="s">
        <v>1348</v>
      </c>
      <c r="B2723" s="40" t="str">
        <f>FORMULADO!C2724</f>
        <v>4.1.14.05</v>
      </c>
      <c r="C2723" s="44">
        <f>FORMULADO!D2724</f>
        <v>213515135</v>
      </c>
      <c r="D2723" s="41">
        <f>FORMULADO!E2724</f>
        <v>0</v>
      </c>
      <c r="E2723" s="41">
        <f>FORMULADO!F2724</f>
        <v>1674300</v>
      </c>
    </row>
    <row r="2724" spans="1:5" x14ac:dyDescent="0.25">
      <c r="A2724" s="39" t="s">
        <v>1348</v>
      </c>
      <c r="B2724" s="40" t="str">
        <f>FORMULADO!C2725</f>
        <v>4.1.14.05</v>
      </c>
      <c r="C2724" s="44">
        <f>FORMULADO!D2725</f>
        <v>213515835</v>
      </c>
      <c r="D2724" s="41">
        <f>FORMULADO!E2725</f>
        <v>0</v>
      </c>
      <c r="E2724" s="41">
        <f>FORMULADO!F2725</f>
        <v>1513200</v>
      </c>
    </row>
    <row r="2725" spans="1:5" x14ac:dyDescent="0.25">
      <c r="A2725" s="39" t="s">
        <v>1348</v>
      </c>
      <c r="B2725" s="40" t="str">
        <f>FORMULADO!C2726</f>
        <v>4.1.14.05</v>
      </c>
      <c r="C2725" s="44">
        <f>FORMULADO!D2726</f>
        <v>213525035</v>
      </c>
      <c r="D2725" s="41">
        <f>FORMULADO!E2726</f>
        <v>0</v>
      </c>
      <c r="E2725" s="41">
        <f>FORMULADO!F2726</f>
        <v>17806500</v>
      </c>
    </row>
    <row r="2726" spans="1:5" x14ac:dyDescent="0.25">
      <c r="A2726" s="39" t="s">
        <v>1348</v>
      </c>
      <c r="B2726" s="40" t="str">
        <f>FORMULADO!C2727</f>
        <v>4.1.14.05</v>
      </c>
      <c r="C2726" s="44">
        <f>FORMULADO!D2727</f>
        <v>213525335</v>
      </c>
      <c r="D2726" s="41">
        <f>FORMULADO!E2727</f>
        <v>0</v>
      </c>
      <c r="E2726" s="41">
        <f>FORMULADO!F2727</f>
        <v>2572500</v>
      </c>
    </row>
    <row r="2727" spans="1:5" x14ac:dyDescent="0.25">
      <c r="A2727" s="39" t="s">
        <v>1348</v>
      </c>
      <c r="B2727" s="40" t="str">
        <f>FORMULADO!C2728</f>
        <v>4.1.14.05</v>
      </c>
      <c r="C2727" s="44">
        <f>FORMULADO!D2728</f>
        <v>213525535</v>
      </c>
      <c r="D2727" s="41">
        <f>FORMULADO!E2728</f>
        <v>0</v>
      </c>
      <c r="E2727" s="41">
        <f>FORMULADO!F2728</f>
        <v>3581200</v>
      </c>
    </row>
    <row r="2728" spans="1:5" x14ac:dyDescent="0.25">
      <c r="A2728" s="39" t="s">
        <v>1348</v>
      </c>
      <c r="B2728" s="40" t="str">
        <f>FORMULADO!C2729</f>
        <v>4.1.14.05</v>
      </c>
      <c r="C2728" s="44">
        <f>FORMULADO!D2729</f>
        <v>213527135</v>
      </c>
      <c r="D2728" s="41">
        <f>FORMULADO!E2729</f>
        <v>0</v>
      </c>
      <c r="E2728" s="41">
        <f>FORMULADO!F2729</f>
        <v>1953500</v>
      </c>
    </row>
    <row r="2729" spans="1:5" x14ac:dyDescent="0.25">
      <c r="A2729" s="39" t="s">
        <v>1348</v>
      </c>
      <c r="B2729" s="40" t="str">
        <f>FORMULADO!C2730</f>
        <v>4.1.14.05</v>
      </c>
      <c r="C2729" s="44">
        <f>FORMULADO!D2730</f>
        <v>213544035</v>
      </c>
      <c r="D2729" s="41">
        <f>FORMULADO!E2730</f>
        <v>0</v>
      </c>
      <c r="E2729" s="41">
        <f>FORMULADO!F2730</f>
        <v>17325400</v>
      </c>
    </row>
    <row r="2730" spans="1:5" x14ac:dyDescent="0.25">
      <c r="A2730" s="39" t="s">
        <v>1348</v>
      </c>
      <c r="B2730" s="40" t="str">
        <f>FORMULADO!C2731</f>
        <v>4.1.14.05</v>
      </c>
      <c r="C2730" s="44">
        <f>FORMULADO!D2731</f>
        <v>213552435</v>
      </c>
      <c r="D2730" s="41">
        <f>FORMULADO!E2731</f>
        <v>0</v>
      </c>
      <c r="E2730" s="41">
        <f>FORMULADO!F2731</f>
        <v>2015200</v>
      </c>
    </row>
    <row r="2731" spans="1:5" x14ac:dyDescent="0.25">
      <c r="A2731" s="39" t="s">
        <v>1348</v>
      </c>
      <c r="B2731" s="40" t="str">
        <f>FORMULADO!C2732</f>
        <v>4.1.14.05</v>
      </c>
      <c r="C2731" s="44">
        <f>FORMULADO!D2732</f>
        <v>213552835</v>
      </c>
      <c r="D2731" s="41">
        <f>FORMULADO!E2732</f>
        <v>0</v>
      </c>
      <c r="E2731" s="41">
        <f>FORMULADO!F2732</f>
        <v>350715000</v>
      </c>
    </row>
    <row r="2732" spans="1:5" x14ac:dyDescent="0.25">
      <c r="A2732" s="39" t="s">
        <v>1348</v>
      </c>
      <c r="B2732" s="40" t="str">
        <f>FORMULADO!C2733</f>
        <v>4.1.14.05</v>
      </c>
      <c r="C2732" s="44">
        <f>FORMULADO!D2733</f>
        <v>213568235</v>
      </c>
      <c r="D2732" s="41">
        <f>FORMULADO!E2733</f>
        <v>0</v>
      </c>
      <c r="E2732" s="41">
        <f>FORMULADO!F2733</f>
        <v>2324900</v>
      </c>
    </row>
    <row r="2733" spans="1:5" x14ac:dyDescent="0.25">
      <c r="A2733" s="39" t="s">
        <v>1348</v>
      </c>
      <c r="B2733" s="40" t="str">
        <f>FORMULADO!C2734</f>
        <v>4.1.14.05</v>
      </c>
      <c r="C2733" s="44">
        <f>FORMULADO!D2734</f>
        <v>213570235</v>
      </c>
      <c r="D2733" s="41">
        <f>FORMULADO!E2734</f>
        <v>0</v>
      </c>
      <c r="E2733" s="41">
        <f>FORMULADO!F2734</f>
        <v>4633600</v>
      </c>
    </row>
    <row r="2734" spans="1:5" x14ac:dyDescent="0.25">
      <c r="A2734" s="39" t="s">
        <v>1348</v>
      </c>
      <c r="B2734" s="40" t="str">
        <f>FORMULADO!C2735</f>
        <v>4.1.14.05</v>
      </c>
      <c r="C2734" s="44">
        <f>FORMULADO!D2735</f>
        <v>213605036</v>
      </c>
      <c r="D2734" s="41">
        <f>FORMULADO!E2735</f>
        <v>0</v>
      </c>
      <c r="E2734" s="41">
        <f>FORMULADO!F2735</f>
        <v>3066200</v>
      </c>
    </row>
    <row r="2735" spans="1:5" x14ac:dyDescent="0.25">
      <c r="A2735" s="39" t="s">
        <v>1348</v>
      </c>
      <c r="B2735" s="40" t="str">
        <f>FORMULADO!C2736</f>
        <v>4.1.14.05</v>
      </c>
      <c r="C2735" s="44">
        <f>FORMULADO!D2736</f>
        <v>213605736</v>
      </c>
      <c r="D2735" s="41">
        <f>FORMULADO!E2736</f>
        <v>0</v>
      </c>
      <c r="E2735" s="41">
        <f>FORMULADO!F2736</f>
        <v>12272500</v>
      </c>
    </row>
    <row r="2736" spans="1:5" x14ac:dyDescent="0.25">
      <c r="A2736" s="39" t="s">
        <v>1348</v>
      </c>
      <c r="B2736" s="40" t="str">
        <f>FORMULADO!C2737</f>
        <v>4.1.14.05</v>
      </c>
      <c r="C2736" s="44">
        <f>FORMULADO!D2737</f>
        <v>213608436</v>
      </c>
      <c r="D2736" s="41">
        <f>FORMULADO!E2737</f>
        <v>0</v>
      </c>
      <c r="E2736" s="41">
        <f>FORMULADO!F2737</f>
        <v>2839900</v>
      </c>
    </row>
    <row r="2737" spans="1:5" x14ac:dyDescent="0.25">
      <c r="A2737" s="39" t="s">
        <v>1348</v>
      </c>
      <c r="B2737" s="40" t="str">
        <f>FORMULADO!C2738</f>
        <v>4.1.14.05</v>
      </c>
      <c r="C2737" s="44">
        <f>FORMULADO!D2738</f>
        <v>213613836</v>
      </c>
      <c r="D2737" s="41">
        <f>FORMULADO!E2738</f>
        <v>0</v>
      </c>
      <c r="E2737" s="41">
        <f>FORMULADO!F2738</f>
        <v>16579700</v>
      </c>
    </row>
    <row r="2738" spans="1:5" x14ac:dyDescent="0.25">
      <c r="A2738" s="39" t="s">
        <v>1348</v>
      </c>
      <c r="B2738" s="40" t="str">
        <f>FORMULADO!C2739</f>
        <v>4.1.14.05</v>
      </c>
      <c r="C2738" s="44">
        <f>FORMULADO!D2739</f>
        <v>213615236</v>
      </c>
      <c r="D2738" s="41">
        <f>FORMULADO!E2739</f>
        <v>0</v>
      </c>
      <c r="E2738" s="41">
        <f>FORMULADO!F2739</f>
        <v>1948000</v>
      </c>
    </row>
    <row r="2739" spans="1:5" x14ac:dyDescent="0.25">
      <c r="A2739" s="39" t="s">
        <v>1348</v>
      </c>
      <c r="B2739" s="40" t="str">
        <f>FORMULADO!C2740</f>
        <v>4.1.14.05</v>
      </c>
      <c r="C2739" s="44">
        <f>FORMULADO!D2740</f>
        <v>213625436</v>
      </c>
      <c r="D2739" s="41">
        <f>FORMULADO!E2740</f>
        <v>0</v>
      </c>
      <c r="E2739" s="41">
        <f>FORMULADO!F2740</f>
        <v>2718400</v>
      </c>
    </row>
    <row r="2740" spans="1:5" x14ac:dyDescent="0.25">
      <c r="A2740" s="39" t="s">
        <v>1348</v>
      </c>
      <c r="B2740" s="40" t="str">
        <f>FORMULADO!C2741</f>
        <v>4.1.14.05</v>
      </c>
      <c r="C2740" s="44">
        <f>FORMULADO!D2741</f>
        <v>213625736</v>
      </c>
      <c r="D2740" s="41">
        <f>FORMULADO!E2741</f>
        <v>0</v>
      </c>
      <c r="E2740" s="41">
        <f>FORMULADO!F2741</f>
        <v>6121000</v>
      </c>
    </row>
    <row r="2741" spans="1:5" x14ac:dyDescent="0.25">
      <c r="A2741" s="39" t="s">
        <v>1348</v>
      </c>
      <c r="B2741" s="40" t="str">
        <f>FORMULADO!C2742</f>
        <v>4.1.14.05</v>
      </c>
      <c r="C2741" s="44">
        <f>FORMULADO!D2742</f>
        <v>213652036</v>
      </c>
      <c r="D2741" s="41">
        <f>FORMULADO!E2742</f>
        <v>0</v>
      </c>
      <c r="E2741" s="41">
        <f>FORMULADO!F2742</f>
        <v>2316300</v>
      </c>
    </row>
    <row r="2742" spans="1:5" x14ac:dyDescent="0.25">
      <c r="A2742" s="39" t="s">
        <v>1348</v>
      </c>
      <c r="B2742" s="40" t="str">
        <f>FORMULADO!C2743</f>
        <v>4.1.14.05</v>
      </c>
      <c r="C2742" s="44">
        <f>FORMULADO!D2743</f>
        <v>213673236</v>
      </c>
      <c r="D2742" s="41">
        <f>FORMULADO!E2743</f>
        <v>0</v>
      </c>
      <c r="E2742" s="41">
        <f>FORMULADO!F2743</f>
        <v>2608900</v>
      </c>
    </row>
    <row r="2743" spans="1:5" x14ac:dyDescent="0.25">
      <c r="A2743" s="39" t="s">
        <v>1348</v>
      </c>
      <c r="B2743" s="40" t="str">
        <f>FORMULADO!C2744</f>
        <v>4.1.14.05</v>
      </c>
      <c r="C2743" s="44">
        <f>FORMULADO!D2744</f>
        <v>213676036</v>
      </c>
      <c r="D2743" s="41">
        <f>FORMULADO!E2744</f>
        <v>0</v>
      </c>
      <c r="E2743" s="41">
        <f>FORMULADO!F2744</f>
        <v>5162900</v>
      </c>
    </row>
    <row r="2744" spans="1:5" x14ac:dyDescent="0.25">
      <c r="A2744" s="39" t="s">
        <v>1348</v>
      </c>
      <c r="B2744" s="40" t="str">
        <f>FORMULADO!C2745</f>
        <v>4.1.14.05</v>
      </c>
      <c r="C2744" s="44">
        <f>FORMULADO!D2745</f>
        <v>213676736</v>
      </c>
      <c r="D2744" s="41">
        <f>FORMULADO!E2745</f>
        <v>0</v>
      </c>
      <c r="E2744" s="41">
        <f>FORMULADO!F2745</f>
        <v>3031400</v>
      </c>
    </row>
    <row r="2745" spans="1:5" x14ac:dyDescent="0.25">
      <c r="A2745" s="39" t="s">
        <v>1348</v>
      </c>
      <c r="B2745" s="40" t="str">
        <f>FORMULADO!C2746</f>
        <v>4.1.14.05</v>
      </c>
      <c r="C2745" s="44">
        <f>FORMULADO!D2746</f>
        <v>213681736</v>
      </c>
      <c r="D2745" s="41">
        <f>FORMULADO!E2746</f>
        <v>0</v>
      </c>
      <c r="E2745" s="41">
        <f>FORMULADO!F2746</f>
        <v>9061100</v>
      </c>
    </row>
    <row r="2746" spans="1:5" x14ac:dyDescent="0.25">
      <c r="A2746" s="39" t="s">
        <v>1348</v>
      </c>
      <c r="B2746" s="40" t="str">
        <f>FORMULADO!C2747</f>
        <v>4.1.14.05</v>
      </c>
      <c r="C2746" s="44">
        <f>FORMULADO!D2747</f>
        <v>213685136</v>
      </c>
      <c r="D2746" s="41">
        <f>FORMULADO!E2747</f>
        <v>0</v>
      </c>
      <c r="E2746" s="41">
        <f>FORMULADO!F2747</f>
        <v>1625100</v>
      </c>
    </row>
    <row r="2747" spans="1:5" x14ac:dyDescent="0.25">
      <c r="A2747" s="39" t="s">
        <v>1348</v>
      </c>
      <c r="B2747" s="40" t="str">
        <f>FORMULADO!C2748</f>
        <v>4.1.14.05</v>
      </c>
      <c r="C2747" s="44">
        <f>FORMULADO!D2748</f>
        <v>213705237</v>
      </c>
      <c r="D2747" s="41">
        <f>FORMULADO!E2748</f>
        <v>0</v>
      </c>
      <c r="E2747" s="41">
        <f>FORMULADO!F2748</f>
        <v>7512300</v>
      </c>
    </row>
    <row r="2748" spans="1:5" x14ac:dyDescent="0.25">
      <c r="A2748" s="39" t="s">
        <v>1348</v>
      </c>
      <c r="B2748" s="40" t="str">
        <f>FORMULADO!C2749</f>
        <v>4.1.14.05</v>
      </c>
      <c r="C2748" s="44">
        <f>FORMULADO!D2749</f>
        <v>213705837</v>
      </c>
      <c r="D2748" s="41">
        <f>FORMULADO!E2749</f>
        <v>0</v>
      </c>
      <c r="E2748" s="41">
        <f>FORMULADO!F2749</f>
        <v>313126300</v>
      </c>
    </row>
    <row r="2749" spans="1:5" x14ac:dyDescent="0.25">
      <c r="A2749" s="39" t="s">
        <v>1348</v>
      </c>
      <c r="B2749" s="40" t="str">
        <f>FORMULADO!C2750</f>
        <v>4.1.14.05</v>
      </c>
      <c r="C2749" s="44">
        <f>FORMULADO!D2750</f>
        <v>213708137</v>
      </c>
      <c r="D2749" s="41">
        <f>FORMULADO!E2750</f>
        <v>0</v>
      </c>
      <c r="E2749" s="41">
        <f>FORMULADO!F2750</f>
        <v>3205500</v>
      </c>
    </row>
    <row r="2750" spans="1:5" x14ac:dyDescent="0.25">
      <c r="A2750" s="39" t="s">
        <v>1348</v>
      </c>
      <c r="B2750" s="40" t="str">
        <f>FORMULADO!C2751</f>
        <v>4.1.14.05</v>
      </c>
      <c r="C2750" s="44">
        <f>FORMULADO!D2751</f>
        <v>213715537</v>
      </c>
      <c r="D2750" s="41">
        <f>FORMULADO!E2751</f>
        <v>0</v>
      </c>
      <c r="E2750" s="41">
        <f>FORMULADO!F2751</f>
        <v>2310400</v>
      </c>
    </row>
    <row r="2751" spans="1:5" x14ac:dyDescent="0.25">
      <c r="A2751" s="39" t="s">
        <v>1348</v>
      </c>
      <c r="B2751" s="40" t="str">
        <f>FORMULADO!C2752</f>
        <v>4.1.14.05</v>
      </c>
      <c r="C2751" s="44">
        <f>FORMULADO!D2752</f>
        <v>213715837</v>
      </c>
      <c r="D2751" s="41">
        <f>FORMULADO!E2752</f>
        <v>0</v>
      </c>
      <c r="E2751" s="41">
        <f>FORMULADO!F2752</f>
        <v>3923700</v>
      </c>
    </row>
    <row r="2752" spans="1:5" x14ac:dyDescent="0.25">
      <c r="A2752" s="39" t="s">
        <v>1348</v>
      </c>
      <c r="B2752" s="40" t="str">
        <f>FORMULADO!C2753</f>
        <v>4.1.14.05</v>
      </c>
      <c r="C2752" s="44">
        <f>FORMULADO!D2753</f>
        <v>213719137</v>
      </c>
      <c r="D2752" s="41">
        <f>FORMULADO!E2753</f>
        <v>0</v>
      </c>
      <c r="E2752" s="41">
        <f>FORMULADO!F2753</f>
        <v>3661000</v>
      </c>
    </row>
    <row r="2753" spans="1:5" x14ac:dyDescent="0.25">
      <c r="A2753" s="39" t="s">
        <v>1348</v>
      </c>
      <c r="B2753" s="40" t="str">
        <f>FORMULADO!C2754</f>
        <v>4.1.14.05</v>
      </c>
      <c r="C2753" s="44">
        <f>FORMULADO!D2754</f>
        <v>213805038</v>
      </c>
      <c r="D2753" s="41">
        <f>FORMULADO!E2754</f>
        <v>0</v>
      </c>
      <c r="E2753" s="41">
        <f>FORMULADO!F2754</f>
        <v>3995900</v>
      </c>
    </row>
    <row r="2754" spans="1:5" x14ac:dyDescent="0.25">
      <c r="A2754" s="39" t="s">
        <v>1348</v>
      </c>
      <c r="B2754" s="40" t="str">
        <f>FORMULADO!C2755</f>
        <v>4.1.14.05</v>
      </c>
      <c r="C2754" s="44">
        <f>FORMULADO!D2755</f>
        <v>213805138</v>
      </c>
      <c r="D2754" s="41">
        <f>FORMULADO!E2755</f>
        <v>0</v>
      </c>
      <c r="E2754" s="41">
        <f>FORMULADO!F2755</f>
        <v>2532400</v>
      </c>
    </row>
    <row r="2755" spans="1:5" x14ac:dyDescent="0.25">
      <c r="A2755" s="39" t="s">
        <v>1348</v>
      </c>
      <c r="B2755" s="40" t="str">
        <f>FORMULADO!C2756</f>
        <v>4.1.14.05</v>
      </c>
      <c r="C2755" s="44">
        <f>FORMULADO!D2756</f>
        <v>213808638</v>
      </c>
      <c r="D2755" s="41">
        <f>FORMULADO!E2756</f>
        <v>0</v>
      </c>
      <c r="E2755" s="41">
        <f>FORMULADO!F2756</f>
        <v>9044800</v>
      </c>
    </row>
    <row r="2756" spans="1:5" x14ac:dyDescent="0.25">
      <c r="A2756" s="39" t="s">
        <v>1348</v>
      </c>
      <c r="B2756" s="40" t="str">
        <f>FORMULADO!C2757</f>
        <v>4.1.14.05</v>
      </c>
      <c r="C2756" s="44">
        <f>FORMULADO!D2757</f>
        <v>213813838</v>
      </c>
      <c r="D2756" s="41">
        <f>FORMULADO!E2757</f>
        <v>0</v>
      </c>
      <c r="E2756" s="41">
        <f>FORMULADO!F2757</f>
        <v>3620800</v>
      </c>
    </row>
    <row r="2757" spans="1:5" x14ac:dyDescent="0.25">
      <c r="A2757" s="39" t="s">
        <v>1348</v>
      </c>
      <c r="B2757" s="40" t="str">
        <f>FORMULADO!C2758</f>
        <v>4.1.14.05</v>
      </c>
      <c r="C2757" s="44">
        <f>FORMULADO!D2758</f>
        <v>213815238</v>
      </c>
      <c r="D2757" s="41">
        <f>FORMULADO!E2758</f>
        <v>0</v>
      </c>
      <c r="E2757" s="41">
        <f>FORMULADO!F2758</f>
        <v>207505200</v>
      </c>
    </row>
    <row r="2758" spans="1:5" x14ac:dyDescent="0.25">
      <c r="A2758" s="39" t="s">
        <v>1348</v>
      </c>
      <c r="B2758" s="40" t="str">
        <f>FORMULADO!C2759</f>
        <v>4.1.14.05</v>
      </c>
      <c r="C2758" s="44">
        <f>FORMULADO!D2759</f>
        <v>213815638</v>
      </c>
      <c r="D2758" s="41">
        <f>FORMULADO!E2759</f>
        <v>0</v>
      </c>
      <c r="E2758" s="41">
        <f>FORMULADO!F2759</f>
        <v>1095300</v>
      </c>
    </row>
    <row r="2759" spans="1:5" x14ac:dyDescent="0.25">
      <c r="A2759" s="39" t="s">
        <v>1348</v>
      </c>
      <c r="B2759" s="40" t="str">
        <f>FORMULADO!C2760</f>
        <v>4.1.14.05</v>
      </c>
      <c r="C2759" s="44">
        <f>FORMULADO!D2760</f>
        <v>213820238</v>
      </c>
      <c r="D2759" s="41">
        <f>FORMULADO!E2760</f>
        <v>0</v>
      </c>
      <c r="E2759" s="41">
        <f>FORMULADO!F2760</f>
        <v>4215400</v>
      </c>
    </row>
    <row r="2760" spans="1:5" x14ac:dyDescent="0.25">
      <c r="A2760" s="39" t="s">
        <v>1348</v>
      </c>
      <c r="B2760" s="40" t="str">
        <f>FORMULADO!C2761</f>
        <v>4.1.14.05</v>
      </c>
      <c r="C2760" s="44">
        <f>FORMULADO!D2761</f>
        <v>213825438</v>
      </c>
      <c r="D2760" s="41">
        <f>FORMULADO!E2761</f>
        <v>0</v>
      </c>
      <c r="E2760" s="41">
        <f>FORMULADO!F2761</f>
        <v>3117000</v>
      </c>
    </row>
    <row r="2761" spans="1:5" x14ac:dyDescent="0.25">
      <c r="A2761" s="39" t="s">
        <v>1348</v>
      </c>
      <c r="B2761" s="40" t="str">
        <f>FORMULADO!C2762</f>
        <v>4.1.14.05</v>
      </c>
      <c r="C2761" s="44">
        <f>FORMULADO!D2762</f>
        <v>213852838</v>
      </c>
      <c r="D2761" s="41">
        <f>FORMULADO!E2762</f>
        <v>0</v>
      </c>
      <c r="E2761" s="41">
        <f>FORMULADO!F2762</f>
        <v>3503800</v>
      </c>
    </row>
    <row r="2762" spans="1:5" x14ac:dyDescent="0.25">
      <c r="A2762" s="39" t="s">
        <v>1348</v>
      </c>
      <c r="B2762" s="40" t="str">
        <f>FORMULADO!C2763</f>
        <v>4.1.14.05</v>
      </c>
      <c r="C2762" s="44">
        <f>FORMULADO!D2763</f>
        <v>213915839</v>
      </c>
      <c r="D2762" s="41">
        <f>FORMULADO!E2763</f>
        <v>0</v>
      </c>
      <c r="E2762" s="41">
        <f>FORMULADO!F2763</f>
        <v>1467800</v>
      </c>
    </row>
    <row r="2763" spans="1:5" x14ac:dyDescent="0.25">
      <c r="A2763" s="39" t="s">
        <v>1348</v>
      </c>
      <c r="B2763" s="40" t="str">
        <f>FORMULADO!C2764</f>
        <v>4.1.14.05</v>
      </c>
      <c r="C2763" s="44">
        <f>FORMULADO!D2764</f>
        <v>213925339</v>
      </c>
      <c r="D2763" s="41">
        <f>FORMULADO!E2764</f>
        <v>0</v>
      </c>
      <c r="E2763" s="41">
        <f>FORMULADO!F2764</f>
        <v>1561500</v>
      </c>
    </row>
    <row r="2764" spans="1:5" x14ac:dyDescent="0.25">
      <c r="A2764" s="39" t="s">
        <v>1348</v>
      </c>
      <c r="B2764" s="40" t="str">
        <f>FORMULADO!C2765</f>
        <v>4.1.14.05</v>
      </c>
      <c r="C2764" s="44">
        <f>FORMULADO!D2765</f>
        <v>213925839</v>
      </c>
      <c r="D2764" s="41">
        <f>FORMULADO!E2765</f>
        <v>0</v>
      </c>
      <c r="E2764" s="41">
        <f>FORMULADO!F2765</f>
        <v>3817000</v>
      </c>
    </row>
    <row r="2765" spans="1:5" x14ac:dyDescent="0.25">
      <c r="A2765" s="39" t="s">
        <v>1348</v>
      </c>
      <c r="B2765" s="40" t="str">
        <f>FORMULADO!C2766</f>
        <v>4.1.14.05</v>
      </c>
      <c r="C2765" s="44">
        <f>FORMULADO!D2766</f>
        <v>213954239</v>
      </c>
      <c r="D2765" s="41">
        <f>FORMULADO!E2766</f>
        <v>0</v>
      </c>
      <c r="E2765" s="41">
        <f>FORMULADO!F2766</f>
        <v>1375700</v>
      </c>
    </row>
    <row r="2766" spans="1:5" x14ac:dyDescent="0.25">
      <c r="A2766" s="39" t="s">
        <v>1348</v>
      </c>
      <c r="B2766" s="40" t="str">
        <f>FORMULADO!C2767</f>
        <v>4.1.14.05</v>
      </c>
      <c r="C2766" s="44">
        <f>FORMULADO!D2767</f>
        <v>213985139</v>
      </c>
      <c r="D2766" s="41">
        <f>FORMULADO!E2767</f>
        <v>0</v>
      </c>
      <c r="E2766" s="41">
        <f>FORMULADO!F2767</f>
        <v>6194800</v>
      </c>
    </row>
    <row r="2767" spans="1:5" x14ac:dyDescent="0.25">
      <c r="A2767" s="39" t="s">
        <v>1348</v>
      </c>
      <c r="B2767" s="40" t="str">
        <f>FORMULADO!C2768</f>
        <v>4.1.14.05</v>
      </c>
      <c r="C2767" s="44">
        <f>FORMULADO!D2768</f>
        <v>214005040</v>
      </c>
      <c r="D2767" s="41">
        <f>FORMULADO!E2768</f>
        <v>0</v>
      </c>
      <c r="E2767" s="41">
        <f>FORMULADO!F2768</f>
        <v>5867000</v>
      </c>
    </row>
    <row r="2768" spans="1:5" x14ac:dyDescent="0.25">
      <c r="A2768" s="39" t="s">
        <v>1348</v>
      </c>
      <c r="B2768" s="40" t="str">
        <f>FORMULADO!C2769</f>
        <v>4.1.14.05</v>
      </c>
      <c r="C2768" s="44">
        <f>FORMULADO!D2769</f>
        <v>214005240</v>
      </c>
      <c r="D2768" s="41">
        <f>FORMULADO!E2769</f>
        <v>0</v>
      </c>
      <c r="E2768" s="41">
        <f>FORMULADO!F2769</f>
        <v>2338500</v>
      </c>
    </row>
    <row r="2769" spans="1:5" x14ac:dyDescent="0.25">
      <c r="A2769" s="39" t="s">
        <v>1348</v>
      </c>
      <c r="B2769" s="40" t="str">
        <f>FORMULADO!C2770</f>
        <v>4.1.14.05</v>
      </c>
      <c r="C2769" s="44">
        <f>FORMULADO!D2770</f>
        <v>214005440</v>
      </c>
      <c r="D2769" s="41">
        <f>FORMULADO!E2770</f>
        <v>0</v>
      </c>
      <c r="E2769" s="41">
        <f>FORMULADO!F2770</f>
        <v>36322900</v>
      </c>
    </row>
    <row r="2770" spans="1:5" x14ac:dyDescent="0.25">
      <c r="A2770" s="39" t="s">
        <v>1348</v>
      </c>
      <c r="B2770" s="40" t="str">
        <f>FORMULADO!C2771</f>
        <v>4.1.14.05</v>
      </c>
      <c r="C2770" s="44">
        <f>FORMULADO!D2771</f>
        <v>214013140</v>
      </c>
      <c r="D2770" s="41">
        <f>FORMULADO!E2771</f>
        <v>0</v>
      </c>
      <c r="E2770" s="41">
        <f>FORMULADO!F2771</f>
        <v>4979300</v>
      </c>
    </row>
    <row r="2771" spans="1:5" x14ac:dyDescent="0.25">
      <c r="A2771" s="39" t="s">
        <v>1348</v>
      </c>
      <c r="B2771" s="40" t="str">
        <f>FORMULADO!C2772</f>
        <v>4.1.14.05</v>
      </c>
      <c r="C2771" s="44">
        <f>FORMULADO!D2772</f>
        <v>214013440</v>
      </c>
      <c r="D2771" s="41">
        <f>FORMULADO!E2772</f>
        <v>0</v>
      </c>
      <c r="E2771" s="41">
        <f>FORMULADO!F2772</f>
        <v>2943900</v>
      </c>
    </row>
    <row r="2772" spans="1:5" x14ac:dyDescent="0.25">
      <c r="A2772" s="39" t="s">
        <v>1348</v>
      </c>
      <c r="B2772" s="40" t="str">
        <f>FORMULADO!C2773</f>
        <v>4.1.14.05</v>
      </c>
      <c r="C2772" s="44">
        <f>FORMULADO!D2773</f>
        <v>214015740</v>
      </c>
      <c r="D2772" s="41">
        <f>FORMULADO!E2773</f>
        <v>0</v>
      </c>
      <c r="E2772" s="41">
        <f>FORMULADO!F2773</f>
        <v>2425100</v>
      </c>
    </row>
    <row r="2773" spans="1:5" x14ac:dyDescent="0.25">
      <c r="A2773" s="39" t="s">
        <v>1348</v>
      </c>
      <c r="B2773" s="40" t="str">
        <f>FORMULADO!C2774</f>
        <v>4.1.14.05</v>
      </c>
      <c r="C2773" s="44">
        <f>FORMULADO!D2774</f>
        <v>214025040</v>
      </c>
      <c r="D2773" s="41">
        <f>FORMULADO!E2774</f>
        <v>0</v>
      </c>
      <c r="E2773" s="41">
        <f>FORMULADO!F2774</f>
        <v>4724700</v>
      </c>
    </row>
    <row r="2774" spans="1:5" x14ac:dyDescent="0.25">
      <c r="A2774" s="39" t="s">
        <v>1348</v>
      </c>
      <c r="B2774" s="40" t="str">
        <f>FORMULADO!C2775</f>
        <v>4.1.14.05</v>
      </c>
      <c r="C2774" s="44">
        <f>FORMULADO!D2775</f>
        <v>214025740</v>
      </c>
      <c r="D2774" s="41">
        <f>FORMULADO!E2775</f>
        <v>0</v>
      </c>
      <c r="E2774" s="41">
        <f>FORMULADO!F2775</f>
        <v>10680100</v>
      </c>
    </row>
    <row r="2775" spans="1:5" x14ac:dyDescent="0.25">
      <c r="A2775" s="39" t="s">
        <v>1348</v>
      </c>
      <c r="B2775" s="40" t="str">
        <f>FORMULADO!C2776</f>
        <v>4.1.14.05</v>
      </c>
      <c r="C2775" s="44">
        <f>FORMULADO!D2776</f>
        <v>214052240</v>
      </c>
      <c r="D2775" s="41">
        <f>FORMULADO!E2776</f>
        <v>0</v>
      </c>
      <c r="E2775" s="41">
        <f>FORMULADO!F2776</f>
        <v>4868300</v>
      </c>
    </row>
    <row r="2776" spans="1:5" x14ac:dyDescent="0.25">
      <c r="A2776" s="39" t="s">
        <v>1348</v>
      </c>
      <c r="B2776" s="40" t="str">
        <f>FORMULADO!C2777</f>
        <v>4.1.14.05</v>
      </c>
      <c r="C2776" s="44">
        <f>FORMULADO!D2777</f>
        <v>214052540</v>
      </c>
      <c r="D2776" s="41">
        <f>FORMULADO!E2777</f>
        <v>0</v>
      </c>
      <c r="E2776" s="41">
        <f>FORMULADO!F2777</f>
        <v>2841400</v>
      </c>
    </row>
    <row r="2777" spans="1:5" x14ac:dyDescent="0.25">
      <c r="A2777" s="39" t="s">
        <v>1348</v>
      </c>
      <c r="B2777" s="40" t="str">
        <f>FORMULADO!C2778</f>
        <v>4.1.14.05</v>
      </c>
      <c r="C2777" s="44">
        <f>FORMULADO!D2778</f>
        <v>214066440</v>
      </c>
      <c r="D2777" s="41">
        <f>FORMULADO!E2778</f>
        <v>0</v>
      </c>
      <c r="E2777" s="41">
        <f>FORMULADO!F2778</f>
        <v>4141000</v>
      </c>
    </row>
    <row r="2778" spans="1:5" x14ac:dyDescent="0.25">
      <c r="A2778" s="39" t="s">
        <v>1348</v>
      </c>
      <c r="B2778" s="40" t="str">
        <f>FORMULADO!C2779</f>
        <v>4.1.14.05</v>
      </c>
      <c r="C2778" s="44">
        <f>FORMULADO!D2779</f>
        <v>214085440</v>
      </c>
      <c r="D2778" s="41">
        <f>FORMULADO!E2779</f>
        <v>0</v>
      </c>
      <c r="E2778" s="41">
        <f>FORMULADO!F2779</f>
        <v>13767300</v>
      </c>
    </row>
    <row r="2779" spans="1:5" x14ac:dyDescent="0.25">
      <c r="A2779" s="39" t="s">
        <v>1348</v>
      </c>
      <c r="B2779" s="40" t="str">
        <f>FORMULADO!C2780</f>
        <v>4.1.14.05</v>
      </c>
      <c r="C2779" s="44">
        <f>FORMULADO!D2780</f>
        <v>214091540</v>
      </c>
      <c r="D2779" s="41">
        <f>FORMULADO!E2780</f>
        <v>0</v>
      </c>
      <c r="E2779" s="41">
        <f>FORMULADO!F2780</f>
        <v>3933500</v>
      </c>
    </row>
    <row r="2780" spans="1:5" x14ac:dyDescent="0.25">
      <c r="A2780" s="39" t="s">
        <v>1348</v>
      </c>
      <c r="B2780" s="40" t="str">
        <f>FORMULADO!C2781</f>
        <v>4.1.14.05</v>
      </c>
      <c r="C2780" s="44">
        <f>FORMULADO!D2781</f>
        <v>214105541</v>
      </c>
      <c r="D2780" s="41">
        <f>FORMULADO!E2781</f>
        <v>0</v>
      </c>
      <c r="E2780" s="41">
        <f>FORMULADO!F2781</f>
        <v>4731400</v>
      </c>
    </row>
    <row r="2781" spans="1:5" x14ac:dyDescent="0.25">
      <c r="A2781" s="39" t="s">
        <v>1348</v>
      </c>
      <c r="B2781" s="40" t="str">
        <f>FORMULADO!C2782</f>
        <v>4.1.14.05</v>
      </c>
      <c r="C2781" s="44">
        <f>FORMULADO!D2782</f>
        <v>214108141</v>
      </c>
      <c r="D2781" s="41">
        <f>FORMULADO!E2782</f>
        <v>0</v>
      </c>
      <c r="E2781" s="41">
        <f>FORMULADO!F2782</f>
        <v>4787800</v>
      </c>
    </row>
    <row r="2782" spans="1:5" x14ac:dyDescent="0.25">
      <c r="A2782" s="39" t="s">
        <v>1348</v>
      </c>
      <c r="B2782" s="40" t="str">
        <f>FORMULADO!C2783</f>
        <v>4.1.14.05</v>
      </c>
      <c r="C2782" s="44">
        <f>FORMULADO!D2783</f>
        <v>214117541</v>
      </c>
      <c r="D2782" s="41">
        <f>FORMULADO!E2783</f>
        <v>0</v>
      </c>
      <c r="E2782" s="41">
        <f>FORMULADO!F2783</f>
        <v>2657300</v>
      </c>
    </row>
    <row r="2783" spans="1:5" x14ac:dyDescent="0.25">
      <c r="A2783" s="39" t="s">
        <v>1348</v>
      </c>
      <c r="B2783" s="40" t="str">
        <f>FORMULADO!C2784</f>
        <v>4.1.14.05</v>
      </c>
      <c r="C2783" s="44">
        <f>FORMULADO!D2784</f>
        <v>214125841</v>
      </c>
      <c r="D2783" s="41">
        <f>FORMULADO!E2784</f>
        <v>0</v>
      </c>
      <c r="E2783" s="41">
        <f>FORMULADO!F2784</f>
        <v>2057100</v>
      </c>
    </row>
    <row r="2784" spans="1:5" x14ac:dyDescent="0.25">
      <c r="A2784" s="39" t="s">
        <v>1348</v>
      </c>
      <c r="B2784" s="40" t="str">
        <f>FORMULADO!C2785</f>
        <v>4.1.14.05</v>
      </c>
      <c r="C2784" s="44">
        <f>FORMULADO!D2785</f>
        <v>214147541</v>
      </c>
      <c r="D2784" s="41">
        <f>FORMULADO!E2785</f>
        <v>0</v>
      </c>
      <c r="E2784" s="41">
        <f>FORMULADO!F2785</f>
        <v>2224300</v>
      </c>
    </row>
    <row r="2785" spans="1:5" x14ac:dyDescent="0.25">
      <c r="A2785" s="39" t="s">
        <v>1348</v>
      </c>
      <c r="B2785" s="40" t="str">
        <f>FORMULADO!C2786</f>
        <v>4.1.14.05</v>
      </c>
      <c r="C2785" s="44">
        <f>FORMULADO!D2786</f>
        <v>214176041</v>
      </c>
      <c r="D2785" s="41">
        <f>FORMULADO!E2786</f>
        <v>0</v>
      </c>
      <c r="E2785" s="41">
        <f>FORMULADO!F2786</f>
        <v>3624400</v>
      </c>
    </row>
    <row r="2786" spans="1:5" x14ac:dyDescent="0.25">
      <c r="A2786" s="39" t="s">
        <v>1348</v>
      </c>
      <c r="B2786" s="40" t="str">
        <f>FORMULADO!C2787</f>
        <v>4.1.14.05</v>
      </c>
      <c r="C2786" s="44">
        <f>FORMULADO!D2787</f>
        <v>214205042</v>
      </c>
      <c r="D2786" s="41">
        <f>FORMULADO!E2787</f>
        <v>0</v>
      </c>
      <c r="E2786" s="41">
        <f>FORMULADO!F2787</f>
        <v>14477500</v>
      </c>
    </row>
    <row r="2787" spans="1:5" x14ac:dyDescent="0.25">
      <c r="A2787" s="39" t="s">
        <v>1348</v>
      </c>
      <c r="B2787" s="40" t="str">
        <f>FORMULADO!C2788</f>
        <v>4.1.14.05</v>
      </c>
      <c r="C2787" s="44">
        <f>FORMULADO!D2788</f>
        <v>214205142</v>
      </c>
      <c r="D2787" s="41">
        <f>FORMULADO!E2788</f>
        <v>0</v>
      </c>
      <c r="E2787" s="41">
        <f>FORMULADO!F2788</f>
        <v>1898300</v>
      </c>
    </row>
    <row r="2788" spans="1:5" x14ac:dyDescent="0.25">
      <c r="A2788" s="39" t="s">
        <v>1348</v>
      </c>
      <c r="B2788" s="40" t="str">
        <f>FORMULADO!C2789</f>
        <v>4.1.14.05</v>
      </c>
      <c r="C2788" s="44">
        <f>FORMULADO!D2789</f>
        <v>214205642</v>
      </c>
      <c r="D2788" s="41">
        <f>FORMULADO!E2789</f>
        <v>0</v>
      </c>
      <c r="E2788" s="41">
        <f>FORMULADO!F2789</f>
        <v>4417400</v>
      </c>
    </row>
    <row r="2789" spans="1:5" x14ac:dyDescent="0.25">
      <c r="A2789" s="39" t="s">
        <v>1348</v>
      </c>
      <c r="B2789" s="40" t="str">
        <f>FORMULADO!C2790</f>
        <v>4.1.14.05</v>
      </c>
      <c r="C2789" s="44">
        <f>FORMULADO!D2790</f>
        <v>214205842</v>
      </c>
      <c r="D2789" s="41">
        <f>FORMULADO!E2790</f>
        <v>0</v>
      </c>
      <c r="E2789" s="41">
        <f>FORMULADO!F2790</f>
        <v>2161400</v>
      </c>
    </row>
    <row r="2790" spans="1:5" x14ac:dyDescent="0.25">
      <c r="A2790" s="39" t="s">
        <v>1348</v>
      </c>
      <c r="B2790" s="40" t="str">
        <f>FORMULADO!C2791</f>
        <v>4.1.14.05</v>
      </c>
      <c r="C2790" s="44">
        <f>FORMULADO!D2791</f>
        <v>214213042</v>
      </c>
      <c r="D2790" s="41">
        <f>FORMULADO!E2791</f>
        <v>0</v>
      </c>
      <c r="E2790" s="41">
        <f>FORMULADO!F2791</f>
        <v>1718000</v>
      </c>
    </row>
    <row r="2791" spans="1:5" x14ac:dyDescent="0.25">
      <c r="A2791" s="39" t="s">
        <v>1348</v>
      </c>
      <c r="B2791" s="40" t="str">
        <f>FORMULADO!C2792</f>
        <v>4.1.14.05</v>
      </c>
      <c r="C2791" s="44">
        <f>FORMULADO!D2792</f>
        <v>214213442</v>
      </c>
      <c r="D2791" s="41">
        <f>FORMULADO!E2792</f>
        <v>0</v>
      </c>
      <c r="E2791" s="41">
        <f>FORMULADO!F2792</f>
        <v>6712500</v>
      </c>
    </row>
    <row r="2792" spans="1:5" x14ac:dyDescent="0.25">
      <c r="A2792" s="39" t="s">
        <v>1348</v>
      </c>
      <c r="B2792" s="40" t="str">
        <f>FORMULADO!C2793</f>
        <v>4.1.14.05</v>
      </c>
      <c r="C2792" s="44">
        <f>FORMULADO!D2793</f>
        <v>214215442</v>
      </c>
      <c r="D2792" s="41">
        <f>FORMULADO!E2793</f>
        <v>0</v>
      </c>
      <c r="E2792" s="41">
        <f>FORMULADO!F2793</f>
        <v>2633800</v>
      </c>
    </row>
    <row r="2793" spans="1:5" x14ac:dyDescent="0.25">
      <c r="A2793" s="39" t="s">
        <v>1348</v>
      </c>
      <c r="B2793" s="40" t="str">
        <f>FORMULADO!C2794</f>
        <v>4.1.14.05</v>
      </c>
      <c r="C2793" s="44">
        <f>FORMULADO!D2794</f>
        <v>214215542</v>
      </c>
      <c r="D2793" s="41">
        <f>FORMULADO!E2794</f>
        <v>0</v>
      </c>
      <c r="E2793" s="41">
        <f>FORMULADO!F2794</f>
        <v>1557000</v>
      </c>
    </row>
    <row r="2794" spans="1:5" x14ac:dyDescent="0.25">
      <c r="A2794" s="39" t="s">
        <v>1348</v>
      </c>
      <c r="B2794" s="40" t="str">
        <f>FORMULADO!C2795</f>
        <v>4.1.14.05</v>
      </c>
      <c r="C2794" s="44">
        <f>FORMULADO!D2795</f>
        <v>214215842</v>
      </c>
      <c r="D2794" s="41">
        <f>FORMULADO!E2795</f>
        <v>0</v>
      </c>
      <c r="E2794" s="41">
        <f>FORMULADO!F2795</f>
        <v>2344900</v>
      </c>
    </row>
    <row r="2795" spans="1:5" x14ac:dyDescent="0.25">
      <c r="A2795" s="39" t="s">
        <v>1348</v>
      </c>
      <c r="B2795" s="40" t="str">
        <f>FORMULADO!C2796</f>
        <v>4.1.14.05</v>
      </c>
      <c r="C2795" s="44">
        <f>FORMULADO!D2796</f>
        <v>214217042</v>
      </c>
      <c r="D2795" s="41">
        <f>FORMULADO!E2796</f>
        <v>0</v>
      </c>
      <c r="E2795" s="41">
        <f>FORMULADO!F2796</f>
        <v>7218800</v>
      </c>
    </row>
    <row r="2796" spans="1:5" x14ac:dyDescent="0.25">
      <c r="A2796" s="39" t="s">
        <v>1348</v>
      </c>
      <c r="B2796" s="40" t="str">
        <f>FORMULADO!C2797</f>
        <v>4.1.14.05</v>
      </c>
      <c r="C2796" s="44">
        <f>FORMULADO!D2797</f>
        <v>214217442</v>
      </c>
      <c r="D2796" s="41">
        <f>FORMULADO!E2797</f>
        <v>0</v>
      </c>
      <c r="E2796" s="41">
        <f>FORMULADO!F2797</f>
        <v>1538900</v>
      </c>
    </row>
    <row r="2797" spans="1:5" x14ac:dyDescent="0.25">
      <c r="A2797" s="39" t="s">
        <v>1348</v>
      </c>
      <c r="B2797" s="40" t="str">
        <f>FORMULADO!C2798</f>
        <v>4.1.14.05</v>
      </c>
      <c r="C2797" s="44">
        <f>FORMULADO!D2798</f>
        <v>214219142</v>
      </c>
      <c r="D2797" s="41">
        <f>FORMULADO!E2798</f>
        <v>0</v>
      </c>
      <c r="E2797" s="41">
        <f>FORMULADO!F2798</f>
        <v>15284500</v>
      </c>
    </row>
    <row r="2798" spans="1:5" x14ac:dyDescent="0.25">
      <c r="A2798" s="39" t="s">
        <v>1348</v>
      </c>
      <c r="B2798" s="40" t="str">
        <f>FORMULADO!C2799</f>
        <v>4.1.14.05</v>
      </c>
      <c r="C2798" s="44">
        <f>FORMULADO!D2799</f>
        <v>214270742</v>
      </c>
      <c r="D2798" s="41">
        <f>FORMULADO!E2799</f>
        <v>0</v>
      </c>
      <c r="E2798" s="41">
        <f>FORMULADO!F2799</f>
        <v>7690100</v>
      </c>
    </row>
    <row r="2799" spans="1:5" x14ac:dyDescent="0.25">
      <c r="A2799" s="39" t="s">
        <v>1348</v>
      </c>
      <c r="B2799" s="40" t="str">
        <f>FORMULADO!C2800</f>
        <v>4.1.14.05</v>
      </c>
      <c r="C2799" s="44">
        <f>FORMULADO!D2800</f>
        <v>214305543</v>
      </c>
      <c r="D2799" s="41">
        <f>FORMULADO!E2800</f>
        <v>0</v>
      </c>
      <c r="E2799" s="41">
        <f>FORMULADO!F2800</f>
        <v>2422800</v>
      </c>
    </row>
    <row r="2800" spans="1:5" x14ac:dyDescent="0.25">
      <c r="A2800" s="39" t="s">
        <v>1348</v>
      </c>
      <c r="B2800" s="40" t="str">
        <f>FORMULADO!C2801</f>
        <v>4.1.14.05</v>
      </c>
      <c r="C2800" s="44">
        <f>FORMULADO!D2801</f>
        <v>214319743</v>
      </c>
      <c r="D2800" s="41">
        <f>FORMULADO!E2801</f>
        <v>0</v>
      </c>
      <c r="E2800" s="41">
        <f>FORMULADO!F2801</f>
        <v>5190900</v>
      </c>
    </row>
    <row r="2801" spans="1:5" x14ac:dyDescent="0.25">
      <c r="A2801" s="39" t="s">
        <v>1348</v>
      </c>
      <c r="B2801" s="40" t="str">
        <f>FORMULADO!C2802</f>
        <v>4.1.14.05</v>
      </c>
      <c r="C2801" s="44">
        <f>FORMULADO!D2802</f>
        <v>214320443</v>
      </c>
      <c r="D2801" s="41">
        <f>FORMULADO!E2802</f>
        <v>0</v>
      </c>
      <c r="E2801" s="41">
        <f>FORMULADO!F2802</f>
        <v>4093900</v>
      </c>
    </row>
    <row r="2802" spans="1:5" x14ac:dyDescent="0.25">
      <c r="A2802" s="39" t="s">
        <v>1348</v>
      </c>
      <c r="B2802" s="40" t="str">
        <f>FORMULADO!C2803</f>
        <v>4.1.14.05</v>
      </c>
      <c r="C2802" s="44">
        <f>FORMULADO!D2803</f>
        <v>214325743</v>
      </c>
      <c r="D2802" s="41">
        <f>FORMULADO!E2803</f>
        <v>0</v>
      </c>
      <c r="E2802" s="41">
        <f>FORMULADO!F2803</f>
        <v>7271200</v>
      </c>
    </row>
    <row r="2803" spans="1:5" x14ac:dyDescent="0.25">
      <c r="A2803" s="39" t="s">
        <v>1348</v>
      </c>
      <c r="B2803" s="40" t="str">
        <f>FORMULADO!C2804</f>
        <v>4.1.14.05</v>
      </c>
      <c r="C2803" s="44">
        <f>FORMULADO!D2804</f>
        <v>214325843</v>
      </c>
      <c r="D2803" s="41">
        <f>FORMULADO!E2804</f>
        <v>0</v>
      </c>
      <c r="E2803" s="41">
        <f>FORMULADO!F2804</f>
        <v>9557100</v>
      </c>
    </row>
    <row r="2804" spans="1:5" x14ac:dyDescent="0.25">
      <c r="A2804" s="39" t="s">
        <v>1348</v>
      </c>
      <c r="B2804" s="40" t="str">
        <f>FORMULADO!C2805</f>
        <v>4.1.14.05</v>
      </c>
      <c r="C2804" s="44">
        <f>FORMULADO!D2805</f>
        <v>214354743</v>
      </c>
      <c r="D2804" s="41">
        <f>FORMULADO!E2805</f>
        <v>0</v>
      </c>
      <c r="E2804" s="41">
        <f>FORMULADO!F2805</f>
        <v>855900</v>
      </c>
    </row>
    <row r="2805" spans="1:5" x14ac:dyDescent="0.25">
      <c r="A2805" s="39" t="s">
        <v>1348</v>
      </c>
      <c r="B2805" s="40" t="str">
        <f>FORMULADO!C2806</f>
        <v>4.1.14.05</v>
      </c>
      <c r="C2805" s="44">
        <f>FORMULADO!D2806</f>
        <v>214373043</v>
      </c>
      <c r="D2805" s="41">
        <f>FORMULADO!E2806</f>
        <v>0</v>
      </c>
      <c r="E2805" s="41">
        <f>FORMULADO!F2806</f>
        <v>3001400</v>
      </c>
    </row>
    <row r="2806" spans="1:5" x14ac:dyDescent="0.25">
      <c r="A2806" s="39" t="s">
        <v>1348</v>
      </c>
      <c r="B2806" s="40" t="str">
        <f>FORMULADO!C2807</f>
        <v>4.1.14.05</v>
      </c>
      <c r="C2806" s="44">
        <f>FORMULADO!D2807</f>
        <v>214373443</v>
      </c>
      <c r="D2806" s="41">
        <f>FORMULADO!E2807</f>
        <v>0</v>
      </c>
      <c r="E2806" s="41">
        <f>FORMULADO!F2807</f>
        <v>7150100</v>
      </c>
    </row>
    <row r="2807" spans="1:5" x14ac:dyDescent="0.25">
      <c r="A2807" s="39" t="s">
        <v>1348</v>
      </c>
      <c r="B2807" s="40" t="str">
        <f>FORMULADO!C2808</f>
        <v>4.1.14.05</v>
      </c>
      <c r="C2807" s="44">
        <f>FORMULADO!D2808</f>
        <v>214376243</v>
      </c>
      <c r="D2807" s="41">
        <f>FORMULADO!E2808</f>
        <v>0</v>
      </c>
      <c r="E2807" s="41">
        <f>FORMULADO!F2808</f>
        <v>1929800</v>
      </c>
    </row>
    <row r="2808" spans="1:5" x14ac:dyDescent="0.25">
      <c r="A2808" s="39" t="s">
        <v>1348</v>
      </c>
      <c r="B2808" s="40" t="str">
        <f>FORMULADO!C2809</f>
        <v>4.1.14.05</v>
      </c>
      <c r="C2808" s="44">
        <f>FORMULADO!D2809</f>
        <v>214405044</v>
      </c>
      <c r="D2808" s="41">
        <f>FORMULADO!E2809</f>
        <v>0</v>
      </c>
      <c r="E2808" s="41">
        <f>FORMULADO!F2809</f>
        <v>2926200</v>
      </c>
    </row>
    <row r="2809" spans="1:5" x14ac:dyDescent="0.25">
      <c r="A2809" s="39" t="s">
        <v>1348</v>
      </c>
      <c r="B2809" s="40" t="str">
        <f>FORMULADO!C2810</f>
        <v>4.1.14.05</v>
      </c>
      <c r="C2809" s="44">
        <f>FORMULADO!D2810</f>
        <v>214413244</v>
      </c>
      <c r="D2809" s="41">
        <f>FORMULADO!E2810</f>
        <v>0</v>
      </c>
      <c r="E2809" s="41">
        <f>FORMULADO!F2810</f>
        <v>3649600</v>
      </c>
    </row>
    <row r="2810" spans="1:5" x14ac:dyDescent="0.25">
      <c r="A2810" s="39" t="s">
        <v>1348</v>
      </c>
      <c r="B2810" s="40" t="str">
        <f>FORMULADO!C2811</f>
        <v>4.1.14.05</v>
      </c>
      <c r="C2810" s="44">
        <f>FORMULADO!D2811</f>
        <v>214413744</v>
      </c>
      <c r="D2810" s="41">
        <f>FORMULADO!E2811</f>
        <v>0</v>
      </c>
      <c r="E2810" s="41">
        <f>FORMULADO!F2811</f>
        <v>3141800</v>
      </c>
    </row>
    <row r="2811" spans="1:5" x14ac:dyDescent="0.25">
      <c r="A2811" s="39" t="s">
        <v>1348</v>
      </c>
      <c r="B2811" s="40" t="str">
        <f>FORMULADO!C2812</f>
        <v>4.1.14.05</v>
      </c>
      <c r="C2811" s="44">
        <f>FORMULADO!D2812</f>
        <v>214415244</v>
      </c>
      <c r="D2811" s="41">
        <f>FORMULADO!E2812</f>
        <v>0</v>
      </c>
      <c r="E2811" s="41">
        <f>FORMULADO!F2812</f>
        <v>1675300</v>
      </c>
    </row>
    <row r="2812" spans="1:5" x14ac:dyDescent="0.25">
      <c r="A2812" s="39" t="s">
        <v>1348</v>
      </c>
      <c r="B2812" s="40" t="str">
        <f>FORMULADO!C2813</f>
        <v>4.1.14.05</v>
      </c>
      <c r="C2812" s="44">
        <f>FORMULADO!D2813</f>
        <v>214417444</v>
      </c>
      <c r="D2812" s="41">
        <f>FORMULADO!E2813</f>
        <v>0</v>
      </c>
      <c r="E2812" s="41">
        <f>FORMULADO!F2813</f>
        <v>3099400</v>
      </c>
    </row>
    <row r="2813" spans="1:5" x14ac:dyDescent="0.25">
      <c r="A2813" s="39" t="s">
        <v>1348</v>
      </c>
      <c r="B2813" s="40" t="str">
        <f>FORMULADO!C2814</f>
        <v>4.1.14.05</v>
      </c>
      <c r="C2813" s="44">
        <f>FORMULADO!D2814</f>
        <v>214441244</v>
      </c>
      <c r="D2813" s="41">
        <f>FORMULADO!E2814</f>
        <v>0</v>
      </c>
      <c r="E2813" s="41">
        <f>FORMULADO!F2814</f>
        <v>1352300</v>
      </c>
    </row>
    <row r="2814" spans="1:5" x14ac:dyDescent="0.25">
      <c r="A2814" s="39" t="s">
        <v>1348</v>
      </c>
      <c r="B2814" s="40" t="str">
        <f>FORMULADO!C2815</f>
        <v>4.1.14.05</v>
      </c>
      <c r="C2814" s="44">
        <f>FORMULADO!D2815</f>
        <v>214454344</v>
      </c>
      <c r="D2814" s="41">
        <f>FORMULADO!E2815</f>
        <v>0</v>
      </c>
      <c r="E2814" s="41">
        <f>FORMULADO!F2815</f>
        <v>2260900</v>
      </c>
    </row>
    <row r="2815" spans="1:5" x14ac:dyDescent="0.25">
      <c r="A2815" s="39" t="s">
        <v>1348</v>
      </c>
      <c r="B2815" s="40" t="str">
        <f>FORMULADO!C2816</f>
        <v>4.1.14.05</v>
      </c>
      <c r="C2815" s="44">
        <f>FORMULADO!D2816</f>
        <v>214468344</v>
      </c>
      <c r="D2815" s="41">
        <f>FORMULADO!E2816</f>
        <v>0</v>
      </c>
      <c r="E2815" s="41">
        <f>FORMULADO!F2816</f>
        <v>1357300</v>
      </c>
    </row>
    <row r="2816" spans="1:5" x14ac:dyDescent="0.25">
      <c r="A2816" s="39" t="s">
        <v>1348</v>
      </c>
      <c r="B2816" s="40" t="str">
        <f>FORMULADO!C2817</f>
        <v>4.1.14.05</v>
      </c>
      <c r="C2816" s="44">
        <f>FORMULADO!D2817</f>
        <v>214468444</v>
      </c>
      <c r="D2816" s="41">
        <f>FORMULADO!E2817</f>
        <v>0</v>
      </c>
      <c r="E2816" s="41">
        <f>FORMULADO!F2817</f>
        <v>1749100</v>
      </c>
    </row>
    <row r="2817" spans="1:5" x14ac:dyDescent="0.25">
      <c r="A2817" s="39" t="s">
        <v>1348</v>
      </c>
      <c r="B2817" s="40" t="str">
        <f>FORMULADO!C2818</f>
        <v>4.1.14.05</v>
      </c>
      <c r="C2817" s="44">
        <f>FORMULADO!D2818</f>
        <v>214505045</v>
      </c>
      <c r="D2817" s="41">
        <f>FORMULADO!E2818</f>
        <v>0</v>
      </c>
      <c r="E2817" s="41">
        <f>FORMULADO!F2818</f>
        <v>211175200</v>
      </c>
    </row>
    <row r="2818" spans="1:5" x14ac:dyDescent="0.25">
      <c r="A2818" s="39" t="s">
        <v>1348</v>
      </c>
      <c r="B2818" s="40" t="str">
        <f>FORMULADO!C2819</f>
        <v>4.1.14.05</v>
      </c>
      <c r="C2818" s="44">
        <f>FORMULADO!D2819</f>
        <v>214505145</v>
      </c>
      <c r="D2818" s="41">
        <f>FORMULADO!E2819</f>
        <v>0</v>
      </c>
      <c r="E2818" s="41">
        <f>FORMULADO!F2819</f>
        <v>2139000</v>
      </c>
    </row>
    <row r="2819" spans="1:5" x14ac:dyDescent="0.25">
      <c r="A2819" s="39" t="s">
        <v>1348</v>
      </c>
      <c r="B2819" s="40" t="str">
        <f>FORMULADO!C2820</f>
        <v>4.1.14.05</v>
      </c>
      <c r="C2819" s="44">
        <f>FORMULADO!D2820</f>
        <v>214519845</v>
      </c>
      <c r="D2819" s="41">
        <f>FORMULADO!E2820</f>
        <v>0</v>
      </c>
      <c r="E2819" s="41">
        <f>FORMULADO!F2820</f>
        <v>11619600</v>
      </c>
    </row>
    <row r="2820" spans="1:5" x14ac:dyDescent="0.25">
      <c r="A2820" s="39" t="s">
        <v>1348</v>
      </c>
      <c r="B2820" s="40" t="str">
        <f>FORMULADO!C2821</f>
        <v>4.1.14.05</v>
      </c>
      <c r="C2820" s="44">
        <f>FORMULADO!D2821</f>
        <v>214520045</v>
      </c>
      <c r="D2820" s="41">
        <f>FORMULADO!E2821</f>
        <v>0</v>
      </c>
      <c r="E2820" s="41">
        <f>FORMULADO!F2821</f>
        <v>4067500</v>
      </c>
    </row>
    <row r="2821" spans="1:5" x14ac:dyDescent="0.25">
      <c r="A2821" s="39" t="s">
        <v>1348</v>
      </c>
      <c r="B2821" s="40" t="str">
        <f>FORMULADO!C2822</f>
        <v>4.1.14.05</v>
      </c>
      <c r="C2821" s="44">
        <f>FORMULADO!D2822</f>
        <v>214525245</v>
      </c>
      <c r="D2821" s="41">
        <f>FORMULADO!E2822</f>
        <v>0</v>
      </c>
      <c r="E2821" s="41">
        <f>FORMULADO!F2822</f>
        <v>6311600</v>
      </c>
    </row>
    <row r="2822" spans="1:5" x14ac:dyDescent="0.25">
      <c r="A2822" s="39" t="s">
        <v>1348</v>
      </c>
      <c r="B2822" s="40" t="str">
        <f>FORMULADO!C2823</f>
        <v>4.1.14.05</v>
      </c>
      <c r="C2822" s="44">
        <f>FORMULADO!D2823</f>
        <v>214525645</v>
      </c>
      <c r="D2822" s="41">
        <f>FORMULADO!E2823</f>
        <v>0</v>
      </c>
      <c r="E2822" s="41">
        <f>FORMULADO!F2823</f>
        <v>4062400</v>
      </c>
    </row>
    <row r="2823" spans="1:5" x14ac:dyDescent="0.25">
      <c r="A2823" s="39" t="s">
        <v>1348</v>
      </c>
      <c r="B2823" s="40" t="str">
        <f>FORMULADO!C2824</f>
        <v>4.1.14.05</v>
      </c>
      <c r="C2823" s="44">
        <f>FORMULADO!D2824</f>
        <v>214525745</v>
      </c>
      <c r="D2823" s="41">
        <f>FORMULADO!E2824</f>
        <v>0</v>
      </c>
      <c r="E2823" s="41">
        <f>FORMULADO!F2824</f>
        <v>4987000</v>
      </c>
    </row>
    <row r="2824" spans="1:5" x14ac:dyDescent="0.25">
      <c r="A2824" s="39" t="s">
        <v>1348</v>
      </c>
      <c r="B2824" s="40" t="str">
        <f>FORMULADO!C2825</f>
        <v>4.1.14.05</v>
      </c>
      <c r="C2824" s="44">
        <f>FORMULADO!D2825</f>
        <v>214525845</v>
      </c>
      <c r="D2824" s="41">
        <f>FORMULADO!E2825</f>
        <v>0</v>
      </c>
      <c r="E2824" s="41">
        <f>FORMULADO!F2825</f>
        <v>2462300</v>
      </c>
    </row>
    <row r="2825" spans="1:5" x14ac:dyDescent="0.25">
      <c r="A2825" s="39" t="s">
        <v>1348</v>
      </c>
      <c r="B2825" s="40" t="str">
        <f>FORMULADO!C2826</f>
        <v>4.1.14.05</v>
      </c>
      <c r="C2825" s="44">
        <f>FORMULADO!D2826</f>
        <v>214527245</v>
      </c>
      <c r="D2825" s="41">
        <f>FORMULADO!E2826</f>
        <v>0</v>
      </c>
      <c r="E2825" s="41">
        <f>FORMULADO!F2826</f>
        <v>3201800</v>
      </c>
    </row>
    <row r="2826" spans="1:5" x14ac:dyDescent="0.25">
      <c r="A2826" s="39" t="s">
        <v>1348</v>
      </c>
      <c r="B2826" s="40" t="str">
        <f>FORMULADO!C2827</f>
        <v>4.1.14.05</v>
      </c>
      <c r="C2826" s="44">
        <f>FORMULADO!D2827</f>
        <v>214527745</v>
      </c>
      <c r="D2826" s="41">
        <f>FORMULADO!E2827</f>
        <v>0</v>
      </c>
      <c r="E2826" s="41">
        <f>FORMULADO!F2827</f>
        <v>3651000</v>
      </c>
    </row>
    <row r="2827" spans="1:5" x14ac:dyDescent="0.25">
      <c r="A2827" s="39" t="s">
        <v>1348</v>
      </c>
      <c r="B2827" s="40" t="str">
        <f>FORMULADO!C2828</f>
        <v>4.1.14.05</v>
      </c>
      <c r="C2827" s="44">
        <f>FORMULADO!D2828</f>
        <v>214547245</v>
      </c>
      <c r="D2827" s="41">
        <f>FORMULADO!E2828</f>
        <v>0</v>
      </c>
      <c r="E2827" s="41">
        <f>FORMULADO!F2828</f>
        <v>3183700</v>
      </c>
    </row>
    <row r="2828" spans="1:5" x14ac:dyDescent="0.25">
      <c r="A2828" s="39" t="s">
        <v>1348</v>
      </c>
      <c r="B2828" s="40" t="str">
        <f>FORMULADO!C2829</f>
        <v>4.1.14.05</v>
      </c>
      <c r="C2828" s="44">
        <f>FORMULADO!D2829</f>
        <v>214547545</v>
      </c>
      <c r="D2828" s="41">
        <f>FORMULADO!E2829</f>
        <v>0</v>
      </c>
      <c r="E2828" s="41">
        <f>FORMULADO!F2829</f>
        <v>2357900</v>
      </c>
    </row>
    <row r="2829" spans="1:5" x14ac:dyDescent="0.25">
      <c r="A2829" s="39" t="s">
        <v>1348</v>
      </c>
      <c r="B2829" s="40" t="str">
        <f>FORMULADO!C2830</f>
        <v>4.1.14.05</v>
      </c>
      <c r="C2829" s="44">
        <f>FORMULADO!D2830</f>
        <v>214550245</v>
      </c>
      <c r="D2829" s="41">
        <f>FORMULADO!E2830</f>
        <v>0</v>
      </c>
      <c r="E2829" s="41">
        <f>FORMULADO!F2830</f>
        <v>895700</v>
      </c>
    </row>
    <row r="2830" spans="1:5" x14ac:dyDescent="0.25">
      <c r="A2830" s="39" t="s">
        <v>1348</v>
      </c>
      <c r="B2830" s="40" t="str">
        <f>FORMULADO!C2831</f>
        <v>4.1.14.05</v>
      </c>
      <c r="C2830" s="44">
        <f>FORMULADO!D2831</f>
        <v>214554245</v>
      </c>
      <c r="D2830" s="41">
        <f>FORMULADO!E2831</f>
        <v>0</v>
      </c>
      <c r="E2830" s="41">
        <f>FORMULADO!F2831</f>
        <v>3149600</v>
      </c>
    </row>
    <row r="2831" spans="1:5" x14ac:dyDescent="0.25">
      <c r="A2831" s="39" t="s">
        <v>1348</v>
      </c>
      <c r="B2831" s="40" t="str">
        <f>FORMULADO!C2832</f>
        <v>4.1.14.05</v>
      </c>
      <c r="C2831" s="44">
        <f>FORMULADO!D2832</f>
        <v>214566045</v>
      </c>
      <c r="D2831" s="41">
        <f>FORMULADO!E2832</f>
        <v>0</v>
      </c>
      <c r="E2831" s="41">
        <f>FORMULADO!F2832</f>
        <v>1871300</v>
      </c>
    </row>
    <row r="2832" spans="1:5" x14ac:dyDescent="0.25">
      <c r="A2832" s="39" t="s">
        <v>1348</v>
      </c>
      <c r="B2832" s="40" t="str">
        <f>FORMULADO!C2833</f>
        <v>4.1.14.05</v>
      </c>
      <c r="C2832" s="44">
        <f>FORMULADO!D2833</f>
        <v>214568245</v>
      </c>
      <c r="D2832" s="41">
        <f>FORMULADO!E2833</f>
        <v>0</v>
      </c>
      <c r="E2832" s="41">
        <f>FORMULADO!F2833</f>
        <v>1337500</v>
      </c>
    </row>
    <row r="2833" spans="1:5" x14ac:dyDescent="0.25">
      <c r="A2833" s="39" t="s">
        <v>1348</v>
      </c>
      <c r="B2833" s="40" t="str">
        <f>FORMULADO!C2834</f>
        <v>4.1.14.05</v>
      </c>
      <c r="C2833" s="44">
        <f>FORMULADO!D2834</f>
        <v>214568745</v>
      </c>
      <c r="D2833" s="41">
        <f>FORMULADO!E2834</f>
        <v>0</v>
      </c>
      <c r="E2833" s="41">
        <f>FORMULADO!F2834</f>
        <v>3764200</v>
      </c>
    </row>
    <row r="2834" spans="1:5" x14ac:dyDescent="0.25">
      <c r="A2834" s="39" t="s">
        <v>1348</v>
      </c>
      <c r="B2834" s="40" t="str">
        <f>FORMULADO!C2835</f>
        <v>4.1.14.05</v>
      </c>
      <c r="C2834" s="44">
        <f>FORMULADO!D2835</f>
        <v>214576845</v>
      </c>
      <c r="D2834" s="41">
        <f>FORMULADO!E2835</f>
        <v>0</v>
      </c>
      <c r="E2834" s="41">
        <f>FORMULADO!F2835</f>
        <v>2196100</v>
      </c>
    </row>
    <row r="2835" spans="1:5" x14ac:dyDescent="0.25">
      <c r="A2835" s="39" t="s">
        <v>1348</v>
      </c>
      <c r="B2835" s="40" t="str">
        <f>FORMULADO!C2836</f>
        <v>4.1.14.05</v>
      </c>
      <c r="C2835" s="44">
        <f>FORMULADO!D2836</f>
        <v>214615646</v>
      </c>
      <c r="D2835" s="41">
        <f>FORMULADO!E2836</f>
        <v>0</v>
      </c>
      <c r="E2835" s="41">
        <f>FORMULADO!F2836</f>
        <v>2513900</v>
      </c>
    </row>
    <row r="2836" spans="1:5" x14ac:dyDescent="0.25">
      <c r="A2836" s="39" t="s">
        <v>1348</v>
      </c>
      <c r="B2836" s="40" t="str">
        <f>FORMULADO!C2837</f>
        <v>4.1.14.05</v>
      </c>
      <c r="C2836" s="44">
        <f>FORMULADO!D2837</f>
        <v>214617446</v>
      </c>
      <c r="D2836" s="41">
        <f>FORMULADO!E2837</f>
        <v>0</v>
      </c>
      <c r="E2836" s="41">
        <f>FORMULADO!F2837</f>
        <v>1877200</v>
      </c>
    </row>
    <row r="2837" spans="1:5" x14ac:dyDescent="0.25">
      <c r="A2837" s="39" t="s">
        <v>1348</v>
      </c>
      <c r="B2837" s="40" t="str">
        <f>FORMULADO!C2838</f>
        <v>4.1.14.05</v>
      </c>
      <c r="C2837" s="44">
        <f>FORMULADO!D2838</f>
        <v>214676246</v>
      </c>
      <c r="D2837" s="41">
        <f>FORMULADO!E2838</f>
        <v>0</v>
      </c>
      <c r="E2837" s="41">
        <f>FORMULADO!F2838</f>
        <v>910700</v>
      </c>
    </row>
    <row r="2838" spans="1:5" x14ac:dyDescent="0.25">
      <c r="A2838" s="39" t="s">
        <v>1348</v>
      </c>
      <c r="B2838" s="40" t="str">
        <f>FORMULADO!C2839</f>
        <v>4.1.14.05</v>
      </c>
      <c r="C2838" s="44">
        <f>FORMULADO!D2839</f>
        <v>214705147</v>
      </c>
      <c r="D2838" s="41">
        <f>FORMULADO!E2839</f>
        <v>0</v>
      </c>
      <c r="E2838" s="41">
        <f>FORMULADO!F2839</f>
        <v>14258600</v>
      </c>
    </row>
    <row r="2839" spans="1:5" x14ac:dyDescent="0.25">
      <c r="A2839" s="39" t="s">
        <v>1348</v>
      </c>
      <c r="B2839" s="40" t="str">
        <f>FORMULADO!C2840</f>
        <v>4.1.14.05</v>
      </c>
      <c r="C2839" s="44">
        <f>FORMULADO!D2840</f>
        <v>214705347</v>
      </c>
      <c r="D2839" s="41">
        <f>FORMULADO!E2840</f>
        <v>0</v>
      </c>
      <c r="E2839" s="41">
        <f>FORMULADO!F2840</f>
        <v>2170300</v>
      </c>
    </row>
    <row r="2840" spans="1:5" x14ac:dyDescent="0.25">
      <c r="A2840" s="39" t="s">
        <v>1348</v>
      </c>
      <c r="B2840" s="40" t="str">
        <f>FORMULADO!C2841</f>
        <v>4.1.14.05</v>
      </c>
      <c r="C2840" s="44">
        <f>FORMULADO!D2841</f>
        <v>214705647</v>
      </c>
      <c r="D2840" s="41">
        <f>FORMULADO!E2841</f>
        <v>0</v>
      </c>
      <c r="E2840" s="41">
        <f>FORMULADO!F2841</f>
        <v>2735400</v>
      </c>
    </row>
    <row r="2841" spans="1:5" x14ac:dyDescent="0.25">
      <c r="A2841" s="39" t="s">
        <v>1348</v>
      </c>
      <c r="B2841" s="40" t="str">
        <f>FORMULADO!C2842</f>
        <v>4.1.14.05</v>
      </c>
      <c r="C2841" s="44">
        <f>FORMULADO!D2842</f>
        <v>214705847</v>
      </c>
      <c r="D2841" s="41">
        <f>FORMULADO!E2842</f>
        <v>0</v>
      </c>
      <c r="E2841" s="41">
        <f>FORMULADO!F2842</f>
        <v>5551700</v>
      </c>
    </row>
    <row r="2842" spans="1:5" x14ac:dyDescent="0.25">
      <c r="A2842" s="39" t="s">
        <v>1348</v>
      </c>
      <c r="B2842" s="40" t="str">
        <f>FORMULADO!C2843</f>
        <v>4.1.14.05</v>
      </c>
      <c r="C2842" s="44">
        <f>FORMULADO!D2843</f>
        <v>214713647</v>
      </c>
      <c r="D2842" s="41">
        <f>FORMULADO!E2843</f>
        <v>0</v>
      </c>
      <c r="E2842" s="41">
        <f>FORMULADO!F2843</f>
        <v>4302400</v>
      </c>
    </row>
    <row r="2843" spans="1:5" x14ac:dyDescent="0.25">
      <c r="A2843" s="39" t="s">
        <v>1348</v>
      </c>
      <c r="B2843" s="40" t="str">
        <f>FORMULADO!C2844</f>
        <v>4.1.14.05</v>
      </c>
      <c r="C2843" s="44">
        <f>FORMULADO!D2844</f>
        <v>214715047</v>
      </c>
      <c r="D2843" s="41">
        <f>FORMULADO!E2844</f>
        <v>0</v>
      </c>
      <c r="E2843" s="41">
        <f>FORMULADO!F2844</f>
        <v>2144100</v>
      </c>
    </row>
    <row r="2844" spans="1:5" x14ac:dyDescent="0.25">
      <c r="A2844" s="39" t="s">
        <v>1348</v>
      </c>
      <c r="B2844" s="40" t="str">
        <f>FORMULADO!C2845</f>
        <v>4.1.14.05</v>
      </c>
      <c r="C2844" s="44">
        <f>FORMULADO!D2845</f>
        <v>214718247</v>
      </c>
      <c r="D2844" s="41">
        <f>FORMULADO!E2845</f>
        <v>0</v>
      </c>
      <c r="E2844" s="41">
        <f>FORMULADO!F2845</f>
        <v>2083500</v>
      </c>
    </row>
    <row r="2845" spans="1:5" x14ac:dyDescent="0.25">
      <c r="A2845" s="39" t="s">
        <v>1348</v>
      </c>
      <c r="B2845" s="40" t="str">
        <f>FORMULADO!C2846</f>
        <v>4.1.14.05</v>
      </c>
      <c r="C2845" s="44">
        <f>FORMULADO!D2846</f>
        <v>214744847</v>
      </c>
      <c r="D2845" s="41">
        <f>FORMULADO!E2846</f>
        <v>0</v>
      </c>
      <c r="E2845" s="41">
        <f>FORMULADO!F2846</f>
        <v>185733400</v>
      </c>
    </row>
    <row r="2846" spans="1:5" x14ac:dyDescent="0.25">
      <c r="A2846" s="39" t="s">
        <v>1348</v>
      </c>
      <c r="B2846" s="40" t="str">
        <f>FORMULADO!C2847</f>
        <v>4.1.14.05</v>
      </c>
      <c r="C2846" s="44">
        <f>FORMULADO!D2847</f>
        <v>214754347</v>
      </c>
      <c r="D2846" s="41">
        <f>FORMULADO!E2847</f>
        <v>0</v>
      </c>
      <c r="E2846" s="41">
        <f>FORMULADO!F2847</f>
        <v>1532400</v>
      </c>
    </row>
    <row r="2847" spans="1:5" x14ac:dyDescent="0.25">
      <c r="A2847" s="39" t="s">
        <v>1348</v>
      </c>
      <c r="B2847" s="40" t="str">
        <f>FORMULADO!C2848</f>
        <v>4.1.14.05</v>
      </c>
      <c r="C2847" s="44">
        <f>FORMULADO!D2848</f>
        <v>214768147</v>
      </c>
      <c r="D2847" s="41">
        <f>FORMULADO!E2848</f>
        <v>0</v>
      </c>
      <c r="E2847" s="41">
        <f>FORMULADO!F2848</f>
        <v>2492700</v>
      </c>
    </row>
    <row r="2848" spans="1:5" x14ac:dyDescent="0.25">
      <c r="A2848" s="39" t="s">
        <v>1348</v>
      </c>
      <c r="B2848" s="40" t="str">
        <f>FORMULADO!C2849</f>
        <v>4.1.14.05</v>
      </c>
      <c r="C2848" s="44">
        <f>FORMULADO!D2849</f>
        <v>214768547</v>
      </c>
      <c r="D2848" s="41">
        <f>FORMULADO!E2849</f>
        <v>0</v>
      </c>
      <c r="E2848" s="41">
        <f>FORMULADO!F2849</f>
        <v>284701700</v>
      </c>
    </row>
    <row r="2849" spans="1:5" x14ac:dyDescent="0.25">
      <c r="A2849" s="39" t="s">
        <v>1348</v>
      </c>
      <c r="B2849" s="40" t="str">
        <f>FORMULADO!C2850</f>
        <v>4.1.14.05</v>
      </c>
      <c r="C2849" s="44">
        <f>FORMULADO!D2850</f>
        <v>214773347</v>
      </c>
      <c r="D2849" s="41">
        <f>FORMULADO!E2850</f>
        <v>0</v>
      </c>
      <c r="E2849" s="41">
        <f>FORMULADO!F2850</f>
        <v>2142100</v>
      </c>
    </row>
    <row r="2850" spans="1:5" x14ac:dyDescent="0.25">
      <c r="A2850" s="39" t="s">
        <v>1348</v>
      </c>
      <c r="B2850" s="40" t="str">
        <f>FORMULADO!C2851</f>
        <v>4.1.14.05</v>
      </c>
      <c r="C2850" s="44">
        <f>FORMULADO!D2851</f>
        <v>214773547</v>
      </c>
      <c r="D2850" s="41">
        <f>FORMULADO!E2851</f>
        <v>0</v>
      </c>
      <c r="E2850" s="41">
        <f>FORMULADO!F2851</f>
        <v>3186500</v>
      </c>
    </row>
    <row r="2851" spans="1:5" x14ac:dyDescent="0.25">
      <c r="A2851" s="39" t="s">
        <v>1348</v>
      </c>
      <c r="B2851" s="40" t="str">
        <f>FORMULADO!C2852</f>
        <v>4.1.14.05</v>
      </c>
      <c r="C2851" s="44">
        <f>FORMULADO!D2852</f>
        <v>214776147</v>
      </c>
      <c r="D2851" s="41">
        <f>FORMULADO!E2852</f>
        <v>0</v>
      </c>
      <c r="E2851" s="41">
        <f>FORMULADO!F2852</f>
        <v>202174700</v>
      </c>
    </row>
    <row r="2852" spans="1:5" x14ac:dyDescent="0.25">
      <c r="A2852" s="39" t="s">
        <v>1348</v>
      </c>
      <c r="B2852" s="40" t="str">
        <f>FORMULADO!C2853</f>
        <v>4.1.14.05</v>
      </c>
      <c r="C2852" s="44">
        <f>FORMULADO!D2853</f>
        <v>214805148</v>
      </c>
      <c r="D2852" s="41">
        <f>FORMULADO!E2853</f>
        <v>0</v>
      </c>
      <c r="E2852" s="41">
        <f>FORMULADO!F2853</f>
        <v>43956200</v>
      </c>
    </row>
    <row r="2853" spans="1:5" x14ac:dyDescent="0.25">
      <c r="A2853" s="39" t="s">
        <v>1348</v>
      </c>
      <c r="B2853" s="40" t="str">
        <f>FORMULADO!C2854</f>
        <v>4.1.14.05</v>
      </c>
      <c r="C2853" s="44">
        <f>FORMULADO!D2854</f>
        <v>214813248</v>
      </c>
      <c r="D2853" s="41">
        <f>FORMULADO!E2854</f>
        <v>0</v>
      </c>
      <c r="E2853" s="41">
        <f>FORMULADO!F2854</f>
        <v>3177900</v>
      </c>
    </row>
    <row r="2854" spans="1:5" x14ac:dyDescent="0.25">
      <c r="A2854" s="39" t="s">
        <v>1348</v>
      </c>
      <c r="B2854" s="40" t="str">
        <f>FORMULADO!C2855</f>
        <v>4.1.14.05</v>
      </c>
      <c r="C2854" s="44">
        <f>FORMULADO!D2855</f>
        <v>214815248</v>
      </c>
      <c r="D2854" s="41">
        <f>FORMULADO!E2855</f>
        <v>0</v>
      </c>
      <c r="E2854" s="41">
        <f>FORMULADO!F2855</f>
        <v>1501900</v>
      </c>
    </row>
    <row r="2855" spans="1:5" x14ac:dyDescent="0.25">
      <c r="A2855" s="39" t="s">
        <v>1348</v>
      </c>
      <c r="B2855" s="40" t="str">
        <f>FORMULADO!C2856</f>
        <v>4.1.14.05</v>
      </c>
      <c r="C2855" s="44">
        <f>FORMULADO!D2856</f>
        <v>214819548</v>
      </c>
      <c r="D2855" s="41">
        <f>FORMULADO!E2856</f>
        <v>0</v>
      </c>
      <c r="E2855" s="41">
        <f>FORMULADO!F2856</f>
        <v>4724800</v>
      </c>
    </row>
    <row r="2856" spans="1:5" x14ac:dyDescent="0.25">
      <c r="A2856" s="39" t="s">
        <v>1348</v>
      </c>
      <c r="B2856" s="40" t="str">
        <f>FORMULADO!C2857</f>
        <v>4.1.14.05</v>
      </c>
      <c r="C2856" s="44">
        <f>FORMULADO!D2857</f>
        <v>214825148</v>
      </c>
      <c r="D2856" s="41">
        <f>FORMULADO!E2857</f>
        <v>0</v>
      </c>
      <c r="E2856" s="41">
        <f>FORMULADO!F2857</f>
        <v>5836900</v>
      </c>
    </row>
    <row r="2857" spans="1:5" x14ac:dyDescent="0.25">
      <c r="A2857" s="39" t="s">
        <v>1348</v>
      </c>
      <c r="B2857" s="40" t="str">
        <f>FORMULADO!C2858</f>
        <v>4.1.14.05</v>
      </c>
      <c r="C2857" s="44">
        <f>FORMULADO!D2858</f>
        <v>214841548</v>
      </c>
      <c r="D2857" s="41">
        <f>FORMULADO!E2858</f>
        <v>0</v>
      </c>
      <c r="E2857" s="41">
        <f>FORMULADO!F2858</f>
        <v>1459800</v>
      </c>
    </row>
    <row r="2858" spans="1:5" x14ac:dyDescent="0.25">
      <c r="A2858" s="39" t="s">
        <v>1348</v>
      </c>
      <c r="B2858" s="40" t="str">
        <f>FORMULADO!C2859</f>
        <v>4.1.14.05</v>
      </c>
      <c r="C2858" s="44">
        <f>FORMULADO!D2859</f>
        <v>214863548</v>
      </c>
      <c r="D2858" s="41">
        <f>FORMULADO!E2859</f>
        <v>0</v>
      </c>
      <c r="E2858" s="41">
        <f>FORMULADO!F2859</f>
        <v>1746600</v>
      </c>
    </row>
    <row r="2859" spans="1:5" x14ac:dyDescent="0.25">
      <c r="A2859" s="39" t="s">
        <v>1348</v>
      </c>
      <c r="B2859" s="40" t="str">
        <f>FORMULADO!C2860</f>
        <v>4.1.14.05</v>
      </c>
      <c r="C2859" s="44">
        <f>FORMULADO!D2860</f>
        <v>214873148</v>
      </c>
      <c r="D2859" s="41">
        <f>FORMULADO!E2860</f>
        <v>0</v>
      </c>
      <c r="E2859" s="41">
        <f>FORMULADO!F2860</f>
        <v>4766100</v>
      </c>
    </row>
    <row r="2860" spans="1:5" x14ac:dyDescent="0.25">
      <c r="A2860" s="39" t="s">
        <v>1348</v>
      </c>
      <c r="B2860" s="40" t="str">
        <f>FORMULADO!C2861</f>
        <v>4.1.14.05</v>
      </c>
      <c r="C2860" s="44">
        <f>FORMULADO!D2861</f>
        <v>214876248</v>
      </c>
      <c r="D2860" s="41">
        <f>FORMULADO!E2861</f>
        <v>0</v>
      </c>
      <c r="E2860" s="41">
        <f>FORMULADO!F2861</f>
        <v>19237900</v>
      </c>
    </row>
    <row r="2861" spans="1:5" x14ac:dyDescent="0.25">
      <c r="A2861" s="39" t="s">
        <v>1348</v>
      </c>
      <c r="B2861" s="40" t="str">
        <f>FORMULADO!C2862</f>
        <v>4.1.14.05</v>
      </c>
      <c r="C2861" s="44">
        <f>FORMULADO!D2862</f>
        <v>214905649</v>
      </c>
      <c r="D2861" s="41">
        <f>FORMULADO!E2862</f>
        <v>0</v>
      </c>
      <c r="E2861" s="41">
        <f>FORMULADO!F2862</f>
        <v>9944500</v>
      </c>
    </row>
    <row r="2862" spans="1:5" x14ac:dyDescent="0.25">
      <c r="A2862" s="39" t="s">
        <v>1348</v>
      </c>
      <c r="B2862" s="40" t="str">
        <f>FORMULADO!C2863</f>
        <v>4.1.14.05</v>
      </c>
      <c r="C2862" s="44">
        <f>FORMULADO!D2863</f>
        <v>214908549</v>
      </c>
      <c r="D2862" s="41">
        <f>FORMULADO!E2863</f>
        <v>0</v>
      </c>
      <c r="E2862" s="41">
        <f>FORMULADO!F2863</f>
        <v>2869200</v>
      </c>
    </row>
    <row r="2863" spans="1:5" x14ac:dyDescent="0.25">
      <c r="A2863" s="39" t="s">
        <v>1348</v>
      </c>
      <c r="B2863" s="40" t="str">
        <f>FORMULADO!C2864</f>
        <v>4.1.14.05</v>
      </c>
      <c r="C2863" s="44">
        <f>FORMULADO!D2864</f>
        <v>214908849</v>
      </c>
      <c r="D2863" s="41">
        <f>FORMULADO!E2864</f>
        <v>0</v>
      </c>
      <c r="E2863" s="41">
        <f>FORMULADO!F2864</f>
        <v>1620700</v>
      </c>
    </row>
    <row r="2864" spans="1:5" x14ac:dyDescent="0.25">
      <c r="A2864" s="39" t="s">
        <v>1348</v>
      </c>
      <c r="B2864" s="40" t="str">
        <f>FORMULADO!C2865</f>
        <v>4.1.14.05</v>
      </c>
      <c r="C2864" s="44">
        <f>FORMULADO!D2865</f>
        <v>214913549</v>
      </c>
      <c r="D2864" s="41">
        <f>FORMULADO!E2865</f>
        <v>0</v>
      </c>
      <c r="E2864" s="41">
        <f>FORMULADO!F2865</f>
        <v>2252300</v>
      </c>
    </row>
    <row r="2865" spans="1:5" x14ac:dyDescent="0.25">
      <c r="A2865" s="39" t="s">
        <v>1348</v>
      </c>
      <c r="B2865" s="40" t="str">
        <f>FORMULADO!C2866</f>
        <v>4.1.14.05</v>
      </c>
      <c r="C2865" s="44">
        <f>FORMULADO!D2866</f>
        <v>214925649</v>
      </c>
      <c r="D2865" s="41">
        <f>FORMULADO!E2866</f>
        <v>0</v>
      </c>
      <c r="E2865" s="41">
        <f>FORMULADO!F2866</f>
        <v>2976500</v>
      </c>
    </row>
    <row r="2866" spans="1:5" x14ac:dyDescent="0.25">
      <c r="A2866" s="39" t="s">
        <v>1348</v>
      </c>
      <c r="B2866" s="40" t="str">
        <f>FORMULADO!C2867</f>
        <v>4.1.14.05</v>
      </c>
      <c r="C2866" s="44">
        <f>FORMULADO!D2867</f>
        <v>214941349</v>
      </c>
      <c r="D2866" s="41">
        <f>FORMULADO!E2867</f>
        <v>0</v>
      </c>
      <c r="E2866" s="41">
        <f>FORMULADO!F2867</f>
        <v>1543500</v>
      </c>
    </row>
    <row r="2867" spans="1:5" x14ac:dyDescent="0.25">
      <c r="A2867" s="39" t="s">
        <v>1348</v>
      </c>
      <c r="B2867" s="40" t="str">
        <f>FORMULADO!C2868</f>
        <v>4.1.14.05</v>
      </c>
      <c r="C2867" s="44">
        <f>FORMULADO!D2868</f>
        <v>214968549</v>
      </c>
      <c r="D2867" s="41">
        <f>FORMULADO!E2868</f>
        <v>0</v>
      </c>
      <c r="E2867" s="41">
        <f>FORMULADO!F2868</f>
        <v>2093100</v>
      </c>
    </row>
    <row r="2868" spans="1:5" x14ac:dyDescent="0.25">
      <c r="A2868" s="39" t="s">
        <v>1348</v>
      </c>
      <c r="B2868" s="40" t="str">
        <f>FORMULADO!C2869</f>
        <v>4.1.14.05</v>
      </c>
      <c r="C2868" s="44">
        <f>FORMULADO!D2869</f>
        <v>214973349</v>
      </c>
      <c r="D2868" s="41">
        <f>FORMULADO!E2869</f>
        <v>0</v>
      </c>
      <c r="E2868" s="41">
        <f>FORMULADO!F2869</f>
        <v>8266900</v>
      </c>
    </row>
    <row r="2869" spans="1:5" x14ac:dyDescent="0.25">
      <c r="A2869" s="39" t="s">
        <v>1348</v>
      </c>
      <c r="B2869" s="40" t="str">
        <f>FORMULADO!C2870</f>
        <v>4.1.14.05</v>
      </c>
      <c r="C2869" s="44">
        <f>FORMULADO!D2870</f>
        <v>214973449</v>
      </c>
      <c r="D2869" s="41">
        <f>FORMULADO!E2870</f>
        <v>0</v>
      </c>
      <c r="E2869" s="41">
        <f>FORMULADO!F2870</f>
        <v>23160000</v>
      </c>
    </row>
    <row r="2870" spans="1:5" x14ac:dyDescent="0.25">
      <c r="A2870" s="39" t="s">
        <v>1348</v>
      </c>
      <c r="B2870" s="40" t="str">
        <f>FORMULADO!C2871</f>
        <v>4.1.14.05</v>
      </c>
      <c r="C2870" s="44">
        <f>FORMULADO!D2871</f>
        <v>214986749</v>
      </c>
      <c r="D2870" s="41">
        <f>FORMULADO!E2871</f>
        <v>0</v>
      </c>
      <c r="E2870" s="41">
        <f>FORMULADO!F2871</f>
        <v>1144700</v>
      </c>
    </row>
    <row r="2871" spans="1:5" x14ac:dyDescent="0.25">
      <c r="A2871" s="39" t="s">
        <v>1348</v>
      </c>
      <c r="B2871" s="40" t="str">
        <f>FORMULADO!C2872</f>
        <v>4.1.14.05</v>
      </c>
      <c r="C2871" s="44">
        <f>FORMULADO!D2872</f>
        <v>215005150</v>
      </c>
      <c r="D2871" s="41">
        <f>FORMULADO!E2872</f>
        <v>0</v>
      </c>
      <c r="E2871" s="41">
        <f>FORMULADO!F2872</f>
        <v>4353400</v>
      </c>
    </row>
    <row r="2872" spans="1:5" x14ac:dyDescent="0.25">
      <c r="A2872" s="39" t="s">
        <v>1348</v>
      </c>
      <c r="B2872" s="40" t="str">
        <f>FORMULADO!C2873</f>
        <v>4.1.14.05</v>
      </c>
      <c r="C2872" s="44">
        <f>FORMULADO!D2873</f>
        <v>215005250</v>
      </c>
      <c r="D2872" s="41">
        <f>FORMULADO!E2873</f>
        <v>0</v>
      </c>
      <c r="E2872" s="41">
        <f>FORMULADO!F2873</f>
        <v>9121100</v>
      </c>
    </row>
    <row r="2873" spans="1:5" x14ac:dyDescent="0.25">
      <c r="A2873" s="39" t="s">
        <v>1348</v>
      </c>
      <c r="B2873" s="40" t="str">
        <f>FORMULADO!C2874</f>
        <v>4.1.14.05</v>
      </c>
      <c r="C2873" s="44">
        <f>FORMULADO!D2874</f>
        <v>215013650</v>
      </c>
      <c r="D2873" s="41">
        <f>FORMULADO!E2874</f>
        <v>0</v>
      </c>
      <c r="E2873" s="41">
        <f>FORMULADO!F2874</f>
        <v>2855400</v>
      </c>
    </row>
    <row r="2874" spans="1:5" x14ac:dyDescent="0.25">
      <c r="A2874" s="39" t="s">
        <v>1348</v>
      </c>
      <c r="B2874" s="40" t="str">
        <f>FORMULADO!C2875</f>
        <v>4.1.14.05</v>
      </c>
      <c r="C2874" s="44">
        <f>FORMULADO!D2875</f>
        <v>215015550</v>
      </c>
      <c r="D2874" s="41">
        <f>FORMULADO!E2875</f>
        <v>0</v>
      </c>
      <c r="E2874" s="41">
        <f>FORMULADO!F2875</f>
        <v>1880500</v>
      </c>
    </row>
    <row r="2875" spans="1:5" x14ac:dyDescent="0.25">
      <c r="A2875" s="39" t="s">
        <v>1348</v>
      </c>
      <c r="B2875" s="40" t="str">
        <f>FORMULADO!C2876</f>
        <v>4.1.14.05</v>
      </c>
      <c r="C2875" s="44">
        <f>FORMULADO!D2876</f>
        <v>215017050</v>
      </c>
      <c r="D2875" s="41">
        <f>FORMULADO!E2876</f>
        <v>0</v>
      </c>
      <c r="E2875" s="41">
        <f>FORMULADO!F2876</f>
        <v>2134800</v>
      </c>
    </row>
    <row r="2876" spans="1:5" x14ac:dyDescent="0.25">
      <c r="A2876" s="39" t="s">
        <v>1348</v>
      </c>
      <c r="B2876" s="40" t="str">
        <f>FORMULADO!C2877</f>
        <v>4.1.14.05</v>
      </c>
      <c r="C2876" s="44">
        <f>FORMULADO!D2877</f>
        <v>215018150</v>
      </c>
      <c r="D2876" s="41">
        <f>FORMULADO!E2877</f>
        <v>0</v>
      </c>
      <c r="E2876" s="41">
        <f>FORMULADO!F2877</f>
        <v>4626100</v>
      </c>
    </row>
    <row r="2877" spans="1:5" x14ac:dyDescent="0.25">
      <c r="A2877" s="39" t="s">
        <v>1348</v>
      </c>
      <c r="B2877" s="40" t="str">
        <f>FORMULADO!C2878</f>
        <v>4.1.14.05</v>
      </c>
      <c r="C2877" s="44">
        <f>FORMULADO!D2878</f>
        <v>215019050</v>
      </c>
      <c r="D2877" s="41">
        <f>FORMULADO!E2878</f>
        <v>0</v>
      </c>
      <c r="E2877" s="41">
        <f>FORMULADO!F2878</f>
        <v>3470700</v>
      </c>
    </row>
    <row r="2878" spans="1:5" x14ac:dyDescent="0.25">
      <c r="A2878" s="39" t="s">
        <v>1348</v>
      </c>
      <c r="B2878" s="40" t="str">
        <f>FORMULADO!C2879</f>
        <v>4.1.14.05</v>
      </c>
      <c r="C2878" s="44">
        <f>FORMULADO!D2879</f>
        <v>215019450</v>
      </c>
      <c r="D2878" s="41">
        <f>FORMULADO!E2879</f>
        <v>0</v>
      </c>
      <c r="E2878" s="41">
        <f>FORMULADO!F2879</f>
        <v>2612700</v>
      </c>
    </row>
    <row r="2879" spans="1:5" x14ac:dyDescent="0.25">
      <c r="A2879" s="39" t="s">
        <v>1348</v>
      </c>
      <c r="B2879" s="40" t="str">
        <f>FORMULADO!C2880</f>
        <v>4.1.14.05</v>
      </c>
      <c r="C2879" s="44">
        <f>FORMULADO!D2880</f>
        <v>215020250</v>
      </c>
      <c r="D2879" s="41">
        <f>FORMULADO!E2880</f>
        <v>0</v>
      </c>
      <c r="E2879" s="41">
        <f>FORMULADO!F2880</f>
        <v>7401900</v>
      </c>
    </row>
    <row r="2880" spans="1:5" x14ac:dyDescent="0.25">
      <c r="A2880" s="39" t="s">
        <v>1348</v>
      </c>
      <c r="B2880" s="40" t="str">
        <f>FORMULADO!C2881</f>
        <v>4.1.14.05</v>
      </c>
      <c r="C2880" s="44">
        <f>FORMULADO!D2881</f>
        <v>215020550</v>
      </c>
      <c r="D2880" s="41">
        <f>FORMULADO!E2881</f>
        <v>0</v>
      </c>
      <c r="E2880" s="41">
        <f>FORMULADO!F2881</f>
        <v>4232300</v>
      </c>
    </row>
    <row r="2881" spans="1:5" x14ac:dyDescent="0.25">
      <c r="A2881" s="39" t="s">
        <v>1348</v>
      </c>
      <c r="B2881" s="40" t="str">
        <f>FORMULADO!C2882</f>
        <v>4.1.14.05</v>
      </c>
      <c r="C2881" s="44">
        <f>FORMULADO!D2882</f>
        <v>215020750</v>
      </c>
      <c r="D2881" s="41">
        <f>FORMULADO!E2882</f>
        <v>0</v>
      </c>
      <c r="E2881" s="41">
        <f>FORMULADO!F2882</f>
        <v>3565700</v>
      </c>
    </row>
    <row r="2882" spans="1:5" x14ac:dyDescent="0.25">
      <c r="A2882" s="39" t="s">
        <v>1348</v>
      </c>
      <c r="B2882" s="40" t="str">
        <f>FORMULADO!C2883</f>
        <v>4.1.14.05</v>
      </c>
      <c r="C2882" s="44">
        <f>FORMULADO!D2883</f>
        <v>215023350</v>
      </c>
      <c r="D2882" s="41">
        <f>FORMULADO!E2883</f>
        <v>0</v>
      </c>
      <c r="E2882" s="41">
        <f>FORMULADO!F2883</f>
        <v>4587800</v>
      </c>
    </row>
    <row r="2883" spans="1:5" x14ac:dyDescent="0.25">
      <c r="A2883" s="39" t="s">
        <v>1348</v>
      </c>
      <c r="B2883" s="40" t="str">
        <f>FORMULADO!C2884</f>
        <v>4.1.14.05</v>
      </c>
      <c r="C2883" s="44">
        <f>FORMULADO!D2884</f>
        <v>215027050</v>
      </c>
      <c r="D2883" s="41">
        <f>FORMULADO!E2884</f>
        <v>0</v>
      </c>
      <c r="E2883" s="41">
        <f>FORMULADO!F2884</f>
        <v>3950000</v>
      </c>
    </row>
    <row r="2884" spans="1:5" x14ac:dyDescent="0.25">
      <c r="A2884" s="39" t="s">
        <v>1348</v>
      </c>
      <c r="B2884" s="40" t="str">
        <f>FORMULADO!C2885</f>
        <v>4.1.14.05</v>
      </c>
      <c r="C2884" s="44">
        <f>FORMULADO!D2885</f>
        <v>215027150</v>
      </c>
      <c r="D2884" s="41">
        <f>FORMULADO!E2885</f>
        <v>0</v>
      </c>
      <c r="E2884" s="41">
        <f>FORMULADO!F2885</f>
        <v>4788600</v>
      </c>
    </row>
    <row r="2885" spans="1:5" x14ac:dyDescent="0.25">
      <c r="A2885" s="39" t="s">
        <v>1348</v>
      </c>
      <c r="B2885" s="40" t="str">
        <f>FORMULADO!C2886</f>
        <v>4.1.14.05</v>
      </c>
      <c r="C2885" s="44">
        <f>FORMULADO!D2886</f>
        <v>215027250</v>
      </c>
      <c r="D2885" s="41">
        <f>FORMULADO!E2886</f>
        <v>0</v>
      </c>
      <c r="E2885" s="41">
        <f>FORMULADO!F2886</f>
        <v>5846400</v>
      </c>
    </row>
    <row r="2886" spans="1:5" x14ac:dyDescent="0.25">
      <c r="A2886" s="39" t="s">
        <v>1348</v>
      </c>
      <c r="B2886" s="40" t="str">
        <f>FORMULADO!C2887</f>
        <v>4.1.14.05</v>
      </c>
      <c r="C2886" s="44">
        <f>FORMULADO!D2887</f>
        <v>215027450</v>
      </c>
      <c r="D2886" s="41">
        <f>FORMULADO!E2887</f>
        <v>0</v>
      </c>
      <c r="E2886" s="41">
        <f>FORMULADO!F2887</f>
        <v>3665600</v>
      </c>
    </row>
    <row r="2887" spans="1:5" x14ac:dyDescent="0.25">
      <c r="A2887" s="39" t="s">
        <v>1348</v>
      </c>
      <c r="B2887" s="40" t="str">
        <f>FORMULADO!C2888</f>
        <v>4.1.14.05</v>
      </c>
      <c r="C2887" s="44">
        <f>FORMULADO!D2888</f>
        <v>215044650</v>
      </c>
      <c r="D2887" s="41">
        <f>FORMULADO!E2888</f>
        <v>0</v>
      </c>
      <c r="E2887" s="41">
        <f>FORMULADO!F2888</f>
        <v>6192100</v>
      </c>
    </row>
    <row r="2888" spans="1:5" x14ac:dyDescent="0.25">
      <c r="A2888" s="39" t="s">
        <v>1348</v>
      </c>
      <c r="B2888" s="40" t="str">
        <f>FORMULADO!C2889</f>
        <v>4.1.14.05</v>
      </c>
      <c r="C2888" s="44">
        <f>FORMULADO!D2889</f>
        <v>215050150</v>
      </c>
      <c r="D2888" s="41">
        <f>FORMULADO!E2889</f>
        <v>0</v>
      </c>
      <c r="E2888" s="41">
        <f>FORMULADO!F2889</f>
        <v>14870700</v>
      </c>
    </row>
    <row r="2889" spans="1:5" x14ac:dyDescent="0.25">
      <c r="A2889" s="39" t="s">
        <v>1348</v>
      </c>
      <c r="B2889" s="40" t="str">
        <f>FORMULADO!C2890</f>
        <v>4.1.14.05</v>
      </c>
      <c r="C2889" s="44">
        <f>FORMULADO!D2890</f>
        <v>215050350</v>
      </c>
      <c r="D2889" s="41">
        <f>FORMULADO!E2890</f>
        <v>0</v>
      </c>
      <c r="E2889" s="41">
        <f>FORMULADO!F2890</f>
        <v>4491800</v>
      </c>
    </row>
    <row r="2890" spans="1:5" x14ac:dyDescent="0.25">
      <c r="A2890" s="39" t="s">
        <v>1348</v>
      </c>
      <c r="B2890" s="40" t="str">
        <f>FORMULADO!C2891</f>
        <v>4.1.14.05</v>
      </c>
      <c r="C2890" s="44">
        <f>FORMULADO!D2891</f>
        <v>215050450</v>
      </c>
      <c r="D2890" s="41">
        <f>FORMULADO!E2891</f>
        <v>0</v>
      </c>
      <c r="E2890" s="41">
        <f>FORMULADO!F2891</f>
        <v>1625700</v>
      </c>
    </row>
    <row r="2891" spans="1:5" x14ac:dyDescent="0.25">
      <c r="A2891" s="39" t="s">
        <v>1348</v>
      </c>
      <c r="B2891" s="40" t="str">
        <f>FORMULADO!C2892</f>
        <v>4.1.14.05</v>
      </c>
      <c r="C2891" s="44">
        <f>FORMULADO!D2892</f>
        <v>215052250</v>
      </c>
      <c r="D2891" s="41">
        <f>FORMULADO!E2892</f>
        <v>0</v>
      </c>
      <c r="E2891" s="41">
        <f>FORMULADO!F2892</f>
        <v>2227500</v>
      </c>
    </row>
    <row r="2892" spans="1:5" x14ac:dyDescent="0.25">
      <c r="A2892" s="39" t="s">
        <v>1348</v>
      </c>
      <c r="B2892" s="40" t="str">
        <f>FORMULADO!C2893</f>
        <v>4.1.14.05</v>
      </c>
      <c r="C2892" s="44">
        <f>FORMULADO!D2893</f>
        <v>215054250</v>
      </c>
      <c r="D2892" s="41">
        <f>FORMULADO!E2893</f>
        <v>0</v>
      </c>
      <c r="E2892" s="41">
        <f>FORMULADO!F2893</f>
        <v>2160200</v>
      </c>
    </row>
    <row r="2893" spans="1:5" x14ac:dyDescent="0.25">
      <c r="A2893" s="39" t="s">
        <v>1348</v>
      </c>
      <c r="B2893" s="40" t="str">
        <f>FORMULADO!C2894</f>
        <v>4.1.14.05</v>
      </c>
      <c r="C2893" s="44">
        <f>FORMULADO!D2894</f>
        <v>215068250</v>
      </c>
      <c r="D2893" s="41">
        <f>FORMULADO!E2894</f>
        <v>0</v>
      </c>
      <c r="E2893" s="41">
        <f>FORMULADO!F2894</f>
        <v>1071300</v>
      </c>
    </row>
    <row r="2894" spans="1:5" x14ac:dyDescent="0.25">
      <c r="A2894" s="39" t="s">
        <v>1348</v>
      </c>
      <c r="B2894" s="40" t="str">
        <f>FORMULADO!C2895</f>
        <v>4.1.14.05</v>
      </c>
      <c r="C2894" s="44">
        <f>FORMULADO!D2895</f>
        <v>215076250</v>
      </c>
      <c r="D2894" s="41">
        <f>FORMULADO!E2895</f>
        <v>0</v>
      </c>
      <c r="E2894" s="41">
        <f>FORMULADO!F2895</f>
        <v>3745500</v>
      </c>
    </row>
    <row r="2895" spans="1:5" x14ac:dyDescent="0.25">
      <c r="A2895" s="39" t="s">
        <v>1348</v>
      </c>
      <c r="B2895" s="40" t="str">
        <f>FORMULADO!C2896</f>
        <v>4.1.14.05</v>
      </c>
      <c r="C2895" s="44">
        <f>FORMULADO!D2896</f>
        <v>215085250</v>
      </c>
      <c r="D2895" s="41">
        <f>FORMULADO!E2896</f>
        <v>0</v>
      </c>
      <c r="E2895" s="41">
        <f>FORMULADO!F2896</f>
        <v>7078300</v>
      </c>
    </row>
    <row r="2896" spans="1:5" x14ac:dyDescent="0.25">
      <c r="A2896" s="39" t="s">
        <v>1348</v>
      </c>
      <c r="B2896" s="40" t="str">
        <f>FORMULADO!C2897</f>
        <v>4.1.14.05</v>
      </c>
      <c r="C2896" s="44">
        <f>FORMULADO!D2897</f>
        <v>215105051</v>
      </c>
      <c r="D2896" s="41">
        <f>FORMULADO!E2897</f>
        <v>0</v>
      </c>
      <c r="E2896" s="41">
        <f>FORMULADO!F2897</f>
        <v>4545700</v>
      </c>
    </row>
    <row r="2897" spans="1:5" x14ac:dyDescent="0.25">
      <c r="A2897" s="39" t="s">
        <v>1348</v>
      </c>
      <c r="B2897" s="40" t="str">
        <f>FORMULADO!C2898</f>
        <v>4.1.14.05</v>
      </c>
      <c r="C2897" s="44">
        <f>FORMULADO!D2898</f>
        <v>215115051</v>
      </c>
      <c r="D2897" s="41">
        <f>FORMULADO!E2898</f>
        <v>0</v>
      </c>
      <c r="E2897" s="41">
        <f>FORMULADO!F2898</f>
        <v>1714600</v>
      </c>
    </row>
    <row r="2898" spans="1:5" x14ac:dyDescent="0.25">
      <c r="A2898" s="39" t="s">
        <v>1348</v>
      </c>
      <c r="B2898" s="40" t="str">
        <f>FORMULADO!C2899</f>
        <v>4.1.14.05</v>
      </c>
      <c r="C2898" s="44">
        <f>FORMULADO!D2899</f>
        <v>215125151</v>
      </c>
      <c r="D2898" s="41">
        <f>FORMULADO!E2899</f>
        <v>0</v>
      </c>
      <c r="E2898" s="41">
        <f>FORMULADO!F2899</f>
        <v>5372500</v>
      </c>
    </row>
    <row r="2899" spans="1:5" x14ac:dyDescent="0.25">
      <c r="A2899" s="39" t="s">
        <v>1348</v>
      </c>
      <c r="B2899" s="40" t="str">
        <f>FORMULADO!C2900</f>
        <v>4.1.14.05</v>
      </c>
      <c r="C2899" s="44">
        <f>FORMULADO!D2900</f>
        <v>215125851</v>
      </c>
      <c r="D2899" s="41">
        <f>FORMULADO!E2900</f>
        <v>0</v>
      </c>
      <c r="E2899" s="41">
        <f>FORMULADO!F2900</f>
        <v>1320600</v>
      </c>
    </row>
    <row r="2900" spans="1:5" x14ac:dyDescent="0.25">
      <c r="A2900" s="39" t="s">
        <v>1348</v>
      </c>
      <c r="B2900" s="40" t="str">
        <f>FORMULADO!C2901</f>
        <v>4.1.14.05</v>
      </c>
      <c r="C2900" s="44">
        <f>FORMULADO!D2901</f>
        <v>215141551</v>
      </c>
      <c r="D2900" s="41">
        <f>FORMULADO!E2901</f>
        <v>0</v>
      </c>
      <c r="E2900" s="41">
        <f>FORMULADO!F2901</f>
        <v>344942300</v>
      </c>
    </row>
    <row r="2901" spans="1:5" x14ac:dyDescent="0.25">
      <c r="A2901" s="39" t="s">
        <v>1348</v>
      </c>
      <c r="B2901" s="40" t="str">
        <f>FORMULADO!C2902</f>
        <v>4.1.14.05</v>
      </c>
      <c r="C2901" s="44">
        <f>FORMULADO!D2902</f>
        <v>215147551</v>
      </c>
      <c r="D2901" s="41">
        <f>FORMULADO!E2902</f>
        <v>0</v>
      </c>
      <c r="E2901" s="41">
        <f>FORMULADO!F2902</f>
        <v>5901300</v>
      </c>
    </row>
    <row r="2902" spans="1:5" x14ac:dyDescent="0.25">
      <c r="A2902" s="39" t="s">
        <v>1348</v>
      </c>
      <c r="B2902" s="40" t="str">
        <f>FORMULADO!C2903</f>
        <v>4.1.14.05</v>
      </c>
      <c r="C2902" s="44">
        <f>FORMULADO!D2903</f>
        <v>215150251</v>
      </c>
      <c r="D2902" s="41">
        <f>FORMULADO!E2903</f>
        <v>0</v>
      </c>
      <c r="E2902" s="41">
        <f>FORMULADO!F2903</f>
        <v>2527600</v>
      </c>
    </row>
    <row r="2903" spans="1:5" x14ac:dyDescent="0.25">
      <c r="A2903" s="39" t="s">
        <v>1348</v>
      </c>
      <c r="B2903" s="40" t="str">
        <f>FORMULADO!C2904</f>
        <v>4.1.14.05</v>
      </c>
      <c r="C2903" s="44">
        <f>FORMULADO!D2904</f>
        <v>215152051</v>
      </c>
      <c r="D2903" s="41">
        <f>FORMULADO!E2904</f>
        <v>0</v>
      </c>
      <c r="E2903" s="41">
        <f>FORMULADO!F2904</f>
        <v>2417800</v>
      </c>
    </row>
    <row r="2904" spans="1:5" x14ac:dyDescent="0.25">
      <c r="A2904" s="39" t="s">
        <v>1348</v>
      </c>
      <c r="B2904" s="40" t="str">
        <f>FORMULADO!C2905</f>
        <v>4.1.14.05</v>
      </c>
      <c r="C2904" s="44">
        <f>FORMULADO!D2905</f>
        <v>215154051</v>
      </c>
      <c r="D2904" s="41">
        <f>FORMULADO!E2905</f>
        <v>0</v>
      </c>
      <c r="E2904" s="41">
        <f>FORMULADO!F2905</f>
        <v>2064500</v>
      </c>
    </row>
    <row r="2905" spans="1:5" x14ac:dyDescent="0.25">
      <c r="A2905" s="39" t="s">
        <v>1348</v>
      </c>
      <c r="B2905" s="40" t="str">
        <f>FORMULADO!C2906</f>
        <v>4.1.14.05</v>
      </c>
      <c r="C2905" s="44">
        <f>FORMULADO!D2906</f>
        <v>215168051</v>
      </c>
      <c r="D2905" s="41">
        <f>FORMULADO!E2906</f>
        <v>0</v>
      </c>
      <c r="E2905" s="41">
        <f>FORMULADO!F2906</f>
        <v>1532600</v>
      </c>
    </row>
    <row r="2906" spans="1:5" x14ac:dyDescent="0.25">
      <c r="A2906" s="39" t="s">
        <v>1348</v>
      </c>
      <c r="B2906" s="40" t="str">
        <f>FORMULADO!C2907</f>
        <v>4.1.14.05</v>
      </c>
      <c r="C2906" s="44">
        <f>FORMULADO!D2907</f>
        <v>215205652</v>
      </c>
      <c r="D2906" s="41">
        <f>FORMULADO!E2907</f>
        <v>0</v>
      </c>
      <c r="E2906" s="41">
        <f>FORMULADO!F2907</f>
        <v>1826600</v>
      </c>
    </row>
    <row r="2907" spans="1:5" x14ac:dyDescent="0.25">
      <c r="A2907" s="39" t="s">
        <v>1348</v>
      </c>
      <c r="B2907" s="40" t="str">
        <f>FORMULADO!C2908</f>
        <v>4.1.14.05</v>
      </c>
      <c r="C2907" s="44">
        <f>FORMULADO!D2908</f>
        <v>215213052</v>
      </c>
      <c r="D2907" s="41">
        <f>FORMULADO!E2908</f>
        <v>0</v>
      </c>
      <c r="E2907" s="41">
        <f>FORMULADO!F2908</f>
        <v>9181500</v>
      </c>
    </row>
    <row r="2908" spans="1:5" x14ac:dyDescent="0.25">
      <c r="A2908" s="39" t="s">
        <v>1348</v>
      </c>
      <c r="B2908" s="40" t="str">
        <f>FORMULADO!C2909</f>
        <v>4.1.14.05</v>
      </c>
      <c r="C2908" s="44">
        <f>FORMULADO!D2909</f>
        <v>215252352</v>
      </c>
      <c r="D2908" s="41">
        <f>FORMULADO!E2909</f>
        <v>0</v>
      </c>
      <c r="E2908" s="41">
        <f>FORMULADO!F2909</f>
        <v>200200</v>
      </c>
    </row>
    <row r="2909" spans="1:5" x14ac:dyDescent="0.25">
      <c r="A2909" s="39" t="s">
        <v>1348</v>
      </c>
      <c r="B2909" s="40" t="str">
        <f>FORMULADO!C2910</f>
        <v>4.1.14.05</v>
      </c>
      <c r="C2909" s="44">
        <f>FORMULADO!D2910</f>
        <v>215268152</v>
      </c>
      <c r="D2909" s="41">
        <f>FORMULADO!E2910</f>
        <v>0</v>
      </c>
      <c r="E2909" s="41">
        <f>FORMULADO!F2910</f>
        <v>1705800</v>
      </c>
    </row>
    <row r="2910" spans="1:5" x14ac:dyDescent="0.25">
      <c r="A2910" s="39" t="s">
        <v>1348</v>
      </c>
      <c r="B2910" s="40" t="str">
        <f>FORMULADO!C2911</f>
        <v>4.1.14.05</v>
      </c>
      <c r="C2910" s="44">
        <f>FORMULADO!D2911</f>
        <v>215273152</v>
      </c>
      <c r="D2910" s="41">
        <f>FORMULADO!E2911</f>
        <v>0</v>
      </c>
      <c r="E2910" s="41">
        <f>FORMULADO!F2911</f>
        <v>1800500</v>
      </c>
    </row>
    <row r="2911" spans="1:5" x14ac:dyDescent="0.25">
      <c r="A2911" s="39" t="s">
        <v>1348</v>
      </c>
      <c r="B2911" s="40" t="str">
        <f>FORMULADO!C2912</f>
        <v>4.1.14.05</v>
      </c>
      <c r="C2911" s="44">
        <f>FORMULADO!D2912</f>
        <v>215273352</v>
      </c>
      <c r="D2911" s="41">
        <f>FORMULADO!E2912</f>
        <v>0</v>
      </c>
      <c r="E2911" s="41">
        <f>FORMULADO!F2912</f>
        <v>3139700</v>
      </c>
    </row>
    <row r="2912" spans="1:5" x14ac:dyDescent="0.25">
      <c r="A2912" s="39" t="s">
        <v>1348</v>
      </c>
      <c r="B2912" s="40" t="str">
        <f>FORMULADO!C2913</f>
        <v>4.1.14.05</v>
      </c>
      <c r="C2912" s="44">
        <f>FORMULADO!D2913</f>
        <v>215305353</v>
      </c>
      <c r="D2912" s="41">
        <f>FORMULADO!E2913</f>
        <v>0</v>
      </c>
      <c r="E2912" s="41">
        <f>FORMULADO!F2913</f>
        <v>2695600</v>
      </c>
    </row>
    <row r="2913" spans="1:5" x14ac:dyDescent="0.25">
      <c r="A2913" s="39" t="s">
        <v>1348</v>
      </c>
      <c r="B2913" s="40" t="str">
        <f>FORMULADO!C2914</f>
        <v>4.1.14.05</v>
      </c>
      <c r="C2913" s="44">
        <f>FORMULADO!D2914</f>
        <v>215315753</v>
      </c>
      <c r="D2913" s="41">
        <f>FORMULADO!E2914</f>
        <v>0</v>
      </c>
      <c r="E2913" s="41">
        <f>FORMULADO!F2914</f>
        <v>3459000</v>
      </c>
    </row>
    <row r="2914" spans="1:5" x14ac:dyDescent="0.25">
      <c r="A2914" s="39" t="s">
        <v>1348</v>
      </c>
      <c r="B2914" s="40" t="str">
        <f>FORMULADO!C2915</f>
        <v>4.1.14.05</v>
      </c>
      <c r="C2914" s="44">
        <f>FORMULADO!D2915</f>
        <v>215317653</v>
      </c>
      <c r="D2914" s="41">
        <f>FORMULADO!E2915</f>
        <v>0</v>
      </c>
      <c r="E2914" s="41">
        <f>FORMULADO!F2915</f>
        <v>1657500</v>
      </c>
    </row>
    <row r="2915" spans="1:5" x14ac:dyDescent="0.25">
      <c r="A2915" s="39" t="s">
        <v>1348</v>
      </c>
      <c r="B2915" s="40" t="str">
        <f>FORMULADO!C2916</f>
        <v>4.1.14.05</v>
      </c>
      <c r="C2915" s="44">
        <f>FORMULADO!D2916</f>
        <v>215318753</v>
      </c>
      <c r="D2915" s="41">
        <f>FORMULADO!E2916</f>
        <v>0</v>
      </c>
      <c r="E2915" s="41">
        <f>FORMULADO!F2916</f>
        <v>6668300</v>
      </c>
    </row>
    <row r="2916" spans="1:5" x14ac:dyDescent="0.25">
      <c r="A2916" s="39" t="s">
        <v>1348</v>
      </c>
      <c r="B2916" s="40" t="str">
        <f>FORMULADO!C2917</f>
        <v>4.1.14.05</v>
      </c>
      <c r="C2916" s="44">
        <f>FORMULADO!D2917</f>
        <v>215325053</v>
      </c>
      <c r="D2916" s="41">
        <f>FORMULADO!E2917</f>
        <v>0</v>
      </c>
      <c r="E2916" s="41">
        <f>FORMULADO!F2917</f>
        <v>7663500</v>
      </c>
    </row>
    <row r="2917" spans="1:5" x14ac:dyDescent="0.25">
      <c r="A2917" s="39" t="s">
        <v>1348</v>
      </c>
      <c r="B2917" s="40" t="str">
        <f>FORMULADO!C2918</f>
        <v>4.1.14.05</v>
      </c>
      <c r="C2917" s="44">
        <f>FORMULADO!D2918</f>
        <v>215325653</v>
      </c>
      <c r="D2917" s="41">
        <f>FORMULADO!E2918</f>
        <v>0</v>
      </c>
      <c r="E2917" s="41">
        <f>FORMULADO!F2918</f>
        <v>1279400</v>
      </c>
    </row>
    <row r="2918" spans="1:5" x14ac:dyDescent="0.25">
      <c r="A2918" s="39" t="s">
        <v>1348</v>
      </c>
      <c r="B2918" s="40" t="str">
        <f>FORMULADO!C2919</f>
        <v>4.1.14.05</v>
      </c>
      <c r="C2918" s="44">
        <f>FORMULADO!D2919</f>
        <v>215347053</v>
      </c>
      <c r="D2918" s="41">
        <f>FORMULADO!E2919</f>
        <v>0</v>
      </c>
      <c r="E2918" s="41">
        <f>FORMULADO!F2919</f>
        <v>2343300</v>
      </c>
    </row>
    <row r="2919" spans="1:5" x14ac:dyDescent="0.25">
      <c r="A2919" s="39" t="s">
        <v>1348</v>
      </c>
      <c r="B2919" s="40" t="str">
        <f>FORMULADO!C2920</f>
        <v>4.1.14.05</v>
      </c>
      <c r="C2919" s="44">
        <f>FORMULADO!D2920</f>
        <v>215354553</v>
      </c>
      <c r="D2919" s="41">
        <f>FORMULADO!E2920</f>
        <v>0</v>
      </c>
      <c r="E2919" s="41">
        <f>FORMULADO!F2920</f>
        <v>2890600</v>
      </c>
    </row>
    <row r="2920" spans="1:5" x14ac:dyDescent="0.25">
      <c r="A2920" s="39" t="s">
        <v>1348</v>
      </c>
      <c r="B2920" s="40" t="str">
        <f>FORMULADO!C2921</f>
        <v>4.1.14.05</v>
      </c>
      <c r="C2920" s="44">
        <f>FORMULADO!D2921</f>
        <v>215405154</v>
      </c>
      <c r="D2920" s="41">
        <f>FORMULADO!E2921</f>
        <v>0</v>
      </c>
      <c r="E2920" s="41">
        <f>FORMULADO!F2921</f>
        <v>28904600</v>
      </c>
    </row>
    <row r="2921" spans="1:5" x14ac:dyDescent="0.25">
      <c r="A2921" s="39" t="s">
        <v>1348</v>
      </c>
      <c r="B2921" s="40" t="str">
        <f>FORMULADO!C2922</f>
        <v>4.1.14.05</v>
      </c>
      <c r="C2921" s="44">
        <f>FORMULADO!D2922</f>
        <v>215405854</v>
      </c>
      <c r="D2921" s="41">
        <f>FORMULADO!E2922</f>
        <v>0</v>
      </c>
      <c r="E2921" s="41">
        <f>FORMULADO!F2922</f>
        <v>3496200</v>
      </c>
    </row>
    <row r="2922" spans="1:5" x14ac:dyDescent="0.25">
      <c r="A2922" s="39" t="s">
        <v>1348</v>
      </c>
      <c r="B2922" s="40" t="str">
        <f>FORMULADO!C2923</f>
        <v>4.1.14.05</v>
      </c>
      <c r="C2922" s="44">
        <f>FORMULADO!D2923</f>
        <v>215413654</v>
      </c>
      <c r="D2922" s="41">
        <f>FORMULADO!E2923</f>
        <v>0</v>
      </c>
      <c r="E2922" s="41">
        <f>FORMULADO!F2923</f>
        <v>4291600</v>
      </c>
    </row>
    <row r="2923" spans="1:5" x14ac:dyDescent="0.25">
      <c r="A2923" s="39" t="s">
        <v>1348</v>
      </c>
      <c r="B2923" s="40" t="str">
        <f>FORMULADO!C2924</f>
        <v>4.1.14.05</v>
      </c>
      <c r="C2923" s="44">
        <f>FORMULADO!D2924</f>
        <v>215425154</v>
      </c>
      <c r="D2923" s="41">
        <f>FORMULADO!E2924</f>
        <v>0</v>
      </c>
      <c r="E2923" s="41">
        <f>FORMULADO!F2924</f>
        <v>3043900</v>
      </c>
    </row>
    <row r="2924" spans="1:5" x14ac:dyDescent="0.25">
      <c r="A2924" s="39" t="s">
        <v>1348</v>
      </c>
      <c r="B2924" s="40" t="str">
        <f>FORMULADO!C2925</f>
        <v>4.1.14.05</v>
      </c>
      <c r="C2924" s="44">
        <f>FORMULADO!D2925</f>
        <v>215425754</v>
      </c>
      <c r="D2924" s="41">
        <f>FORMULADO!E2925</f>
        <v>0</v>
      </c>
      <c r="E2924" s="41">
        <f>FORMULADO!F2925</f>
        <v>362002300</v>
      </c>
    </row>
    <row r="2925" spans="1:5" x14ac:dyDescent="0.25">
      <c r="A2925" s="39" t="s">
        <v>1348</v>
      </c>
      <c r="B2925" s="40" t="str">
        <f>FORMULADO!C2926</f>
        <v>4.1.14.05</v>
      </c>
      <c r="C2925" s="44">
        <f>FORMULADO!D2926</f>
        <v>215452254</v>
      </c>
      <c r="D2925" s="41">
        <f>FORMULADO!E2926</f>
        <v>0</v>
      </c>
      <c r="E2925" s="41">
        <f>FORMULADO!F2926</f>
        <v>929800</v>
      </c>
    </row>
    <row r="2926" spans="1:5" x14ac:dyDescent="0.25">
      <c r="A2926" s="39" t="s">
        <v>1348</v>
      </c>
      <c r="B2926" s="40" t="str">
        <f>FORMULADO!C2927</f>
        <v>4.1.14.05</v>
      </c>
      <c r="C2926" s="44">
        <f>FORMULADO!D2927</f>
        <v>215452354</v>
      </c>
      <c r="D2926" s="41">
        <f>FORMULADO!E2927</f>
        <v>0</v>
      </c>
      <c r="E2926" s="41">
        <f>FORMULADO!F2927</f>
        <v>1772300</v>
      </c>
    </row>
    <row r="2927" spans="1:5" x14ac:dyDescent="0.25">
      <c r="A2927" s="39" t="s">
        <v>1348</v>
      </c>
      <c r="B2927" s="40" t="str">
        <f>FORMULADO!C2928</f>
        <v>4.1.14.05</v>
      </c>
      <c r="C2927" s="44">
        <f>FORMULADO!D2928</f>
        <v>215473854</v>
      </c>
      <c r="D2927" s="41">
        <f>FORMULADO!E2928</f>
        <v>0</v>
      </c>
      <c r="E2927" s="41">
        <f>FORMULADO!F2928</f>
        <v>1466400</v>
      </c>
    </row>
    <row r="2928" spans="1:5" x14ac:dyDescent="0.25">
      <c r="A2928" s="39" t="s">
        <v>1348</v>
      </c>
      <c r="B2928" s="40" t="str">
        <f>FORMULADO!C2929</f>
        <v>4.1.14.05</v>
      </c>
      <c r="C2928" s="44">
        <f>FORMULADO!D2929</f>
        <v>215476054</v>
      </c>
      <c r="D2928" s="41">
        <f>FORMULADO!E2929</f>
        <v>0</v>
      </c>
      <c r="E2928" s="41">
        <f>FORMULADO!F2929</f>
        <v>1884500</v>
      </c>
    </row>
    <row r="2929" spans="1:5" x14ac:dyDescent="0.25">
      <c r="A2929" s="39" t="s">
        <v>1348</v>
      </c>
      <c r="B2929" s="40" t="str">
        <f>FORMULADO!C2930</f>
        <v>4.1.14.05</v>
      </c>
      <c r="C2929" s="44">
        <f>FORMULADO!D2930</f>
        <v>215505055</v>
      </c>
      <c r="D2929" s="41">
        <f>FORMULADO!E2930</f>
        <v>0</v>
      </c>
      <c r="E2929" s="41">
        <f>FORMULADO!F2930</f>
        <v>1749300</v>
      </c>
    </row>
    <row r="2930" spans="1:5" x14ac:dyDescent="0.25">
      <c r="A2930" s="39" t="s">
        <v>1348</v>
      </c>
      <c r="B2930" s="40" t="str">
        <f>FORMULADO!C2931</f>
        <v>4.1.14.05</v>
      </c>
      <c r="C2930" s="44">
        <f>FORMULADO!D2931</f>
        <v>215513655</v>
      </c>
      <c r="D2930" s="41">
        <f>FORMULADO!E2931</f>
        <v>0</v>
      </c>
      <c r="E2930" s="41">
        <f>FORMULADO!F2931</f>
        <v>2882000</v>
      </c>
    </row>
    <row r="2931" spans="1:5" x14ac:dyDescent="0.25">
      <c r="A2931" s="39" t="s">
        <v>1348</v>
      </c>
      <c r="B2931" s="40" t="str">
        <f>FORMULADO!C2932</f>
        <v>4.1.14.05</v>
      </c>
      <c r="C2931" s="44">
        <f>FORMULADO!D2932</f>
        <v>215515455</v>
      </c>
      <c r="D2931" s="41">
        <f>FORMULADO!E2932</f>
        <v>0</v>
      </c>
      <c r="E2931" s="41">
        <f>FORMULADO!F2932</f>
        <v>3571100</v>
      </c>
    </row>
    <row r="2932" spans="1:5" x14ac:dyDescent="0.25">
      <c r="A2932" s="39" t="s">
        <v>1348</v>
      </c>
      <c r="B2932" s="40" t="str">
        <f>FORMULADO!C2933</f>
        <v>4.1.14.05</v>
      </c>
      <c r="C2932" s="44">
        <f>FORMULADO!D2933</f>
        <v>215515755</v>
      </c>
      <c r="D2932" s="41">
        <f>FORMULADO!E2933</f>
        <v>0</v>
      </c>
      <c r="E2932" s="41">
        <f>FORMULADO!F2933</f>
        <v>2247200</v>
      </c>
    </row>
    <row r="2933" spans="1:5" x14ac:dyDescent="0.25">
      <c r="A2933" s="39" t="s">
        <v>1348</v>
      </c>
      <c r="B2933" s="40" t="str">
        <f>FORMULADO!C2934</f>
        <v>4.1.14.05</v>
      </c>
      <c r="C2933" s="44">
        <f>FORMULADO!D2934</f>
        <v>215519355</v>
      </c>
      <c r="D2933" s="41">
        <f>FORMULADO!E2934</f>
        <v>0</v>
      </c>
      <c r="E2933" s="41">
        <f>FORMULADO!F2934</f>
        <v>1758300</v>
      </c>
    </row>
    <row r="2934" spans="1:5" x14ac:dyDescent="0.25">
      <c r="A2934" s="39" t="s">
        <v>1348</v>
      </c>
      <c r="B2934" s="40" t="str">
        <f>FORMULADO!C2935</f>
        <v>4.1.14.05</v>
      </c>
      <c r="C2934" s="44">
        <f>FORMULADO!D2935</f>
        <v>215519455</v>
      </c>
      <c r="D2934" s="41">
        <f>FORMULADO!E2935</f>
        <v>0</v>
      </c>
      <c r="E2934" s="41">
        <f>FORMULADO!F2935</f>
        <v>13815300</v>
      </c>
    </row>
    <row r="2935" spans="1:5" x14ac:dyDescent="0.25">
      <c r="A2935" s="39" t="s">
        <v>1348</v>
      </c>
      <c r="B2935" s="40" t="str">
        <f>FORMULADO!C2936</f>
        <v>4.1.14.05</v>
      </c>
      <c r="C2935" s="44">
        <f>FORMULADO!D2936</f>
        <v>215523555</v>
      </c>
      <c r="D2935" s="41">
        <f>FORMULADO!E2936</f>
        <v>0</v>
      </c>
      <c r="E2935" s="41">
        <f>FORMULADO!F2936</f>
        <v>5975100</v>
      </c>
    </row>
    <row r="2936" spans="1:5" x14ac:dyDescent="0.25">
      <c r="A2936" s="39" t="s">
        <v>1348</v>
      </c>
      <c r="B2936" s="40" t="str">
        <f>FORMULADO!C2937</f>
        <v>4.1.14.05</v>
      </c>
      <c r="C2936" s="44">
        <f>FORMULADO!D2937</f>
        <v>215523855</v>
      </c>
      <c r="D2936" s="41">
        <f>FORMULADO!E2937</f>
        <v>0</v>
      </c>
      <c r="E2936" s="41">
        <f>FORMULADO!F2937</f>
        <v>4442200</v>
      </c>
    </row>
    <row r="2937" spans="1:5" x14ac:dyDescent="0.25">
      <c r="A2937" s="39" t="s">
        <v>1348</v>
      </c>
      <c r="B2937" s="40" t="str">
        <f>FORMULADO!C2938</f>
        <v>4.1.14.05</v>
      </c>
      <c r="C2937" s="44">
        <f>FORMULADO!D2938</f>
        <v>215544855</v>
      </c>
      <c r="D2937" s="41">
        <f>FORMULADO!E2938</f>
        <v>0</v>
      </c>
      <c r="E2937" s="41">
        <f>FORMULADO!F2938</f>
        <v>2096200</v>
      </c>
    </row>
    <row r="2938" spans="1:5" x14ac:dyDescent="0.25">
      <c r="A2938" s="39" t="s">
        <v>1348</v>
      </c>
      <c r="B2938" s="40" t="str">
        <f>FORMULADO!C2939</f>
        <v>4.1.14.05</v>
      </c>
      <c r="C2938" s="44">
        <f>FORMULADO!D2939</f>
        <v>215547555</v>
      </c>
      <c r="D2938" s="41">
        <f>FORMULADO!E2939</f>
        <v>0</v>
      </c>
      <c r="E2938" s="41">
        <f>FORMULADO!F2939</f>
        <v>4987300</v>
      </c>
    </row>
    <row r="2939" spans="1:5" x14ac:dyDescent="0.25">
      <c r="A2939" s="39" t="s">
        <v>1348</v>
      </c>
      <c r="B2939" s="40" t="str">
        <f>FORMULADO!C2940</f>
        <v>4.1.14.05</v>
      </c>
      <c r="C2939" s="44">
        <f>FORMULADO!D2940</f>
        <v>215568255</v>
      </c>
      <c r="D2939" s="41">
        <f>FORMULADO!E2940</f>
        <v>0</v>
      </c>
      <c r="E2939" s="41">
        <f>FORMULADO!F2940</f>
        <v>1857000</v>
      </c>
    </row>
    <row r="2940" spans="1:5" x14ac:dyDescent="0.25">
      <c r="A2940" s="39" t="s">
        <v>1348</v>
      </c>
      <c r="B2940" s="40" t="str">
        <f>FORMULADO!C2941</f>
        <v>4.1.14.05</v>
      </c>
      <c r="C2940" s="44">
        <f>FORMULADO!D2941</f>
        <v>215568655</v>
      </c>
      <c r="D2940" s="41">
        <f>FORMULADO!E2941</f>
        <v>0</v>
      </c>
      <c r="E2940" s="41">
        <f>FORMULADO!F2941</f>
        <v>6521400</v>
      </c>
    </row>
    <row r="2941" spans="1:5" x14ac:dyDescent="0.25">
      <c r="A2941" s="39" t="s">
        <v>1348</v>
      </c>
      <c r="B2941" s="40" t="str">
        <f>FORMULADO!C2942</f>
        <v>4.1.14.05</v>
      </c>
      <c r="C2941" s="44">
        <f>FORMULADO!D2942</f>
        <v>215568755</v>
      </c>
      <c r="D2941" s="41">
        <f>FORMULADO!E2942</f>
        <v>0</v>
      </c>
      <c r="E2941" s="41">
        <f>FORMULADO!F2942</f>
        <v>8642500</v>
      </c>
    </row>
    <row r="2942" spans="1:5" x14ac:dyDescent="0.25">
      <c r="A2942" s="39" t="s">
        <v>1348</v>
      </c>
      <c r="B2942" s="40" t="str">
        <f>FORMULADO!C2943</f>
        <v>4.1.14.05</v>
      </c>
      <c r="C2942" s="44">
        <f>FORMULADO!D2943</f>
        <v>215568855</v>
      </c>
      <c r="D2942" s="41">
        <f>FORMULADO!E2943</f>
        <v>0</v>
      </c>
      <c r="E2942" s="41">
        <f>FORMULADO!F2943</f>
        <v>1004100</v>
      </c>
    </row>
    <row r="2943" spans="1:5" x14ac:dyDescent="0.25">
      <c r="A2943" s="39" t="s">
        <v>1348</v>
      </c>
      <c r="B2943" s="40" t="str">
        <f>FORMULADO!C2944</f>
        <v>4.1.14.05</v>
      </c>
      <c r="C2943" s="44">
        <f>FORMULADO!D2944</f>
        <v>215573055</v>
      </c>
      <c r="D2943" s="41">
        <f>FORMULADO!E2944</f>
        <v>0</v>
      </c>
      <c r="E2943" s="41">
        <f>FORMULADO!F2944</f>
        <v>1551700</v>
      </c>
    </row>
    <row r="2944" spans="1:5" x14ac:dyDescent="0.25">
      <c r="A2944" s="39" t="s">
        <v>1348</v>
      </c>
      <c r="B2944" s="40" t="str">
        <f>FORMULADO!C2945</f>
        <v>4.1.14.05</v>
      </c>
      <c r="C2944" s="44">
        <f>FORMULADO!D2945</f>
        <v>215573555</v>
      </c>
      <c r="D2944" s="41">
        <f>FORMULADO!E2945</f>
        <v>0</v>
      </c>
      <c r="E2944" s="41">
        <f>FORMULADO!F2945</f>
        <v>3458300</v>
      </c>
    </row>
    <row r="2945" spans="1:5" x14ac:dyDescent="0.25">
      <c r="A2945" s="39" t="s">
        <v>1348</v>
      </c>
      <c r="B2945" s="40" t="str">
        <f>FORMULADO!C2946</f>
        <v>4.1.14.05</v>
      </c>
      <c r="C2945" s="44">
        <f>FORMULADO!D2946</f>
        <v>215586755</v>
      </c>
      <c r="D2945" s="41">
        <f>FORMULADO!E2946</f>
        <v>0</v>
      </c>
      <c r="E2945" s="41">
        <f>FORMULADO!F2946</f>
        <v>826300</v>
      </c>
    </row>
    <row r="2946" spans="1:5" x14ac:dyDescent="0.25">
      <c r="A2946" s="39" t="s">
        <v>1348</v>
      </c>
      <c r="B2946" s="40" t="str">
        <f>FORMULADO!C2947</f>
        <v>4.1.14.05</v>
      </c>
      <c r="C2946" s="44">
        <f>FORMULADO!D2947</f>
        <v>215605656</v>
      </c>
      <c r="D2946" s="41">
        <f>FORMULADO!E2947</f>
        <v>0</v>
      </c>
      <c r="E2946" s="41">
        <f>FORMULADO!F2947</f>
        <v>7870500</v>
      </c>
    </row>
    <row r="2947" spans="1:5" x14ac:dyDescent="0.25">
      <c r="A2947" s="39" t="s">
        <v>1348</v>
      </c>
      <c r="B2947" s="40" t="str">
        <f>FORMULADO!C2948</f>
        <v>4.1.14.05</v>
      </c>
      <c r="C2947" s="44">
        <f>FORMULADO!D2948</f>
        <v>215605756</v>
      </c>
      <c r="D2947" s="41">
        <f>FORMULADO!E2948</f>
        <v>0</v>
      </c>
      <c r="E2947" s="41">
        <f>FORMULADO!F2948</f>
        <v>8145700</v>
      </c>
    </row>
    <row r="2948" spans="1:5" x14ac:dyDescent="0.25">
      <c r="A2948" s="39" t="s">
        <v>1348</v>
      </c>
      <c r="B2948" s="40" t="str">
        <f>FORMULADO!C2949</f>
        <v>4.1.14.05</v>
      </c>
      <c r="C2948" s="44">
        <f>FORMULADO!D2949</f>
        <v>215605856</v>
      </c>
      <c r="D2948" s="41">
        <f>FORMULADO!E2949</f>
        <v>0</v>
      </c>
      <c r="E2948" s="41">
        <f>FORMULADO!F2949</f>
        <v>3566200</v>
      </c>
    </row>
    <row r="2949" spans="1:5" x14ac:dyDescent="0.25">
      <c r="A2949" s="39" t="s">
        <v>1348</v>
      </c>
      <c r="B2949" s="40" t="str">
        <f>FORMULADO!C2950</f>
        <v>4.1.14.05</v>
      </c>
      <c r="C2949" s="44">
        <f>FORMULADO!D2950</f>
        <v>215618256</v>
      </c>
      <c r="D2949" s="41">
        <f>FORMULADO!E2950</f>
        <v>0</v>
      </c>
      <c r="E2949" s="41">
        <f>FORMULADO!F2950</f>
        <v>2980500</v>
      </c>
    </row>
    <row r="2950" spans="1:5" x14ac:dyDescent="0.25">
      <c r="A2950" s="39" t="s">
        <v>1348</v>
      </c>
      <c r="B2950" s="40" t="str">
        <f>FORMULADO!C2951</f>
        <v>4.1.14.05</v>
      </c>
      <c r="C2950" s="44">
        <f>FORMULADO!D2951</f>
        <v>215618756</v>
      </c>
      <c r="D2950" s="41">
        <f>FORMULADO!E2951</f>
        <v>0</v>
      </c>
      <c r="E2950" s="41">
        <f>FORMULADO!F2951</f>
        <v>3531300</v>
      </c>
    </row>
    <row r="2951" spans="1:5" x14ac:dyDescent="0.25">
      <c r="A2951" s="39" t="s">
        <v>1348</v>
      </c>
      <c r="B2951" s="40" t="str">
        <f>FORMULADO!C2952</f>
        <v>4.1.14.05</v>
      </c>
      <c r="C2951" s="44">
        <f>FORMULADO!D2952</f>
        <v>215619256</v>
      </c>
      <c r="D2951" s="41">
        <f>FORMULADO!E2952</f>
        <v>0</v>
      </c>
      <c r="E2951" s="41">
        <f>FORMULADO!F2952</f>
        <v>4004600</v>
      </c>
    </row>
    <row r="2952" spans="1:5" x14ac:dyDescent="0.25">
      <c r="A2952" s="39" t="s">
        <v>1348</v>
      </c>
      <c r="B2952" s="40" t="str">
        <f>FORMULADO!C2953</f>
        <v>4.1.14.05</v>
      </c>
      <c r="C2952" s="44">
        <f>FORMULADO!D2953</f>
        <v>215652256</v>
      </c>
      <c r="D2952" s="41">
        <f>FORMULADO!E2953</f>
        <v>0</v>
      </c>
      <c r="E2952" s="41">
        <f>FORMULADO!F2953</f>
        <v>1555400</v>
      </c>
    </row>
    <row r="2953" spans="1:5" x14ac:dyDescent="0.25">
      <c r="A2953" s="39" t="s">
        <v>1348</v>
      </c>
      <c r="B2953" s="40" t="str">
        <f>FORMULADO!C2954</f>
        <v>4.1.14.05</v>
      </c>
      <c r="C2953" s="44">
        <f>FORMULADO!D2954</f>
        <v>215652356</v>
      </c>
      <c r="D2953" s="41">
        <f>FORMULADO!E2954</f>
        <v>0</v>
      </c>
      <c r="E2953" s="41">
        <f>FORMULADO!F2954</f>
        <v>223612100</v>
      </c>
    </row>
    <row r="2954" spans="1:5" x14ac:dyDescent="0.25">
      <c r="A2954" s="39" t="s">
        <v>1348</v>
      </c>
      <c r="B2954" s="40" t="str">
        <f>FORMULADO!C2955</f>
        <v>4.1.14.05</v>
      </c>
      <c r="C2954" s="44">
        <f>FORMULADO!D2955</f>
        <v>215666456</v>
      </c>
      <c r="D2954" s="41">
        <f>FORMULADO!E2955</f>
        <v>0</v>
      </c>
      <c r="E2954" s="41">
        <f>FORMULADO!F2955</f>
        <v>2319100</v>
      </c>
    </row>
    <row r="2955" spans="1:5" x14ac:dyDescent="0.25">
      <c r="A2955" s="39" t="s">
        <v>1348</v>
      </c>
      <c r="B2955" s="40" t="str">
        <f>FORMULADO!C2956</f>
        <v>4.1.14.05</v>
      </c>
      <c r="C2955" s="44">
        <f>FORMULADO!D2956</f>
        <v>215713657</v>
      </c>
      <c r="D2955" s="41">
        <f>FORMULADO!E2956</f>
        <v>0</v>
      </c>
      <c r="E2955" s="41">
        <f>FORMULADO!F2956</f>
        <v>3904000</v>
      </c>
    </row>
    <row r="2956" spans="1:5" x14ac:dyDescent="0.25">
      <c r="A2956" s="39" t="s">
        <v>1348</v>
      </c>
      <c r="B2956" s="40" t="str">
        <f>FORMULADO!C2957</f>
        <v>4.1.14.05</v>
      </c>
      <c r="C2956" s="44">
        <f>FORMULADO!D2957</f>
        <v>215715757</v>
      </c>
      <c r="D2956" s="41">
        <f>FORMULADO!E2957</f>
        <v>0</v>
      </c>
      <c r="E2956" s="41">
        <f>FORMULADO!F2957</f>
        <v>2664400</v>
      </c>
    </row>
    <row r="2957" spans="1:5" x14ac:dyDescent="0.25">
      <c r="A2957" s="39" t="s">
        <v>1348</v>
      </c>
      <c r="B2957" s="40" t="str">
        <f>FORMULADO!C2958</f>
        <v>4.1.14.05</v>
      </c>
      <c r="C2957" s="44">
        <f>FORMULADO!D2958</f>
        <v>215741357</v>
      </c>
      <c r="D2957" s="41">
        <f>FORMULADO!E2958</f>
        <v>0</v>
      </c>
      <c r="E2957" s="41">
        <f>FORMULADO!F2958</f>
        <v>1714300</v>
      </c>
    </row>
    <row r="2958" spans="1:5" x14ac:dyDescent="0.25">
      <c r="A2958" s="39" t="s">
        <v>1348</v>
      </c>
      <c r="B2958" s="40" t="str">
        <f>FORMULADO!C2959</f>
        <v>4.1.14.05</v>
      </c>
      <c r="C2958" s="44">
        <f>FORMULADO!D2959</f>
        <v>215786757</v>
      </c>
      <c r="D2958" s="41">
        <f>FORMULADO!E2959</f>
        <v>0</v>
      </c>
      <c r="E2958" s="41">
        <f>FORMULADO!F2959</f>
        <v>2723400</v>
      </c>
    </row>
    <row r="2959" spans="1:5" x14ac:dyDescent="0.25">
      <c r="A2959" s="39" t="s">
        <v>1348</v>
      </c>
      <c r="B2959" s="40" t="str">
        <f>FORMULADO!C2960</f>
        <v>4.1.14.05</v>
      </c>
      <c r="C2959" s="44">
        <f>FORMULADO!D2960</f>
        <v>215805658</v>
      </c>
      <c r="D2959" s="41">
        <f>FORMULADO!E2960</f>
        <v>0</v>
      </c>
      <c r="E2959" s="41">
        <f>FORMULADO!F2960</f>
        <v>1639600</v>
      </c>
    </row>
    <row r="2960" spans="1:5" x14ac:dyDescent="0.25">
      <c r="A2960" s="39" t="s">
        <v>1348</v>
      </c>
      <c r="B2960" s="40" t="str">
        <f>FORMULADO!C2961</f>
        <v>4.1.14.05</v>
      </c>
      <c r="C2960" s="44">
        <f>FORMULADO!D2961</f>
        <v>215805858</v>
      </c>
      <c r="D2960" s="41">
        <f>FORMULADO!E2961</f>
        <v>0</v>
      </c>
      <c r="E2960" s="41">
        <f>FORMULADO!F2961</f>
        <v>4616600</v>
      </c>
    </row>
    <row r="2961" spans="1:5" x14ac:dyDescent="0.25">
      <c r="A2961" s="39" t="s">
        <v>1348</v>
      </c>
      <c r="B2961" s="40" t="str">
        <f>FORMULADO!C2962</f>
        <v>4.1.14.05</v>
      </c>
      <c r="C2961" s="44">
        <f>FORMULADO!D2962</f>
        <v>215808558</v>
      </c>
      <c r="D2961" s="41">
        <f>FORMULADO!E2962</f>
        <v>0</v>
      </c>
      <c r="E2961" s="41">
        <f>FORMULADO!F2962</f>
        <v>2128000</v>
      </c>
    </row>
    <row r="2962" spans="1:5" x14ac:dyDescent="0.25">
      <c r="A2962" s="39" t="s">
        <v>1348</v>
      </c>
      <c r="B2962" s="40" t="str">
        <f>FORMULADO!C2963</f>
        <v>4.1.14.05</v>
      </c>
      <c r="C2962" s="44">
        <f>FORMULADO!D2963</f>
        <v>215808758</v>
      </c>
      <c r="D2962" s="41">
        <f>FORMULADO!E2963</f>
        <v>0</v>
      </c>
      <c r="E2962" s="41">
        <f>FORMULADO!F2963</f>
        <v>465443900</v>
      </c>
    </row>
    <row r="2963" spans="1:5" x14ac:dyDescent="0.25">
      <c r="A2963" s="39" t="s">
        <v>1348</v>
      </c>
      <c r="B2963" s="40" t="str">
        <f>FORMULADO!C2964</f>
        <v>4.1.14.05</v>
      </c>
      <c r="C2963" s="44">
        <f>FORMULADO!D2964</f>
        <v>215813458</v>
      </c>
      <c r="D2963" s="41">
        <f>FORMULADO!E2964</f>
        <v>0</v>
      </c>
      <c r="E2963" s="41">
        <f>FORMULADO!F2964</f>
        <v>4685900</v>
      </c>
    </row>
    <row r="2964" spans="1:5" x14ac:dyDescent="0.25">
      <c r="A2964" s="39" t="s">
        <v>1348</v>
      </c>
      <c r="B2964" s="40" t="str">
        <f>FORMULADO!C2965</f>
        <v>4.1.14.05</v>
      </c>
      <c r="C2964" s="44">
        <f>FORMULADO!D2965</f>
        <v>215825258</v>
      </c>
      <c r="D2964" s="41">
        <f>FORMULADO!E2965</f>
        <v>0</v>
      </c>
      <c r="E2964" s="41">
        <f>FORMULADO!F2965</f>
        <v>2355800</v>
      </c>
    </row>
    <row r="2965" spans="1:5" x14ac:dyDescent="0.25">
      <c r="A2965" s="39" t="s">
        <v>1348</v>
      </c>
      <c r="B2965" s="40" t="str">
        <f>FORMULADO!C2966</f>
        <v>4.1.14.05</v>
      </c>
      <c r="C2965" s="44">
        <f>FORMULADO!D2966</f>
        <v>215825658</v>
      </c>
      <c r="D2965" s="41">
        <f>FORMULADO!E2966</f>
        <v>0</v>
      </c>
      <c r="E2965" s="41">
        <f>FORMULADO!F2966</f>
        <v>4437900</v>
      </c>
    </row>
    <row r="2966" spans="1:5" x14ac:dyDescent="0.25">
      <c r="A2966" s="39" t="s">
        <v>1348</v>
      </c>
      <c r="B2966" s="40" t="str">
        <f>FORMULADO!C2967</f>
        <v>4.1.14.05</v>
      </c>
      <c r="C2966" s="44">
        <f>FORMULADO!D2967</f>
        <v>215825758</v>
      </c>
      <c r="D2966" s="41">
        <f>FORMULADO!E2967</f>
        <v>0</v>
      </c>
      <c r="E2966" s="41">
        <f>FORMULADO!F2967</f>
        <v>22569700</v>
      </c>
    </row>
    <row r="2967" spans="1:5" x14ac:dyDescent="0.25">
      <c r="A2967" s="39" t="s">
        <v>1348</v>
      </c>
      <c r="B2967" s="40" t="str">
        <f>FORMULADO!C2968</f>
        <v>4.1.14.05</v>
      </c>
      <c r="C2967" s="44">
        <f>FORMULADO!D2968</f>
        <v>215847058</v>
      </c>
      <c r="D2967" s="41">
        <f>FORMULADO!E2968</f>
        <v>0</v>
      </c>
      <c r="E2967" s="41">
        <f>FORMULADO!F2968</f>
        <v>4927300</v>
      </c>
    </row>
    <row r="2968" spans="1:5" x14ac:dyDescent="0.25">
      <c r="A2968" s="39" t="s">
        <v>1348</v>
      </c>
      <c r="B2968" s="40" t="str">
        <f>FORMULADO!C2969</f>
        <v>4.1.14.05</v>
      </c>
      <c r="C2968" s="44">
        <f>FORMULADO!D2969</f>
        <v>215847258</v>
      </c>
      <c r="D2968" s="41">
        <f>FORMULADO!E2969</f>
        <v>0</v>
      </c>
      <c r="E2968" s="41">
        <f>FORMULADO!F2969</f>
        <v>3110600</v>
      </c>
    </row>
    <row r="2969" spans="1:5" x14ac:dyDescent="0.25">
      <c r="A2969" s="39" t="s">
        <v>1348</v>
      </c>
      <c r="B2969" s="40" t="str">
        <f>FORMULADO!C2970</f>
        <v>4.1.14.05</v>
      </c>
      <c r="C2969" s="44">
        <f>FORMULADO!D2970</f>
        <v>215852258</v>
      </c>
      <c r="D2969" s="41">
        <f>FORMULADO!E2970</f>
        <v>0</v>
      </c>
      <c r="E2969" s="41">
        <f>FORMULADO!F2970</f>
        <v>2768400</v>
      </c>
    </row>
    <row r="2970" spans="1:5" x14ac:dyDescent="0.25">
      <c r="A2970" s="39" t="s">
        <v>1348</v>
      </c>
      <c r="B2970" s="40" t="str">
        <f>FORMULADO!C2971</f>
        <v>4.1.14.05</v>
      </c>
      <c r="C2970" s="44">
        <f>FORMULADO!D2971</f>
        <v>215905059</v>
      </c>
      <c r="D2970" s="41">
        <f>FORMULADO!E2971</f>
        <v>0</v>
      </c>
      <c r="E2970" s="41">
        <f>FORMULADO!F2971</f>
        <v>1417000</v>
      </c>
    </row>
    <row r="2971" spans="1:5" x14ac:dyDescent="0.25">
      <c r="A2971" s="39" t="s">
        <v>1348</v>
      </c>
      <c r="B2971" s="40" t="str">
        <f>FORMULADO!C2972</f>
        <v>4.1.14.05</v>
      </c>
      <c r="C2971" s="44">
        <f>FORMULADO!D2972</f>
        <v>215905659</v>
      </c>
      <c r="D2971" s="41">
        <f>FORMULADO!E2972</f>
        <v>0</v>
      </c>
      <c r="E2971" s="41">
        <f>FORMULADO!F2972</f>
        <v>3526800</v>
      </c>
    </row>
    <row r="2972" spans="1:5" x14ac:dyDescent="0.25">
      <c r="A2972" s="39" t="s">
        <v>1348</v>
      </c>
      <c r="B2972" s="40" t="str">
        <f>FORMULADO!C2973</f>
        <v>4.1.14.05</v>
      </c>
      <c r="C2972" s="44">
        <f>FORMULADO!D2973</f>
        <v>215915759</v>
      </c>
      <c r="D2972" s="41">
        <f>FORMULADO!E2973</f>
        <v>0</v>
      </c>
      <c r="E2972" s="41">
        <f>FORMULADO!F2973</f>
        <v>148651100</v>
      </c>
    </row>
    <row r="2973" spans="1:5" x14ac:dyDescent="0.25">
      <c r="A2973" s="39" t="s">
        <v>1348</v>
      </c>
      <c r="B2973" s="40" t="str">
        <f>FORMULADO!C2974</f>
        <v>4.1.14.05</v>
      </c>
      <c r="C2973" s="44">
        <f>FORMULADO!D2974</f>
        <v>215941359</v>
      </c>
      <c r="D2973" s="41">
        <f>FORMULADO!E2974</f>
        <v>0</v>
      </c>
      <c r="E2973" s="41">
        <f>FORMULADO!F2974</f>
        <v>1522700</v>
      </c>
    </row>
    <row r="2974" spans="1:5" x14ac:dyDescent="0.25">
      <c r="A2974" s="39" t="s">
        <v>1348</v>
      </c>
      <c r="B2974" s="40" t="str">
        <f>FORMULADO!C2975</f>
        <v>4.1.14.05</v>
      </c>
      <c r="C2974" s="44">
        <f>FORMULADO!D2975</f>
        <v>216005360</v>
      </c>
      <c r="D2974" s="41">
        <f>FORMULADO!E2975</f>
        <v>0</v>
      </c>
      <c r="E2974" s="41">
        <f>FORMULADO!F2975</f>
        <v>267969800</v>
      </c>
    </row>
    <row r="2975" spans="1:5" x14ac:dyDescent="0.25">
      <c r="A2975" s="39" t="s">
        <v>1348</v>
      </c>
      <c r="B2975" s="40" t="str">
        <f>FORMULADO!C2976</f>
        <v>4.1.14.05</v>
      </c>
      <c r="C2975" s="44">
        <f>FORMULADO!D2976</f>
        <v>216005660</v>
      </c>
      <c r="D2975" s="41">
        <f>FORMULADO!E2976</f>
        <v>0</v>
      </c>
      <c r="E2975" s="41">
        <f>FORMULADO!F2976</f>
        <v>3527600</v>
      </c>
    </row>
    <row r="2976" spans="1:5" x14ac:dyDescent="0.25">
      <c r="A2976" s="39" t="s">
        <v>1348</v>
      </c>
      <c r="B2976" s="40" t="str">
        <f>FORMULADO!C2977</f>
        <v>4.1.14.05</v>
      </c>
      <c r="C2976" s="44">
        <f>FORMULADO!D2977</f>
        <v>216008560</v>
      </c>
      <c r="D2976" s="41">
        <f>FORMULADO!E2977</f>
        <v>0</v>
      </c>
      <c r="E2976" s="41">
        <f>FORMULADO!F2977</f>
        <v>5321900</v>
      </c>
    </row>
    <row r="2977" spans="1:5" x14ac:dyDescent="0.25">
      <c r="A2977" s="39" t="s">
        <v>1348</v>
      </c>
      <c r="B2977" s="40" t="str">
        <f>FORMULADO!C2978</f>
        <v>4.1.14.05</v>
      </c>
      <c r="C2977" s="44">
        <f>FORMULADO!D2978</f>
        <v>216013160</v>
      </c>
      <c r="D2977" s="41">
        <f>FORMULADO!E2978</f>
        <v>0</v>
      </c>
      <c r="E2977" s="41">
        <f>FORMULADO!F2978</f>
        <v>4572700</v>
      </c>
    </row>
    <row r="2978" spans="1:5" x14ac:dyDescent="0.25">
      <c r="A2978" s="39" t="s">
        <v>1348</v>
      </c>
      <c r="B2978" s="40" t="str">
        <f>FORMULADO!C2979</f>
        <v>4.1.14.05</v>
      </c>
      <c r="C2978" s="44">
        <f>FORMULADO!D2979</f>
        <v>216013760</v>
      </c>
      <c r="D2978" s="41">
        <f>FORMULADO!E2979</f>
        <v>0</v>
      </c>
      <c r="E2978" s="41">
        <f>FORMULADO!F2979</f>
        <v>3789000</v>
      </c>
    </row>
    <row r="2979" spans="1:5" x14ac:dyDescent="0.25">
      <c r="A2979" s="39" t="s">
        <v>1348</v>
      </c>
      <c r="B2979" s="40" t="str">
        <f>FORMULADO!C2980</f>
        <v>4.1.14.05</v>
      </c>
      <c r="C2979" s="44">
        <f>FORMULADO!D2980</f>
        <v>216015660</v>
      </c>
      <c r="D2979" s="41">
        <f>FORMULADO!E2980</f>
        <v>0</v>
      </c>
      <c r="E2979" s="41">
        <f>FORMULADO!F2980</f>
        <v>1828500</v>
      </c>
    </row>
    <row r="2980" spans="1:5" x14ac:dyDescent="0.25">
      <c r="A2980" s="39" t="s">
        <v>1348</v>
      </c>
      <c r="B2980" s="40" t="str">
        <f>FORMULADO!C2981</f>
        <v>4.1.14.05</v>
      </c>
      <c r="C2980" s="44">
        <f>FORMULADO!D2981</f>
        <v>216018460</v>
      </c>
      <c r="D2980" s="41">
        <f>FORMULADO!E2981</f>
        <v>0</v>
      </c>
      <c r="E2980" s="41">
        <f>FORMULADO!F2981</f>
        <v>1841600</v>
      </c>
    </row>
    <row r="2981" spans="1:5" x14ac:dyDescent="0.25">
      <c r="A2981" s="39" t="s">
        <v>1348</v>
      </c>
      <c r="B2981" s="40" t="str">
        <f>FORMULADO!C2982</f>
        <v>4.1.14.05</v>
      </c>
      <c r="C2981" s="44">
        <f>FORMULADO!D2982</f>
        <v>216018860</v>
      </c>
      <c r="D2981" s="41">
        <f>FORMULADO!E2982</f>
        <v>0</v>
      </c>
      <c r="E2981" s="41">
        <f>FORMULADO!F2982</f>
        <v>3233000</v>
      </c>
    </row>
    <row r="2982" spans="1:5" x14ac:dyDescent="0.25">
      <c r="A2982" s="39" t="s">
        <v>1348</v>
      </c>
      <c r="B2982" s="40" t="str">
        <f>FORMULADO!C2983</f>
        <v>4.1.14.05</v>
      </c>
      <c r="C2982" s="44">
        <f>FORMULADO!D2983</f>
        <v>216019760</v>
      </c>
      <c r="D2982" s="41">
        <f>FORMULADO!E2983</f>
        <v>0</v>
      </c>
      <c r="E2982" s="41">
        <f>FORMULADO!F2983</f>
        <v>2175800</v>
      </c>
    </row>
    <row r="2983" spans="1:5" x14ac:dyDescent="0.25">
      <c r="A2983" s="39" t="s">
        <v>1348</v>
      </c>
      <c r="B2983" s="40" t="str">
        <f>FORMULADO!C2984</f>
        <v>4.1.14.05</v>
      </c>
      <c r="C2983" s="44">
        <f>FORMULADO!D2984</f>
        <v>216020060</v>
      </c>
      <c r="D2983" s="41">
        <f>FORMULADO!E2984</f>
        <v>0</v>
      </c>
      <c r="E2983" s="41">
        <f>FORMULADO!F2984</f>
        <v>6430000</v>
      </c>
    </row>
    <row r="2984" spans="1:5" x14ac:dyDescent="0.25">
      <c r="A2984" s="39" t="s">
        <v>1348</v>
      </c>
      <c r="B2984" s="40" t="str">
        <f>FORMULADO!C2985</f>
        <v>4.1.14.05</v>
      </c>
      <c r="C2984" s="44">
        <f>FORMULADO!D2985</f>
        <v>216023660</v>
      </c>
      <c r="D2984" s="41">
        <f>FORMULADO!E2985</f>
        <v>0</v>
      </c>
      <c r="E2984" s="41">
        <f>FORMULADO!F2985</f>
        <v>196788300</v>
      </c>
    </row>
    <row r="2985" spans="1:5" x14ac:dyDescent="0.25">
      <c r="A2985" s="39" t="s">
        <v>1348</v>
      </c>
      <c r="B2985" s="40" t="str">
        <f>FORMULADO!C2986</f>
        <v>4.1.14.05</v>
      </c>
      <c r="C2985" s="44">
        <f>FORMULADO!D2986</f>
        <v>216025260</v>
      </c>
      <c r="D2985" s="41">
        <f>FORMULADO!E2986</f>
        <v>0</v>
      </c>
      <c r="E2985" s="41">
        <f>FORMULADO!F2986</f>
        <v>6772100</v>
      </c>
    </row>
    <row r="2986" spans="1:5" x14ac:dyDescent="0.25">
      <c r="A2986" s="39" t="s">
        <v>1348</v>
      </c>
      <c r="B2986" s="40" t="str">
        <f>FORMULADO!C2987</f>
        <v>4.1.14.05</v>
      </c>
      <c r="C2986" s="44">
        <f>FORMULADO!D2987</f>
        <v>216027160</v>
      </c>
      <c r="D2986" s="41">
        <f>FORMULADO!E2987</f>
        <v>0</v>
      </c>
      <c r="E2986" s="41">
        <f>FORMULADO!F2987</f>
        <v>3382200</v>
      </c>
    </row>
    <row r="2987" spans="1:5" x14ac:dyDescent="0.25">
      <c r="A2987" s="39" t="s">
        <v>1348</v>
      </c>
      <c r="B2987" s="40" t="str">
        <f>FORMULADO!C2988</f>
        <v>4.1.14.05</v>
      </c>
      <c r="C2987" s="44">
        <f>FORMULADO!D2988</f>
        <v>216027660</v>
      </c>
      <c r="D2987" s="41">
        <f>FORMULADO!E2988</f>
        <v>0</v>
      </c>
      <c r="E2987" s="41">
        <f>FORMULADO!F2988</f>
        <v>1424000</v>
      </c>
    </row>
    <row r="2988" spans="1:5" x14ac:dyDescent="0.25">
      <c r="A2988" s="39" t="s">
        <v>1348</v>
      </c>
      <c r="B2988" s="40" t="str">
        <f>FORMULADO!C2989</f>
        <v>4.1.14.05</v>
      </c>
      <c r="C2988" s="44">
        <f>FORMULADO!D2989</f>
        <v>216041660</v>
      </c>
      <c r="D2988" s="41">
        <f>FORMULADO!E2989</f>
        <v>0</v>
      </c>
      <c r="E2988" s="41">
        <f>FORMULADO!F2989</f>
        <v>2486800</v>
      </c>
    </row>
    <row r="2989" spans="1:5" x14ac:dyDescent="0.25">
      <c r="A2989" s="39" t="s">
        <v>1348</v>
      </c>
      <c r="B2989" s="40" t="str">
        <f>FORMULADO!C2990</f>
        <v>4.1.14.05</v>
      </c>
      <c r="C2989" s="44">
        <f>FORMULADO!D2990</f>
        <v>216044560</v>
      </c>
      <c r="D2989" s="41">
        <f>FORMULADO!E2990</f>
        <v>0</v>
      </c>
      <c r="E2989" s="41">
        <f>FORMULADO!F2990</f>
        <v>7391100</v>
      </c>
    </row>
    <row r="2990" spans="1:5" x14ac:dyDescent="0.25">
      <c r="A2990" s="39" t="s">
        <v>1348</v>
      </c>
      <c r="B2990" s="40" t="str">
        <f>FORMULADO!C2991</f>
        <v>4.1.14.05</v>
      </c>
      <c r="C2990" s="44">
        <f>FORMULADO!D2991</f>
        <v>216047460</v>
      </c>
      <c r="D2990" s="41">
        <f>FORMULADO!E2991</f>
        <v>0</v>
      </c>
      <c r="E2990" s="41">
        <f>FORMULADO!F2991</f>
        <v>3579400</v>
      </c>
    </row>
    <row r="2991" spans="1:5" x14ac:dyDescent="0.25">
      <c r="A2991" s="39" t="s">
        <v>1348</v>
      </c>
      <c r="B2991" s="40" t="str">
        <f>FORMULADO!C2992</f>
        <v>4.1.14.05</v>
      </c>
      <c r="C2991" s="44">
        <f>FORMULADO!D2992</f>
        <v>216047660</v>
      </c>
      <c r="D2991" s="41">
        <f>FORMULADO!E2992</f>
        <v>0</v>
      </c>
      <c r="E2991" s="41">
        <f>FORMULADO!F2992</f>
        <v>5169000</v>
      </c>
    </row>
    <row r="2992" spans="1:5" x14ac:dyDescent="0.25">
      <c r="A2992" s="39" t="s">
        <v>1348</v>
      </c>
      <c r="B2992" s="40" t="str">
        <f>FORMULADO!C2993</f>
        <v>4.1.14.05</v>
      </c>
      <c r="C2992" s="44">
        <f>FORMULADO!D2993</f>
        <v>216047960</v>
      </c>
      <c r="D2992" s="41">
        <f>FORMULADO!E2993</f>
        <v>0</v>
      </c>
      <c r="E2992" s="41">
        <f>FORMULADO!F2993</f>
        <v>1438000</v>
      </c>
    </row>
    <row r="2993" spans="1:5" x14ac:dyDescent="0.25">
      <c r="A2993" s="39" t="s">
        <v>1348</v>
      </c>
      <c r="B2993" s="40" t="str">
        <f>FORMULADO!C2994</f>
        <v>4.1.14.05</v>
      </c>
      <c r="C2993" s="44">
        <f>FORMULADO!D2994</f>
        <v>216052260</v>
      </c>
      <c r="D2993" s="41">
        <f>FORMULADO!E2994</f>
        <v>0</v>
      </c>
      <c r="E2993" s="41">
        <f>FORMULADO!F2994</f>
        <v>1985500</v>
      </c>
    </row>
    <row r="2994" spans="1:5" x14ac:dyDescent="0.25">
      <c r="A2994" s="39" t="s">
        <v>1348</v>
      </c>
      <c r="B2994" s="40" t="str">
        <f>FORMULADO!C2995</f>
        <v>4.1.14.05</v>
      </c>
      <c r="C2994" s="44">
        <f>FORMULADO!D2995</f>
        <v>216052560</v>
      </c>
      <c r="D2994" s="41">
        <f>FORMULADO!E2995</f>
        <v>0</v>
      </c>
      <c r="E2994" s="41">
        <f>FORMULADO!F2995</f>
        <v>1748400</v>
      </c>
    </row>
    <row r="2995" spans="1:5" x14ac:dyDescent="0.25">
      <c r="A2995" s="39" t="s">
        <v>1348</v>
      </c>
      <c r="B2995" s="40" t="str">
        <f>FORMULADO!C2996</f>
        <v>4.1.14.05</v>
      </c>
      <c r="C2995" s="44">
        <f>FORMULADO!D2996</f>
        <v>216054660</v>
      </c>
      <c r="D2995" s="41">
        <f>FORMULADO!E2996</f>
        <v>0</v>
      </c>
      <c r="E2995" s="41">
        <f>FORMULADO!F2996</f>
        <v>2847700</v>
      </c>
    </row>
    <row r="2996" spans="1:5" x14ac:dyDescent="0.25">
      <c r="A2996" s="39" t="s">
        <v>1348</v>
      </c>
      <c r="B2996" s="40" t="str">
        <f>FORMULADO!C2997</f>
        <v>4.1.14.05</v>
      </c>
      <c r="C2996" s="44">
        <f>FORMULADO!D2997</f>
        <v>216068160</v>
      </c>
      <c r="D2996" s="41">
        <f>FORMULADO!E2997</f>
        <v>0</v>
      </c>
      <c r="E2996" s="41">
        <f>FORMULADO!F2997</f>
        <v>1268700</v>
      </c>
    </row>
    <row r="2997" spans="1:5" x14ac:dyDescent="0.25">
      <c r="A2997" s="39" t="s">
        <v>1348</v>
      </c>
      <c r="B2997" s="40" t="str">
        <f>FORMULADO!C2998</f>
        <v>4.1.14.05</v>
      </c>
      <c r="C2997" s="44">
        <f>FORMULADO!D2998</f>
        <v>216086760</v>
      </c>
      <c r="D2997" s="41">
        <f>FORMULADO!E2998</f>
        <v>0</v>
      </c>
      <c r="E2997" s="41">
        <f>FORMULADO!F2998</f>
        <v>1890900</v>
      </c>
    </row>
    <row r="2998" spans="1:5" x14ac:dyDescent="0.25">
      <c r="A2998" s="39" t="s">
        <v>1348</v>
      </c>
      <c r="B2998" s="40" t="str">
        <f>FORMULADO!C2999</f>
        <v>4.1.14.05</v>
      </c>
      <c r="C2998" s="44">
        <f>FORMULADO!D2999</f>
        <v>216105361</v>
      </c>
      <c r="D2998" s="41">
        <f>FORMULADO!E2999</f>
        <v>0</v>
      </c>
      <c r="E2998" s="41">
        <f>FORMULADO!F2999</f>
        <v>4817100</v>
      </c>
    </row>
    <row r="2999" spans="1:5" x14ac:dyDescent="0.25">
      <c r="A2999" s="39" t="s">
        <v>1348</v>
      </c>
      <c r="B2999" s="40" t="str">
        <f>FORMULADO!C3000</f>
        <v>4.1.14.05</v>
      </c>
      <c r="C2999" s="44">
        <f>FORMULADO!D3000</f>
        <v>216105761</v>
      </c>
      <c r="D2999" s="41">
        <f>FORMULADO!E3000</f>
        <v>0</v>
      </c>
      <c r="E2999" s="41">
        <f>FORMULADO!F3000</f>
        <v>5480800</v>
      </c>
    </row>
    <row r="3000" spans="1:5" x14ac:dyDescent="0.25">
      <c r="A3000" s="39" t="s">
        <v>1348</v>
      </c>
      <c r="B3000" s="40" t="str">
        <f>FORMULADO!C3001</f>
        <v>4.1.14.05</v>
      </c>
      <c r="C3000" s="44">
        <f>FORMULADO!D3001</f>
        <v>216105861</v>
      </c>
      <c r="D3000" s="41">
        <f>FORMULADO!E3001</f>
        <v>0</v>
      </c>
      <c r="E3000" s="41">
        <f>FORMULADO!F3001</f>
        <v>6882500</v>
      </c>
    </row>
    <row r="3001" spans="1:5" x14ac:dyDescent="0.25">
      <c r="A3001" s="39" t="s">
        <v>1348</v>
      </c>
      <c r="B3001" s="40" t="str">
        <f>FORMULADO!C3002</f>
        <v>4.1.14.05</v>
      </c>
      <c r="C3001" s="44">
        <f>FORMULADO!D3002</f>
        <v>216115761</v>
      </c>
      <c r="D3001" s="41">
        <f>FORMULADO!E3002</f>
        <v>0</v>
      </c>
      <c r="E3001" s="41">
        <f>FORMULADO!F3002</f>
        <v>1586400</v>
      </c>
    </row>
    <row r="3002" spans="1:5" x14ac:dyDescent="0.25">
      <c r="A3002" s="39" t="s">
        <v>1348</v>
      </c>
      <c r="B3002" s="40" t="str">
        <f>FORMULADO!C3003</f>
        <v>4.1.14.05</v>
      </c>
      <c r="C3002" s="44">
        <f>FORMULADO!D3003</f>
        <v>216115861</v>
      </c>
      <c r="D3002" s="41">
        <f>FORMULADO!E3003</f>
        <v>0</v>
      </c>
      <c r="E3002" s="41">
        <f>FORMULADO!F3003</f>
        <v>3684800</v>
      </c>
    </row>
    <row r="3003" spans="1:5" x14ac:dyDescent="0.25">
      <c r="A3003" s="39" t="s">
        <v>1348</v>
      </c>
      <c r="B3003" s="40" t="str">
        <f>FORMULADO!C3004</f>
        <v>4.1.14.05</v>
      </c>
      <c r="C3003" s="44">
        <f>FORMULADO!D3004</f>
        <v>216127361</v>
      </c>
      <c r="D3003" s="41">
        <f>FORMULADO!E3004</f>
        <v>0</v>
      </c>
      <c r="E3003" s="41">
        <f>FORMULADO!F3004</f>
        <v>3433400</v>
      </c>
    </row>
    <row r="3004" spans="1:5" x14ac:dyDescent="0.25">
      <c r="A3004" s="39" t="s">
        <v>1348</v>
      </c>
      <c r="B3004" s="40" t="str">
        <f>FORMULADO!C3005</f>
        <v>4.1.14.05</v>
      </c>
      <c r="C3004" s="44">
        <f>FORMULADO!D3005</f>
        <v>216147161</v>
      </c>
      <c r="D3004" s="41">
        <f>FORMULADO!E3005</f>
        <v>0</v>
      </c>
      <c r="E3004" s="41">
        <f>FORMULADO!F3005</f>
        <v>2246100</v>
      </c>
    </row>
    <row r="3005" spans="1:5" x14ac:dyDescent="0.25">
      <c r="A3005" s="39" t="s">
        <v>1348</v>
      </c>
      <c r="B3005" s="40" t="str">
        <f>FORMULADO!C3006</f>
        <v>4.1.14.05</v>
      </c>
      <c r="C3005" s="44">
        <f>FORMULADO!D3006</f>
        <v>216154261</v>
      </c>
      <c r="D3005" s="41">
        <f>FORMULADO!E3006</f>
        <v>0</v>
      </c>
      <c r="E3005" s="41">
        <f>FORMULADO!F3006</f>
        <v>4528200</v>
      </c>
    </row>
    <row r="3006" spans="1:5" x14ac:dyDescent="0.25">
      <c r="A3006" s="39" t="s">
        <v>1348</v>
      </c>
      <c r="B3006" s="40" t="str">
        <f>FORMULADO!C3007</f>
        <v>4.1.14.05</v>
      </c>
      <c r="C3006" s="44">
        <f>FORMULADO!D3007</f>
        <v>216168861</v>
      </c>
      <c r="D3006" s="41">
        <f>FORMULADO!E3007</f>
        <v>0</v>
      </c>
      <c r="E3006" s="41">
        <f>FORMULADO!F3007</f>
        <v>4273500</v>
      </c>
    </row>
    <row r="3007" spans="1:5" x14ac:dyDescent="0.25">
      <c r="A3007" s="39" t="s">
        <v>1348</v>
      </c>
      <c r="B3007" s="40" t="str">
        <f>FORMULADO!C3008</f>
        <v>4.1.14.05</v>
      </c>
      <c r="C3007" s="44">
        <f>FORMULADO!D3008</f>
        <v>216173461</v>
      </c>
      <c r="D3007" s="41">
        <f>FORMULADO!E3008</f>
        <v>0</v>
      </c>
      <c r="E3007" s="41">
        <f>FORMULADO!F3008</f>
        <v>1617100</v>
      </c>
    </row>
    <row r="3008" spans="1:5" x14ac:dyDescent="0.25">
      <c r="A3008" s="39" t="s">
        <v>1348</v>
      </c>
      <c r="B3008" s="40" t="str">
        <f>FORMULADO!C3009</f>
        <v>4.1.14.05</v>
      </c>
      <c r="C3008" s="44">
        <f>FORMULADO!D3009</f>
        <v>216173861</v>
      </c>
      <c r="D3008" s="41">
        <f>FORMULADO!E3009</f>
        <v>0</v>
      </c>
      <c r="E3008" s="41">
        <f>FORMULADO!F3009</f>
        <v>3385800</v>
      </c>
    </row>
    <row r="3009" spans="1:5" x14ac:dyDescent="0.25">
      <c r="A3009" s="39" t="s">
        <v>1348</v>
      </c>
      <c r="B3009" s="40" t="str">
        <f>FORMULADO!C3010</f>
        <v>4.1.14.05</v>
      </c>
      <c r="C3009" s="44">
        <f>FORMULADO!D3010</f>
        <v>216197161</v>
      </c>
      <c r="D3009" s="41">
        <f>FORMULADO!E3010</f>
        <v>0</v>
      </c>
      <c r="E3009" s="41">
        <f>FORMULADO!F3010</f>
        <v>2523100</v>
      </c>
    </row>
    <row r="3010" spans="1:5" x14ac:dyDescent="0.25">
      <c r="A3010" s="39" t="s">
        <v>1348</v>
      </c>
      <c r="B3010" s="40" t="str">
        <f>FORMULADO!C3011</f>
        <v>4.1.14.05</v>
      </c>
      <c r="C3010" s="44">
        <f>FORMULADO!D3011</f>
        <v>216213062</v>
      </c>
      <c r="D3010" s="41">
        <f>FORMULADO!E3011</f>
        <v>0</v>
      </c>
      <c r="E3010" s="41">
        <f>FORMULADO!F3011</f>
        <v>2257000</v>
      </c>
    </row>
    <row r="3011" spans="1:5" x14ac:dyDescent="0.25">
      <c r="A3011" s="39" t="s">
        <v>1348</v>
      </c>
      <c r="B3011" s="40" t="str">
        <f>FORMULADO!C3012</f>
        <v>4.1.14.05</v>
      </c>
      <c r="C3011" s="44">
        <f>FORMULADO!D3012</f>
        <v>216215162</v>
      </c>
      <c r="D3011" s="41">
        <f>FORMULADO!E3012</f>
        <v>0</v>
      </c>
      <c r="E3011" s="41">
        <f>FORMULADO!F3012</f>
        <v>1066700</v>
      </c>
    </row>
    <row r="3012" spans="1:5" x14ac:dyDescent="0.25">
      <c r="A3012" s="39" t="s">
        <v>1348</v>
      </c>
      <c r="B3012" s="40" t="str">
        <f>FORMULADO!C3013</f>
        <v>4.1.14.05</v>
      </c>
      <c r="C3012" s="44">
        <f>FORMULADO!D3013</f>
        <v>216215362</v>
      </c>
      <c r="D3012" s="41">
        <f>FORMULADO!E3013</f>
        <v>0</v>
      </c>
      <c r="E3012" s="41">
        <f>FORMULADO!F3013</f>
        <v>1515400</v>
      </c>
    </row>
    <row r="3013" spans="1:5" x14ac:dyDescent="0.25">
      <c r="A3013" s="39" t="s">
        <v>1348</v>
      </c>
      <c r="B3013" s="40" t="str">
        <f>FORMULADO!C3014</f>
        <v>4.1.14.05</v>
      </c>
      <c r="C3013" s="44">
        <f>FORMULADO!D3014</f>
        <v>216215762</v>
      </c>
      <c r="D3013" s="41">
        <f>FORMULADO!E3014</f>
        <v>0</v>
      </c>
      <c r="E3013" s="41">
        <f>FORMULADO!F3014</f>
        <v>1398000</v>
      </c>
    </row>
    <row r="3014" spans="1:5" x14ac:dyDescent="0.25">
      <c r="A3014" s="39" t="s">
        <v>1348</v>
      </c>
      <c r="B3014" s="40" t="str">
        <f>FORMULADO!C3015</f>
        <v>4.1.14.05</v>
      </c>
      <c r="C3014" s="44">
        <f>FORMULADO!D3015</f>
        <v>216217662</v>
      </c>
      <c r="D3014" s="41">
        <f>FORMULADO!E3015</f>
        <v>0</v>
      </c>
      <c r="E3014" s="41">
        <f>FORMULADO!F3015</f>
        <v>2012200</v>
      </c>
    </row>
    <row r="3015" spans="1:5" x14ac:dyDescent="0.25">
      <c r="A3015" s="39" t="s">
        <v>1348</v>
      </c>
      <c r="B3015" s="40" t="str">
        <f>FORMULADO!C3016</f>
        <v>4.1.14.05</v>
      </c>
      <c r="C3015" s="44">
        <f>FORMULADO!D3016</f>
        <v>216223162</v>
      </c>
      <c r="D3015" s="41">
        <f>FORMULADO!E3016</f>
        <v>0</v>
      </c>
      <c r="E3015" s="41">
        <f>FORMULADO!F3016</f>
        <v>9129700</v>
      </c>
    </row>
    <row r="3016" spans="1:5" x14ac:dyDescent="0.25">
      <c r="A3016" s="39" t="s">
        <v>1348</v>
      </c>
      <c r="B3016" s="40" t="str">
        <f>FORMULADO!C3017</f>
        <v>4.1.14.05</v>
      </c>
      <c r="C3016" s="44">
        <f>FORMULADO!D3017</f>
        <v>216225662</v>
      </c>
      <c r="D3016" s="41">
        <f>FORMULADO!E3017</f>
        <v>0</v>
      </c>
      <c r="E3016" s="41">
        <f>FORMULADO!F3017</f>
        <v>3510400</v>
      </c>
    </row>
    <row r="3017" spans="1:5" x14ac:dyDescent="0.25">
      <c r="A3017" s="39" t="s">
        <v>1348</v>
      </c>
      <c r="B3017" s="40" t="str">
        <f>FORMULADO!C3018</f>
        <v>4.1.14.05</v>
      </c>
      <c r="C3017" s="44">
        <f>FORMULADO!D3018</f>
        <v>216225862</v>
      </c>
      <c r="D3017" s="41">
        <f>FORMULADO!E3018</f>
        <v>0</v>
      </c>
      <c r="E3017" s="41">
        <f>FORMULADO!F3018</f>
        <v>687400</v>
      </c>
    </row>
    <row r="3018" spans="1:5" x14ac:dyDescent="0.25">
      <c r="A3018" s="39" t="s">
        <v>1348</v>
      </c>
      <c r="B3018" s="40" t="str">
        <f>FORMULADO!C3019</f>
        <v>4.1.14.05</v>
      </c>
      <c r="C3018" s="44">
        <f>FORMULADO!D3019</f>
        <v>216268162</v>
      </c>
      <c r="D3018" s="41">
        <f>FORMULADO!E3019</f>
        <v>0</v>
      </c>
      <c r="E3018" s="41">
        <f>FORMULADO!F3019</f>
        <v>1459400</v>
      </c>
    </row>
    <row r="3019" spans="1:5" x14ac:dyDescent="0.25">
      <c r="A3019" s="39" t="s">
        <v>1348</v>
      </c>
      <c r="B3019" s="40" t="str">
        <f>FORMULADO!C3020</f>
        <v>4.1.14.05</v>
      </c>
      <c r="C3019" s="44">
        <f>FORMULADO!D3020</f>
        <v>216285162</v>
      </c>
      <c r="D3019" s="41">
        <f>FORMULADO!E3020</f>
        <v>0</v>
      </c>
      <c r="E3019" s="41">
        <f>FORMULADO!F3020</f>
        <v>6213500</v>
      </c>
    </row>
    <row r="3020" spans="1:5" x14ac:dyDescent="0.25">
      <c r="A3020" s="39" t="s">
        <v>1348</v>
      </c>
      <c r="B3020" s="40" t="str">
        <f>FORMULADO!C3021</f>
        <v>4.1.14.05</v>
      </c>
      <c r="C3020" s="44">
        <f>FORMULADO!D3021</f>
        <v>216315763</v>
      </c>
      <c r="D3020" s="41">
        <f>FORMULADO!E3021</f>
        <v>0</v>
      </c>
      <c r="E3020" s="41">
        <f>FORMULADO!F3021</f>
        <v>3227100</v>
      </c>
    </row>
    <row r="3021" spans="1:5" x14ac:dyDescent="0.25">
      <c r="A3021" s="39" t="s">
        <v>1348</v>
      </c>
      <c r="B3021" s="40" t="str">
        <f>FORMULADO!C3022</f>
        <v>4.1.14.05</v>
      </c>
      <c r="C3021" s="44">
        <f>FORMULADO!D3022</f>
        <v>216373563</v>
      </c>
      <c r="D3021" s="41">
        <f>FORMULADO!E3022</f>
        <v>0</v>
      </c>
      <c r="E3021" s="41">
        <f>FORMULADO!F3022</f>
        <v>283700</v>
      </c>
    </row>
    <row r="3022" spans="1:5" x14ac:dyDescent="0.25">
      <c r="A3022" s="39" t="s">
        <v>1348</v>
      </c>
      <c r="B3022" s="40" t="str">
        <f>FORMULADO!C3023</f>
        <v>4.1.14.05</v>
      </c>
      <c r="C3022" s="44">
        <f>FORMULADO!D3023</f>
        <v>216376563</v>
      </c>
      <c r="D3022" s="41">
        <f>FORMULADO!E3023</f>
        <v>0</v>
      </c>
      <c r="E3022" s="41">
        <f>FORMULADO!F3023</f>
        <v>14411800</v>
      </c>
    </row>
    <row r="3023" spans="1:5" x14ac:dyDescent="0.25">
      <c r="A3023" s="39" t="s">
        <v>1348</v>
      </c>
      <c r="B3023" s="40" t="str">
        <f>FORMULADO!C3024</f>
        <v>4.1.14.05</v>
      </c>
      <c r="C3023" s="44">
        <f>FORMULADO!D3024</f>
        <v>216376863</v>
      </c>
      <c r="D3023" s="41">
        <f>FORMULADO!E3024</f>
        <v>0</v>
      </c>
      <c r="E3023" s="41">
        <f>FORMULADO!F3024</f>
        <v>1485400</v>
      </c>
    </row>
    <row r="3024" spans="1:5" x14ac:dyDescent="0.25">
      <c r="A3024" s="39" t="s">
        <v>1348</v>
      </c>
      <c r="B3024" s="40" t="str">
        <f>FORMULADO!C3025</f>
        <v>4.1.14.05</v>
      </c>
      <c r="C3024" s="44">
        <f>FORMULADO!D3025</f>
        <v>216385263</v>
      </c>
      <c r="D3024" s="41">
        <f>FORMULADO!E3025</f>
        <v>0</v>
      </c>
      <c r="E3024" s="41">
        <f>FORMULADO!F3025</f>
        <v>4228300</v>
      </c>
    </row>
    <row r="3025" spans="1:5" x14ac:dyDescent="0.25">
      <c r="A3025" s="39" t="s">
        <v>1348</v>
      </c>
      <c r="B3025" s="40" t="str">
        <f>FORMULADO!C3026</f>
        <v>4.1.14.05</v>
      </c>
      <c r="C3025" s="44">
        <f>FORMULADO!D3026</f>
        <v>216405264</v>
      </c>
      <c r="D3025" s="41">
        <f>FORMULADO!E3026</f>
        <v>0</v>
      </c>
      <c r="E3025" s="41">
        <f>FORMULADO!F3026</f>
        <v>6593000</v>
      </c>
    </row>
    <row r="3026" spans="1:5" x14ac:dyDescent="0.25">
      <c r="A3026" s="39" t="s">
        <v>1348</v>
      </c>
      <c r="B3026" s="40" t="str">
        <f>FORMULADO!C3027</f>
        <v>4.1.14.05</v>
      </c>
      <c r="C3026" s="44">
        <f>FORMULADO!D3027</f>
        <v>216405364</v>
      </c>
      <c r="D3026" s="41">
        <f>FORMULADO!E3027</f>
        <v>0</v>
      </c>
      <c r="E3026" s="41">
        <f>FORMULADO!F3027</f>
        <v>3890000</v>
      </c>
    </row>
    <row r="3027" spans="1:5" x14ac:dyDescent="0.25">
      <c r="A3027" s="39" t="s">
        <v>1348</v>
      </c>
      <c r="B3027" s="40" t="str">
        <f>FORMULADO!C3028</f>
        <v>4.1.14.05</v>
      </c>
      <c r="C3027" s="44">
        <f>FORMULADO!D3028</f>
        <v>216405664</v>
      </c>
      <c r="D3027" s="41">
        <f>FORMULADO!E3028</f>
        <v>0</v>
      </c>
      <c r="E3027" s="41">
        <f>FORMULADO!F3028</f>
        <v>8653300</v>
      </c>
    </row>
    <row r="3028" spans="1:5" x14ac:dyDescent="0.25">
      <c r="A3028" s="39" t="s">
        <v>1348</v>
      </c>
      <c r="B3028" s="40" t="str">
        <f>FORMULADO!C3029</f>
        <v>4.1.14.05</v>
      </c>
      <c r="C3028" s="44">
        <f>FORMULADO!D3029</f>
        <v>216415464</v>
      </c>
      <c r="D3028" s="41">
        <f>FORMULADO!E3029</f>
        <v>0</v>
      </c>
      <c r="E3028" s="41">
        <f>FORMULADO!F3029</f>
        <v>1118100</v>
      </c>
    </row>
    <row r="3029" spans="1:5" x14ac:dyDescent="0.25">
      <c r="A3029" s="39" t="s">
        <v>1348</v>
      </c>
      <c r="B3029" s="40" t="str">
        <f>FORMULADO!C3030</f>
        <v>4.1.14.05</v>
      </c>
      <c r="C3029" s="44">
        <f>FORMULADO!D3030</f>
        <v>216415664</v>
      </c>
      <c r="D3029" s="41">
        <f>FORMULADO!E3030</f>
        <v>0</v>
      </c>
      <c r="E3029" s="41">
        <f>FORMULADO!F3030</f>
        <v>2803000</v>
      </c>
    </row>
    <row r="3030" spans="1:5" x14ac:dyDescent="0.25">
      <c r="A3030" s="39" t="s">
        <v>1348</v>
      </c>
      <c r="B3030" s="40" t="str">
        <f>FORMULADO!C3031</f>
        <v>4.1.14.05</v>
      </c>
      <c r="C3030" s="44">
        <f>FORMULADO!D3031</f>
        <v>216415764</v>
      </c>
      <c r="D3030" s="41">
        <f>FORMULADO!E3031</f>
        <v>0</v>
      </c>
      <c r="E3030" s="41">
        <f>FORMULADO!F3031</f>
        <v>1105700</v>
      </c>
    </row>
    <row r="3031" spans="1:5" x14ac:dyDescent="0.25">
      <c r="A3031" s="39" t="s">
        <v>1348</v>
      </c>
      <c r="B3031" s="40" t="str">
        <f>FORMULADO!C3032</f>
        <v>4.1.14.05</v>
      </c>
      <c r="C3031" s="44">
        <f>FORMULADO!D3032</f>
        <v>216419364</v>
      </c>
      <c r="D3031" s="41">
        <f>FORMULADO!E3032</f>
        <v>0</v>
      </c>
      <c r="E3031" s="41">
        <f>FORMULADO!F3032</f>
        <v>2798600</v>
      </c>
    </row>
    <row r="3032" spans="1:5" x14ac:dyDescent="0.25">
      <c r="A3032" s="39" t="s">
        <v>1348</v>
      </c>
      <c r="B3032" s="40" t="str">
        <f>FORMULADO!C3033</f>
        <v>4.1.14.05</v>
      </c>
      <c r="C3032" s="44">
        <f>FORMULADO!D3033</f>
        <v>216423464</v>
      </c>
      <c r="D3032" s="41">
        <f>FORMULADO!E3033</f>
        <v>0</v>
      </c>
      <c r="E3032" s="41">
        <f>FORMULADO!F3033</f>
        <v>2836200</v>
      </c>
    </row>
    <row r="3033" spans="1:5" x14ac:dyDescent="0.25">
      <c r="A3033" s="39" t="s">
        <v>1348</v>
      </c>
      <c r="B3033" s="40" t="str">
        <f>FORMULADO!C3034</f>
        <v>4.1.14.05</v>
      </c>
      <c r="C3033" s="44">
        <f>FORMULADO!D3034</f>
        <v>216468264</v>
      </c>
      <c r="D3033" s="41">
        <f>FORMULADO!E3034</f>
        <v>0</v>
      </c>
      <c r="E3033" s="41">
        <f>FORMULADO!F3034</f>
        <v>1314900</v>
      </c>
    </row>
    <row r="3034" spans="1:5" x14ac:dyDescent="0.25">
      <c r="A3034" s="39" t="s">
        <v>1348</v>
      </c>
      <c r="B3034" s="40" t="str">
        <f>FORMULADO!C3035</f>
        <v>4.1.14.05</v>
      </c>
      <c r="C3034" s="44">
        <f>FORMULADO!D3035</f>
        <v>216468464</v>
      </c>
      <c r="D3034" s="41">
        <f>FORMULADO!E3035</f>
        <v>0</v>
      </c>
      <c r="E3034" s="41">
        <f>FORMULADO!F3035</f>
        <v>1363400</v>
      </c>
    </row>
    <row r="3035" spans="1:5" x14ac:dyDescent="0.25">
      <c r="A3035" s="39" t="s">
        <v>1348</v>
      </c>
      <c r="B3035" s="40" t="str">
        <f>FORMULADO!C3036</f>
        <v>4.1.14.05</v>
      </c>
      <c r="C3035" s="44">
        <f>FORMULADO!D3036</f>
        <v>216476364</v>
      </c>
      <c r="D3035" s="41">
        <f>FORMULADO!E3036</f>
        <v>0</v>
      </c>
      <c r="E3035" s="41">
        <f>FORMULADO!F3036</f>
        <v>264659300</v>
      </c>
    </row>
    <row r="3036" spans="1:5" x14ac:dyDescent="0.25">
      <c r="A3036" s="39" t="s">
        <v>1348</v>
      </c>
      <c r="B3036" s="40" t="str">
        <f>FORMULADO!C3037</f>
        <v>4.1.14.05</v>
      </c>
      <c r="C3036" s="44">
        <f>FORMULADO!D3037</f>
        <v>216488564</v>
      </c>
      <c r="D3036" s="41">
        <f>FORMULADO!E3037</f>
        <v>0</v>
      </c>
      <c r="E3036" s="41">
        <f>FORMULADO!F3037</f>
        <v>12243500</v>
      </c>
    </row>
    <row r="3037" spans="1:5" x14ac:dyDescent="0.25">
      <c r="A3037" s="39" t="s">
        <v>1348</v>
      </c>
      <c r="B3037" s="40" t="str">
        <f>FORMULADO!C3038</f>
        <v>4.1.14.05</v>
      </c>
      <c r="C3037" s="44">
        <f>FORMULADO!D3038</f>
        <v>216505665</v>
      </c>
      <c r="D3037" s="41">
        <f>FORMULADO!E3038</f>
        <v>0</v>
      </c>
      <c r="E3037" s="41">
        <f>FORMULADO!F3038</f>
        <v>4934200</v>
      </c>
    </row>
    <row r="3038" spans="1:5" x14ac:dyDescent="0.25">
      <c r="A3038" s="39" t="s">
        <v>1348</v>
      </c>
      <c r="B3038" s="40" t="str">
        <f>FORMULADO!C3039</f>
        <v>4.1.14.05</v>
      </c>
      <c r="C3038" s="44">
        <f>FORMULADO!D3039</f>
        <v>216517665</v>
      </c>
      <c r="D3038" s="41">
        <f>FORMULADO!E3039</f>
        <v>0</v>
      </c>
      <c r="E3038" s="41">
        <f>FORMULADO!F3039</f>
        <v>1128600</v>
      </c>
    </row>
    <row r="3039" spans="1:5" x14ac:dyDescent="0.25">
      <c r="A3039" s="39" t="s">
        <v>1348</v>
      </c>
      <c r="B3039" s="40" t="str">
        <f>FORMULADO!C3040</f>
        <v>4.1.14.05</v>
      </c>
      <c r="C3039" s="44">
        <f>FORMULADO!D3040</f>
        <v>216552565</v>
      </c>
      <c r="D3039" s="41">
        <f>FORMULADO!E3040</f>
        <v>0</v>
      </c>
      <c r="E3039" s="41">
        <f>FORMULADO!F3040</f>
        <v>1693100</v>
      </c>
    </row>
    <row r="3040" spans="1:5" x14ac:dyDescent="0.25">
      <c r="A3040" s="39" t="s">
        <v>1348</v>
      </c>
      <c r="B3040" s="40" t="str">
        <f>FORMULADO!C3041</f>
        <v>4.1.14.05</v>
      </c>
      <c r="C3040" s="44">
        <f>FORMULADO!D3041</f>
        <v>216570265</v>
      </c>
      <c r="D3040" s="41">
        <f>FORMULADO!E3041</f>
        <v>0</v>
      </c>
      <c r="E3040" s="41">
        <f>FORMULADO!F3041</f>
        <v>3587400</v>
      </c>
    </row>
    <row r="3041" spans="1:5" x14ac:dyDescent="0.25">
      <c r="A3041" s="39" t="s">
        <v>1348</v>
      </c>
      <c r="B3041" s="40" t="str">
        <f>FORMULADO!C3042</f>
        <v>4.1.14.05</v>
      </c>
      <c r="C3041" s="44">
        <f>FORMULADO!D3042</f>
        <v>216581065</v>
      </c>
      <c r="D3041" s="41">
        <f>FORMULADO!E3042</f>
        <v>0</v>
      </c>
      <c r="E3041" s="41">
        <f>FORMULADO!F3042</f>
        <v>5574600</v>
      </c>
    </row>
    <row r="3042" spans="1:5" x14ac:dyDescent="0.25">
      <c r="A3042" s="39" t="s">
        <v>1348</v>
      </c>
      <c r="B3042" s="40" t="str">
        <f>FORMULADO!C3043</f>
        <v>4.1.14.05</v>
      </c>
      <c r="C3042" s="44">
        <f>FORMULADO!D3043</f>
        <v>216586865</v>
      </c>
      <c r="D3042" s="41">
        <f>FORMULADO!E3043</f>
        <v>0</v>
      </c>
      <c r="E3042" s="41">
        <f>FORMULADO!F3043</f>
        <v>6467700</v>
      </c>
    </row>
    <row r="3043" spans="1:5" x14ac:dyDescent="0.25">
      <c r="A3043" s="39" t="s">
        <v>1348</v>
      </c>
      <c r="B3043" s="40" t="str">
        <f>FORMULADO!C3044</f>
        <v>4.1.14.05</v>
      </c>
      <c r="C3043" s="44">
        <f>FORMULADO!D3044</f>
        <v>216605266</v>
      </c>
      <c r="D3043" s="41">
        <f>FORMULADO!E3044</f>
        <v>0</v>
      </c>
      <c r="E3043" s="41">
        <f>FORMULADO!F3044</f>
        <v>360369100</v>
      </c>
    </row>
    <row r="3044" spans="1:5" x14ac:dyDescent="0.25">
      <c r="A3044" s="39" t="s">
        <v>1348</v>
      </c>
      <c r="B3044" s="40" t="str">
        <f>FORMULADO!C3045</f>
        <v>4.1.14.05</v>
      </c>
      <c r="C3044" s="44">
        <f>FORMULADO!D3045</f>
        <v>216615466</v>
      </c>
      <c r="D3044" s="41">
        <f>FORMULADO!E3045</f>
        <v>0</v>
      </c>
      <c r="E3044" s="41">
        <f>FORMULADO!F3045</f>
        <v>1039100</v>
      </c>
    </row>
    <row r="3045" spans="1:5" x14ac:dyDescent="0.25">
      <c r="A3045" s="39" t="s">
        <v>1348</v>
      </c>
      <c r="B3045" s="40" t="str">
        <f>FORMULADO!C3046</f>
        <v>4.1.14.05</v>
      </c>
      <c r="C3045" s="44">
        <f>FORMULADO!D3046</f>
        <v>216623466</v>
      </c>
      <c r="D3045" s="41">
        <f>FORMULADO!E3046</f>
        <v>0</v>
      </c>
      <c r="E3045" s="41">
        <f>FORMULADO!F3046</f>
        <v>12497700</v>
      </c>
    </row>
    <row r="3046" spans="1:5" x14ac:dyDescent="0.25">
      <c r="A3046" s="39" t="s">
        <v>1348</v>
      </c>
      <c r="B3046" s="40" t="str">
        <f>FORMULADO!C3047</f>
        <v>4.1.14.05</v>
      </c>
      <c r="C3046" s="44">
        <f>FORMULADO!D3047</f>
        <v>216668266</v>
      </c>
      <c r="D3046" s="41">
        <f>FORMULADO!E3047</f>
        <v>0</v>
      </c>
      <c r="E3046" s="41">
        <f>FORMULADO!F3047</f>
        <v>1334700</v>
      </c>
    </row>
    <row r="3047" spans="1:5" x14ac:dyDescent="0.25">
      <c r="A3047" s="39" t="s">
        <v>1348</v>
      </c>
      <c r="B3047" s="40" t="str">
        <f>FORMULADO!C3048</f>
        <v>4.1.14.05</v>
      </c>
      <c r="C3047" s="44">
        <f>FORMULADO!D3048</f>
        <v>216697666</v>
      </c>
      <c r="D3047" s="41">
        <f>FORMULADO!E3048</f>
        <v>0</v>
      </c>
      <c r="E3047" s="41">
        <f>FORMULADO!F3048</f>
        <v>2750500</v>
      </c>
    </row>
    <row r="3048" spans="1:5" x14ac:dyDescent="0.25">
      <c r="A3048" s="39" t="s">
        <v>1348</v>
      </c>
      <c r="B3048" s="40" t="str">
        <f>FORMULADO!C3049</f>
        <v>4.1.14.05</v>
      </c>
      <c r="C3048" s="44">
        <f>FORMULADO!D3049</f>
        <v>216705467</v>
      </c>
      <c r="D3048" s="41">
        <f>FORMULADO!E3049</f>
        <v>0</v>
      </c>
      <c r="E3048" s="41">
        <f>FORMULADO!F3049</f>
        <v>2127200</v>
      </c>
    </row>
    <row r="3049" spans="1:5" x14ac:dyDescent="0.25">
      <c r="A3049" s="39" t="s">
        <v>1348</v>
      </c>
      <c r="B3049" s="40" t="str">
        <f>FORMULADO!C3050</f>
        <v>4.1.14.05</v>
      </c>
      <c r="C3049" s="44">
        <f>FORMULADO!D3050</f>
        <v>216705667</v>
      </c>
      <c r="D3049" s="41">
        <f>FORMULADO!E3050</f>
        <v>0</v>
      </c>
      <c r="E3049" s="41">
        <f>FORMULADO!F3050</f>
        <v>2723500</v>
      </c>
    </row>
    <row r="3050" spans="1:5" x14ac:dyDescent="0.25">
      <c r="A3050" s="39" t="s">
        <v>1348</v>
      </c>
      <c r="B3050" s="40" t="str">
        <f>FORMULADO!C3051</f>
        <v>4.1.14.05</v>
      </c>
      <c r="C3050" s="44">
        <f>FORMULADO!D3051</f>
        <v>216713667</v>
      </c>
      <c r="D3050" s="41">
        <f>FORMULADO!E3051</f>
        <v>0</v>
      </c>
      <c r="E3050" s="41">
        <f>FORMULADO!F3051</f>
        <v>1724200</v>
      </c>
    </row>
    <row r="3051" spans="1:5" x14ac:dyDescent="0.25">
      <c r="A3051" s="39" t="s">
        <v>1348</v>
      </c>
      <c r="B3051" s="40" t="str">
        <f>FORMULADO!C3052</f>
        <v>4.1.14.05</v>
      </c>
      <c r="C3051" s="44">
        <f>FORMULADO!D3052</f>
        <v>216715367</v>
      </c>
      <c r="D3051" s="41">
        <f>FORMULADO!E3052</f>
        <v>0</v>
      </c>
      <c r="E3051" s="41">
        <f>FORMULADO!F3052</f>
        <v>3110600</v>
      </c>
    </row>
    <row r="3052" spans="1:5" x14ac:dyDescent="0.25">
      <c r="A3052" s="39" t="s">
        <v>1348</v>
      </c>
      <c r="B3052" s="40" t="str">
        <f>FORMULADO!C3053</f>
        <v>4.1.14.05</v>
      </c>
      <c r="C3052" s="44">
        <f>FORMULADO!D3053</f>
        <v>216715667</v>
      </c>
      <c r="D3052" s="41">
        <f>FORMULADO!E3053</f>
        <v>0</v>
      </c>
      <c r="E3052" s="41">
        <f>FORMULADO!F3053</f>
        <v>3126500</v>
      </c>
    </row>
    <row r="3053" spans="1:5" x14ac:dyDescent="0.25">
      <c r="A3053" s="39" t="s">
        <v>1348</v>
      </c>
      <c r="B3053" s="40" t="str">
        <f>FORMULADO!C3054</f>
        <v>4.1.14.05</v>
      </c>
      <c r="C3053" s="44">
        <f>FORMULADO!D3054</f>
        <v>216717867</v>
      </c>
      <c r="D3053" s="41">
        <f>FORMULADO!E3054</f>
        <v>0</v>
      </c>
      <c r="E3053" s="41">
        <f>FORMULADO!F3054</f>
        <v>2792900</v>
      </c>
    </row>
    <row r="3054" spans="1:5" x14ac:dyDescent="0.25">
      <c r="A3054" s="39" t="s">
        <v>1348</v>
      </c>
      <c r="B3054" s="40" t="str">
        <f>FORMULADO!C3055</f>
        <v>4.1.14.05</v>
      </c>
      <c r="C3054" s="44">
        <f>FORMULADO!D3055</f>
        <v>216725867</v>
      </c>
      <c r="D3054" s="41">
        <f>FORMULADO!E3055</f>
        <v>0</v>
      </c>
      <c r="E3054" s="41">
        <f>FORMULADO!F3055</f>
        <v>1948600</v>
      </c>
    </row>
    <row r="3055" spans="1:5" x14ac:dyDescent="0.25">
      <c r="A3055" s="39" t="s">
        <v>1348</v>
      </c>
      <c r="B3055" s="40" t="str">
        <f>FORMULADO!C3056</f>
        <v>4.1.14.05</v>
      </c>
      <c r="C3055" s="44">
        <f>FORMULADO!D3056</f>
        <v>216768167</v>
      </c>
      <c r="D3055" s="41">
        <f>FORMULADO!E3056</f>
        <v>0</v>
      </c>
      <c r="E3055" s="41">
        <f>FORMULADO!F3056</f>
        <v>2800600</v>
      </c>
    </row>
    <row r="3056" spans="1:5" x14ac:dyDescent="0.25">
      <c r="A3056" s="39" t="s">
        <v>1348</v>
      </c>
      <c r="B3056" s="40" t="str">
        <f>FORMULADO!C3057</f>
        <v>4.1.14.05</v>
      </c>
      <c r="C3056" s="44">
        <f>FORMULADO!D3057</f>
        <v>216768867</v>
      </c>
      <c r="D3056" s="41">
        <f>FORMULADO!E3057</f>
        <v>0</v>
      </c>
      <c r="E3056" s="41">
        <f>FORMULADO!F3057</f>
        <v>1095800</v>
      </c>
    </row>
    <row r="3057" spans="1:5" x14ac:dyDescent="0.25">
      <c r="A3057" s="39" t="s">
        <v>1348</v>
      </c>
      <c r="B3057" s="40" t="str">
        <f>FORMULADO!C3058</f>
        <v>4.1.14.05</v>
      </c>
      <c r="C3057" s="44">
        <f>FORMULADO!D3058</f>
        <v>216773067</v>
      </c>
      <c r="D3057" s="41">
        <f>FORMULADO!E3058</f>
        <v>0</v>
      </c>
      <c r="E3057" s="41">
        <f>FORMULADO!F3058</f>
        <v>3487800</v>
      </c>
    </row>
    <row r="3058" spans="1:5" x14ac:dyDescent="0.25">
      <c r="A3058" s="39" t="s">
        <v>1348</v>
      </c>
      <c r="B3058" s="40" t="str">
        <f>FORMULADO!C3059</f>
        <v>4.1.14.05</v>
      </c>
      <c r="C3058" s="44">
        <f>FORMULADO!D3059</f>
        <v>216805368</v>
      </c>
      <c r="D3058" s="41">
        <f>FORMULADO!E3059</f>
        <v>0</v>
      </c>
      <c r="E3058" s="41">
        <f>FORMULADO!F3059</f>
        <v>3983200</v>
      </c>
    </row>
    <row r="3059" spans="1:5" x14ac:dyDescent="0.25">
      <c r="A3059" s="39" t="s">
        <v>1348</v>
      </c>
      <c r="B3059" s="40" t="str">
        <f>FORMULADO!C3060</f>
        <v>4.1.14.05</v>
      </c>
      <c r="C3059" s="44">
        <f>FORMULADO!D3060</f>
        <v>216813268</v>
      </c>
      <c r="D3059" s="41">
        <f>FORMULADO!E3060</f>
        <v>0</v>
      </c>
      <c r="E3059" s="41">
        <f>FORMULADO!F3060</f>
        <v>1724800</v>
      </c>
    </row>
    <row r="3060" spans="1:5" x14ac:dyDescent="0.25">
      <c r="A3060" s="39" t="s">
        <v>1348</v>
      </c>
      <c r="B3060" s="40" t="str">
        <f>FORMULADO!C3061</f>
        <v>4.1.14.05</v>
      </c>
      <c r="C3060" s="44">
        <f>FORMULADO!D3061</f>
        <v>216813468</v>
      </c>
      <c r="D3060" s="41">
        <f>FORMULADO!E3061</f>
        <v>0</v>
      </c>
      <c r="E3060" s="41">
        <f>FORMULADO!F3061</f>
        <v>5281300</v>
      </c>
    </row>
    <row r="3061" spans="1:5" x14ac:dyDescent="0.25">
      <c r="A3061" s="39" t="s">
        <v>1348</v>
      </c>
      <c r="B3061" s="40" t="str">
        <f>FORMULADO!C3062</f>
        <v>4.1.14.05</v>
      </c>
      <c r="C3061" s="44">
        <f>FORMULADO!D3062</f>
        <v>216815368</v>
      </c>
      <c r="D3061" s="41">
        <f>FORMULADO!E3062</f>
        <v>0</v>
      </c>
      <c r="E3061" s="41">
        <f>FORMULADO!F3062</f>
        <v>2133200</v>
      </c>
    </row>
    <row r="3062" spans="1:5" x14ac:dyDescent="0.25">
      <c r="A3062" s="39" t="s">
        <v>1348</v>
      </c>
      <c r="B3062" s="40" t="str">
        <f>FORMULADO!C3063</f>
        <v>4.1.14.05</v>
      </c>
      <c r="C3062" s="44">
        <f>FORMULADO!D3063</f>
        <v>216823068</v>
      </c>
      <c r="D3062" s="41">
        <f>FORMULADO!E3063</f>
        <v>0</v>
      </c>
      <c r="E3062" s="41">
        <f>FORMULADO!F3063</f>
        <v>6056000</v>
      </c>
    </row>
    <row r="3063" spans="1:5" x14ac:dyDescent="0.25">
      <c r="A3063" s="39" t="s">
        <v>1348</v>
      </c>
      <c r="B3063" s="40" t="str">
        <f>FORMULADO!C3064</f>
        <v>4.1.14.05</v>
      </c>
      <c r="C3063" s="44">
        <f>FORMULADO!D3064</f>
        <v>216823168</v>
      </c>
      <c r="D3063" s="41">
        <f>FORMULADO!E3064</f>
        <v>0</v>
      </c>
      <c r="E3063" s="41">
        <f>FORMULADO!F3064</f>
        <v>1925100</v>
      </c>
    </row>
    <row r="3064" spans="1:5" x14ac:dyDescent="0.25">
      <c r="A3064" s="39" t="s">
        <v>1348</v>
      </c>
      <c r="B3064" s="40" t="str">
        <f>FORMULADO!C3065</f>
        <v>4.1.14.05</v>
      </c>
      <c r="C3064" s="44">
        <f>FORMULADO!D3065</f>
        <v>216825168</v>
      </c>
      <c r="D3064" s="41">
        <f>FORMULADO!E3065</f>
        <v>0</v>
      </c>
      <c r="E3064" s="41">
        <f>FORMULADO!F3065</f>
        <v>1819800</v>
      </c>
    </row>
    <row r="3065" spans="1:5" x14ac:dyDescent="0.25">
      <c r="A3065" s="39" t="s">
        <v>1348</v>
      </c>
      <c r="B3065" s="40" t="str">
        <f>FORMULADO!C3066</f>
        <v>4.1.14.05</v>
      </c>
      <c r="C3065" s="44">
        <f>FORMULADO!D3066</f>
        <v>216825368</v>
      </c>
      <c r="D3065" s="41">
        <f>FORMULADO!E3066</f>
        <v>0</v>
      </c>
      <c r="E3065" s="41">
        <f>FORMULADO!F3066</f>
        <v>1595400</v>
      </c>
    </row>
    <row r="3066" spans="1:5" x14ac:dyDescent="0.25">
      <c r="A3066" s="39" t="s">
        <v>1348</v>
      </c>
      <c r="B3066" s="40" t="str">
        <f>FORMULADO!C3067</f>
        <v>4.1.14.05</v>
      </c>
      <c r="C3066" s="44">
        <f>FORMULADO!D3067</f>
        <v>216841668</v>
      </c>
      <c r="D3066" s="41">
        <f>FORMULADO!E3067</f>
        <v>0</v>
      </c>
      <c r="E3066" s="41">
        <f>FORMULADO!F3067</f>
        <v>3702200</v>
      </c>
    </row>
    <row r="3067" spans="1:5" x14ac:dyDescent="0.25">
      <c r="A3067" s="39" t="s">
        <v>1348</v>
      </c>
      <c r="B3067" s="40" t="str">
        <f>FORMULADO!C3068</f>
        <v>4.1.14.05</v>
      </c>
      <c r="C3067" s="44">
        <f>FORMULADO!D3068</f>
        <v>216847268</v>
      </c>
      <c r="D3067" s="41">
        <f>FORMULADO!E3068</f>
        <v>0</v>
      </c>
      <c r="E3067" s="41">
        <f>FORMULADO!F3068</f>
        <v>3113800</v>
      </c>
    </row>
    <row r="3068" spans="1:5" x14ac:dyDescent="0.25">
      <c r="A3068" s="39" t="s">
        <v>1348</v>
      </c>
      <c r="B3068" s="40" t="str">
        <f>FORMULADO!C3069</f>
        <v>4.1.14.05</v>
      </c>
      <c r="C3068" s="44">
        <f>FORMULADO!D3069</f>
        <v>216850568</v>
      </c>
      <c r="D3068" s="41">
        <f>FORMULADO!E3069</f>
        <v>0</v>
      </c>
      <c r="E3068" s="41">
        <f>FORMULADO!F3069</f>
        <v>23013300</v>
      </c>
    </row>
    <row r="3069" spans="1:5" x14ac:dyDescent="0.25">
      <c r="A3069" s="39" t="s">
        <v>1348</v>
      </c>
      <c r="B3069" s="40" t="str">
        <f>FORMULADO!C3070</f>
        <v>4.1.14.05</v>
      </c>
      <c r="C3069" s="44">
        <f>FORMULADO!D3070</f>
        <v>216868368</v>
      </c>
      <c r="D3069" s="41">
        <f>FORMULADO!E3070</f>
        <v>0</v>
      </c>
      <c r="E3069" s="41">
        <f>FORMULADO!F3070</f>
        <v>1102000</v>
      </c>
    </row>
    <row r="3070" spans="1:5" x14ac:dyDescent="0.25">
      <c r="A3070" s="39" t="s">
        <v>1348</v>
      </c>
      <c r="B3070" s="40" t="str">
        <f>FORMULADO!C3071</f>
        <v>4.1.14.05</v>
      </c>
      <c r="C3070" s="44">
        <f>FORMULADO!D3071</f>
        <v>216868468</v>
      </c>
      <c r="D3070" s="41">
        <f>FORMULADO!E3071</f>
        <v>0</v>
      </c>
      <c r="E3070" s="41">
        <f>FORMULADO!F3071</f>
        <v>1004200</v>
      </c>
    </row>
    <row r="3071" spans="1:5" x14ac:dyDescent="0.25">
      <c r="A3071" s="39" t="s">
        <v>1348</v>
      </c>
      <c r="B3071" s="40" t="str">
        <f>FORMULADO!C3072</f>
        <v>4.1.14.05</v>
      </c>
      <c r="C3071" s="44">
        <f>FORMULADO!D3072</f>
        <v>216873168</v>
      </c>
      <c r="D3071" s="41">
        <f>FORMULADO!E3072</f>
        <v>0</v>
      </c>
      <c r="E3071" s="41">
        <f>FORMULADO!F3072</f>
        <v>5185200</v>
      </c>
    </row>
    <row r="3072" spans="1:5" x14ac:dyDescent="0.25">
      <c r="A3072" s="39" t="s">
        <v>1348</v>
      </c>
      <c r="B3072" s="40" t="str">
        <f>FORMULADO!C3073</f>
        <v>4.1.14.05</v>
      </c>
      <c r="C3072" s="44">
        <f>FORMULADO!D3073</f>
        <v>216873268</v>
      </c>
      <c r="D3072" s="41">
        <f>FORMULADO!E3073</f>
        <v>0</v>
      </c>
      <c r="E3072" s="41">
        <f>FORMULADO!F3073</f>
        <v>15941500</v>
      </c>
    </row>
    <row r="3073" spans="1:5" x14ac:dyDescent="0.25">
      <c r="A3073" s="39" t="s">
        <v>1348</v>
      </c>
      <c r="B3073" s="40" t="str">
        <f>FORMULADO!C3074</f>
        <v>4.1.14.05</v>
      </c>
      <c r="C3073" s="44">
        <f>FORMULADO!D3074</f>
        <v>216886568</v>
      </c>
      <c r="D3073" s="41">
        <f>FORMULADO!E3074</f>
        <v>0</v>
      </c>
      <c r="E3073" s="41">
        <f>FORMULADO!F3074</f>
        <v>8203900</v>
      </c>
    </row>
    <row r="3074" spans="1:5" x14ac:dyDescent="0.25">
      <c r="A3074" s="39" t="s">
        <v>1348</v>
      </c>
      <c r="B3074" s="40" t="str">
        <f>FORMULADO!C3075</f>
        <v>4.1.14.05</v>
      </c>
      <c r="C3074" s="44">
        <f>FORMULADO!D3075</f>
        <v>216915469</v>
      </c>
      <c r="D3074" s="41">
        <f>FORMULADO!E3075</f>
        <v>0</v>
      </c>
      <c r="E3074" s="41">
        <f>FORMULADO!F3075</f>
        <v>3717900</v>
      </c>
    </row>
    <row r="3075" spans="1:5" x14ac:dyDescent="0.25">
      <c r="A3075" s="39" t="s">
        <v>1348</v>
      </c>
      <c r="B3075" s="40" t="str">
        <f>FORMULADO!C3076</f>
        <v>4.1.14.05</v>
      </c>
      <c r="C3075" s="44">
        <f>FORMULADO!D3076</f>
        <v>216925269</v>
      </c>
      <c r="D3075" s="41">
        <f>FORMULADO!E3076</f>
        <v>0</v>
      </c>
      <c r="E3075" s="41">
        <f>FORMULADO!F3076</f>
        <v>181730200</v>
      </c>
    </row>
    <row r="3076" spans="1:5" x14ac:dyDescent="0.25">
      <c r="A3076" s="39" t="s">
        <v>1348</v>
      </c>
      <c r="B3076" s="40" t="str">
        <f>FORMULADO!C3077</f>
        <v>4.1.14.05</v>
      </c>
      <c r="C3076" s="44">
        <f>FORMULADO!D3077</f>
        <v>216925769</v>
      </c>
      <c r="D3076" s="41">
        <f>FORMULADO!E3077</f>
        <v>0</v>
      </c>
      <c r="E3076" s="41">
        <f>FORMULADO!F3077</f>
        <v>4145900</v>
      </c>
    </row>
    <row r="3077" spans="1:5" x14ac:dyDescent="0.25">
      <c r="A3077" s="39" t="s">
        <v>1348</v>
      </c>
      <c r="B3077" s="40" t="str">
        <f>FORMULADO!C3078</f>
        <v>4.1.14.05</v>
      </c>
      <c r="C3077" s="44">
        <f>FORMULADO!D3078</f>
        <v>216968169</v>
      </c>
      <c r="D3077" s="41">
        <f>FORMULADO!E3078</f>
        <v>0</v>
      </c>
      <c r="E3077" s="41">
        <f>FORMULADO!F3078</f>
        <v>1562300</v>
      </c>
    </row>
    <row r="3078" spans="1:5" x14ac:dyDescent="0.25">
      <c r="A3078" s="39" t="s">
        <v>1348</v>
      </c>
      <c r="B3078" s="40" t="str">
        <f>FORMULADO!C3079</f>
        <v>4.1.14.05</v>
      </c>
      <c r="C3078" s="44">
        <f>FORMULADO!D3079</f>
        <v>216968669</v>
      </c>
      <c r="D3078" s="41">
        <f>FORMULADO!E3079</f>
        <v>0</v>
      </c>
      <c r="E3078" s="41">
        <f>FORMULADO!F3079</f>
        <v>2435600</v>
      </c>
    </row>
    <row r="3079" spans="1:5" x14ac:dyDescent="0.25">
      <c r="A3079" s="39" t="s">
        <v>1348</v>
      </c>
      <c r="B3079" s="40" t="str">
        <f>FORMULADO!C3080</f>
        <v>4.1.14.05</v>
      </c>
      <c r="C3079" s="44">
        <f>FORMULADO!D3080</f>
        <v>216976869</v>
      </c>
      <c r="D3079" s="41">
        <f>FORMULADO!E3080</f>
        <v>0</v>
      </c>
      <c r="E3079" s="41">
        <f>FORMULADO!F3080</f>
        <v>3359400</v>
      </c>
    </row>
    <row r="3080" spans="1:5" x14ac:dyDescent="0.25">
      <c r="A3080" s="39" t="s">
        <v>1348</v>
      </c>
      <c r="B3080" s="40" t="str">
        <f>FORMULADO!C3081</f>
        <v>4.1.14.05</v>
      </c>
      <c r="C3080" s="44">
        <f>FORMULADO!D3081</f>
        <v>216986569</v>
      </c>
      <c r="D3080" s="41">
        <f>FORMULADO!E3081</f>
        <v>0</v>
      </c>
      <c r="E3080" s="41">
        <f>FORMULADO!F3081</f>
        <v>3052700</v>
      </c>
    </row>
    <row r="3081" spans="1:5" x14ac:dyDescent="0.25">
      <c r="A3081" s="39" t="s">
        <v>1348</v>
      </c>
      <c r="B3081" s="40" t="str">
        <f>FORMULADO!C3082</f>
        <v>4.1.14.05</v>
      </c>
      <c r="C3081" s="44">
        <f>FORMULADO!D3082</f>
        <v>217005670</v>
      </c>
      <c r="D3081" s="41">
        <f>FORMULADO!E3082</f>
        <v>0</v>
      </c>
      <c r="E3081" s="41">
        <f>FORMULADO!F3082</f>
        <v>4687000</v>
      </c>
    </row>
    <row r="3082" spans="1:5" x14ac:dyDescent="0.25">
      <c r="A3082" s="39" t="s">
        <v>1348</v>
      </c>
      <c r="B3082" s="40" t="str">
        <f>FORMULADO!C3083</f>
        <v>4.1.14.05</v>
      </c>
      <c r="C3082" s="44">
        <f>FORMULADO!D3083</f>
        <v>217008770</v>
      </c>
      <c r="D3082" s="41">
        <f>FORMULADO!E3083</f>
        <v>0</v>
      </c>
      <c r="E3082" s="41">
        <f>FORMULADO!F3083</f>
        <v>2154500</v>
      </c>
    </row>
    <row r="3083" spans="1:5" x14ac:dyDescent="0.25">
      <c r="A3083" s="39" t="s">
        <v>1348</v>
      </c>
      <c r="B3083" s="40" t="str">
        <f>FORMULADO!C3084</f>
        <v>4.1.14.05</v>
      </c>
      <c r="C3083" s="44">
        <f>FORMULADO!D3084</f>
        <v>217013670</v>
      </c>
      <c r="D3083" s="41">
        <f>FORMULADO!E3084</f>
        <v>0</v>
      </c>
      <c r="E3083" s="41">
        <f>FORMULADO!F3084</f>
        <v>4505900</v>
      </c>
    </row>
    <row r="3084" spans="1:5" x14ac:dyDescent="0.25">
      <c r="A3084" s="39" t="s">
        <v>1348</v>
      </c>
      <c r="B3084" s="40" t="str">
        <f>FORMULADO!C3085</f>
        <v>4.1.14.05</v>
      </c>
      <c r="C3084" s="44">
        <f>FORMULADO!D3085</f>
        <v>217020570</v>
      </c>
      <c r="D3084" s="41">
        <f>FORMULADO!E3085</f>
        <v>0</v>
      </c>
      <c r="E3084" s="41">
        <f>FORMULADO!F3085</f>
        <v>5366000</v>
      </c>
    </row>
    <row r="3085" spans="1:5" x14ac:dyDescent="0.25">
      <c r="A3085" s="39" t="s">
        <v>1348</v>
      </c>
      <c r="B3085" s="40" t="str">
        <f>FORMULADO!C3086</f>
        <v>4.1.14.05</v>
      </c>
      <c r="C3085" s="44">
        <f>FORMULADO!D3086</f>
        <v>217020770</v>
      </c>
      <c r="D3085" s="41">
        <f>FORMULADO!E3086</f>
        <v>0</v>
      </c>
      <c r="E3085" s="41">
        <f>FORMULADO!F3086</f>
        <v>8760000</v>
      </c>
    </row>
    <row r="3086" spans="1:5" x14ac:dyDescent="0.25">
      <c r="A3086" s="39" t="s">
        <v>1348</v>
      </c>
      <c r="B3086" s="40" t="str">
        <f>FORMULADO!C3087</f>
        <v>4.1.14.05</v>
      </c>
      <c r="C3086" s="44">
        <f>FORMULADO!D3087</f>
        <v>217023570</v>
      </c>
      <c r="D3086" s="41">
        <f>FORMULADO!E3087</f>
        <v>0</v>
      </c>
      <c r="E3086" s="41">
        <f>FORMULADO!F3087</f>
        <v>5254900</v>
      </c>
    </row>
    <row r="3087" spans="1:5" x14ac:dyDescent="0.25">
      <c r="A3087" s="39" t="s">
        <v>1348</v>
      </c>
      <c r="B3087" s="40" t="str">
        <f>FORMULADO!C3088</f>
        <v>4.1.14.05</v>
      </c>
      <c r="C3087" s="44">
        <f>FORMULADO!D3088</f>
        <v>217023670</v>
      </c>
      <c r="D3087" s="41">
        <f>FORMULADO!E3088</f>
        <v>0</v>
      </c>
      <c r="E3087" s="41">
        <f>FORMULADO!F3088</f>
        <v>5768900</v>
      </c>
    </row>
    <row r="3088" spans="1:5" x14ac:dyDescent="0.25">
      <c r="A3088" s="39" t="s">
        <v>1348</v>
      </c>
      <c r="B3088" s="40" t="str">
        <f>FORMULADO!C3089</f>
        <v>4.1.14.05</v>
      </c>
      <c r="C3088" s="44">
        <f>FORMULADO!D3089</f>
        <v>217041770</v>
      </c>
      <c r="D3088" s="41">
        <f>FORMULADO!E3089</f>
        <v>0</v>
      </c>
      <c r="E3088" s="41">
        <f>FORMULADO!F3089</f>
        <v>3501600</v>
      </c>
    </row>
    <row r="3089" spans="1:5" x14ac:dyDescent="0.25">
      <c r="A3089" s="39" t="s">
        <v>1348</v>
      </c>
      <c r="B3089" s="40" t="str">
        <f>FORMULADO!C3090</f>
        <v>4.1.14.05</v>
      </c>
      <c r="C3089" s="44">
        <f>FORMULADO!D3090</f>
        <v>217047170</v>
      </c>
      <c r="D3089" s="41">
        <f>FORMULADO!E3090</f>
        <v>0</v>
      </c>
      <c r="E3089" s="41">
        <f>FORMULADO!F3090</f>
        <v>2580600</v>
      </c>
    </row>
    <row r="3090" spans="1:5" x14ac:dyDescent="0.25">
      <c r="A3090" s="39" t="s">
        <v>1348</v>
      </c>
      <c r="B3090" s="40" t="str">
        <f>FORMULADO!C3091</f>
        <v>4.1.14.05</v>
      </c>
      <c r="C3090" s="44">
        <f>FORMULADO!D3091</f>
        <v>217047570</v>
      </c>
      <c r="D3090" s="41">
        <f>FORMULADO!E3091</f>
        <v>0</v>
      </c>
      <c r="E3090" s="41">
        <f>FORMULADO!F3091</f>
        <v>1980800</v>
      </c>
    </row>
    <row r="3091" spans="1:5" x14ac:dyDescent="0.25">
      <c r="A3091" s="39" t="s">
        <v>1348</v>
      </c>
      <c r="B3091" s="40" t="str">
        <f>FORMULADO!C3092</f>
        <v>4.1.14.05</v>
      </c>
      <c r="C3091" s="44">
        <f>FORMULADO!D3092</f>
        <v>217050270</v>
      </c>
      <c r="D3091" s="41">
        <f>FORMULADO!E3092</f>
        <v>0</v>
      </c>
      <c r="E3091" s="41">
        <f>FORMULADO!F3092</f>
        <v>1776500</v>
      </c>
    </row>
    <row r="3092" spans="1:5" x14ac:dyDescent="0.25">
      <c r="A3092" s="39" t="s">
        <v>1348</v>
      </c>
      <c r="B3092" s="40" t="str">
        <f>FORMULADO!C3093</f>
        <v>4.1.14.05</v>
      </c>
      <c r="C3092" s="44">
        <f>FORMULADO!D3093</f>
        <v>217050370</v>
      </c>
      <c r="D3092" s="41">
        <f>FORMULADO!E3093</f>
        <v>0</v>
      </c>
      <c r="E3092" s="41">
        <f>FORMULADO!F3093</f>
        <v>3417100</v>
      </c>
    </row>
    <row r="3093" spans="1:5" x14ac:dyDescent="0.25">
      <c r="A3093" s="39" t="s">
        <v>1348</v>
      </c>
      <c r="B3093" s="40" t="str">
        <f>FORMULADO!C3094</f>
        <v>4.1.14.05</v>
      </c>
      <c r="C3093" s="44">
        <f>FORMULADO!D3094</f>
        <v>217054670</v>
      </c>
      <c r="D3093" s="41">
        <f>FORMULADO!E3094</f>
        <v>0</v>
      </c>
      <c r="E3093" s="41">
        <f>FORMULADO!F3094</f>
        <v>2041800</v>
      </c>
    </row>
    <row r="3094" spans="1:5" x14ac:dyDescent="0.25">
      <c r="A3094" s="39" t="s">
        <v>1348</v>
      </c>
      <c r="B3094" s="40" t="str">
        <f>FORMULADO!C3095</f>
        <v>4.1.14.05</v>
      </c>
      <c r="C3094" s="44">
        <f>FORMULADO!D3095</f>
        <v>217063470</v>
      </c>
      <c r="D3094" s="41">
        <f>FORMULADO!E3095</f>
        <v>0</v>
      </c>
      <c r="E3094" s="41">
        <f>FORMULADO!F3095</f>
        <v>4195400</v>
      </c>
    </row>
    <row r="3095" spans="1:5" x14ac:dyDescent="0.25">
      <c r="A3095" s="39" t="s">
        <v>1348</v>
      </c>
      <c r="B3095" s="40" t="str">
        <f>FORMULADO!C3096</f>
        <v>4.1.14.05</v>
      </c>
      <c r="C3095" s="44">
        <f>FORMULADO!D3096</f>
        <v>217066170</v>
      </c>
      <c r="D3095" s="41">
        <f>FORMULADO!E3096</f>
        <v>0</v>
      </c>
      <c r="E3095" s="41">
        <f>FORMULADO!F3096</f>
        <v>196143600</v>
      </c>
    </row>
    <row r="3096" spans="1:5" x14ac:dyDescent="0.25">
      <c r="A3096" s="39" t="s">
        <v>1348</v>
      </c>
      <c r="B3096" s="40" t="str">
        <f>FORMULADO!C3097</f>
        <v>4.1.14.05</v>
      </c>
      <c r="C3096" s="44">
        <f>FORMULADO!D3097</f>
        <v>217068370</v>
      </c>
      <c r="D3096" s="41">
        <f>FORMULADO!E3097</f>
        <v>0</v>
      </c>
      <c r="E3096" s="41">
        <f>FORMULADO!F3097</f>
        <v>689400</v>
      </c>
    </row>
    <row r="3097" spans="1:5" x14ac:dyDescent="0.25">
      <c r="A3097" s="39" t="s">
        <v>1348</v>
      </c>
      <c r="B3097" s="40" t="str">
        <f>FORMULADO!C3098</f>
        <v>4.1.14.05</v>
      </c>
      <c r="C3097" s="44">
        <f>FORMULADO!D3098</f>
        <v>217068770</v>
      </c>
      <c r="D3097" s="41">
        <f>FORMULADO!E3098</f>
        <v>0</v>
      </c>
      <c r="E3097" s="41">
        <f>FORMULADO!F3098</f>
        <v>2218600</v>
      </c>
    </row>
    <row r="3098" spans="1:5" x14ac:dyDescent="0.25">
      <c r="A3098" s="39" t="s">
        <v>1348</v>
      </c>
      <c r="B3098" s="40" t="str">
        <f>FORMULADO!C3099</f>
        <v>4.1.14.05</v>
      </c>
      <c r="C3098" s="44">
        <f>FORMULADO!D3099</f>
        <v>217070670</v>
      </c>
      <c r="D3098" s="41">
        <f>FORMULADO!E3099</f>
        <v>0</v>
      </c>
      <c r="E3098" s="41">
        <f>FORMULADO!F3099</f>
        <v>5380800</v>
      </c>
    </row>
    <row r="3099" spans="1:5" x14ac:dyDescent="0.25">
      <c r="A3099" s="39" t="s">
        <v>1348</v>
      </c>
      <c r="B3099" s="40" t="str">
        <f>FORMULADO!C3100</f>
        <v>4.1.14.05</v>
      </c>
      <c r="C3099" s="44">
        <f>FORMULADO!D3100</f>
        <v>217073270</v>
      </c>
      <c r="D3099" s="41">
        <f>FORMULADO!E3100</f>
        <v>0</v>
      </c>
      <c r="E3099" s="41">
        <f>FORMULADO!F3100</f>
        <v>2206500</v>
      </c>
    </row>
    <row r="3100" spans="1:5" x14ac:dyDescent="0.25">
      <c r="A3100" s="39" t="s">
        <v>1348</v>
      </c>
      <c r="B3100" s="40" t="str">
        <f>FORMULADO!C3101</f>
        <v>4.1.14.05</v>
      </c>
      <c r="C3100" s="44">
        <f>FORMULADO!D3101</f>
        <v>217073770</v>
      </c>
      <c r="D3100" s="41">
        <f>FORMULADO!E3101</f>
        <v>0</v>
      </c>
      <c r="E3100" s="41">
        <f>FORMULADO!F3101</f>
        <v>2692600</v>
      </c>
    </row>
    <row r="3101" spans="1:5" x14ac:dyDescent="0.25">
      <c r="A3101" s="39" t="s">
        <v>1348</v>
      </c>
      <c r="B3101" s="40" t="str">
        <f>FORMULADO!C3102</f>
        <v>4.1.14.05</v>
      </c>
      <c r="C3101" s="44">
        <f>FORMULADO!D3102</f>
        <v>217073870</v>
      </c>
      <c r="D3101" s="41">
        <f>FORMULADO!E3102</f>
        <v>0</v>
      </c>
      <c r="E3101" s="41">
        <f>FORMULADO!F3102</f>
        <v>1728900</v>
      </c>
    </row>
    <row r="3102" spans="1:5" x14ac:dyDescent="0.25">
      <c r="A3102" s="39" t="s">
        <v>1348</v>
      </c>
      <c r="B3102" s="40" t="str">
        <f>FORMULADO!C3103</f>
        <v>4.1.14.05</v>
      </c>
      <c r="C3102" s="44">
        <f>FORMULADO!D3103</f>
        <v>217076670</v>
      </c>
      <c r="D3102" s="41">
        <f>FORMULADO!E3103</f>
        <v>0</v>
      </c>
      <c r="E3102" s="41">
        <f>FORMULADO!F3103</f>
        <v>2600100</v>
      </c>
    </row>
    <row r="3103" spans="1:5" x14ac:dyDescent="0.25">
      <c r="A3103" s="39" t="s">
        <v>1348</v>
      </c>
      <c r="B3103" s="40" t="str">
        <f>FORMULADO!C3104</f>
        <v>4.1.14.05</v>
      </c>
      <c r="C3103" s="44">
        <f>FORMULADO!D3104</f>
        <v>217125871</v>
      </c>
      <c r="D3103" s="41">
        <f>FORMULADO!E3104</f>
        <v>0</v>
      </c>
      <c r="E3103" s="41">
        <f>FORMULADO!F3104</f>
        <v>836300</v>
      </c>
    </row>
    <row r="3104" spans="1:5" x14ac:dyDescent="0.25">
      <c r="A3104" s="39" t="s">
        <v>1348</v>
      </c>
      <c r="B3104" s="40" t="str">
        <f>FORMULADO!C3105</f>
        <v>4.1.14.05</v>
      </c>
      <c r="C3104" s="44">
        <f>FORMULADO!D3105</f>
        <v>217154871</v>
      </c>
      <c r="D3104" s="41">
        <f>FORMULADO!E3105</f>
        <v>0</v>
      </c>
      <c r="E3104" s="41">
        <f>FORMULADO!F3105</f>
        <v>3666536</v>
      </c>
    </row>
    <row r="3105" spans="1:5" x14ac:dyDescent="0.25">
      <c r="A3105" s="39" t="s">
        <v>1348</v>
      </c>
      <c r="B3105" s="40" t="str">
        <f>FORMULADO!C3106</f>
        <v>4.1.14.05</v>
      </c>
      <c r="C3105" s="44">
        <f>FORMULADO!D3106</f>
        <v>217168271</v>
      </c>
      <c r="D3105" s="41">
        <f>FORMULADO!E3106</f>
        <v>0</v>
      </c>
      <c r="E3105" s="41">
        <f>FORMULADO!F3106</f>
        <v>1131400</v>
      </c>
    </row>
    <row r="3106" spans="1:5" x14ac:dyDescent="0.25">
      <c r="A3106" s="39" t="s">
        <v>1348</v>
      </c>
      <c r="B3106" s="40" t="str">
        <f>FORMULADO!C3107</f>
        <v>4.1.14.05</v>
      </c>
      <c r="C3106" s="44">
        <f>FORMULADO!D3107</f>
        <v>217170771</v>
      </c>
      <c r="D3106" s="41">
        <f>FORMULADO!E3107</f>
        <v>0</v>
      </c>
      <c r="E3106" s="41">
        <f>FORMULADO!F3107</f>
        <v>3262400</v>
      </c>
    </row>
    <row r="3107" spans="1:5" x14ac:dyDescent="0.25">
      <c r="A3107" s="39" t="s">
        <v>1348</v>
      </c>
      <c r="B3107" s="40" t="str">
        <f>FORMULADO!C3108</f>
        <v>4.1.14.05</v>
      </c>
      <c r="C3107" s="44">
        <f>FORMULADO!D3108</f>
        <v>217173671</v>
      </c>
      <c r="D3107" s="41">
        <f>FORMULADO!E3108</f>
        <v>0</v>
      </c>
      <c r="E3107" s="41">
        <f>FORMULADO!F3108</f>
        <v>4221900</v>
      </c>
    </row>
    <row r="3108" spans="1:5" x14ac:dyDescent="0.25">
      <c r="A3108" s="39" t="s">
        <v>1348</v>
      </c>
      <c r="B3108" s="40" t="str">
        <f>FORMULADO!C3109</f>
        <v>4.1.14.05</v>
      </c>
      <c r="C3108" s="44">
        <f>FORMULADO!D3109</f>
        <v>217186571</v>
      </c>
      <c r="D3108" s="41">
        <f>FORMULADO!E3109</f>
        <v>0</v>
      </c>
      <c r="E3108" s="41">
        <f>FORMULADO!F3109</f>
        <v>2939500</v>
      </c>
    </row>
    <row r="3109" spans="1:5" x14ac:dyDescent="0.25">
      <c r="A3109" s="39" t="s">
        <v>1348</v>
      </c>
      <c r="B3109" s="40" t="str">
        <f>FORMULADO!C3110</f>
        <v>4.1.14.05</v>
      </c>
      <c r="C3109" s="44">
        <f>FORMULADO!D3110</f>
        <v>217205172</v>
      </c>
      <c r="D3109" s="41">
        <f>FORMULADO!E3110</f>
        <v>0</v>
      </c>
      <c r="E3109" s="41">
        <f>FORMULADO!F3110</f>
        <v>13032600</v>
      </c>
    </row>
    <row r="3110" spans="1:5" x14ac:dyDescent="0.25">
      <c r="A3110" s="39" t="s">
        <v>1348</v>
      </c>
      <c r="B3110" s="40" t="str">
        <f>FORMULADO!C3111</f>
        <v>4.1.14.05</v>
      </c>
      <c r="C3110" s="44">
        <f>FORMULADO!D3111</f>
        <v>217208372</v>
      </c>
      <c r="D3110" s="41">
        <f>FORMULADO!E3111</f>
        <v>0</v>
      </c>
      <c r="E3110" s="41">
        <f>FORMULADO!F3111</f>
        <v>5271600</v>
      </c>
    </row>
    <row r="3111" spans="1:5" x14ac:dyDescent="0.25">
      <c r="A3111" s="39" t="s">
        <v>1348</v>
      </c>
      <c r="B3111" s="40" t="str">
        <f>FORMULADO!C3112</f>
        <v>4.1.14.05</v>
      </c>
      <c r="C3111" s="44">
        <f>FORMULADO!D3112</f>
        <v>217215172</v>
      </c>
      <c r="D3111" s="41">
        <f>FORMULADO!E3112</f>
        <v>0</v>
      </c>
      <c r="E3111" s="41">
        <f>FORMULADO!F3112</f>
        <v>966700</v>
      </c>
    </row>
    <row r="3112" spans="1:5" x14ac:dyDescent="0.25">
      <c r="A3112" s="39" t="s">
        <v>1348</v>
      </c>
      <c r="B3112" s="40" t="str">
        <f>FORMULADO!C3113</f>
        <v>4.1.14.05</v>
      </c>
      <c r="C3112" s="44">
        <f>FORMULADO!D3113</f>
        <v>217215272</v>
      </c>
      <c r="D3112" s="41">
        <f>FORMULADO!E3113</f>
        <v>0</v>
      </c>
      <c r="E3112" s="41">
        <f>FORMULADO!F3113</f>
        <v>1665000</v>
      </c>
    </row>
    <row r="3113" spans="1:5" x14ac:dyDescent="0.25">
      <c r="A3113" s="39" t="s">
        <v>1348</v>
      </c>
      <c r="B3113" s="40" t="str">
        <f>FORMULADO!C3114</f>
        <v>4.1.14.05</v>
      </c>
      <c r="C3113" s="44">
        <f>FORMULADO!D3114</f>
        <v>217215572</v>
      </c>
      <c r="D3113" s="41">
        <f>FORMULADO!E3114</f>
        <v>0</v>
      </c>
      <c r="E3113" s="41">
        <f>FORMULADO!F3114</f>
        <v>25700000</v>
      </c>
    </row>
    <row r="3114" spans="1:5" x14ac:dyDescent="0.25">
      <c r="A3114" s="39" t="s">
        <v>1348</v>
      </c>
      <c r="B3114" s="40" t="str">
        <f>FORMULADO!C3115</f>
        <v>4.1.14.05</v>
      </c>
      <c r="C3114" s="44">
        <f>FORMULADO!D3115</f>
        <v>217217272</v>
      </c>
      <c r="D3114" s="41">
        <f>FORMULADO!E3115</f>
        <v>0</v>
      </c>
      <c r="E3114" s="41">
        <f>FORMULADO!F3115</f>
        <v>1939700</v>
      </c>
    </row>
    <row r="3115" spans="1:5" x14ac:dyDescent="0.25">
      <c r="A3115" s="39" t="s">
        <v>1348</v>
      </c>
      <c r="B3115" s="40" t="str">
        <f>FORMULADO!C3116</f>
        <v>4.1.14.05</v>
      </c>
      <c r="C3115" s="44">
        <f>FORMULADO!D3116</f>
        <v>217223672</v>
      </c>
      <c r="D3115" s="41">
        <f>FORMULADO!E3116</f>
        <v>0</v>
      </c>
      <c r="E3115" s="41">
        <f>FORMULADO!F3116</f>
        <v>7813500</v>
      </c>
    </row>
    <row r="3116" spans="1:5" x14ac:dyDescent="0.25">
      <c r="A3116" s="39" t="s">
        <v>1348</v>
      </c>
      <c r="B3116" s="40" t="str">
        <f>FORMULADO!C3117</f>
        <v>4.1.14.05</v>
      </c>
      <c r="C3116" s="44">
        <f>FORMULADO!D3117</f>
        <v>217225372</v>
      </c>
      <c r="D3116" s="41">
        <f>FORMULADO!E3117</f>
        <v>0</v>
      </c>
      <c r="E3116" s="41">
        <f>FORMULADO!F3117</f>
        <v>1909000</v>
      </c>
    </row>
    <row r="3117" spans="1:5" x14ac:dyDescent="0.25">
      <c r="A3117" s="39" t="s">
        <v>1348</v>
      </c>
      <c r="B3117" s="40" t="str">
        <f>FORMULADO!C3118</f>
        <v>4.1.14.05</v>
      </c>
      <c r="C3117" s="44">
        <f>FORMULADO!D3118</f>
        <v>217225572</v>
      </c>
      <c r="D3117" s="41">
        <f>FORMULADO!E3118</f>
        <v>0</v>
      </c>
      <c r="E3117" s="41">
        <f>FORMULADO!F3118</f>
        <v>9500700</v>
      </c>
    </row>
    <row r="3118" spans="1:5" x14ac:dyDescent="0.25">
      <c r="A3118" s="39" t="s">
        <v>1348</v>
      </c>
      <c r="B3118" s="40" t="str">
        <f>FORMULADO!C3119</f>
        <v>4.1.14.05</v>
      </c>
      <c r="C3118" s="44">
        <f>FORMULADO!D3119</f>
        <v>217225772</v>
      </c>
      <c r="D3118" s="41">
        <f>FORMULADO!E3119</f>
        <v>0</v>
      </c>
      <c r="E3118" s="41">
        <f>FORMULADO!F3119</f>
        <v>5346100</v>
      </c>
    </row>
    <row r="3119" spans="1:5" x14ac:dyDescent="0.25">
      <c r="A3119" s="39" t="s">
        <v>1348</v>
      </c>
      <c r="B3119" s="40" t="str">
        <f>FORMULADO!C3120</f>
        <v>4.1.14.05</v>
      </c>
      <c r="C3119" s="44">
        <f>FORMULADO!D3120</f>
        <v>217227372</v>
      </c>
      <c r="D3119" s="41">
        <f>FORMULADO!E3120</f>
        <v>0</v>
      </c>
      <c r="E3119" s="41">
        <f>FORMULADO!F3120</f>
        <v>4137900</v>
      </c>
    </row>
    <row r="3120" spans="1:5" x14ac:dyDescent="0.25">
      <c r="A3120" s="39" t="s">
        <v>1348</v>
      </c>
      <c r="B3120" s="40" t="str">
        <f>FORMULADO!C3121</f>
        <v>4.1.14.05</v>
      </c>
      <c r="C3120" s="44">
        <f>FORMULADO!D3121</f>
        <v>217241872</v>
      </c>
      <c r="D3120" s="41">
        <f>FORMULADO!E3121</f>
        <v>0</v>
      </c>
      <c r="E3120" s="41">
        <f>FORMULADO!F3121</f>
        <v>1519100</v>
      </c>
    </row>
    <row r="3121" spans="1:5" x14ac:dyDescent="0.25">
      <c r="A3121" s="39" t="s">
        <v>1348</v>
      </c>
      <c r="B3121" s="40" t="str">
        <f>FORMULADO!C3122</f>
        <v>4.1.14.05</v>
      </c>
      <c r="C3121" s="44">
        <f>FORMULADO!D3122</f>
        <v>217254172</v>
      </c>
      <c r="D3121" s="41">
        <f>FORMULADO!E3122</f>
        <v>0</v>
      </c>
      <c r="E3121" s="41">
        <f>FORMULADO!F3122</f>
        <v>3823300</v>
      </c>
    </row>
    <row r="3122" spans="1:5" x14ac:dyDescent="0.25">
      <c r="A3122" s="39" t="s">
        <v>1348</v>
      </c>
      <c r="B3122" s="40" t="str">
        <f>FORMULADO!C3123</f>
        <v>4.1.14.05</v>
      </c>
      <c r="C3122" s="44">
        <f>FORMULADO!D3123</f>
        <v>217263272</v>
      </c>
      <c r="D3122" s="41">
        <f>FORMULADO!E3123</f>
        <v>0</v>
      </c>
      <c r="E3122" s="41">
        <f>FORMULADO!F3123</f>
        <v>2700700</v>
      </c>
    </row>
    <row r="3123" spans="1:5" x14ac:dyDescent="0.25">
      <c r="A3123" s="39" t="s">
        <v>1348</v>
      </c>
      <c r="B3123" s="40" t="str">
        <f>FORMULADO!C3124</f>
        <v>4.1.14.05</v>
      </c>
      <c r="C3123" s="44">
        <f>FORMULADO!D3124</f>
        <v>217266572</v>
      </c>
      <c r="D3123" s="41">
        <f>FORMULADO!E3124</f>
        <v>0</v>
      </c>
      <c r="E3123" s="41">
        <f>FORMULADO!F3124</f>
        <v>1753300</v>
      </c>
    </row>
    <row r="3124" spans="1:5" x14ac:dyDescent="0.25">
      <c r="A3124" s="39" t="s">
        <v>1348</v>
      </c>
      <c r="B3124" s="40" t="str">
        <f>FORMULADO!C3125</f>
        <v>4.1.14.05</v>
      </c>
      <c r="C3124" s="44">
        <f>FORMULADO!D3125</f>
        <v>217268572</v>
      </c>
      <c r="D3124" s="41">
        <f>FORMULADO!E3125</f>
        <v>0</v>
      </c>
      <c r="E3124" s="41">
        <f>FORMULADO!F3125</f>
        <v>4202300</v>
      </c>
    </row>
    <row r="3125" spans="1:5" x14ac:dyDescent="0.25">
      <c r="A3125" s="39" t="s">
        <v>1348</v>
      </c>
      <c r="B3125" s="40" t="str">
        <f>FORMULADO!C3126</f>
        <v>4.1.14.05</v>
      </c>
      <c r="C3125" s="44">
        <f>FORMULADO!D3126</f>
        <v>217268872</v>
      </c>
      <c r="D3125" s="41">
        <f>FORMULADO!E3126</f>
        <v>0</v>
      </c>
      <c r="E3125" s="41">
        <f>FORMULADO!F3126</f>
        <v>1615900</v>
      </c>
    </row>
    <row r="3126" spans="1:5" x14ac:dyDescent="0.25">
      <c r="A3126" s="39" t="s">
        <v>1348</v>
      </c>
      <c r="B3126" s="40" t="str">
        <f>FORMULADO!C3127</f>
        <v>4.1.14.05</v>
      </c>
      <c r="C3126" s="44">
        <f>FORMULADO!D3127</f>
        <v>217305873</v>
      </c>
      <c r="D3126" s="41">
        <f>FORMULADO!E3127</f>
        <v>0</v>
      </c>
      <c r="E3126" s="41">
        <f>FORMULADO!F3127</f>
        <v>3701000</v>
      </c>
    </row>
    <row r="3127" spans="1:5" x14ac:dyDescent="0.25">
      <c r="A3127" s="39" t="s">
        <v>1348</v>
      </c>
      <c r="B3127" s="40" t="str">
        <f>FORMULADO!C3128</f>
        <v>4.1.14.05</v>
      </c>
      <c r="C3127" s="44">
        <f>FORMULADO!D3128</f>
        <v>217308573</v>
      </c>
      <c r="D3127" s="41">
        <f>FORMULADO!E3128</f>
        <v>0</v>
      </c>
      <c r="E3127" s="41">
        <f>FORMULADO!F3128</f>
        <v>24115100</v>
      </c>
    </row>
    <row r="3128" spans="1:5" x14ac:dyDescent="0.25">
      <c r="A3128" s="39" t="s">
        <v>1348</v>
      </c>
      <c r="B3128" s="40" t="str">
        <f>FORMULADO!C3129</f>
        <v>4.1.14.05</v>
      </c>
      <c r="C3128" s="44">
        <f>FORMULADO!D3129</f>
        <v>217313473</v>
      </c>
      <c r="D3128" s="41">
        <f>FORMULADO!E3129</f>
        <v>0</v>
      </c>
      <c r="E3128" s="41">
        <f>FORMULADO!F3129</f>
        <v>3238000</v>
      </c>
    </row>
    <row r="3129" spans="1:5" x14ac:dyDescent="0.25">
      <c r="A3129" s="39" t="s">
        <v>1348</v>
      </c>
      <c r="B3129" s="40" t="str">
        <f>FORMULADO!C3130</f>
        <v>4.1.14.05</v>
      </c>
      <c r="C3129" s="44">
        <f>FORMULADO!D3130</f>
        <v>217313673</v>
      </c>
      <c r="D3129" s="41">
        <f>FORMULADO!E3130</f>
        <v>0</v>
      </c>
      <c r="E3129" s="41">
        <f>FORMULADO!F3130</f>
        <v>3167100</v>
      </c>
    </row>
    <row r="3130" spans="1:5" x14ac:dyDescent="0.25">
      <c r="A3130" s="39" t="s">
        <v>1348</v>
      </c>
      <c r="B3130" s="40" t="str">
        <f>FORMULADO!C3131</f>
        <v>4.1.14.05</v>
      </c>
      <c r="C3130" s="44">
        <f>FORMULADO!D3131</f>
        <v>217313873</v>
      </c>
      <c r="D3130" s="41">
        <f>FORMULADO!E3131</f>
        <v>0</v>
      </c>
      <c r="E3130" s="41">
        <f>FORMULADO!F3131</f>
        <v>7285500</v>
      </c>
    </row>
    <row r="3131" spans="1:5" x14ac:dyDescent="0.25">
      <c r="A3131" s="39" t="s">
        <v>1348</v>
      </c>
      <c r="B3131" s="40" t="str">
        <f>FORMULADO!C3132</f>
        <v>4.1.14.05</v>
      </c>
      <c r="C3131" s="44">
        <f>FORMULADO!D3132</f>
        <v>217315673</v>
      </c>
      <c r="D3131" s="41">
        <f>FORMULADO!E3132</f>
        <v>0</v>
      </c>
      <c r="E3131" s="41">
        <f>FORMULADO!F3132</f>
        <v>1836800</v>
      </c>
    </row>
    <row r="3132" spans="1:5" x14ac:dyDescent="0.25">
      <c r="A3132" s="39" t="s">
        <v>1348</v>
      </c>
      <c r="B3132" s="40" t="str">
        <f>FORMULADO!C3133</f>
        <v>4.1.14.05</v>
      </c>
      <c r="C3132" s="44">
        <f>FORMULADO!D3133</f>
        <v>217317873</v>
      </c>
      <c r="D3132" s="41">
        <f>FORMULADO!E3133</f>
        <v>0</v>
      </c>
      <c r="E3132" s="41">
        <f>FORMULADO!F3133</f>
        <v>8347500</v>
      </c>
    </row>
    <row r="3133" spans="1:5" x14ac:dyDescent="0.25">
      <c r="A3133" s="39" t="s">
        <v>1348</v>
      </c>
      <c r="B3133" s="40" t="str">
        <f>FORMULADO!C3134</f>
        <v>4.1.14.05</v>
      </c>
      <c r="C3133" s="44">
        <f>FORMULADO!D3134</f>
        <v>217319473</v>
      </c>
      <c r="D3133" s="41">
        <f>FORMULADO!E3134</f>
        <v>0</v>
      </c>
      <c r="E3133" s="41">
        <f>FORMULADO!F3134</f>
        <v>4954500</v>
      </c>
    </row>
    <row r="3134" spans="1:5" x14ac:dyDescent="0.25">
      <c r="A3134" s="39" t="s">
        <v>1348</v>
      </c>
      <c r="B3134" s="40" t="str">
        <f>FORMULADO!C3135</f>
        <v>4.1.14.05</v>
      </c>
      <c r="C3134" s="44">
        <f>FORMULADO!D3135</f>
        <v>217319573</v>
      </c>
      <c r="D3134" s="41">
        <f>FORMULADO!E3135</f>
        <v>0</v>
      </c>
      <c r="E3134" s="41">
        <f>FORMULADO!F3135</f>
        <v>10907500</v>
      </c>
    </row>
    <row r="3135" spans="1:5" x14ac:dyDescent="0.25">
      <c r="A3135" s="39" t="s">
        <v>1348</v>
      </c>
      <c r="B3135" s="40" t="str">
        <f>FORMULADO!C3136</f>
        <v>4.1.14.05</v>
      </c>
      <c r="C3135" s="44">
        <f>FORMULADO!D3136</f>
        <v>217325473</v>
      </c>
      <c r="D3135" s="41">
        <f>FORMULADO!E3136</f>
        <v>0</v>
      </c>
      <c r="E3135" s="41">
        <f>FORMULADO!F3136</f>
        <v>121286700</v>
      </c>
    </row>
    <row r="3136" spans="1:5" x14ac:dyDescent="0.25">
      <c r="A3136" s="39" t="s">
        <v>1348</v>
      </c>
      <c r="B3136" s="40" t="str">
        <f>FORMULADO!C3137</f>
        <v>4.1.14.05</v>
      </c>
      <c r="C3136" s="44">
        <f>FORMULADO!D3137</f>
        <v>217325873</v>
      </c>
      <c r="D3136" s="41">
        <f>FORMULADO!E3137</f>
        <v>0</v>
      </c>
      <c r="E3136" s="41">
        <f>FORMULADO!F3137</f>
        <v>4062400</v>
      </c>
    </row>
    <row r="3137" spans="1:5" x14ac:dyDescent="0.25">
      <c r="A3137" s="39" t="s">
        <v>1348</v>
      </c>
      <c r="B3137" s="40" t="str">
        <f>FORMULADO!C3138</f>
        <v>4.1.14.05</v>
      </c>
      <c r="C3137" s="44">
        <f>FORMULADO!D3138</f>
        <v>217327073</v>
      </c>
      <c r="D3137" s="41">
        <f>FORMULADO!E3138</f>
        <v>0</v>
      </c>
      <c r="E3137" s="41">
        <f>FORMULADO!F3138</f>
        <v>4283900</v>
      </c>
    </row>
    <row r="3138" spans="1:5" x14ac:dyDescent="0.25">
      <c r="A3138" s="39" t="s">
        <v>1348</v>
      </c>
      <c r="B3138" s="40" t="str">
        <f>FORMULADO!C3139</f>
        <v>4.1.14.05</v>
      </c>
      <c r="C3138" s="44">
        <f>FORMULADO!D3139</f>
        <v>217350573</v>
      </c>
      <c r="D3138" s="41">
        <f>FORMULADO!E3139</f>
        <v>0</v>
      </c>
      <c r="E3138" s="41">
        <f>FORMULADO!F3139</f>
        <v>12954600</v>
      </c>
    </row>
    <row r="3139" spans="1:5" x14ac:dyDescent="0.25">
      <c r="A3139" s="39" t="s">
        <v>1348</v>
      </c>
      <c r="B3139" s="40" t="str">
        <f>FORMULADO!C3140</f>
        <v>4.1.14.05</v>
      </c>
      <c r="C3139" s="44">
        <f>FORMULADO!D3140</f>
        <v>217352473</v>
      </c>
      <c r="D3139" s="41">
        <f>FORMULADO!E3140</f>
        <v>0</v>
      </c>
      <c r="E3139" s="41">
        <f>FORMULADO!F3140</f>
        <v>2482800</v>
      </c>
    </row>
    <row r="3140" spans="1:5" x14ac:dyDescent="0.25">
      <c r="A3140" s="39" t="s">
        <v>1348</v>
      </c>
      <c r="B3140" s="40" t="str">
        <f>FORMULADO!C3141</f>
        <v>4.1.14.05</v>
      </c>
      <c r="C3140" s="44">
        <f>FORMULADO!D3141</f>
        <v>217352573</v>
      </c>
      <c r="D3140" s="41">
        <f>FORMULADO!E3141</f>
        <v>0</v>
      </c>
      <c r="E3140" s="41">
        <f>FORMULADO!F3141</f>
        <v>2579200</v>
      </c>
    </row>
    <row r="3141" spans="1:5" x14ac:dyDescent="0.25">
      <c r="A3141" s="39" t="s">
        <v>1348</v>
      </c>
      <c r="B3141" s="40" t="str">
        <f>FORMULADO!C3142</f>
        <v>4.1.14.05</v>
      </c>
      <c r="C3141" s="44">
        <f>FORMULADO!D3142</f>
        <v>217354673</v>
      </c>
      <c r="D3141" s="41">
        <f>FORMULADO!E3142</f>
        <v>0</v>
      </c>
      <c r="E3141" s="41">
        <f>FORMULADO!F3142</f>
        <v>2563300</v>
      </c>
    </row>
    <row r="3142" spans="1:5" x14ac:dyDescent="0.25">
      <c r="A3142" s="39" t="s">
        <v>1348</v>
      </c>
      <c r="B3142" s="40" t="str">
        <f>FORMULADO!C3143</f>
        <v>4.1.14.05</v>
      </c>
      <c r="C3142" s="44">
        <f>FORMULADO!D3143</f>
        <v>217368573</v>
      </c>
      <c r="D3142" s="41">
        <f>FORMULADO!E3143</f>
        <v>0</v>
      </c>
      <c r="E3142" s="41">
        <f>FORMULADO!F3143</f>
        <v>3157700</v>
      </c>
    </row>
    <row r="3143" spans="1:5" x14ac:dyDescent="0.25">
      <c r="A3143" s="39" t="s">
        <v>1348</v>
      </c>
      <c r="B3143" s="40" t="str">
        <f>FORMULADO!C3144</f>
        <v>4.1.14.05</v>
      </c>
      <c r="C3143" s="44">
        <f>FORMULADO!D3144</f>
        <v>217368673</v>
      </c>
      <c r="D3143" s="41">
        <f>FORMULADO!E3144</f>
        <v>0</v>
      </c>
      <c r="E3143" s="41">
        <f>FORMULADO!F3144</f>
        <v>1241500</v>
      </c>
    </row>
    <row r="3144" spans="1:5" x14ac:dyDescent="0.25">
      <c r="A3144" s="39" t="s">
        <v>1348</v>
      </c>
      <c r="B3144" s="40" t="str">
        <f>FORMULADO!C3145</f>
        <v>4.1.14.05</v>
      </c>
      <c r="C3144" s="44">
        <f>FORMULADO!D3145</f>
        <v>217368773</v>
      </c>
      <c r="D3144" s="41">
        <f>FORMULADO!E3145</f>
        <v>0</v>
      </c>
      <c r="E3144" s="41">
        <f>FORMULADO!F3145</f>
        <v>1074200</v>
      </c>
    </row>
    <row r="3145" spans="1:5" x14ac:dyDescent="0.25">
      <c r="A3145" s="39" t="s">
        <v>1348</v>
      </c>
      <c r="B3145" s="40" t="str">
        <f>FORMULADO!C3146</f>
        <v>4.1.14.05</v>
      </c>
      <c r="C3145" s="44">
        <f>FORMULADO!D3146</f>
        <v>217370473</v>
      </c>
      <c r="D3145" s="41">
        <f>FORMULADO!E3146</f>
        <v>0</v>
      </c>
      <c r="E3145" s="41">
        <f>FORMULADO!F3146</f>
        <v>4053800</v>
      </c>
    </row>
    <row r="3146" spans="1:5" x14ac:dyDescent="0.25">
      <c r="A3146" s="39" t="s">
        <v>1348</v>
      </c>
      <c r="B3146" s="40" t="str">
        <f>FORMULADO!C3147</f>
        <v>4.1.14.05</v>
      </c>
      <c r="C3146" s="44">
        <f>FORMULADO!D3147</f>
        <v>217373873</v>
      </c>
      <c r="D3146" s="41">
        <f>FORMULADO!E3147</f>
        <v>0</v>
      </c>
      <c r="E3146" s="41">
        <f>FORMULADO!F3147</f>
        <v>1604800</v>
      </c>
    </row>
    <row r="3147" spans="1:5" x14ac:dyDescent="0.25">
      <c r="A3147" s="39" t="s">
        <v>1348</v>
      </c>
      <c r="B3147" s="40" t="str">
        <f>FORMULADO!C3148</f>
        <v>4.1.14.05</v>
      </c>
      <c r="C3147" s="44">
        <f>FORMULADO!D3148</f>
        <v>217386573</v>
      </c>
      <c r="D3147" s="41">
        <f>FORMULADO!E3148</f>
        <v>0</v>
      </c>
      <c r="E3147" s="41">
        <f>FORMULADO!F3148</f>
        <v>4014300</v>
      </c>
    </row>
    <row r="3148" spans="1:5" x14ac:dyDescent="0.25">
      <c r="A3148" s="39" t="s">
        <v>1348</v>
      </c>
      <c r="B3148" s="40" t="str">
        <f>FORMULADO!C3149</f>
        <v>4.1.14.05</v>
      </c>
      <c r="C3148" s="44">
        <f>FORMULADO!D3149</f>
        <v>217399773</v>
      </c>
      <c r="D3148" s="41">
        <f>FORMULADO!E3149</f>
        <v>0</v>
      </c>
      <c r="E3148" s="41">
        <f>FORMULADO!F3149</f>
        <v>6726300</v>
      </c>
    </row>
    <row r="3149" spans="1:5" x14ac:dyDescent="0.25">
      <c r="A3149" s="39" t="s">
        <v>1348</v>
      </c>
      <c r="B3149" s="40" t="str">
        <f>FORMULADO!C3150</f>
        <v>4.1.14.05</v>
      </c>
      <c r="C3149" s="44">
        <f>FORMULADO!D3150</f>
        <v>217405674</v>
      </c>
      <c r="D3149" s="41">
        <f>FORMULADO!E3150</f>
        <v>0</v>
      </c>
      <c r="E3149" s="41">
        <f>FORMULADO!F3150</f>
        <v>8803700</v>
      </c>
    </row>
    <row r="3150" spans="1:5" x14ac:dyDescent="0.25">
      <c r="A3150" s="39" t="s">
        <v>1348</v>
      </c>
      <c r="B3150" s="40" t="str">
        <f>FORMULADO!C3151</f>
        <v>4.1.14.05</v>
      </c>
      <c r="C3150" s="44">
        <f>FORMULADO!D3151</f>
        <v>217413074</v>
      </c>
      <c r="D3150" s="41">
        <f>FORMULADO!E3151</f>
        <v>0</v>
      </c>
      <c r="E3150" s="41">
        <f>FORMULADO!F3151</f>
        <v>3774700</v>
      </c>
    </row>
    <row r="3151" spans="1:5" x14ac:dyDescent="0.25">
      <c r="A3151" s="39" t="s">
        <v>1348</v>
      </c>
      <c r="B3151" s="40" t="str">
        <f>FORMULADO!C3152</f>
        <v>4.1.14.05</v>
      </c>
      <c r="C3151" s="44">
        <f>FORMULADO!D3152</f>
        <v>217415774</v>
      </c>
      <c r="D3151" s="41">
        <f>FORMULADO!E3152</f>
        <v>0</v>
      </c>
      <c r="E3151" s="41">
        <f>FORMULADO!F3152</f>
        <v>1479400</v>
      </c>
    </row>
    <row r="3152" spans="1:5" x14ac:dyDescent="0.25">
      <c r="A3152" s="39" t="s">
        <v>1348</v>
      </c>
      <c r="B3152" s="40" t="str">
        <f>FORMULADO!C3153</f>
        <v>4.1.14.05</v>
      </c>
      <c r="C3152" s="44">
        <f>FORMULADO!D3153</f>
        <v>217417174</v>
      </c>
      <c r="D3152" s="41">
        <f>FORMULADO!E3153</f>
        <v>0</v>
      </c>
      <c r="E3152" s="41">
        <f>FORMULADO!F3153</f>
        <v>5152300</v>
      </c>
    </row>
    <row r="3153" spans="1:5" x14ac:dyDescent="0.25">
      <c r="A3153" s="39" t="s">
        <v>1348</v>
      </c>
      <c r="B3153" s="40" t="str">
        <f>FORMULADO!C3154</f>
        <v>4.1.14.05</v>
      </c>
      <c r="C3153" s="44">
        <f>FORMULADO!D3154</f>
        <v>217423574</v>
      </c>
      <c r="D3153" s="41">
        <f>FORMULADO!E3154</f>
        <v>0</v>
      </c>
      <c r="E3153" s="41">
        <f>FORMULADO!F3154</f>
        <v>2407800</v>
      </c>
    </row>
    <row r="3154" spans="1:5" x14ac:dyDescent="0.25">
      <c r="A3154" s="39" t="s">
        <v>1348</v>
      </c>
      <c r="B3154" s="40" t="str">
        <f>FORMULADO!C3155</f>
        <v>4.1.14.05</v>
      </c>
      <c r="C3154" s="44">
        <f>FORMULADO!D3155</f>
        <v>217444874</v>
      </c>
      <c r="D3154" s="41">
        <f>FORMULADO!E3155</f>
        <v>0</v>
      </c>
      <c r="E3154" s="41">
        <f>FORMULADO!F3155</f>
        <v>2954400</v>
      </c>
    </row>
    <row r="3155" spans="1:5" x14ac:dyDescent="0.25">
      <c r="A3155" s="39" t="s">
        <v>1348</v>
      </c>
      <c r="B3155" s="40" t="str">
        <f>FORMULADO!C3156</f>
        <v>4.1.14.05</v>
      </c>
      <c r="C3155" s="44">
        <f>FORMULADO!D3156</f>
        <v>217454174</v>
      </c>
      <c r="D3155" s="41">
        <f>FORMULADO!E3156</f>
        <v>0</v>
      </c>
      <c r="E3155" s="41">
        <f>FORMULADO!F3156</f>
        <v>2932100</v>
      </c>
    </row>
    <row r="3156" spans="1:5" x14ac:dyDescent="0.25">
      <c r="A3156" s="39" t="s">
        <v>1348</v>
      </c>
      <c r="B3156" s="40" t="str">
        <f>FORMULADO!C3157</f>
        <v>4.1.14.05</v>
      </c>
      <c r="C3156" s="44">
        <f>FORMULADO!D3157</f>
        <v>217454874</v>
      </c>
      <c r="D3156" s="41">
        <f>FORMULADO!E3157</f>
        <v>0</v>
      </c>
      <c r="E3156" s="41">
        <f>FORMULADO!F3157</f>
        <v>13556700</v>
      </c>
    </row>
    <row r="3157" spans="1:5" x14ac:dyDescent="0.25">
      <c r="A3157" s="39" t="s">
        <v>1348</v>
      </c>
      <c r="B3157" s="40" t="str">
        <f>FORMULADO!C3158</f>
        <v>4.1.14.05</v>
      </c>
      <c r="C3157" s="44">
        <f>FORMULADO!D3158</f>
        <v>217505475</v>
      </c>
      <c r="D3157" s="41">
        <f>FORMULADO!E3158</f>
        <v>0</v>
      </c>
      <c r="E3157" s="41">
        <f>FORMULADO!F3158</f>
        <v>3006000</v>
      </c>
    </row>
    <row r="3158" spans="1:5" x14ac:dyDescent="0.25">
      <c r="A3158" s="39" t="s">
        <v>1348</v>
      </c>
      <c r="B3158" s="40" t="str">
        <f>FORMULADO!C3159</f>
        <v>4.1.14.05</v>
      </c>
      <c r="C3158" s="44">
        <f>FORMULADO!D3159</f>
        <v>217508675</v>
      </c>
      <c r="D3158" s="41">
        <f>FORMULADO!E3159</f>
        <v>0</v>
      </c>
      <c r="E3158" s="41">
        <f>FORMULADO!F3159</f>
        <v>2573900</v>
      </c>
    </row>
    <row r="3159" spans="1:5" x14ac:dyDescent="0.25">
      <c r="A3159" s="39" t="s">
        <v>1348</v>
      </c>
      <c r="B3159" s="40" t="str">
        <f>FORMULADO!C3160</f>
        <v>4.1.14.05</v>
      </c>
      <c r="C3159" s="44">
        <f>FORMULADO!D3160</f>
        <v>217519075</v>
      </c>
      <c r="D3159" s="41">
        <f>FORMULADO!E3160</f>
        <v>0</v>
      </c>
      <c r="E3159" s="41">
        <f>FORMULADO!F3160</f>
        <v>3122800</v>
      </c>
    </row>
    <row r="3160" spans="1:5" x14ac:dyDescent="0.25">
      <c r="A3160" s="39" t="s">
        <v>1348</v>
      </c>
      <c r="B3160" s="40" t="str">
        <f>FORMULADO!C3161</f>
        <v>4.1.14.05</v>
      </c>
      <c r="C3160" s="44">
        <f>FORMULADO!D3161</f>
        <v>217520175</v>
      </c>
      <c r="D3160" s="41">
        <f>FORMULADO!E3161</f>
        <v>0</v>
      </c>
      <c r="E3160" s="41">
        <f>FORMULADO!F3161</f>
        <v>2444500</v>
      </c>
    </row>
    <row r="3161" spans="1:5" x14ac:dyDescent="0.25">
      <c r="A3161" s="39" t="s">
        <v>1348</v>
      </c>
      <c r="B3161" s="40" t="str">
        <f>FORMULADO!C3162</f>
        <v>4.1.14.05</v>
      </c>
      <c r="C3161" s="44">
        <f>FORMULADO!D3162</f>
        <v>217523675</v>
      </c>
      <c r="D3161" s="41">
        <f>FORMULADO!E3162</f>
        <v>0</v>
      </c>
      <c r="E3161" s="41">
        <f>FORMULADO!F3162</f>
        <v>2294800</v>
      </c>
    </row>
    <row r="3162" spans="1:5" x14ac:dyDescent="0.25">
      <c r="A3162" s="39" t="s">
        <v>1348</v>
      </c>
      <c r="B3162" s="40" t="str">
        <f>FORMULADO!C3163</f>
        <v>4.1.14.05</v>
      </c>
      <c r="C3162" s="44">
        <f>FORMULADO!D3163</f>
        <v>217525175</v>
      </c>
      <c r="D3162" s="41">
        <f>FORMULADO!E3163</f>
        <v>0</v>
      </c>
      <c r="E3162" s="41">
        <f>FORMULADO!F3163</f>
        <v>223102400</v>
      </c>
    </row>
    <row r="3163" spans="1:5" x14ac:dyDescent="0.25">
      <c r="A3163" s="39" t="s">
        <v>1348</v>
      </c>
      <c r="B3163" s="40" t="str">
        <f>FORMULADO!C3164</f>
        <v>4.1.14.05</v>
      </c>
      <c r="C3163" s="44">
        <f>FORMULADO!D3164</f>
        <v>217525875</v>
      </c>
      <c r="D3163" s="41">
        <f>FORMULADO!E3164</f>
        <v>0</v>
      </c>
      <c r="E3163" s="41">
        <f>FORMULADO!F3164</f>
        <v>4286100</v>
      </c>
    </row>
    <row r="3164" spans="1:5" x14ac:dyDescent="0.25">
      <c r="A3164" s="39" t="s">
        <v>1348</v>
      </c>
      <c r="B3164" s="40" t="str">
        <f>FORMULADO!C3165</f>
        <v>4.1.14.05</v>
      </c>
      <c r="C3164" s="44">
        <f>FORMULADO!D3165</f>
        <v>217527075</v>
      </c>
      <c r="D3164" s="41">
        <f>FORMULADO!E3165</f>
        <v>0</v>
      </c>
      <c r="E3164" s="41">
        <f>FORMULADO!F3165</f>
        <v>1931000</v>
      </c>
    </row>
    <row r="3165" spans="1:5" x14ac:dyDescent="0.25">
      <c r="A3165" s="39" t="s">
        <v>1348</v>
      </c>
      <c r="B3165" s="40" t="str">
        <f>FORMULADO!C3166</f>
        <v>4.1.14.05</v>
      </c>
      <c r="C3165" s="44">
        <f>FORMULADO!D3166</f>
        <v>217547675</v>
      </c>
      <c r="D3165" s="41">
        <f>FORMULADO!E3166</f>
        <v>0</v>
      </c>
      <c r="E3165" s="41">
        <f>FORMULADO!F3166</f>
        <v>1485100</v>
      </c>
    </row>
    <row r="3166" spans="1:5" x14ac:dyDescent="0.25">
      <c r="A3166" s="39" t="s">
        <v>1348</v>
      </c>
      <c r="B3166" s="40" t="str">
        <f>FORMULADO!C3167</f>
        <v>4.1.14.05</v>
      </c>
      <c r="C3166" s="44">
        <f>FORMULADO!D3167</f>
        <v>217566075</v>
      </c>
      <c r="D3166" s="41">
        <f>FORMULADO!E3167</f>
        <v>0</v>
      </c>
      <c r="E3166" s="41">
        <f>FORMULADO!F3167</f>
        <v>4348600</v>
      </c>
    </row>
    <row r="3167" spans="1:5" x14ac:dyDescent="0.25">
      <c r="A3167" s="39" t="s">
        <v>1348</v>
      </c>
      <c r="B3167" s="40" t="str">
        <f>FORMULADO!C3168</f>
        <v>4.1.14.05</v>
      </c>
      <c r="C3167" s="44">
        <f>FORMULADO!D3168</f>
        <v>217568575</v>
      </c>
      <c r="D3167" s="41">
        <f>FORMULADO!E3168</f>
        <v>0</v>
      </c>
      <c r="E3167" s="41">
        <f>FORMULADO!F3168</f>
        <v>5743100</v>
      </c>
    </row>
    <row r="3168" spans="1:5" x14ac:dyDescent="0.25">
      <c r="A3168" s="39" t="s">
        <v>1348</v>
      </c>
      <c r="B3168" s="40" t="str">
        <f>FORMULADO!C3169</f>
        <v>4.1.14.05</v>
      </c>
      <c r="C3168" s="44">
        <f>FORMULADO!D3169</f>
        <v>217573275</v>
      </c>
      <c r="D3168" s="41">
        <f>FORMULADO!E3169</f>
        <v>0</v>
      </c>
      <c r="E3168" s="41">
        <f>FORMULADO!F3169</f>
        <v>7396600</v>
      </c>
    </row>
    <row r="3169" spans="1:5" x14ac:dyDescent="0.25">
      <c r="A3169" s="39" t="s">
        <v>1348</v>
      </c>
      <c r="B3169" s="40" t="str">
        <f>FORMULADO!C3170</f>
        <v>4.1.14.05</v>
      </c>
      <c r="C3169" s="44">
        <f>FORMULADO!D3170</f>
        <v>217573675</v>
      </c>
      <c r="D3169" s="41">
        <f>FORMULADO!E3170</f>
        <v>0</v>
      </c>
      <c r="E3169" s="41">
        <f>FORMULADO!F3170</f>
        <v>1599000</v>
      </c>
    </row>
    <row r="3170" spans="1:5" x14ac:dyDescent="0.25">
      <c r="A3170" s="39" t="s">
        <v>1348</v>
      </c>
      <c r="B3170" s="40" t="str">
        <f>FORMULADO!C3171</f>
        <v>4.1.14.05</v>
      </c>
      <c r="C3170" s="44">
        <f>FORMULADO!D3171</f>
        <v>217576275</v>
      </c>
      <c r="D3170" s="41">
        <f>FORMULADO!E3171</f>
        <v>0</v>
      </c>
      <c r="E3170" s="41">
        <f>FORMULADO!F3171</f>
        <v>5170200</v>
      </c>
    </row>
    <row r="3171" spans="1:5" x14ac:dyDescent="0.25">
      <c r="A3171" s="39" t="s">
        <v>1348</v>
      </c>
      <c r="B3171" s="40" t="str">
        <f>FORMULADO!C3172</f>
        <v>4.1.14.05</v>
      </c>
      <c r="C3171" s="44">
        <f>FORMULADO!D3172</f>
        <v>217605376</v>
      </c>
      <c r="D3171" s="41">
        <f>FORMULADO!E3172</f>
        <v>0</v>
      </c>
      <c r="E3171" s="41">
        <f>FORMULADO!F3172</f>
        <v>41701400</v>
      </c>
    </row>
    <row r="3172" spans="1:5" x14ac:dyDescent="0.25">
      <c r="A3172" s="39" t="s">
        <v>1348</v>
      </c>
      <c r="B3172" s="40" t="str">
        <f>FORMULADO!C3173</f>
        <v>4.1.14.05</v>
      </c>
      <c r="C3172" s="44">
        <f>FORMULADO!D3173</f>
        <v>217605576</v>
      </c>
      <c r="D3172" s="41">
        <f>FORMULADO!E3173</f>
        <v>0</v>
      </c>
      <c r="E3172" s="41">
        <f>FORMULADO!F3173</f>
        <v>2662100</v>
      </c>
    </row>
    <row r="3173" spans="1:5" x14ac:dyDescent="0.25">
      <c r="A3173" s="39" t="s">
        <v>1348</v>
      </c>
      <c r="B3173" s="40" t="str">
        <f>FORMULADO!C3174</f>
        <v>4.1.14.05</v>
      </c>
      <c r="C3173" s="44">
        <f>FORMULADO!D3174</f>
        <v>217615176</v>
      </c>
      <c r="D3173" s="41">
        <f>FORMULADO!E3174</f>
        <v>0</v>
      </c>
      <c r="E3173" s="41">
        <f>FORMULADO!F3174</f>
        <v>17730300</v>
      </c>
    </row>
    <row r="3174" spans="1:5" x14ac:dyDescent="0.25">
      <c r="A3174" s="39" t="s">
        <v>1348</v>
      </c>
      <c r="B3174" s="40" t="str">
        <f>FORMULADO!C3175</f>
        <v>4.1.14.05</v>
      </c>
      <c r="C3174" s="44">
        <f>FORMULADO!D3175</f>
        <v>217615276</v>
      </c>
      <c r="D3174" s="41">
        <f>FORMULADO!E3175</f>
        <v>0</v>
      </c>
      <c r="E3174" s="41">
        <f>FORMULADO!F3175</f>
        <v>1257500</v>
      </c>
    </row>
    <row r="3175" spans="1:5" x14ac:dyDescent="0.25">
      <c r="A3175" s="39" t="s">
        <v>1348</v>
      </c>
      <c r="B3175" s="40" t="str">
        <f>FORMULADO!C3176</f>
        <v>4.1.14.05</v>
      </c>
      <c r="C3175" s="44">
        <f>FORMULADO!D3176</f>
        <v>217615476</v>
      </c>
      <c r="D3175" s="41">
        <f>FORMULADO!E3176</f>
        <v>0</v>
      </c>
      <c r="E3175" s="41">
        <f>FORMULADO!F3176</f>
        <v>3199300</v>
      </c>
    </row>
    <row r="3176" spans="1:5" x14ac:dyDescent="0.25">
      <c r="A3176" s="39" t="s">
        <v>1348</v>
      </c>
      <c r="B3176" s="40" t="str">
        <f>FORMULADO!C3177</f>
        <v>4.1.14.05</v>
      </c>
      <c r="C3176" s="44">
        <f>FORMULADO!D3177</f>
        <v>217615676</v>
      </c>
      <c r="D3176" s="41">
        <f>FORMULADO!E3177</f>
        <v>0</v>
      </c>
      <c r="E3176" s="41">
        <f>FORMULADO!F3177</f>
        <v>2384800</v>
      </c>
    </row>
    <row r="3177" spans="1:5" x14ac:dyDescent="0.25">
      <c r="A3177" s="39" t="s">
        <v>1348</v>
      </c>
      <c r="B3177" s="40" t="str">
        <f>FORMULADO!C3178</f>
        <v>4.1.14.05</v>
      </c>
      <c r="C3177" s="44">
        <f>FORMULADO!D3178</f>
        <v>217615776</v>
      </c>
      <c r="D3177" s="41">
        <f>FORMULADO!E3178</f>
        <v>0</v>
      </c>
      <c r="E3177" s="41">
        <f>FORMULADO!F3178</f>
        <v>1107300</v>
      </c>
    </row>
    <row r="3178" spans="1:5" x14ac:dyDescent="0.25">
      <c r="A3178" s="39" t="s">
        <v>1348</v>
      </c>
      <c r="B3178" s="40" t="str">
        <f>FORMULADO!C3179</f>
        <v>4.1.14.05</v>
      </c>
      <c r="C3178" s="44">
        <f>FORMULADO!D3179</f>
        <v>217641676</v>
      </c>
      <c r="D3178" s="41">
        <f>FORMULADO!E3179</f>
        <v>0</v>
      </c>
      <c r="E3178" s="41">
        <f>FORMULADO!F3179</f>
        <v>1465100</v>
      </c>
    </row>
    <row r="3179" spans="1:5" x14ac:dyDescent="0.25">
      <c r="A3179" s="39" t="s">
        <v>1348</v>
      </c>
      <c r="B3179" s="40" t="str">
        <f>FORMULADO!C3180</f>
        <v>4.1.14.05</v>
      </c>
      <c r="C3179" s="44">
        <f>FORMULADO!D3180</f>
        <v>217668176</v>
      </c>
      <c r="D3179" s="41">
        <f>FORMULADO!E3180</f>
        <v>0</v>
      </c>
      <c r="E3179" s="41">
        <f>FORMULADO!F3180</f>
        <v>1319400</v>
      </c>
    </row>
    <row r="3180" spans="1:5" x14ac:dyDescent="0.25">
      <c r="A3180" s="39" t="s">
        <v>1348</v>
      </c>
      <c r="B3180" s="40" t="str">
        <f>FORMULADO!C3181</f>
        <v>4.1.14.05</v>
      </c>
      <c r="C3180" s="44">
        <f>FORMULADO!D3181</f>
        <v>217668276</v>
      </c>
      <c r="D3180" s="41">
        <f>FORMULADO!E3181</f>
        <v>0</v>
      </c>
      <c r="E3180" s="41">
        <f>FORMULADO!F3181</f>
        <v>304499400</v>
      </c>
    </row>
    <row r="3181" spans="1:5" x14ac:dyDescent="0.25">
      <c r="A3181" s="39" t="s">
        <v>1348</v>
      </c>
      <c r="B3181" s="40" t="str">
        <f>FORMULADO!C3182</f>
        <v>4.1.14.05</v>
      </c>
      <c r="C3181" s="44">
        <f>FORMULADO!D3182</f>
        <v>217715377</v>
      </c>
      <c r="D3181" s="41">
        <f>FORMULADO!E3182</f>
        <v>0</v>
      </c>
      <c r="E3181" s="41">
        <f>FORMULADO!F3182</f>
        <v>1452800</v>
      </c>
    </row>
    <row r="3182" spans="1:5" x14ac:dyDescent="0.25">
      <c r="A3182" s="39" t="s">
        <v>1348</v>
      </c>
      <c r="B3182" s="40" t="str">
        <f>FORMULADO!C3183</f>
        <v>4.1.14.05</v>
      </c>
      <c r="C3182" s="44">
        <f>FORMULADO!D3183</f>
        <v>217717777</v>
      </c>
      <c r="D3182" s="41">
        <f>FORMULADO!E3183</f>
        <v>0</v>
      </c>
      <c r="E3182" s="41">
        <f>FORMULADO!F3183</f>
        <v>3745500</v>
      </c>
    </row>
    <row r="3183" spans="1:5" x14ac:dyDescent="0.25">
      <c r="A3183" s="39" t="s">
        <v>1348</v>
      </c>
      <c r="B3183" s="40" t="str">
        <f>FORMULADO!C3184</f>
        <v>4.1.14.05</v>
      </c>
      <c r="C3183" s="44">
        <f>FORMULADO!D3184</f>
        <v>217717877</v>
      </c>
      <c r="D3183" s="41">
        <f>FORMULADO!E3184</f>
        <v>0</v>
      </c>
      <c r="E3183" s="41">
        <f>FORMULADO!F3184</f>
        <v>5165400</v>
      </c>
    </row>
    <row r="3184" spans="1:5" x14ac:dyDescent="0.25">
      <c r="A3184" s="39" t="s">
        <v>1348</v>
      </c>
      <c r="B3184" s="40" t="str">
        <f>FORMULADO!C3185</f>
        <v>4.1.14.05</v>
      </c>
      <c r="C3184" s="44">
        <f>FORMULADO!D3185</f>
        <v>217725377</v>
      </c>
      <c r="D3184" s="41">
        <f>FORMULADO!E3185</f>
        <v>0</v>
      </c>
      <c r="E3184" s="41">
        <f>FORMULADO!F3185</f>
        <v>20111600</v>
      </c>
    </row>
    <row r="3185" spans="1:5" x14ac:dyDescent="0.25">
      <c r="A3185" s="39" t="s">
        <v>1348</v>
      </c>
      <c r="B3185" s="40" t="str">
        <f>FORMULADO!C3186</f>
        <v>4.1.14.05</v>
      </c>
      <c r="C3185" s="44">
        <f>FORMULADO!D3186</f>
        <v>217725777</v>
      </c>
      <c r="D3185" s="41">
        <f>FORMULADO!E3186</f>
        <v>0</v>
      </c>
      <c r="E3185" s="41">
        <f>FORMULADO!F3186</f>
        <v>2485200</v>
      </c>
    </row>
    <row r="3186" spans="1:5" x14ac:dyDescent="0.25">
      <c r="A3186" s="39" t="s">
        <v>1348</v>
      </c>
      <c r="B3186" s="40" t="str">
        <f>FORMULADO!C3187</f>
        <v>4.1.14.05</v>
      </c>
      <c r="C3186" s="44">
        <f>FORMULADO!D3187</f>
        <v>217727077</v>
      </c>
      <c r="D3186" s="41">
        <f>FORMULADO!E3187</f>
        <v>0</v>
      </c>
      <c r="E3186" s="41">
        <f>FORMULADO!F3187</f>
        <v>3729300</v>
      </c>
    </row>
    <row r="3187" spans="1:5" x14ac:dyDescent="0.25">
      <c r="A3187" s="39" t="s">
        <v>1348</v>
      </c>
      <c r="B3187" s="40" t="str">
        <f>FORMULADO!C3188</f>
        <v>4.1.14.05</v>
      </c>
      <c r="C3187" s="44">
        <f>FORMULADO!D3188</f>
        <v>217750577</v>
      </c>
      <c r="D3187" s="41">
        <f>FORMULADO!E3188</f>
        <v>0</v>
      </c>
      <c r="E3187" s="41">
        <f>FORMULADO!F3188</f>
        <v>5320100</v>
      </c>
    </row>
    <row r="3188" spans="1:5" x14ac:dyDescent="0.25">
      <c r="A3188" s="39" t="s">
        <v>1348</v>
      </c>
      <c r="B3188" s="40" t="str">
        <f>FORMULADO!C3189</f>
        <v>4.1.14.05</v>
      </c>
      <c r="C3188" s="44">
        <f>FORMULADO!D3189</f>
        <v>217754377</v>
      </c>
      <c r="D3188" s="41">
        <f>FORMULADO!E3189</f>
        <v>0</v>
      </c>
      <c r="E3188" s="41">
        <f>FORMULADO!F3189</f>
        <v>1515000</v>
      </c>
    </row>
    <row r="3189" spans="1:5" x14ac:dyDescent="0.25">
      <c r="A3189" s="39" t="s">
        <v>1348</v>
      </c>
      <c r="B3189" s="40" t="str">
        <f>FORMULADO!C3190</f>
        <v>4.1.14.05</v>
      </c>
      <c r="C3189" s="44">
        <f>FORMULADO!D3190</f>
        <v>217768077</v>
      </c>
      <c r="D3189" s="41">
        <f>FORMULADO!E3190</f>
        <v>0</v>
      </c>
      <c r="E3189" s="41">
        <f>FORMULADO!F3190</f>
        <v>3670000</v>
      </c>
    </row>
    <row r="3190" spans="1:5" x14ac:dyDescent="0.25">
      <c r="A3190" s="39" t="s">
        <v>1348</v>
      </c>
      <c r="B3190" s="40" t="str">
        <f>FORMULADO!C3191</f>
        <v>4.1.14.05</v>
      </c>
      <c r="C3190" s="44">
        <f>FORMULADO!D3191</f>
        <v>217768377</v>
      </c>
      <c r="D3190" s="41">
        <f>FORMULADO!E3191</f>
        <v>0</v>
      </c>
      <c r="E3190" s="41">
        <f>FORMULADO!F3191</f>
        <v>2288600</v>
      </c>
    </row>
    <row r="3191" spans="1:5" x14ac:dyDescent="0.25">
      <c r="A3191" s="39" t="s">
        <v>1348</v>
      </c>
      <c r="B3191" s="40" t="str">
        <f>FORMULADO!C3192</f>
        <v>4.1.14.05</v>
      </c>
      <c r="C3191" s="44">
        <f>FORMULADO!D3192</f>
        <v>217776377</v>
      </c>
      <c r="D3191" s="41">
        <f>FORMULADO!E3192</f>
        <v>0</v>
      </c>
      <c r="E3191" s="41">
        <f>FORMULADO!F3192</f>
        <v>4095200</v>
      </c>
    </row>
    <row r="3192" spans="1:5" x14ac:dyDescent="0.25">
      <c r="A3192" s="39" t="s">
        <v>1348</v>
      </c>
      <c r="B3192" s="40" t="str">
        <f>FORMULADO!C3193</f>
        <v>4.1.14.05</v>
      </c>
      <c r="C3192" s="44">
        <f>FORMULADO!D3193</f>
        <v>217808078</v>
      </c>
      <c r="D3192" s="41">
        <f>FORMULADO!E3193</f>
        <v>0</v>
      </c>
      <c r="E3192" s="41">
        <f>FORMULADO!F3193</f>
        <v>7934000</v>
      </c>
    </row>
    <row r="3193" spans="1:5" x14ac:dyDescent="0.25">
      <c r="A3193" s="39" t="s">
        <v>1348</v>
      </c>
      <c r="B3193" s="40" t="str">
        <f>FORMULADO!C3194</f>
        <v>4.1.14.05</v>
      </c>
      <c r="C3193" s="44">
        <f>FORMULADO!D3194</f>
        <v>217815778</v>
      </c>
      <c r="D3193" s="41">
        <f>FORMULADO!E3194</f>
        <v>0</v>
      </c>
      <c r="E3193" s="41">
        <f>FORMULADO!F3194</f>
        <v>1707000</v>
      </c>
    </row>
    <row r="3194" spans="1:5" x14ac:dyDescent="0.25">
      <c r="A3194" s="39" t="s">
        <v>1348</v>
      </c>
      <c r="B3194" s="40" t="str">
        <f>FORMULADO!C3195</f>
        <v>4.1.14.05</v>
      </c>
      <c r="C3194" s="44">
        <f>FORMULADO!D3195</f>
        <v>217820178</v>
      </c>
      <c r="D3194" s="41">
        <f>FORMULADO!E3195</f>
        <v>0</v>
      </c>
      <c r="E3194" s="41">
        <f>FORMULADO!F3195</f>
        <v>7763100</v>
      </c>
    </row>
    <row r="3195" spans="1:5" x14ac:dyDescent="0.25">
      <c r="A3195" s="39" t="s">
        <v>1348</v>
      </c>
      <c r="B3195" s="40" t="str">
        <f>FORMULADO!C3196</f>
        <v>4.1.14.05</v>
      </c>
      <c r="C3195" s="44">
        <f>FORMULADO!D3196</f>
        <v>217823678</v>
      </c>
      <c r="D3195" s="41">
        <f>FORMULADO!E3196</f>
        <v>0</v>
      </c>
      <c r="E3195" s="41">
        <f>FORMULADO!F3196</f>
        <v>2216900</v>
      </c>
    </row>
    <row r="3196" spans="1:5" x14ac:dyDescent="0.25">
      <c r="A3196" s="39" t="s">
        <v>1348</v>
      </c>
      <c r="B3196" s="40" t="str">
        <f>FORMULADO!C3197</f>
        <v>4.1.14.05</v>
      </c>
      <c r="C3196" s="44">
        <f>FORMULADO!D3197</f>
        <v>217825178</v>
      </c>
      <c r="D3196" s="41">
        <f>FORMULADO!E3197</f>
        <v>0</v>
      </c>
      <c r="E3196" s="41">
        <f>FORMULADO!F3197</f>
        <v>4372400</v>
      </c>
    </row>
    <row r="3197" spans="1:5" x14ac:dyDescent="0.25">
      <c r="A3197" s="39" t="s">
        <v>1348</v>
      </c>
      <c r="B3197" s="40" t="str">
        <f>FORMULADO!C3198</f>
        <v>4.1.14.05</v>
      </c>
      <c r="C3197" s="44">
        <f>FORMULADO!D3198</f>
        <v>217825878</v>
      </c>
      <c r="D3197" s="41">
        <f>FORMULADO!E3198</f>
        <v>0</v>
      </c>
      <c r="E3197" s="41">
        <f>FORMULADO!F3198</f>
        <v>5281900</v>
      </c>
    </row>
    <row r="3198" spans="1:5" x14ac:dyDescent="0.25">
      <c r="A3198" s="39" t="s">
        <v>1348</v>
      </c>
      <c r="B3198" s="40" t="str">
        <f>FORMULADO!C3199</f>
        <v>4.1.14.05</v>
      </c>
      <c r="C3198" s="44">
        <f>FORMULADO!D3199</f>
        <v>217841078</v>
      </c>
      <c r="D3198" s="41">
        <f>FORMULADO!E3199</f>
        <v>0</v>
      </c>
      <c r="E3198" s="41">
        <f>FORMULADO!F3199</f>
        <v>1140200</v>
      </c>
    </row>
    <row r="3199" spans="1:5" x14ac:dyDescent="0.25">
      <c r="A3199" s="39" t="s">
        <v>1348</v>
      </c>
      <c r="B3199" s="40" t="str">
        <f>FORMULADO!C3200</f>
        <v>4.1.14.05</v>
      </c>
      <c r="C3199" s="44">
        <f>FORMULADO!D3200</f>
        <v>217841378</v>
      </c>
      <c r="D3199" s="41">
        <f>FORMULADO!E3200</f>
        <v>0</v>
      </c>
      <c r="E3199" s="41">
        <f>FORMULADO!F3200</f>
        <v>1699000</v>
      </c>
    </row>
    <row r="3200" spans="1:5" x14ac:dyDescent="0.25">
      <c r="A3200" s="39" t="s">
        <v>1348</v>
      </c>
      <c r="B3200" s="40" t="str">
        <f>FORMULADO!C3201</f>
        <v>4.1.14.05</v>
      </c>
      <c r="C3200" s="44">
        <f>FORMULADO!D3201</f>
        <v>217844078</v>
      </c>
      <c r="D3200" s="41">
        <f>FORMULADO!E3201</f>
        <v>0</v>
      </c>
      <c r="E3200" s="41">
        <f>FORMULADO!F3201</f>
        <v>4703000</v>
      </c>
    </row>
    <row r="3201" spans="1:5" x14ac:dyDescent="0.25">
      <c r="A3201" s="39" t="s">
        <v>1348</v>
      </c>
      <c r="B3201" s="40" t="str">
        <f>FORMULADO!C3202</f>
        <v>4.1.14.05</v>
      </c>
      <c r="C3201" s="44">
        <f>FORMULADO!D3202</f>
        <v>217844378</v>
      </c>
      <c r="D3201" s="41">
        <f>FORMULADO!E3202</f>
        <v>0</v>
      </c>
      <c r="E3201" s="41">
        <f>FORMULADO!F3202</f>
        <v>5745900</v>
      </c>
    </row>
    <row r="3202" spans="1:5" x14ac:dyDescent="0.25">
      <c r="A3202" s="39" t="s">
        <v>1348</v>
      </c>
      <c r="B3202" s="40" t="str">
        <f>FORMULADO!C3203</f>
        <v>4.1.14.05</v>
      </c>
      <c r="C3202" s="44">
        <f>FORMULADO!D3203</f>
        <v>217852378</v>
      </c>
      <c r="D3202" s="41">
        <f>FORMULADO!E3203</f>
        <v>0</v>
      </c>
      <c r="E3202" s="41">
        <f>FORMULADO!F3203</f>
        <v>1778800</v>
      </c>
    </row>
    <row r="3203" spans="1:5" x14ac:dyDescent="0.25">
      <c r="A3203" s="39" t="s">
        <v>1348</v>
      </c>
      <c r="B3203" s="40" t="str">
        <f>FORMULADO!C3204</f>
        <v>4.1.14.05</v>
      </c>
      <c r="C3203" s="44">
        <f>FORMULADO!D3204</f>
        <v>217852678</v>
      </c>
      <c r="D3203" s="41">
        <f>FORMULADO!E3204</f>
        <v>0</v>
      </c>
      <c r="E3203" s="41">
        <f>FORMULADO!F3204</f>
        <v>3510100</v>
      </c>
    </row>
    <row r="3204" spans="1:5" x14ac:dyDescent="0.25">
      <c r="A3204" s="39" t="s">
        <v>1348</v>
      </c>
      <c r="B3204" s="40" t="str">
        <f>FORMULADO!C3205</f>
        <v>4.1.14.05</v>
      </c>
      <c r="C3204" s="44">
        <f>FORMULADO!D3205</f>
        <v>217870678</v>
      </c>
      <c r="D3204" s="41">
        <f>FORMULADO!E3205</f>
        <v>0</v>
      </c>
      <c r="E3204" s="41">
        <f>FORMULADO!F3205</f>
        <v>162800</v>
      </c>
    </row>
    <row r="3205" spans="1:5" x14ac:dyDescent="0.25">
      <c r="A3205" s="39" t="s">
        <v>1348</v>
      </c>
      <c r="B3205" s="40" t="str">
        <f>FORMULADO!C3206</f>
        <v>4.1.14.05</v>
      </c>
      <c r="C3205" s="44">
        <f>FORMULADO!D3206</f>
        <v>217873678</v>
      </c>
      <c r="D3205" s="41">
        <f>FORMULADO!E3206</f>
        <v>0</v>
      </c>
      <c r="E3205" s="41">
        <f>FORMULADO!F3206</f>
        <v>4504500</v>
      </c>
    </row>
    <row r="3206" spans="1:5" x14ac:dyDescent="0.25">
      <c r="A3206" s="39" t="s">
        <v>1348</v>
      </c>
      <c r="B3206" s="40" t="str">
        <f>FORMULADO!C3207</f>
        <v>4.1.14.05</v>
      </c>
      <c r="C3206" s="44">
        <f>FORMULADO!D3207</f>
        <v>217905079</v>
      </c>
      <c r="D3206" s="41">
        <f>FORMULADO!E3207</f>
        <v>0</v>
      </c>
      <c r="E3206" s="41">
        <f>FORMULADO!F3207</f>
        <v>23824200</v>
      </c>
    </row>
    <row r="3207" spans="1:5" x14ac:dyDescent="0.25">
      <c r="A3207" s="39" t="s">
        <v>1348</v>
      </c>
      <c r="B3207" s="40" t="str">
        <f>FORMULADO!C3208</f>
        <v>4.1.14.05</v>
      </c>
      <c r="C3207" s="44">
        <f>FORMULADO!D3208</f>
        <v>217905579</v>
      </c>
      <c r="D3207" s="41">
        <f>FORMULADO!E3208</f>
        <v>0</v>
      </c>
      <c r="E3207" s="41">
        <f>FORMULADO!F3208</f>
        <v>8747200</v>
      </c>
    </row>
    <row r="3208" spans="1:5" x14ac:dyDescent="0.25">
      <c r="A3208" s="39" t="s">
        <v>1348</v>
      </c>
      <c r="B3208" s="40" t="str">
        <f>FORMULADO!C3209</f>
        <v>4.1.14.05</v>
      </c>
      <c r="C3208" s="44">
        <f>FORMULADO!D3209</f>
        <v>217905679</v>
      </c>
      <c r="D3208" s="41">
        <f>FORMULADO!E3209</f>
        <v>0</v>
      </c>
      <c r="E3208" s="41">
        <f>FORMULADO!F3209</f>
        <v>5072600</v>
      </c>
    </row>
    <row r="3209" spans="1:5" x14ac:dyDescent="0.25">
      <c r="A3209" s="39" t="s">
        <v>1348</v>
      </c>
      <c r="B3209" s="40" t="str">
        <f>FORMULADO!C3210</f>
        <v>4.1.14.05</v>
      </c>
      <c r="C3209" s="44">
        <f>FORMULADO!D3210</f>
        <v>217915879</v>
      </c>
      <c r="D3209" s="41">
        <f>FORMULADO!E3210</f>
        <v>0</v>
      </c>
      <c r="E3209" s="41">
        <f>FORMULADO!F3210</f>
        <v>1866300</v>
      </c>
    </row>
    <row r="3210" spans="1:5" x14ac:dyDescent="0.25">
      <c r="A3210" s="39" t="s">
        <v>1348</v>
      </c>
      <c r="B3210" s="40" t="str">
        <f>FORMULADO!C3211</f>
        <v>4.1.14.05</v>
      </c>
      <c r="C3210" s="44">
        <f>FORMULADO!D3211</f>
        <v>217918479</v>
      </c>
      <c r="D3210" s="41">
        <f>FORMULADO!E3211</f>
        <v>0</v>
      </c>
      <c r="E3210" s="41">
        <f>FORMULADO!F3211</f>
        <v>2262300</v>
      </c>
    </row>
    <row r="3211" spans="1:5" x14ac:dyDescent="0.25">
      <c r="A3211" s="39" t="s">
        <v>1348</v>
      </c>
      <c r="B3211" s="40" t="str">
        <f>FORMULADO!C3212</f>
        <v>4.1.14.05</v>
      </c>
      <c r="C3211" s="44">
        <f>FORMULADO!D3212</f>
        <v>217923079</v>
      </c>
      <c r="D3211" s="41">
        <f>FORMULADO!E3212</f>
        <v>0</v>
      </c>
      <c r="E3211" s="41">
        <f>FORMULADO!F3212</f>
        <v>2755300</v>
      </c>
    </row>
    <row r="3212" spans="1:5" x14ac:dyDescent="0.25">
      <c r="A3212" s="39" t="s">
        <v>1348</v>
      </c>
      <c r="B3212" s="40" t="str">
        <f>FORMULADO!C3213</f>
        <v>4.1.14.05</v>
      </c>
      <c r="C3212" s="44">
        <f>FORMULADO!D3213</f>
        <v>217925279</v>
      </c>
      <c r="D3212" s="41">
        <f>FORMULADO!E3213</f>
        <v>0</v>
      </c>
      <c r="E3212" s="41">
        <f>FORMULADO!F3213</f>
        <v>2854300</v>
      </c>
    </row>
    <row r="3213" spans="1:5" x14ac:dyDescent="0.25">
      <c r="A3213" s="39" t="s">
        <v>1348</v>
      </c>
      <c r="B3213" s="40" t="str">
        <f>FORMULADO!C3214</f>
        <v>4.1.14.05</v>
      </c>
      <c r="C3213" s="44">
        <f>FORMULADO!D3214</f>
        <v>217925779</v>
      </c>
      <c r="D3213" s="41">
        <f>FORMULADO!E3214</f>
        <v>0</v>
      </c>
      <c r="E3213" s="41">
        <f>FORMULADO!F3214</f>
        <v>3160300</v>
      </c>
    </row>
    <row r="3214" spans="1:5" x14ac:dyDescent="0.25">
      <c r="A3214" s="39" t="s">
        <v>1348</v>
      </c>
      <c r="B3214" s="40" t="str">
        <f>FORMULADO!C3215</f>
        <v>4.1.14.05</v>
      </c>
      <c r="C3214" s="44">
        <f>FORMULADO!D3215</f>
        <v>217944279</v>
      </c>
      <c r="D3214" s="41">
        <f>FORMULADO!E3215</f>
        <v>0</v>
      </c>
      <c r="E3214" s="41">
        <f>FORMULADO!F3215</f>
        <v>2874300</v>
      </c>
    </row>
    <row r="3215" spans="1:5" x14ac:dyDescent="0.25">
      <c r="A3215" s="39" t="s">
        <v>1348</v>
      </c>
      <c r="B3215" s="40" t="str">
        <f>FORMULADO!C3216</f>
        <v>4.1.14.05</v>
      </c>
      <c r="C3215" s="44">
        <f>FORMULADO!D3216</f>
        <v>217952079</v>
      </c>
      <c r="D3215" s="41">
        <f>FORMULADO!E3216</f>
        <v>0</v>
      </c>
      <c r="E3215" s="41">
        <f>FORMULADO!F3216</f>
        <v>5207800</v>
      </c>
    </row>
    <row r="3216" spans="1:5" x14ac:dyDescent="0.25">
      <c r="A3216" s="39" t="s">
        <v>1348</v>
      </c>
      <c r="B3216" s="40" t="str">
        <f>FORMULADO!C3217</f>
        <v>4.1.14.05</v>
      </c>
      <c r="C3216" s="44">
        <f>FORMULADO!D3217</f>
        <v>217968079</v>
      </c>
      <c r="D3216" s="41">
        <f>FORMULADO!E3217</f>
        <v>0</v>
      </c>
      <c r="E3216" s="41">
        <f>FORMULADO!F3217</f>
        <v>2208800</v>
      </c>
    </row>
    <row r="3217" spans="1:5" x14ac:dyDescent="0.25">
      <c r="A3217" s="39" t="s">
        <v>1348</v>
      </c>
      <c r="B3217" s="40" t="str">
        <f>FORMULADO!C3218</f>
        <v>4.1.14.05</v>
      </c>
      <c r="C3217" s="44">
        <f>FORMULADO!D3218</f>
        <v>217968179</v>
      </c>
      <c r="D3217" s="41">
        <f>FORMULADO!E3218</f>
        <v>0</v>
      </c>
      <c r="E3217" s="41">
        <f>FORMULADO!F3218</f>
        <v>1179200</v>
      </c>
    </row>
    <row r="3218" spans="1:5" x14ac:dyDescent="0.25">
      <c r="A3218" s="39" t="s">
        <v>1348</v>
      </c>
      <c r="B3218" s="40" t="str">
        <f>FORMULADO!C3219</f>
        <v>4.1.14.05</v>
      </c>
      <c r="C3218" s="44">
        <f>FORMULADO!D3219</f>
        <v>217968679</v>
      </c>
      <c r="D3218" s="41">
        <f>FORMULADO!E3219</f>
        <v>0</v>
      </c>
      <c r="E3218" s="41">
        <f>FORMULADO!F3219</f>
        <v>12950200</v>
      </c>
    </row>
    <row r="3219" spans="1:5" x14ac:dyDescent="0.25">
      <c r="A3219" s="39" t="s">
        <v>1348</v>
      </c>
      <c r="B3219" s="40" t="str">
        <f>FORMULADO!C3220</f>
        <v>4.1.14.05</v>
      </c>
      <c r="C3219" s="44">
        <f>FORMULADO!D3220</f>
        <v>217985279</v>
      </c>
      <c r="D3219" s="41">
        <f>FORMULADO!E3220</f>
        <v>0</v>
      </c>
      <c r="E3219" s="41">
        <f>FORMULADO!F3220</f>
        <v>1414500</v>
      </c>
    </row>
    <row r="3220" spans="1:5" x14ac:dyDescent="0.25">
      <c r="A3220" s="39" t="s">
        <v>1348</v>
      </c>
      <c r="B3220" s="40" t="str">
        <f>FORMULADO!C3221</f>
        <v>4.1.14.05</v>
      </c>
      <c r="C3220" s="44">
        <f>FORMULADO!D3221</f>
        <v>218005380</v>
      </c>
      <c r="D3220" s="41">
        <f>FORMULADO!E3221</f>
        <v>0</v>
      </c>
      <c r="E3220" s="41">
        <f>FORMULADO!F3221</f>
        <v>85575000</v>
      </c>
    </row>
    <row r="3221" spans="1:5" x14ac:dyDescent="0.25">
      <c r="A3221" s="39" t="s">
        <v>1348</v>
      </c>
      <c r="B3221" s="40" t="str">
        <f>FORMULADO!C3222</f>
        <v>4.1.14.05</v>
      </c>
      <c r="C3221" s="44">
        <f>FORMULADO!D3222</f>
        <v>218005480</v>
      </c>
      <c r="D3221" s="41">
        <f>FORMULADO!E3222</f>
        <v>0</v>
      </c>
      <c r="E3221" s="41">
        <f>FORMULADO!F3222</f>
        <v>5856700</v>
      </c>
    </row>
    <row r="3222" spans="1:5" x14ac:dyDescent="0.25">
      <c r="A3222" s="39" t="s">
        <v>1348</v>
      </c>
      <c r="B3222" s="40" t="str">
        <f>FORMULADO!C3223</f>
        <v>4.1.14.05</v>
      </c>
      <c r="C3222" s="44">
        <f>FORMULADO!D3223</f>
        <v>218013580</v>
      </c>
      <c r="D3222" s="41">
        <f>FORMULADO!E3223</f>
        <v>0</v>
      </c>
      <c r="E3222" s="41">
        <f>FORMULADO!F3223</f>
        <v>414100</v>
      </c>
    </row>
    <row r="3223" spans="1:5" x14ac:dyDescent="0.25">
      <c r="A3223" s="39" t="s">
        <v>1348</v>
      </c>
      <c r="B3223" s="40" t="str">
        <f>FORMULADO!C3224</f>
        <v>4.1.14.05</v>
      </c>
      <c r="C3223" s="44">
        <f>FORMULADO!D3224</f>
        <v>218013780</v>
      </c>
      <c r="D3223" s="41">
        <f>FORMULADO!E3224</f>
        <v>0</v>
      </c>
      <c r="E3223" s="41">
        <f>FORMULADO!F3224</f>
        <v>2245700</v>
      </c>
    </row>
    <row r="3224" spans="1:5" x14ac:dyDescent="0.25">
      <c r="A3224" s="39" t="s">
        <v>1348</v>
      </c>
      <c r="B3224" s="40" t="str">
        <f>FORMULADO!C3225</f>
        <v>4.1.14.05</v>
      </c>
      <c r="C3224" s="44">
        <f>FORMULADO!D3225</f>
        <v>218015180</v>
      </c>
      <c r="D3224" s="41">
        <f>FORMULADO!E3225</f>
        <v>0</v>
      </c>
      <c r="E3224" s="41">
        <f>FORMULADO!F3225</f>
        <v>2086000</v>
      </c>
    </row>
    <row r="3225" spans="1:5" x14ac:dyDescent="0.25">
      <c r="A3225" s="39" t="s">
        <v>1348</v>
      </c>
      <c r="B3225" s="40" t="str">
        <f>FORMULADO!C3226</f>
        <v>4.1.14.05</v>
      </c>
      <c r="C3225" s="44">
        <f>FORMULADO!D3226</f>
        <v>218015380</v>
      </c>
      <c r="D3225" s="41">
        <f>FORMULADO!E3226</f>
        <v>0</v>
      </c>
      <c r="E3225" s="41">
        <f>FORMULADO!F3226</f>
        <v>1657400</v>
      </c>
    </row>
    <row r="3226" spans="1:5" x14ac:dyDescent="0.25">
      <c r="A3226" s="39" t="s">
        <v>1348</v>
      </c>
      <c r="B3226" s="40" t="str">
        <f>FORMULADO!C3227</f>
        <v>4.1.14.05</v>
      </c>
      <c r="C3226" s="44">
        <f>FORMULADO!D3227</f>
        <v>218015480</v>
      </c>
      <c r="D3226" s="41">
        <f>FORMULADO!E3227</f>
        <v>0</v>
      </c>
      <c r="E3226" s="41">
        <f>FORMULADO!F3227</f>
        <v>2365500</v>
      </c>
    </row>
    <row r="3227" spans="1:5" x14ac:dyDescent="0.25">
      <c r="A3227" s="39" t="s">
        <v>1348</v>
      </c>
      <c r="B3227" s="40" t="str">
        <f>FORMULADO!C3228</f>
        <v>4.1.14.05</v>
      </c>
      <c r="C3227" s="44">
        <f>FORMULADO!D3228</f>
        <v>218015580</v>
      </c>
      <c r="D3227" s="41">
        <f>FORMULADO!E3228</f>
        <v>0</v>
      </c>
      <c r="E3227" s="41">
        <f>FORMULADO!F3228</f>
        <v>2961000</v>
      </c>
    </row>
    <row r="3228" spans="1:5" x14ac:dyDescent="0.25">
      <c r="A3228" s="39" t="s">
        <v>1348</v>
      </c>
      <c r="B3228" s="40" t="str">
        <f>FORMULADO!C3229</f>
        <v>4.1.14.05</v>
      </c>
      <c r="C3228" s="44">
        <f>FORMULADO!D3229</f>
        <v>218017380</v>
      </c>
      <c r="D3228" s="41">
        <f>FORMULADO!E3229</f>
        <v>0</v>
      </c>
      <c r="E3228" s="41">
        <f>FORMULADO!F3229</f>
        <v>22714900</v>
      </c>
    </row>
    <row r="3229" spans="1:5" x14ac:dyDescent="0.25">
      <c r="A3229" s="39" t="s">
        <v>1348</v>
      </c>
      <c r="B3229" s="40" t="str">
        <f>FORMULADO!C3230</f>
        <v>4.1.14.05</v>
      </c>
      <c r="C3229" s="44">
        <f>FORMULADO!D3230</f>
        <v>218019780</v>
      </c>
      <c r="D3229" s="41">
        <f>FORMULADO!E3230</f>
        <v>0</v>
      </c>
      <c r="E3229" s="41">
        <f>FORMULADO!F3230</f>
        <v>2937900</v>
      </c>
    </row>
    <row r="3230" spans="1:5" x14ac:dyDescent="0.25">
      <c r="A3230" s="39" t="s">
        <v>1348</v>
      </c>
      <c r="B3230" s="40" t="str">
        <f>FORMULADO!C3231</f>
        <v>4.1.14.05</v>
      </c>
      <c r="C3230" s="44">
        <f>FORMULADO!D3231</f>
        <v>218023580</v>
      </c>
      <c r="D3230" s="41">
        <f>FORMULADO!E3231</f>
        <v>0</v>
      </c>
      <c r="E3230" s="41">
        <f>FORMULADO!F3231</f>
        <v>6355000</v>
      </c>
    </row>
    <row r="3231" spans="1:5" x14ac:dyDescent="0.25">
      <c r="A3231" s="39" t="s">
        <v>1348</v>
      </c>
      <c r="B3231" s="40" t="str">
        <f>FORMULADO!C3232</f>
        <v>4.1.14.05</v>
      </c>
      <c r="C3231" s="44">
        <f>FORMULADO!D3232</f>
        <v>218025580</v>
      </c>
      <c r="D3231" s="41">
        <f>FORMULADO!E3232</f>
        <v>0</v>
      </c>
      <c r="E3231" s="41">
        <f>FORMULADO!F3232</f>
        <v>1311700</v>
      </c>
    </row>
    <row r="3232" spans="1:5" x14ac:dyDescent="0.25">
      <c r="A3232" s="39" t="s">
        <v>1348</v>
      </c>
      <c r="B3232" s="40" t="str">
        <f>FORMULADO!C3233</f>
        <v>4.1.14.05</v>
      </c>
      <c r="C3232" s="44">
        <f>FORMULADO!D3233</f>
        <v>218027580</v>
      </c>
      <c r="D3232" s="41">
        <f>FORMULADO!E3233</f>
        <v>0</v>
      </c>
      <c r="E3232" s="41">
        <f>FORMULADO!F3233</f>
        <v>2945800</v>
      </c>
    </row>
    <row r="3233" spans="1:5" x14ac:dyDescent="0.25">
      <c r="A3233" s="39" t="s">
        <v>1348</v>
      </c>
      <c r="B3233" s="40" t="str">
        <f>FORMULADO!C3234</f>
        <v>4.1.14.05</v>
      </c>
      <c r="C3233" s="44">
        <f>FORMULADO!D3234</f>
        <v>218047980</v>
      </c>
      <c r="D3233" s="41">
        <f>FORMULADO!E3234</f>
        <v>0</v>
      </c>
      <c r="E3233" s="41">
        <f>FORMULADO!F3234</f>
        <v>5133700</v>
      </c>
    </row>
    <row r="3234" spans="1:5" x14ac:dyDescent="0.25">
      <c r="A3234" s="39" t="s">
        <v>1348</v>
      </c>
      <c r="B3234" s="40" t="str">
        <f>FORMULADO!C3235</f>
        <v>4.1.14.05</v>
      </c>
      <c r="C3234" s="44">
        <f>FORMULADO!D3235</f>
        <v>218050680</v>
      </c>
      <c r="D3234" s="41">
        <f>FORMULADO!E3235</f>
        <v>0</v>
      </c>
      <c r="E3234" s="41">
        <f>FORMULADO!F3235</f>
        <v>5743400</v>
      </c>
    </row>
    <row r="3235" spans="1:5" x14ac:dyDescent="0.25">
      <c r="A3235" s="39" t="s">
        <v>1348</v>
      </c>
      <c r="B3235" s="40" t="str">
        <f>FORMULADO!C3236</f>
        <v>4.1.14.05</v>
      </c>
      <c r="C3235" s="44">
        <f>FORMULADO!D3236</f>
        <v>218052480</v>
      </c>
      <c r="D3235" s="41">
        <f>FORMULADO!E3236</f>
        <v>0</v>
      </c>
      <c r="E3235" s="41">
        <f>FORMULADO!F3236</f>
        <v>1488200</v>
      </c>
    </row>
    <row r="3236" spans="1:5" x14ac:dyDescent="0.25">
      <c r="A3236" s="39" t="s">
        <v>1348</v>
      </c>
      <c r="B3236" s="40" t="str">
        <f>FORMULADO!C3237</f>
        <v>4.1.14.05</v>
      </c>
      <c r="C3236" s="44">
        <f>FORMULADO!D3237</f>
        <v>218054480</v>
      </c>
      <c r="D3236" s="41">
        <f>FORMULADO!E3237</f>
        <v>0</v>
      </c>
      <c r="E3236" s="41">
        <f>FORMULADO!F3237</f>
        <v>1557400</v>
      </c>
    </row>
    <row r="3237" spans="1:5" x14ac:dyDescent="0.25">
      <c r="A3237" s="39" t="s">
        <v>1348</v>
      </c>
      <c r="B3237" s="40" t="str">
        <f>FORMULADO!C3238</f>
        <v>4.1.14.05</v>
      </c>
      <c r="C3237" s="44">
        <f>FORMULADO!D3238</f>
        <v>218054680</v>
      </c>
      <c r="D3237" s="41">
        <f>FORMULADO!E3238</f>
        <v>0</v>
      </c>
      <c r="E3237" s="41">
        <f>FORMULADO!F3238</f>
        <v>1535200</v>
      </c>
    </row>
    <row r="3238" spans="1:5" x14ac:dyDescent="0.25">
      <c r="A3238" s="39" t="s">
        <v>1348</v>
      </c>
      <c r="B3238" s="40" t="str">
        <f>FORMULADO!C3239</f>
        <v>4.1.14.05</v>
      </c>
      <c r="C3238" s="44">
        <f>FORMULADO!D3239</f>
        <v>218068780</v>
      </c>
      <c r="D3238" s="41">
        <f>FORMULADO!E3239</f>
        <v>0</v>
      </c>
      <c r="E3238" s="41">
        <f>FORMULADO!F3239</f>
        <v>981900</v>
      </c>
    </row>
    <row r="3239" spans="1:5" x14ac:dyDescent="0.25">
      <c r="A3239" s="39" t="s">
        <v>1348</v>
      </c>
      <c r="B3239" s="40" t="str">
        <f>FORMULADO!C3240</f>
        <v>4.1.14.05</v>
      </c>
      <c r="C3239" s="44">
        <f>FORMULADO!D3240</f>
        <v>218115681</v>
      </c>
      <c r="D3239" s="41">
        <f>FORMULADO!E3240</f>
        <v>0</v>
      </c>
      <c r="E3239" s="41">
        <f>FORMULADO!F3240</f>
        <v>2056900</v>
      </c>
    </row>
    <row r="3240" spans="1:5" x14ac:dyDescent="0.25">
      <c r="A3240" s="39" t="s">
        <v>1348</v>
      </c>
      <c r="B3240" s="40" t="str">
        <f>FORMULADO!C3241</f>
        <v>4.1.14.05</v>
      </c>
      <c r="C3240" s="44">
        <f>FORMULADO!D3241</f>
        <v>218125181</v>
      </c>
      <c r="D3240" s="41">
        <f>FORMULADO!E3241</f>
        <v>0</v>
      </c>
      <c r="E3240" s="41">
        <f>FORMULADO!F3241</f>
        <v>4133700</v>
      </c>
    </row>
    <row r="3241" spans="1:5" x14ac:dyDescent="0.25">
      <c r="A3241" s="39" t="s">
        <v>1348</v>
      </c>
      <c r="B3241" s="40" t="str">
        <f>FORMULADO!C3242</f>
        <v>4.1.14.05</v>
      </c>
      <c r="C3241" s="44">
        <f>FORMULADO!D3242</f>
        <v>218125281</v>
      </c>
      <c r="D3241" s="41">
        <f>FORMULADO!E3242</f>
        <v>0</v>
      </c>
      <c r="E3241" s="41">
        <f>FORMULADO!F3242</f>
        <v>2260500</v>
      </c>
    </row>
    <row r="3242" spans="1:5" x14ac:dyDescent="0.25">
      <c r="A3242" s="39" t="s">
        <v>1348</v>
      </c>
      <c r="B3242" s="40" t="str">
        <f>FORMULADO!C3243</f>
        <v>4.1.14.05</v>
      </c>
      <c r="C3242" s="44">
        <f>FORMULADO!D3243</f>
        <v>218125781</v>
      </c>
      <c r="D3242" s="41">
        <f>FORMULADO!E3243</f>
        <v>0</v>
      </c>
      <c r="E3242" s="41">
        <f>FORMULADO!F3243</f>
        <v>3015100</v>
      </c>
    </row>
    <row r="3243" spans="1:5" x14ac:dyDescent="0.25">
      <c r="A3243" s="39" t="s">
        <v>1348</v>
      </c>
      <c r="B3243" s="40" t="str">
        <f>FORMULADO!C3244</f>
        <v>4.1.14.05</v>
      </c>
      <c r="C3243" s="44">
        <f>FORMULADO!D3244</f>
        <v>218152381</v>
      </c>
      <c r="D3243" s="41">
        <f>FORMULADO!E3244</f>
        <v>0</v>
      </c>
      <c r="E3243" s="41">
        <f>FORMULADO!F3244</f>
        <v>1557700</v>
      </c>
    </row>
    <row r="3244" spans="1:5" x14ac:dyDescent="0.25">
      <c r="A3244" s="39" t="s">
        <v>1348</v>
      </c>
      <c r="B3244" s="40" t="str">
        <f>FORMULADO!C3245</f>
        <v>4.1.14.05</v>
      </c>
      <c r="C3244" s="44">
        <f>FORMULADO!D3245</f>
        <v>218168081</v>
      </c>
      <c r="D3244" s="41">
        <f>FORMULADO!E3245</f>
        <v>0</v>
      </c>
      <c r="E3244" s="41">
        <f>FORMULADO!F3245</f>
        <v>447289400</v>
      </c>
    </row>
    <row r="3245" spans="1:5" x14ac:dyDescent="0.25">
      <c r="A3245" s="39" t="s">
        <v>1348</v>
      </c>
      <c r="B3245" s="40" t="str">
        <f>FORMULADO!C3246</f>
        <v>4.1.14.05</v>
      </c>
      <c r="C3245" s="44">
        <f>FORMULADO!D3246</f>
        <v>218205282</v>
      </c>
      <c r="D3245" s="41">
        <f>FORMULADO!E3246</f>
        <v>0</v>
      </c>
      <c r="E3245" s="41">
        <f>FORMULADO!F3246</f>
        <v>5095900</v>
      </c>
    </row>
    <row r="3246" spans="1:5" x14ac:dyDescent="0.25">
      <c r="A3246" s="39" t="s">
        <v>1348</v>
      </c>
      <c r="B3246" s="40" t="str">
        <f>FORMULADO!C3247</f>
        <v>4.1.14.05</v>
      </c>
      <c r="C3246" s="44">
        <f>FORMULADO!D3247</f>
        <v>218223182</v>
      </c>
      <c r="D3246" s="41">
        <f>FORMULADO!E3247</f>
        <v>0</v>
      </c>
      <c r="E3246" s="41">
        <f>FORMULADO!F3247</f>
        <v>5188400</v>
      </c>
    </row>
    <row r="3247" spans="1:5" x14ac:dyDescent="0.25">
      <c r="A3247" s="39" t="s">
        <v>1348</v>
      </c>
      <c r="B3247" s="40" t="str">
        <f>FORMULADO!C3248</f>
        <v>4.1.14.05</v>
      </c>
      <c r="C3247" s="44">
        <f>FORMULADO!D3248</f>
        <v>218266682</v>
      </c>
      <c r="D3247" s="41">
        <f>FORMULADO!E3248</f>
        <v>0</v>
      </c>
      <c r="E3247" s="41">
        <f>FORMULADO!F3248</f>
        <v>12775100</v>
      </c>
    </row>
    <row r="3248" spans="1:5" x14ac:dyDescent="0.25">
      <c r="A3248" s="39" t="s">
        <v>1348</v>
      </c>
      <c r="B3248" s="40" t="str">
        <f>FORMULADO!C3249</f>
        <v>4.1.14.05</v>
      </c>
      <c r="C3248" s="44">
        <f>FORMULADO!D3249</f>
        <v>218268682</v>
      </c>
      <c r="D3248" s="41">
        <f>FORMULADO!E3249</f>
        <v>0</v>
      </c>
      <c r="E3248" s="41">
        <f>FORMULADO!F3249</f>
        <v>837900</v>
      </c>
    </row>
    <row r="3249" spans="1:5" x14ac:dyDescent="0.25">
      <c r="A3249" s="39" t="s">
        <v>1348</v>
      </c>
      <c r="B3249" s="40" t="str">
        <f>FORMULADO!C3250</f>
        <v>4.1.14.05</v>
      </c>
      <c r="C3249" s="44">
        <f>FORMULADO!D3250</f>
        <v>218305483</v>
      </c>
      <c r="D3249" s="41">
        <f>FORMULADO!E3250</f>
        <v>0</v>
      </c>
      <c r="E3249" s="41">
        <f>FORMULADO!F3250</f>
        <v>2164000</v>
      </c>
    </row>
    <row r="3250" spans="1:5" x14ac:dyDescent="0.25">
      <c r="A3250" s="39" t="s">
        <v>1348</v>
      </c>
      <c r="B3250" s="40" t="str">
        <f>FORMULADO!C3251</f>
        <v>4.1.14.05</v>
      </c>
      <c r="C3250" s="44">
        <f>FORMULADO!D3251</f>
        <v>218313683</v>
      </c>
      <c r="D3250" s="41">
        <f>FORMULADO!E3251</f>
        <v>0</v>
      </c>
      <c r="E3250" s="41">
        <f>FORMULADO!F3251</f>
        <v>5516600</v>
      </c>
    </row>
    <row r="3251" spans="1:5" x14ac:dyDescent="0.25">
      <c r="A3251" s="39" t="s">
        <v>1348</v>
      </c>
      <c r="B3251" s="40" t="str">
        <f>FORMULADO!C3252</f>
        <v>4.1.14.05</v>
      </c>
      <c r="C3251" s="44">
        <f>FORMULADO!D3252</f>
        <v>218315183</v>
      </c>
      <c r="D3251" s="41">
        <f>FORMULADO!E3252</f>
        <v>0</v>
      </c>
      <c r="E3251" s="41">
        <f>FORMULADO!F3252</f>
        <v>2087500</v>
      </c>
    </row>
    <row r="3252" spans="1:5" x14ac:dyDescent="0.25">
      <c r="A3252" s="39" t="s">
        <v>1348</v>
      </c>
      <c r="B3252" s="40" t="str">
        <f>FORMULADO!C3253</f>
        <v>4.1.14.05</v>
      </c>
      <c r="C3252" s="44">
        <f>FORMULADO!D3253</f>
        <v>218320383</v>
      </c>
      <c r="D3252" s="41">
        <f>FORMULADO!E3253</f>
        <v>0</v>
      </c>
      <c r="E3252" s="41">
        <f>FORMULADO!F3253</f>
        <v>3023100</v>
      </c>
    </row>
    <row r="3253" spans="1:5" x14ac:dyDescent="0.25">
      <c r="A3253" s="39" t="s">
        <v>1348</v>
      </c>
      <c r="B3253" s="40" t="str">
        <f>FORMULADO!C3254</f>
        <v>4.1.14.05</v>
      </c>
      <c r="C3253" s="44">
        <f>FORMULADO!D3254</f>
        <v>218325183</v>
      </c>
      <c r="D3253" s="41">
        <f>FORMULADO!E3254</f>
        <v>0</v>
      </c>
      <c r="E3253" s="41">
        <f>FORMULADO!F3254</f>
        <v>6238000</v>
      </c>
    </row>
    <row r="3254" spans="1:5" x14ac:dyDescent="0.25">
      <c r="A3254" s="39" t="s">
        <v>1348</v>
      </c>
      <c r="B3254" s="40" t="str">
        <f>FORMULADO!C3255</f>
        <v>4.1.14.05</v>
      </c>
      <c r="C3254" s="44">
        <f>FORMULADO!D3255</f>
        <v>218325483</v>
      </c>
      <c r="D3254" s="41">
        <f>FORMULADO!E3255</f>
        <v>0</v>
      </c>
      <c r="E3254" s="41">
        <f>FORMULADO!F3255</f>
        <v>2728000</v>
      </c>
    </row>
    <row r="3255" spans="1:5" x14ac:dyDescent="0.25">
      <c r="A3255" s="39" t="s">
        <v>1348</v>
      </c>
      <c r="B3255" s="40" t="str">
        <f>FORMULADO!C3256</f>
        <v>4.1.14.05</v>
      </c>
      <c r="C3255" s="44">
        <f>FORMULADO!D3256</f>
        <v>218341483</v>
      </c>
      <c r="D3255" s="41">
        <f>FORMULADO!E3256</f>
        <v>0</v>
      </c>
      <c r="E3255" s="41">
        <f>FORMULADO!F3256</f>
        <v>1264500</v>
      </c>
    </row>
    <row r="3256" spans="1:5" x14ac:dyDescent="0.25">
      <c r="A3256" s="39" t="s">
        <v>1348</v>
      </c>
      <c r="B3256" s="40" t="str">
        <f>FORMULADO!C3257</f>
        <v>4.1.14.05</v>
      </c>
      <c r="C3256" s="44">
        <f>FORMULADO!D3257</f>
        <v>218350683</v>
      </c>
      <c r="D3256" s="41">
        <f>FORMULADO!E3257</f>
        <v>0</v>
      </c>
      <c r="E3256" s="41">
        <f>FORMULADO!F3257</f>
        <v>2608600</v>
      </c>
    </row>
    <row r="3257" spans="1:5" x14ac:dyDescent="0.25">
      <c r="A3257" s="39" t="s">
        <v>1348</v>
      </c>
      <c r="B3257" s="40" t="str">
        <f>FORMULADO!C3258</f>
        <v>4.1.14.05</v>
      </c>
      <c r="C3257" s="44">
        <f>FORMULADO!D3258</f>
        <v>218352083</v>
      </c>
      <c r="D3257" s="41">
        <f>FORMULADO!E3258</f>
        <v>0</v>
      </c>
      <c r="E3257" s="41">
        <f>FORMULADO!F3258</f>
        <v>2523800</v>
      </c>
    </row>
    <row r="3258" spans="1:5" x14ac:dyDescent="0.25">
      <c r="A3258" s="39" t="s">
        <v>1348</v>
      </c>
      <c r="B3258" s="40" t="str">
        <f>FORMULADO!C3259</f>
        <v>4.1.14.05</v>
      </c>
      <c r="C3258" s="44">
        <f>FORMULADO!D3259</f>
        <v>218352683</v>
      </c>
      <c r="D3258" s="41">
        <f>FORMULADO!E3259</f>
        <v>0</v>
      </c>
      <c r="E3258" s="41">
        <f>FORMULADO!F3259</f>
        <v>2788300</v>
      </c>
    </row>
    <row r="3259" spans="1:5" x14ac:dyDescent="0.25">
      <c r="A3259" s="39" t="s">
        <v>1348</v>
      </c>
      <c r="B3259" s="40" t="str">
        <f>FORMULADO!C3260</f>
        <v>4.1.14.05</v>
      </c>
      <c r="C3259" s="44">
        <f>FORMULADO!D3260</f>
        <v>218366383</v>
      </c>
      <c r="D3259" s="41">
        <f>FORMULADO!E3260</f>
        <v>0</v>
      </c>
      <c r="E3259" s="41">
        <f>FORMULADO!F3260</f>
        <v>1482400</v>
      </c>
    </row>
    <row r="3260" spans="1:5" x14ac:dyDescent="0.25">
      <c r="A3260" s="39" t="s">
        <v>1348</v>
      </c>
      <c r="B3260" s="40" t="str">
        <f>FORMULADO!C3261</f>
        <v>4.1.14.05</v>
      </c>
      <c r="C3260" s="44">
        <f>FORMULADO!D3261</f>
        <v>218373283</v>
      </c>
      <c r="D3260" s="41">
        <f>FORMULADO!E3261</f>
        <v>0</v>
      </c>
      <c r="E3260" s="41">
        <f>FORMULADO!F3261</f>
        <v>5022600</v>
      </c>
    </row>
    <row r="3261" spans="1:5" x14ac:dyDescent="0.25">
      <c r="A3261" s="39" t="s">
        <v>1348</v>
      </c>
      <c r="B3261" s="40" t="str">
        <f>FORMULADO!C3262</f>
        <v>4.1.14.05</v>
      </c>
      <c r="C3261" s="44">
        <f>FORMULADO!D3262</f>
        <v>218373483</v>
      </c>
      <c r="D3261" s="41">
        <f>FORMULADO!E3262</f>
        <v>0</v>
      </c>
      <c r="E3261" s="41">
        <f>FORMULADO!F3262</f>
        <v>3567400</v>
      </c>
    </row>
    <row r="3262" spans="1:5" x14ac:dyDescent="0.25">
      <c r="A3262" s="39" t="s">
        <v>1348</v>
      </c>
      <c r="B3262" s="40" t="str">
        <f>FORMULADO!C3263</f>
        <v>4.1.14.05</v>
      </c>
      <c r="C3262" s="44">
        <f>FORMULADO!D3263</f>
        <v>218405284</v>
      </c>
      <c r="D3262" s="41">
        <f>FORMULADO!E3263</f>
        <v>0</v>
      </c>
      <c r="E3262" s="41">
        <f>FORMULADO!F3263</f>
        <v>1755600</v>
      </c>
    </row>
    <row r="3263" spans="1:5" x14ac:dyDescent="0.25">
      <c r="A3263" s="39" t="s">
        <v>1348</v>
      </c>
      <c r="B3263" s="40" t="str">
        <f>FORMULADO!C3264</f>
        <v>4.1.14.05</v>
      </c>
      <c r="C3263" s="44">
        <f>FORMULADO!D3264</f>
        <v>218468684</v>
      </c>
      <c r="D3263" s="41">
        <f>FORMULADO!E3264</f>
        <v>0</v>
      </c>
      <c r="E3263" s="41">
        <f>FORMULADO!F3264</f>
        <v>1560300</v>
      </c>
    </row>
    <row r="3264" spans="1:5" x14ac:dyDescent="0.25">
      <c r="A3264" s="39" t="s">
        <v>1348</v>
      </c>
      <c r="B3264" s="40" t="str">
        <f>FORMULADO!C3265</f>
        <v>4.1.14.05</v>
      </c>
      <c r="C3264" s="44">
        <f>FORMULADO!D3265</f>
        <v>218505585</v>
      </c>
      <c r="D3264" s="41">
        <f>FORMULADO!E3265</f>
        <v>0</v>
      </c>
      <c r="E3264" s="41">
        <f>FORMULADO!F3265</f>
        <v>3539500</v>
      </c>
    </row>
    <row r="3265" spans="1:5" x14ac:dyDescent="0.25">
      <c r="A3265" s="39" t="s">
        <v>1348</v>
      </c>
      <c r="B3265" s="40" t="str">
        <f>FORMULADO!C3266</f>
        <v>4.1.14.05</v>
      </c>
      <c r="C3265" s="44">
        <f>FORMULADO!D3266</f>
        <v>218505885</v>
      </c>
      <c r="D3265" s="41">
        <f>FORMULADO!E3266</f>
        <v>0</v>
      </c>
      <c r="E3265" s="41">
        <f>FORMULADO!F3266</f>
        <v>2466300</v>
      </c>
    </row>
    <row r="3266" spans="1:5" x14ac:dyDescent="0.25">
      <c r="A3266" s="39" t="s">
        <v>1348</v>
      </c>
      <c r="B3266" s="40" t="str">
        <f>FORMULADO!C3267</f>
        <v>4.1.14.05</v>
      </c>
      <c r="C3266" s="44">
        <f>FORMULADO!D3267</f>
        <v>218508685</v>
      </c>
      <c r="D3266" s="41">
        <f>FORMULADO!E3267</f>
        <v>0</v>
      </c>
      <c r="E3266" s="41">
        <f>FORMULADO!F3267</f>
        <v>3592200</v>
      </c>
    </row>
    <row r="3267" spans="1:5" x14ac:dyDescent="0.25">
      <c r="A3267" s="39" t="s">
        <v>1348</v>
      </c>
      <c r="B3267" s="40" t="str">
        <f>FORMULADO!C3268</f>
        <v>4.1.14.05</v>
      </c>
      <c r="C3267" s="44">
        <f>FORMULADO!D3268</f>
        <v>218515185</v>
      </c>
      <c r="D3267" s="41">
        <f>FORMULADO!E3268</f>
        <v>0</v>
      </c>
      <c r="E3267" s="41">
        <f>FORMULADO!F3268</f>
        <v>2437100</v>
      </c>
    </row>
    <row r="3268" spans="1:5" x14ac:dyDescent="0.25">
      <c r="A3268" s="39" t="s">
        <v>1348</v>
      </c>
      <c r="B3268" s="40" t="str">
        <f>FORMULADO!C3269</f>
        <v>4.1.14.05</v>
      </c>
      <c r="C3268" s="44">
        <f>FORMULADO!D3269</f>
        <v>218518785</v>
      </c>
      <c r="D3268" s="41">
        <f>FORMULADO!E3269</f>
        <v>0</v>
      </c>
      <c r="E3268" s="41">
        <f>FORMULADO!F3269</f>
        <v>2718300</v>
      </c>
    </row>
    <row r="3269" spans="1:5" x14ac:dyDescent="0.25">
      <c r="A3269" s="39" t="s">
        <v>1348</v>
      </c>
      <c r="B3269" s="40" t="str">
        <f>FORMULADO!C3270</f>
        <v>4.1.14.05</v>
      </c>
      <c r="C3269" s="44">
        <f>FORMULADO!D3270</f>
        <v>218519585</v>
      </c>
      <c r="D3269" s="41">
        <f>FORMULADO!E3270</f>
        <v>0</v>
      </c>
      <c r="E3269" s="41">
        <f>FORMULADO!F3270</f>
        <v>2277400</v>
      </c>
    </row>
    <row r="3270" spans="1:5" x14ac:dyDescent="0.25">
      <c r="A3270" s="39" t="s">
        <v>1348</v>
      </c>
      <c r="B3270" s="40" t="str">
        <f>FORMULADO!C3271</f>
        <v>4.1.14.05</v>
      </c>
      <c r="C3270" s="44">
        <f>FORMULADO!D3271</f>
        <v>218519785</v>
      </c>
      <c r="D3270" s="41">
        <f>FORMULADO!E3271</f>
        <v>0</v>
      </c>
      <c r="E3270" s="41">
        <f>FORMULADO!F3271</f>
        <v>2008200</v>
      </c>
    </row>
    <row r="3271" spans="1:5" x14ac:dyDescent="0.25">
      <c r="A3271" s="39" t="s">
        <v>1348</v>
      </c>
      <c r="B3271" s="40" t="str">
        <f>FORMULADO!C3272</f>
        <v>4.1.14.05</v>
      </c>
      <c r="C3271" s="44">
        <f>FORMULADO!D3272</f>
        <v>218525785</v>
      </c>
      <c r="D3271" s="41">
        <f>FORMULADO!E3272</f>
        <v>0</v>
      </c>
      <c r="E3271" s="41">
        <f>FORMULADO!F3272</f>
        <v>6242800</v>
      </c>
    </row>
    <row r="3272" spans="1:5" x14ac:dyDescent="0.25">
      <c r="A3272" s="39" t="s">
        <v>1348</v>
      </c>
      <c r="B3272" s="40" t="str">
        <f>FORMULADO!C3273</f>
        <v>4.1.14.05</v>
      </c>
      <c r="C3272" s="44">
        <f>FORMULADO!D3273</f>
        <v>218525885</v>
      </c>
      <c r="D3272" s="41">
        <f>FORMULADO!E3273</f>
        <v>0</v>
      </c>
      <c r="E3272" s="41">
        <f>FORMULADO!F3273</f>
        <v>2847100</v>
      </c>
    </row>
    <row r="3273" spans="1:5" x14ac:dyDescent="0.25">
      <c r="A3273" s="39" t="s">
        <v>1348</v>
      </c>
      <c r="B3273" s="40" t="str">
        <f>FORMULADO!C3274</f>
        <v>4.1.14.05</v>
      </c>
      <c r="C3273" s="44">
        <f>FORMULADO!D3274</f>
        <v>218541885</v>
      </c>
      <c r="D3273" s="41">
        <f>FORMULADO!E3274</f>
        <v>0</v>
      </c>
      <c r="E3273" s="41">
        <f>FORMULADO!F3274</f>
        <v>3120500</v>
      </c>
    </row>
    <row r="3274" spans="1:5" x14ac:dyDescent="0.25">
      <c r="A3274" s="39" t="s">
        <v>1348</v>
      </c>
      <c r="B3274" s="40" t="str">
        <f>FORMULADO!C3275</f>
        <v>4.1.14.05</v>
      </c>
      <c r="C3274" s="44">
        <f>FORMULADO!D3275</f>
        <v>218552385</v>
      </c>
      <c r="D3274" s="41">
        <f>FORMULADO!E3275</f>
        <v>0</v>
      </c>
      <c r="E3274" s="41">
        <f>FORMULADO!F3275</f>
        <v>1081100</v>
      </c>
    </row>
    <row r="3275" spans="1:5" x14ac:dyDescent="0.25">
      <c r="A3275" s="39" t="s">
        <v>1348</v>
      </c>
      <c r="B3275" s="40" t="str">
        <f>FORMULADO!C3276</f>
        <v>4.1.14.05</v>
      </c>
      <c r="C3275" s="44">
        <f>FORMULADO!D3276</f>
        <v>218552585</v>
      </c>
      <c r="D3275" s="41">
        <f>FORMULADO!E3276</f>
        <v>0</v>
      </c>
      <c r="E3275" s="41">
        <f>FORMULADO!F3276</f>
        <v>4181100</v>
      </c>
    </row>
    <row r="3276" spans="1:5" x14ac:dyDescent="0.25">
      <c r="A3276" s="39" t="s">
        <v>1348</v>
      </c>
      <c r="B3276" s="40" t="str">
        <f>FORMULADO!C3277</f>
        <v>4.1.14.05</v>
      </c>
      <c r="C3276" s="44">
        <f>FORMULADO!D3277</f>
        <v>218552685</v>
      </c>
      <c r="D3276" s="41">
        <f>FORMULADO!E3277</f>
        <v>0</v>
      </c>
      <c r="E3276" s="41">
        <f>FORMULADO!F3277</f>
        <v>2551900</v>
      </c>
    </row>
    <row r="3277" spans="1:5" x14ac:dyDescent="0.25">
      <c r="A3277" s="39" t="s">
        <v>1348</v>
      </c>
      <c r="B3277" s="40" t="str">
        <f>FORMULADO!C3278</f>
        <v>4.1.14.05</v>
      </c>
      <c r="C3277" s="44">
        <f>FORMULADO!D3278</f>
        <v>218552885</v>
      </c>
      <c r="D3277" s="41">
        <f>FORMULADO!E3278</f>
        <v>0</v>
      </c>
      <c r="E3277" s="41">
        <f>FORMULADO!F3278</f>
        <v>2062000</v>
      </c>
    </row>
    <row r="3278" spans="1:5" x14ac:dyDescent="0.25">
      <c r="A3278" s="39" t="s">
        <v>1348</v>
      </c>
      <c r="B3278" s="40" t="str">
        <f>FORMULADO!C3279</f>
        <v>4.1.14.05</v>
      </c>
      <c r="C3278" s="44">
        <f>FORMULADO!D3279</f>
        <v>218554385</v>
      </c>
      <c r="D3278" s="41">
        <f>FORMULADO!E3279</f>
        <v>0</v>
      </c>
      <c r="E3278" s="41">
        <f>FORMULADO!F3279</f>
        <v>1557900</v>
      </c>
    </row>
    <row r="3279" spans="1:5" x14ac:dyDescent="0.25">
      <c r="A3279" s="39" t="s">
        <v>1348</v>
      </c>
      <c r="B3279" s="40" t="str">
        <f>FORMULADO!C3280</f>
        <v>4.1.14.05</v>
      </c>
      <c r="C3279" s="44">
        <f>FORMULADO!D3280</f>
        <v>218568385</v>
      </c>
      <c r="D3279" s="41">
        <f>FORMULADO!E3280</f>
        <v>0</v>
      </c>
      <c r="E3279" s="41">
        <f>FORMULADO!F3280</f>
        <v>1793300</v>
      </c>
    </row>
    <row r="3280" spans="1:5" x14ac:dyDescent="0.25">
      <c r="A3280" s="39" t="s">
        <v>1348</v>
      </c>
      <c r="B3280" s="40" t="str">
        <f>FORMULADO!C3281</f>
        <v>4.1.14.05</v>
      </c>
      <c r="C3280" s="44">
        <f>FORMULADO!D3281</f>
        <v>218573585</v>
      </c>
      <c r="D3280" s="41">
        <f>FORMULADO!E3281</f>
        <v>0</v>
      </c>
      <c r="E3280" s="41">
        <f>FORMULADO!F3281</f>
        <v>5401800</v>
      </c>
    </row>
    <row r="3281" spans="1:5" x14ac:dyDescent="0.25">
      <c r="A3281" s="39" t="s">
        <v>1348</v>
      </c>
      <c r="B3281" s="40" t="str">
        <f>FORMULADO!C3282</f>
        <v>4.1.14.05</v>
      </c>
      <c r="C3281" s="44">
        <f>FORMULADO!D3282</f>
        <v>218586885</v>
      </c>
      <c r="D3281" s="41">
        <f>FORMULADO!E3282</f>
        <v>0</v>
      </c>
      <c r="E3281" s="41">
        <f>FORMULADO!F3282</f>
        <v>2415700</v>
      </c>
    </row>
    <row r="3282" spans="1:5" x14ac:dyDescent="0.25">
      <c r="A3282" s="39" t="s">
        <v>1348</v>
      </c>
      <c r="B3282" s="40" t="str">
        <f>FORMULADO!C3283</f>
        <v>4.1.14.05</v>
      </c>
      <c r="C3282" s="44">
        <f>FORMULADO!D3283</f>
        <v>218605086</v>
      </c>
      <c r="D3282" s="41">
        <f>FORMULADO!E3283</f>
        <v>0</v>
      </c>
      <c r="E3282" s="41">
        <f>FORMULADO!F3283</f>
        <v>1809600</v>
      </c>
    </row>
    <row r="3283" spans="1:5" x14ac:dyDescent="0.25">
      <c r="A3283" s="39" t="s">
        <v>1348</v>
      </c>
      <c r="B3283" s="40" t="str">
        <f>FORMULADO!C3284</f>
        <v>4.1.14.05</v>
      </c>
      <c r="C3283" s="44">
        <f>FORMULADO!D3284</f>
        <v>218605686</v>
      </c>
      <c r="D3283" s="41">
        <f>FORMULADO!E3284</f>
        <v>0</v>
      </c>
      <c r="E3283" s="41">
        <f>FORMULADO!F3284</f>
        <v>16337000</v>
      </c>
    </row>
    <row r="3284" spans="1:5" x14ac:dyDescent="0.25">
      <c r="A3284" s="39" t="s">
        <v>1348</v>
      </c>
      <c r="B3284" s="40" t="str">
        <f>FORMULADO!C3285</f>
        <v>4.1.14.05</v>
      </c>
      <c r="C3284" s="44">
        <f>FORMULADO!D3285</f>
        <v>218615686</v>
      </c>
      <c r="D3284" s="41">
        <f>FORMULADO!E3285</f>
        <v>0</v>
      </c>
      <c r="E3284" s="41">
        <f>FORMULADO!F3285</f>
        <v>3162400</v>
      </c>
    </row>
    <row r="3285" spans="1:5" x14ac:dyDescent="0.25">
      <c r="A3285" s="39" t="s">
        <v>1348</v>
      </c>
      <c r="B3285" s="40" t="str">
        <f>FORMULADO!C3286</f>
        <v>4.1.14.05</v>
      </c>
      <c r="C3285" s="44">
        <f>FORMULADO!D3286</f>
        <v>218617486</v>
      </c>
      <c r="D3285" s="41">
        <f>FORMULADO!E3286</f>
        <v>0</v>
      </c>
      <c r="E3285" s="41">
        <f>FORMULADO!F3286</f>
        <v>4705700</v>
      </c>
    </row>
    <row r="3286" spans="1:5" x14ac:dyDescent="0.25">
      <c r="A3286" s="39" t="s">
        <v>1348</v>
      </c>
      <c r="B3286" s="40" t="str">
        <f>FORMULADO!C3287</f>
        <v>4.1.14.05</v>
      </c>
      <c r="C3286" s="44">
        <f>FORMULADO!D3287</f>
        <v>218623586</v>
      </c>
      <c r="D3286" s="41">
        <f>FORMULADO!E3287</f>
        <v>0</v>
      </c>
      <c r="E3286" s="41">
        <f>FORMULADO!F3287</f>
        <v>3128000</v>
      </c>
    </row>
    <row r="3287" spans="1:5" x14ac:dyDescent="0.25">
      <c r="A3287" s="39" t="s">
        <v>1348</v>
      </c>
      <c r="B3287" s="40" t="str">
        <f>FORMULADO!C3288</f>
        <v>4.1.14.05</v>
      </c>
      <c r="C3287" s="44">
        <f>FORMULADO!D3288</f>
        <v>218623686</v>
      </c>
      <c r="D3287" s="41">
        <f>FORMULADO!E3288</f>
        <v>0</v>
      </c>
      <c r="E3287" s="41">
        <f>FORMULADO!F3288</f>
        <v>6750600</v>
      </c>
    </row>
    <row r="3288" spans="1:5" x14ac:dyDescent="0.25">
      <c r="A3288" s="39" t="s">
        <v>1348</v>
      </c>
      <c r="B3288" s="40" t="str">
        <f>FORMULADO!C3289</f>
        <v>4.1.14.05</v>
      </c>
      <c r="C3288" s="44">
        <f>FORMULADO!D3289</f>
        <v>218625086</v>
      </c>
      <c r="D3288" s="41">
        <f>FORMULADO!E3289</f>
        <v>0</v>
      </c>
      <c r="E3288" s="41">
        <f>FORMULADO!F3289</f>
        <v>1710200</v>
      </c>
    </row>
    <row r="3289" spans="1:5" x14ac:dyDescent="0.25">
      <c r="A3289" s="39" t="s">
        <v>1348</v>
      </c>
      <c r="B3289" s="40" t="str">
        <f>FORMULADO!C3290</f>
        <v>4.1.14.05</v>
      </c>
      <c r="C3289" s="44">
        <f>FORMULADO!D3290</f>
        <v>218625286</v>
      </c>
      <c r="D3289" s="41">
        <f>FORMULADO!E3290</f>
        <v>0</v>
      </c>
      <c r="E3289" s="41">
        <f>FORMULADO!F3290</f>
        <v>153002700</v>
      </c>
    </row>
    <row r="3290" spans="1:5" x14ac:dyDescent="0.25">
      <c r="A3290" s="39" t="s">
        <v>1348</v>
      </c>
      <c r="B3290" s="40" t="str">
        <f>FORMULADO!C3291</f>
        <v>4.1.14.05</v>
      </c>
      <c r="C3290" s="44">
        <f>FORMULADO!D3291</f>
        <v>218625386</v>
      </c>
      <c r="D3290" s="41">
        <f>FORMULADO!E3291</f>
        <v>0</v>
      </c>
      <c r="E3290" s="41">
        <f>FORMULADO!F3291</f>
        <v>21516900</v>
      </c>
    </row>
    <row r="3291" spans="1:5" x14ac:dyDescent="0.25">
      <c r="A3291" s="39" t="s">
        <v>1348</v>
      </c>
      <c r="B3291" s="40" t="str">
        <f>FORMULADO!C3292</f>
        <v>4.1.14.05</v>
      </c>
      <c r="C3291" s="44">
        <f>FORMULADO!D3292</f>
        <v>218625486</v>
      </c>
      <c r="D3291" s="41">
        <f>FORMULADO!E3292</f>
        <v>0</v>
      </c>
      <c r="E3291" s="41">
        <f>FORMULADO!F3292</f>
        <v>3242500</v>
      </c>
    </row>
    <row r="3292" spans="1:5" x14ac:dyDescent="0.25">
      <c r="A3292" s="39" t="s">
        <v>1348</v>
      </c>
      <c r="B3292" s="40" t="str">
        <f>FORMULADO!C3293</f>
        <v>4.1.14.05</v>
      </c>
      <c r="C3292" s="44">
        <f>FORMULADO!D3293</f>
        <v>218650686</v>
      </c>
      <c r="D3292" s="41">
        <f>FORMULADO!E3293</f>
        <v>0</v>
      </c>
      <c r="E3292" s="41">
        <f>FORMULADO!F3293</f>
        <v>1159300</v>
      </c>
    </row>
    <row r="3293" spans="1:5" x14ac:dyDescent="0.25">
      <c r="A3293" s="39" t="s">
        <v>1348</v>
      </c>
      <c r="B3293" s="40" t="str">
        <f>FORMULADO!C3294</f>
        <v>4.1.14.05</v>
      </c>
      <c r="C3293" s="44">
        <f>FORMULADO!D3294</f>
        <v>218652786</v>
      </c>
      <c r="D3293" s="41">
        <f>FORMULADO!E3294</f>
        <v>0</v>
      </c>
      <c r="E3293" s="41">
        <f>FORMULADO!F3294</f>
        <v>3069100</v>
      </c>
    </row>
    <row r="3294" spans="1:5" x14ac:dyDescent="0.25">
      <c r="A3294" s="39" t="s">
        <v>1348</v>
      </c>
      <c r="B3294" s="40" t="str">
        <f>FORMULADO!C3295</f>
        <v>4.1.14.05</v>
      </c>
      <c r="C3294" s="44">
        <f>FORMULADO!D3295</f>
        <v>218668686</v>
      </c>
      <c r="D3294" s="41">
        <f>FORMULADO!E3295</f>
        <v>0</v>
      </c>
      <c r="E3294" s="41">
        <f>FORMULADO!F3295</f>
        <v>1299700</v>
      </c>
    </row>
    <row r="3295" spans="1:5" x14ac:dyDescent="0.25">
      <c r="A3295" s="39" t="s">
        <v>1348</v>
      </c>
      <c r="B3295" s="40" t="str">
        <f>FORMULADO!C3296</f>
        <v>4.1.14.05</v>
      </c>
      <c r="C3295" s="44">
        <f>FORMULADO!D3296</f>
        <v>218673686</v>
      </c>
      <c r="D3295" s="41">
        <f>FORMULADO!E3296</f>
        <v>0</v>
      </c>
      <c r="E3295" s="41">
        <f>FORMULADO!F3296</f>
        <v>2260400</v>
      </c>
    </row>
    <row r="3296" spans="1:5" x14ac:dyDescent="0.25">
      <c r="A3296" s="39" t="s">
        <v>1348</v>
      </c>
      <c r="B3296" s="40" t="str">
        <f>FORMULADO!C3297</f>
        <v>4.1.14.05</v>
      </c>
      <c r="C3296" s="44">
        <f>FORMULADO!D3297</f>
        <v>218705887</v>
      </c>
      <c r="D3296" s="41">
        <f>FORMULADO!E3297</f>
        <v>0</v>
      </c>
      <c r="E3296" s="41">
        <f>FORMULADO!F3297</f>
        <v>9277400</v>
      </c>
    </row>
    <row r="3297" spans="1:5" x14ac:dyDescent="0.25">
      <c r="A3297" s="39" t="s">
        <v>1348</v>
      </c>
      <c r="B3297" s="40" t="str">
        <f>FORMULADO!C3298</f>
        <v>4.1.14.05</v>
      </c>
      <c r="C3297" s="44">
        <f>FORMULADO!D3298</f>
        <v>218715087</v>
      </c>
      <c r="D3297" s="41">
        <f>FORMULADO!E3298</f>
        <v>0</v>
      </c>
      <c r="E3297" s="41">
        <f>FORMULADO!F3298</f>
        <v>2733800</v>
      </c>
    </row>
    <row r="3298" spans="1:5" x14ac:dyDescent="0.25">
      <c r="A3298" s="39" t="s">
        <v>1348</v>
      </c>
      <c r="B3298" s="40" t="str">
        <f>FORMULADO!C3299</f>
        <v>4.1.14.05</v>
      </c>
      <c r="C3298" s="44">
        <f>FORMULADO!D3299</f>
        <v>218715187</v>
      </c>
      <c r="D3298" s="41">
        <f>FORMULADO!E3299</f>
        <v>0</v>
      </c>
      <c r="E3298" s="41">
        <f>FORMULADO!F3299</f>
        <v>2840900</v>
      </c>
    </row>
    <row r="3299" spans="1:5" x14ac:dyDescent="0.25">
      <c r="A3299" s="39" t="s">
        <v>1348</v>
      </c>
      <c r="B3299" s="40" t="str">
        <f>FORMULADO!C3300</f>
        <v>4.1.14.05</v>
      </c>
      <c r="C3299" s="44">
        <f>FORMULADO!D3300</f>
        <v>218720787</v>
      </c>
      <c r="D3299" s="41">
        <f>FORMULADO!E3300</f>
        <v>0</v>
      </c>
      <c r="E3299" s="41">
        <f>FORMULADO!F3300</f>
        <v>2234200</v>
      </c>
    </row>
    <row r="3300" spans="1:5" x14ac:dyDescent="0.25">
      <c r="A3300" s="39" t="s">
        <v>1348</v>
      </c>
      <c r="B3300" s="40" t="str">
        <f>FORMULADO!C3301</f>
        <v>4.1.14.05</v>
      </c>
      <c r="C3300" s="44">
        <f>FORMULADO!D3301</f>
        <v>218727787</v>
      </c>
      <c r="D3300" s="41">
        <f>FORMULADO!E3301</f>
        <v>0</v>
      </c>
      <c r="E3300" s="41">
        <f>FORMULADO!F3301</f>
        <v>3199400</v>
      </c>
    </row>
    <row r="3301" spans="1:5" x14ac:dyDescent="0.25">
      <c r="A3301" s="39" t="s">
        <v>1348</v>
      </c>
      <c r="B3301" s="40" t="str">
        <f>FORMULADO!C3302</f>
        <v>4.1.14.05</v>
      </c>
      <c r="C3301" s="44">
        <f>FORMULADO!D3302</f>
        <v>218750287</v>
      </c>
      <c r="D3301" s="41">
        <f>FORMULADO!E3302</f>
        <v>0</v>
      </c>
      <c r="E3301" s="41">
        <f>FORMULADO!F3302</f>
        <v>3443100</v>
      </c>
    </row>
    <row r="3302" spans="1:5" x14ac:dyDescent="0.25">
      <c r="A3302" s="39" t="s">
        <v>1348</v>
      </c>
      <c r="B3302" s="40" t="str">
        <f>FORMULADO!C3303</f>
        <v>4.1.14.05</v>
      </c>
      <c r="C3302" s="44">
        <f>FORMULADO!D3303</f>
        <v>218752287</v>
      </c>
      <c r="D3302" s="41">
        <f>FORMULADO!E3303</f>
        <v>0</v>
      </c>
      <c r="E3302" s="41">
        <f>FORMULADO!F3303</f>
        <v>2118000</v>
      </c>
    </row>
    <row r="3303" spans="1:5" x14ac:dyDescent="0.25">
      <c r="A3303" s="39" t="s">
        <v>1348</v>
      </c>
      <c r="B3303" s="40" t="str">
        <f>FORMULADO!C3304</f>
        <v>4.1.14.05</v>
      </c>
      <c r="C3303" s="44">
        <f>FORMULADO!D3304</f>
        <v>218752687</v>
      </c>
      <c r="D3303" s="41">
        <f>FORMULADO!E3304</f>
        <v>0</v>
      </c>
      <c r="E3303" s="41">
        <f>FORMULADO!F3304</f>
        <v>2129100</v>
      </c>
    </row>
    <row r="3304" spans="1:5" x14ac:dyDescent="0.25">
      <c r="A3304" s="39" t="s">
        <v>1348</v>
      </c>
      <c r="B3304" s="40" t="str">
        <f>FORMULADO!C3305</f>
        <v>4.1.14.05</v>
      </c>
      <c r="C3304" s="44">
        <f>FORMULADO!D3305</f>
        <v>218766687</v>
      </c>
      <c r="D3304" s="41">
        <f>FORMULADO!E3305</f>
        <v>0</v>
      </c>
      <c r="E3304" s="41">
        <f>FORMULADO!F3305</f>
        <v>3292700</v>
      </c>
    </row>
    <row r="3305" spans="1:5" x14ac:dyDescent="0.25">
      <c r="A3305" s="39" t="s">
        <v>1348</v>
      </c>
      <c r="B3305" s="40" t="str">
        <f>FORMULADO!C3306</f>
        <v>4.1.14.05</v>
      </c>
      <c r="C3305" s="44">
        <f>FORMULADO!D3306</f>
        <v>218805088</v>
      </c>
      <c r="D3305" s="41">
        <f>FORMULADO!E3306</f>
        <v>0</v>
      </c>
      <c r="E3305" s="41">
        <f>FORMULADO!F3306</f>
        <v>430357000</v>
      </c>
    </row>
    <row r="3306" spans="1:5" x14ac:dyDescent="0.25">
      <c r="A3306" s="39" t="s">
        <v>1348</v>
      </c>
      <c r="B3306" s="40" t="str">
        <f>FORMULADO!C3307</f>
        <v>4.1.14.05</v>
      </c>
      <c r="C3306" s="44">
        <f>FORMULADO!D3307</f>
        <v>218813188</v>
      </c>
      <c r="D3306" s="41">
        <f>FORMULADO!E3307</f>
        <v>0</v>
      </c>
      <c r="E3306" s="41">
        <f>FORMULADO!F3307</f>
        <v>2862000</v>
      </c>
    </row>
    <row r="3307" spans="1:5" x14ac:dyDescent="0.25">
      <c r="A3307" s="39" t="s">
        <v>1348</v>
      </c>
      <c r="B3307" s="40" t="str">
        <f>FORMULADO!C3308</f>
        <v>4.1.14.05</v>
      </c>
      <c r="C3307" s="44">
        <f>FORMULADO!D3308</f>
        <v>218813688</v>
      </c>
      <c r="D3307" s="41">
        <f>FORMULADO!E3308</f>
        <v>0</v>
      </c>
      <c r="E3307" s="41">
        <f>FORMULADO!F3308</f>
        <v>6285000</v>
      </c>
    </row>
    <row r="3308" spans="1:5" x14ac:dyDescent="0.25">
      <c r="A3308" s="39" t="s">
        <v>1348</v>
      </c>
      <c r="B3308" s="40" t="str">
        <f>FORMULADO!C3309</f>
        <v>4.1.14.05</v>
      </c>
      <c r="C3308" s="44">
        <f>FORMULADO!D3309</f>
        <v>218817088</v>
      </c>
      <c r="D3308" s="41">
        <f>FORMULADO!E3309</f>
        <v>0</v>
      </c>
      <c r="E3308" s="41">
        <f>FORMULADO!F3309</f>
        <v>1516700</v>
      </c>
    </row>
    <row r="3309" spans="1:5" x14ac:dyDescent="0.25">
      <c r="A3309" s="39" t="s">
        <v>1348</v>
      </c>
      <c r="B3309" s="40" t="str">
        <f>FORMULADO!C3310</f>
        <v>4.1.14.05</v>
      </c>
      <c r="C3309" s="44">
        <f>FORMULADO!D3310</f>
        <v>218817388</v>
      </c>
      <c r="D3309" s="41">
        <f>FORMULADO!E3310</f>
        <v>0</v>
      </c>
      <c r="E3309" s="41">
        <f>FORMULADO!F3310</f>
        <v>690600</v>
      </c>
    </row>
    <row r="3310" spans="1:5" x14ac:dyDescent="0.25">
      <c r="A3310" s="39" t="s">
        <v>1348</v>
      </c>
      <c r="B3310" s="40" t="str">
        <f>FORMULADO!C3311</f>
        <v>4.1.14.05</v>
      </c>
      <c r="C3310" s="44">
        <f>FORMULADO!D3311</f>
        <v>218825288</v>
      </c>
      <c r="D3310" s="41">
        <f>FORMULADO!E3311</f>
        <v>0</v>
      </c>
      <c r="E3310" s="41">
        <f>FORMULADO!F3311</f>
        <v>1710900</v>
      </c>
    </row>
    <row r="3311" spans="1:5" x14ac:dyDescent="0.25">
      <c r="A3311" s="39" t="s">
        <v>1348</v>
      </c>
      <c r="B3311" s="40" t="str">
        <f>FORMULADO!C3312</f>
        <v>4.1.14.05</v>
      </c>
      <c r="C3311" s="44">
        <f>FORMULADO!D3312</f>
        <v>218825488</v>
      </c>
      <c r="D3311" s="41">
        <f>FORMULADO!E3312</f>
        <v>0</v>
      </c>
      <c r="E3311" s="41">
        <f>FORMULADO!F3312</f>
        <v>10463600</v>
      </c>
    </row>
    <row r="3312" spans="1:5" x14ac:dyDescent="0.25">
      <c r="A3312" s="39" t="s">
        <v>1348</v>
      </c>
      <c r="B3312" s="40" t="str">
        <f>FORMULADO!C3313</f>
        <v>4.1.14.05</v>
      </c>
      <c r="C3312" s="44">
        <f>FORMULADO!D3313</f>
        <v>218847288</v>
      </c>
      <c r="D3312" s="41">
        <f>FORMULADO!E3313</f>
        <v>0</v>
      </c>
      <c r="E3312" s="41">
        <f>FORMULADO!F3313</f>
        <v>3309000</v>
      </c>
    </row>
    <row r="3313" spans="1:5" x14ac:dyDescent="0.25">
      <c r="A3313" s="39" t="s">
        <v>1348</v>
      </c>
      <c r="B3313" s="40" t="str">
        <f>FORMULADO!C3314</f>
        <v>4.1.14.05</v>
      </c>
      <c r="C3313" s="44">
        <f>FORMULADO!D3314</f>
        <v>218852788</v>
      </c>
      <c r="D3313" s="41">
        <f>FORMULADO!E3314</f>
        <v>0</v>
      </c>
      <c r="E3313" s="41">
        <f>FORMULADO!F3314</f>
        <v>3277600</v>
      </c>
    </row>
    <row r="3314" spans="1:5" x14ac:dyDescent="0.25">
      <c r="A3314" s="39" t="s">
        <v>1348</v>
      </c>
      <c r="B3314" s="40" t="str">
        <f>FORMULADO!C3315</f>
        <v>4.1.14.05</v>
      </c>
      <c r="C3314" s="44">
        <f>FORMULADO!D3315</f>
        <v>218866088</v>
      </c>
      <c r="D3314" s="41">
        <f>FORMULADO!E3315</f>
        <v>0</v>
      </c>
      <c r="E3314" s="41">
        <f>FORMULADO!F3315</f>
        <v>2465400</v>
      </c>
    </row>
    <row r="3315" spans="1:5" x14ac:dyDescent="0.25">
      <c r="A3315" s="39" t="s">
        <v>1348</v>
      </c>
      <c r="B3315" s="40" t="str">
        <f>FORMULADO!C3316</f>
        <v>4.1.14.05</v>
      </c>
      <c r="C3315" s="44">
        <f>FORMULADO!D3316</f>
        <v>218905789</v>
      </c>
      <c r="D3315" s="41">
        <f>FORMULADO!E3316</f>
        <v>0</v>
      </c>
      <c r="E3315" s="41">
        <f>FORMULADO!F3316</f>
        <v>3876900</v>
      </c>
    </row>
    <row r="3316" spans="1:5" x14ac:dyDescent="0.25">
      <c r="A3316" s="39" t="s">
        <v>1348</v>
      </c>
      <c r="B3316" s="40" t="str">
        <f>FORMULADO!C3317</f>
        <v>4.1.14.05</v>
      </c>
      <c r="C3316" s="44">
        <f>FORMULADO!D3317</f>
        <v>218915189</v>
      </c>
      <c r="D3316" s="41">
        <f>FORMULADO!E3317</f>
        <v>0</v>
      </c>
      <c r="E3316" s="41">
        <f>FORMULADO!F3317</f>
        <v>1503900</v>
      </c>
    </row>
    <row r="3317" spans="1:5" x14ac:dyDescent="0.25">
      <c r="A3317" s="39" t="s">
        <v>1348</v>
      </c>
      <c r="B3317" s="40" t="str">
        <f>FORMULADO!C3318</f>
        <v>4.1.14.05</v>
      </c>
      <c r="C3317" s="44">
        <f>FORMULADO!D3318</f>
        <v>218923189</v>
      </c>
      <c r="D3317" s="41">
        <f>FORMULADO!E3318</f>
        <v>0</v>
      </c>
      <c r="E3317" s="41">
        <f>FORMULADO!F3318</f>
        <v>5623900</v>
      </c>
    </row>
    <row r="3318" spans="1:5" x14ac:dyDescent="0.25">
      <c r="A3318" s="39" t="s">
        <v>1348</v>
      </c>
      <c r="B3318" s="40" t="str">
        <f>FORMULADO!C3319</f>
        <v>4.1.14.05</v>
      </c>
      <c r="C3318" s="44">
        <f>FORMULADO!D3319</f>
        <v>218925489</v>
      </c>
      <c r="D3318" s="41">
        <f>FORMULADO!E3319</f>
        <v>0</v>
      </c>
      <c r="E3318" s="41">
        <f>FORMULADO!F3319</f>
        <v>1512400</v>
      </c>
    </row>
    <row r="3319" spans="1:5" x14ac:dyDescent="0.25">
      <c r="A3319" s="39" t="s">
        <v>1348</v>
      </c>
      <c r="B3319" s="40" t="str">
        <f>FORMULADO!C3320</f>
        <v>4.1.14.05</v>
      </c>
      <c r="C3319" s="44">
        <f>FORMULADO!D3320</f>
        <v>218947189</v>
      </c>
      <c r="D3319" s="41">
        <f>FORMULADO!E3320</f>
        <v>0</v>
      </c>
      <c r="E3319" s="41">
        <f>FORMULADO!F3320</f>
        <v>228867700</v>
      </c>
    </row>
    <row r="3320" spans="1:5" x14ac:dyDescent="0.25">
      <c r="A3320" s="39" t="s">
        <v>1348</v>
      </c>
      <c r="B3320" s="40" t="str">
        <f>FORMULADO!C3321</f>
        <v>4.1.14.05</v>
      </c>
      <c r="C3320" s="44">
        <f>FORMULADO!D3321</f>
        <v>218950689</v>
      </c>
      <c r="D3320" s="41">
        <f>FORMULADO!E3321</f>
        <v>0</v>
      </c>
      <c r="E3320" s="41">
        <f>FORMULADO!F3321</f>
        <v>6225700</v>
      </c>
    </row>
    <row r="3321" spans="1:5" x14ac:dyDescent="0.25">
      <c r="A3321" s="39" t="s">
        <v>1348</v>
      </c>
      <c r="B3321" s="40" t="str">
        <f>FORMULADO!C3322</f>
        <v>4.1.14.05</v>
      </c>
      <c r="C3321" s="44">
        <f>FORMULADO!D3322</f>
        <v>218968689</v>
      </c>
      <c r="D3321" s="41">
        <f>FORMULADO!E3322</f>
        <v>0</v>
      </c>
      <c r="E3321" s="41">
        <f>FORMULADO!F3322</f>
        <v>5514900</v>
      </c>
    </row>
    <row r="3322" spans="1:5" x14ac:dyDescent="0.25">
      <c r="A3322" s="39" t="s">
        <v>1348</v>
      </c>
      <c r="B3322" s="40" t="str">
        <f>FORMULADO!C3323</f>
        <v>4.1.14.05</v>
      </c>
      <c r="C3322" s="44">
        <f>FORMULADO!D3323</f>
        <v>219005190</v>
      </c>
      <c r="D3322" s="41">
        <f>FORMULADO!E3323</f>
        <v>0</v>
      </c>
      <c r="E3322" s="41">
        <f>FORMULADO!F3323</f>
        <v>2406000</v>
      </c>
    </row>
    <row r="3323" spans="1:5" x14ac:dyDescent="0.25">
      <c r="A3323" s="39" t="s">
        <v>1348</v>
      </c>
      <c r="B3323" s="40" t="str">
        <f>FORMULADO!C3324</f>
        <v>4.1.14.05</v>
      </c>
      <c r="C3323" s="44">
        <f>FORMULADO!D3324</f>
        <v>219005390</v>
      </c>
      <c r="D3323" s="41">
        <f>FORMULADO!E3324</f>
        <v>0</v>
      </c>
      <c r="E3323" s="41">
        <f>FORMULADO!F3324</f>
        <v>5067800</v>
      </c>
    </row>
    <row r="3324" spans="1:5" x14ac:dyDescent="0.25">
      <c r="A3324" s="39" t="s">
        <v>1348</v>
      </c>
      <c r="B3324" s="40" t="str">
        <f>FORMULADO!C3325</f>
        <v>4.1.14.05</v>
      </c>
      <c r="C3324" s="44">
        <f>FORMULADO!D3325</f>
        <v>219005490</v>
      </c>
      <c r="D3324" s="41">
        <f>FORMULADO!E3325</f>
        <v>0</v>
      </c>
      <c r="E3324" s="41">
        <f>FORMULADO!F3325</f>
        <v>10222100</v>
      </c>
    </row>
    <row r="3325" spans="1:5" x14ac:dyDescent="0.25">
      <c r="A3325" s="39" t="s">
        <v>1348</v>
      </c>
      <c r="B3325" s="40" t="str">
        <f>FORMULADO!C3326</f>
        <v>4.1.14.05</v>
      </c>
      <c r="C3325" s="44">
        <f>FORMULADO!D3326</f>
        <v>219005690</v>
      </c>
      <c r="D3325" s="41">
        <f>FORMULADO!E3326</f>
        <v>0</v>
      </c>
      <c r="E3325" s="41">
        <f>FORMULADO!F3326</f>
        <v>3818000</v>
      </c>
    </row>
    <row r="3326" spans="1:5" x14ac:dyDescent="0.25">
      <c r="A3326" s="39" t="s">
        <v>1348</v>
      </c>
      <c r="B3326" s="40" t="str">
        <f>FORMULADO!C3327</f>
        <v>4.1.14.05</v>
      </c>
      <c r="C3326" s="44">
        <f>FORMULADO!D3327</f>
        <v>219005790</v>
      </c>
      <c r="D3326" s="41">
        <f>FORMULADO!E3327</f>
        <v>0</v>
      </c>
      <c r="E3326" s="41">
        <f>FORMULADO!F3327</f>
        <v>4402400</v>
      </c>
    </row>
    <row r="3327" spans="1:5" x14ac:dyDescent="0.25">
      <c r="A3327" s="39" t="s">
        <v>1348</v>
      </c>
      <c r="B3327" s="40" t="str">
        <f>FORMULADO!C3328</f>
        <v>4.1.14.05</v>
      </c>
      <c r="C3327" s="44">
        <f>FORMULADO!D3328</f>
        <v>219005890</v>
      </c>
      <c r="D3327" s="41">
        <f>FORMULADO!E3328</f>
        <v>0</v>
      </c>
      <c r="E3327" s="41">
        <f>FORMULADO!F3328</f>
        <v>3448500</v>
      </c>
    </row>
    <row r="3328" spans="1:5" x14ac:dyDescent="0.25">
      <c r="A3328" s="39" t="s">
        <v>1348</v>
      </c>
      <c r="B3328" s="40" t="str">
        <f>FORMULADO!C3329</f>
        <v>4.1.14.05</v>
      </c>
      <c r="C3328" s="44">
        <f>FORMULADO!D3329</f>
        <v>219015090</v>
      </c>
      <c r="D3328" s="41">
        <f>FORMULADO!E3329</f>
        <v>0</v>
      </c>
      <c r="E3328" s="41">
        <f>FORMULADO!F3329</f>
        <v>1440700</v>
      </c>
    </row>
    <row r="3329" spans="1:5" x14ac:dyDescent="0.25">
      <c r="A3329" s="39" t="s">
        <v>1348</v>
      </c>
      <c r="B3329" s="40" t="str">
        <f>FORMULADO!C3330</f>
        <v>4.1.14.05</v>
      </c>
      <c r="C3329" s="44">
        <f>FORMULADO!D3330</f>
        <v>219015690</v>
      </c>
      <c r="D3329" s="41">
        <f>FORMULADO!E3330</f>
        <v>0</v>
      </c>
      <c r="E3329" s="41">
        <f>FORMULADO!F3330</f>
        <v>4257200</v>
      </c>
    </row>
    <row r="3330" spans="1:5" x14ac:dyDescent="0.25">
      <c r="A3330" s="39" t="s">
        <v>1348</v>
      </c>
      <c r="B3330" s="40" t="str">
        <f>FORMULADO!C3331</f>
        <v>4.1.14.05</v>
      </c>
      <c r="C3330" s="44">
        <f>FORMULADO!D3331</f>
        <v>219015790</v>
      </c>
      <c r="D3330" s="41">
        <f>FORMULADO!E3331</f>
        <v>0</v>
      </c>
      <c r="E3330" s="41">
        <f>FORMULADO!F3331</f>
        <v>1945500</v>
      </c>
    </row>
    <row r="3331" spans="1:5" x14ac:dyDescent="0.25">
      <c r="A3331" s="39" t="s">
        <v>1348</v>
      </c>
      <c r="B3331" s="40" t="str">
        <f>FORMULADO!C3332</f>
        <v>4.1.14.05</v>
      </c>
      <c r="C3331" s="44">
        <f>FORMULADO!D3332</f>
        <v>219019290</v>
      </c>
      <c r="D3331" s="41">
        <f>FORMULADO!E3332</f>
        <v>0</v>
      </c>
      <c r="E3331" s="41">
        <f>FORMULADO!F3332</f>
        <v>1725800</v>
      </c>
    </row>
    <row r="3332" spans="1:5" x14ac:dyDescent="0.25">
      <c r="A3332" s="39" t="s">
        <v>1348</v>
      </c>
      <c r="B3332" s="40" t="str">
        <f>FORMULADO!C3333</f>
        <v>4.1.14.05</v>
      </c>
      <c r="C3332" s="44">
        <f>FORMULADO!D3333</f>
        <v>219023090</v>
      </c>
      <c r="D3332" s="41">
        <f>FORMULADO!E3333</f>
        <v>0</v>
      </c>
      <c r="E3332" s="41">
        <f>FORMULADO!F3333</f>
        <v>3187300</v>
      </c>
    </row>
    <row r="3333" spans="1:5" x14ac:dyDescent="0.25">
      <c r="A3333" s="39" t="s">
        <v>1348</v>
      </c>
      <c r="B3333" s="40" t="str">
        <f>FORMULADO!C3334</f>
        <v>4.1.14.05</v>
      </c>
      <c r="C3333" s="44">
        <f>FORMULADO!D3334</f>
        <v>219025290</v>
      </c>
      <c r="D3333" s="41">
        <f>FORMULADO!E3334</f>
        <v>0</v>
      </c>
      <c r="E3333" s="41">
        <f>FORMULADO!F3334</f>
        <v>238595100</v>
      </c>
    </row>
    <row r="3334" spans="1:5" x14ac:dyDescent="0.25">
      <c r="A3334" s="39" t="s">
        <v>1348</v>
      </c>
      <c r="B3334" s="40" t="str">
        <f>FORMULADO!C3335</f>
        <v>4.1.14.05</v>
      </c>
      <c r="C3334" s="44">
        <f>FORMULADO!D3335</f>
        <v>219044090</v>
      </c>
      <c r="D3334" s="41">
        <f>FORMULADO!E3335</f>
        <v>0</v>
      </c>
      <c r="E3334" s="41">
        <f>FORMULADO!F3335</f>
        <v>6283800</v>
      </c>
    </row>
    <row r="3335" spans="1:5" x14ac:dyDescent="0.25">
      <c r="A3335" s="39" t="s">
        <v>1348</v>
      </c>
      <c r="B3335" s="40" t="str">
        <f>FORMULADO!C3336</f>
        <v>4.1.14.05</v>
      </c>
      <c r="C3335" s="44">
        <f>FORMULADO!D3336</f>
        <v>219050590</v>
      </c>
      <c r="D3335" s="41">
        <f>FORMULADO!E3336</f>
        <v>0</v>
      </c>
      <c r="E3335" s="41">
        <f>FORMULADO!F3336</f>
        <v>2697400</v>
      </c>
    </row>
    <row r="3336" spans="1:5" x14ac:dyDescent="0.25">
      <c r="A3336" s="39" t="s">
        <v>1348</v>
      </c>
      <c r="B3336" s="40" t="str">
        <f>FORMULADO!C3337</f>
        <v>4.1.14.05</v>
      </c>
      <c r="C3336" s="44">
        <f>FORMULADO!D3337</f>
        <v>219052390</v>
      </c>
      <c r="D3336" s="41">
        <f>FORMULADO!E3337</f>
        <v>0</v>
      </c>
      <c r="E3336" s="41">
        <f>FORMULADO!F3337</f>
        <v>1819000</v>
      </c>
    </row>
    <row r="3337" spans="1:5" x14ac:dyDescent="0.25">
      <c r="A3337" s="39" t="s">
        <v>1348</v>
      </c>
      <c r="B3337" s="40" t="str">
        <f>FORMULADO!C3338</f>
        <v>4.1.14.05</v>
      </c>
      <c r="C3337" s="44">
        <f>FORMULADO!D3338</f>
        <v>219052490</v>
      </c>
      <c r="D3337" s="41">
        <f>FORMULADO!E3338</f>
        <v>0</v>
      </c>
      <c r="E3337" s="41">
        <f>FORMULADO!F3338</f>
        <v>3545600</v>
      </c>
    </row>
    <row r="3338" spans="1:5" x14ac:dyDescent="0.25">
      <c r="A3338" s="39" t="s">
        <v>1348</v>
      </c>
      <c r="B3338" s="40" t="str">
        <f>FORMULADO!C3339</f>
        <v>4.1.14.05</v>
      </c>
      <c r="C3338" s="44">
        <f>FORMULADO!D3339</f>
        <v>219063190</v>
      </c>
      <c r="D3338" s="41">
        <f>FORMULADO!E3339</f>
        <v>0</v>
      </c>
      <c r="E3338" s="41">
        <f>FORMULADO!F3339</f>
        <v>3734400</v>
      </c>
    </row>
    <row r="3339" spans="1:5" x14ac:dyDescent="0.25">
      <c r="A3339" s="39" t="s">
        <v>1348</v>
      </c>
      <c r="B3339" s="40" t="str">
        <f>FORMULADO!C3340</f>
        <v>4.1.14.05</v>
      </c>
      <c r="C3339" s="44">
        <f>FORMULADO!D3340</f>
        <v>219063690</v>
      </c>
      <c r="D3339" s="41">
        <f>FORMULADO!E3340</f>
        <v>0</v>
      </c>
      <c r="E3339" s="41">
        <f>FORMULADO!F3340</f>
        <v>2507300</v>
      </c>
    </row>
    <row r="3340" spans="1:5" x14ac:dyDescent="0.25">
      <c r="A3340" s="39" t="s">
        <v>1348</v>
      </c>
      <c r="B3340" s="40" t="str">
        <f>FORMULADO!C3341</f>
        <v>4.1.14.05</v>
      </c>
      <c r="C3340" s="44">
        <f>FORMULADO!D3341</f>
        <v>219068190</v>
      </c>
      <c r="D3340" s="41">
        <f>FORMULADO!E3341</f>
        <v>0</v>
      </c>
      <c r="E3340" s="41">
        <f>FORMULADO!F3341</f>
        <v>7569300</v>
      </c>
    </row>
    <row r="3341" spans="1:5" x14ac:dyDescent="0.25">
      <c r="A3341" s="39" t="s">
        <v>1348</v>
      </c>
      <c r="B3341" s="40" t="str">
        <f>FORMULADO!C3342</f>
        <v>4.1.14.05</v>
      </c>
      <c r="C3341" s="44">
        <f>FORMULADO!D3342</f>
        <v>219076890</v>
      </c>
      <c r="D3341" s="41">
        <f>FORMULADO!E3342</f>
        <v>0</v>
      </c>
      <c r="E3341" s="41">
        <f>FORMULADO!F3342</f>
        <v>5029900</v>
      </c>
    </row>
    <row r="3342" spans="1:5" x14ac:dyDescent="0.25">
      <c r="A3342" s="39" t="s">
        <v>1348</v>
      </c>
      <c r="B3342" s="40" t="str">
        <f>FORMULADO!C3343</f>
        <v>4.1.14.05</v>
      </c>
      <c r="C3342" s="44">
        <f>FORMULADO!D3343</f>
        <v>219105091</v>
      </c>
      <c r="D3342" s="41">
        <f>FORMULADO!E3343</f>
        <v>0</v>
      </c>
      <c r="E3342" s="41">
        <f>FORMULADO!F3343</f>
        <v>3703000</v>
      </c>
    </row>
    <row r="3343" spans="1:5" x14ac:dyDescent="0.25">
      <c r="A3343" s="39" t="s">
        <v>1348</v>
      </c>
      <c r="B3343" s="40" t="str">
        <f>FORMULADO!C3344</f>
        <v>4.1.14.05</v>
      </c>
      <c r="C3343" s="44">
        <f>FORMULADO!D3344</f>
        <v>219105591</v>
      </c>
      <c r="D3343" s="41">
        <f>FORMULADO!E3344</f>
        <v>0</v>
      </c>
      <c r="E3343" s="41">
        <f>FORMULADO!F3344</f>
        <v>7251800</v>
      </c>
    </row>
    <row r="3344" spans="1:5" x14ac:dyDescent="0.25">
      <c r="A3344" s="39" t="s">
        <v>1348</v>
      </c>
      <c r="B3344" s="40" t="str">
        <f>FORMULADO!C3345</f>
        <v>4.1.14.05</v>
      </c>
      <c r="C3344" s="44">
        <f>FORMULADO!D3345</f>
        <v>219115491</v>
      </c>
      <c r="D3344" s="41">
        <f>FORMULADO!E3345</f>
        <v>0</v>
      </c>
      <c r="E3344" s="41">
        <f>FORMULADO!F3345</f>
        <v>7897000</v>
      </c>
    </row>
    <row r="3345" spans="1:5" x14ac:dyDescent="0.25">
      <c r="A3345" s="39" t="s">
        <v>1348</v>
      </c>
      <c r="B3345" s="40" t="str">
        <f>FORMULADO!C3346</f>
        <v>4.1.14.05</v>
      </c>
      <c r="C3345" s="44">
        <f>FORMULADO!D3346</f>
        <v>219125491</v>
      </c>
      <c r="D3345" s="41">
        <f>FORMULADO!E3346</f>
        <v>0</v>
      </c>
      <c r="E3345" s="41">
        <f>FORMULADO!F3346</f>
        <v>3379100</v>
      </c>
    </row>
    <row r="3346" spans="1:5" x14ac:dyDescent="0.25">
      <c r="A3346" s="39" t="s">
        <v>1348</v>
      </c>
      <c r="B3346" s="40" t="str">
        <f>FORMULADO!C3347</f>
        <v>4.1.14.05</v>
      </c>
      <c r="C3346" s="44">
        <f>FORMULADO!D3347</f>
        <v>219127491</v>
      </c>
      <c r="D3346" s="41">
        <f>FORMULADO!E3347</f>
        <v>0</v>
      </c>
      <c r="E3346" s="41">
        <f>FORMULADO!F3347</f>
        <v>2041900</v>
      </c>
    </row>
    <row r="3347" spans="1:5" x14ac:dyDescent="0.25">
      <c r="A3347" s="39" t="s">
        <v>1348</v>
      </c>
      <c r="B3347" s="40" t="str">
        <f>FORMULADO!C3348</f>
        <v>4.1.14.05</v>
      </c>
      <c r="C3347" s="44">
        <f>FORMULADO!D3348</f>
        <v>219141791</v>
      </c>
      <c r="D3347" s="41">
        <f>FORMULADO!E3348</f>
        <v>0</v>
      </c>
      <c r="E3347" s="41">
        <f>FORMULADO!F3348</f>
        <v>1675300</v>
      </c>
    </row>
    <row r="3348" spans="1:5" x14ac:dyDescent="0.25">
      <c r="A3348" s="39" t="s">
        <v>1348</v>
      </c>
      <c r="B3348" s="40" t="str">
        <f>FORMULADO!C3349</f>
        <v>4.1.14.05</v>
      </c>
      <c r="C3348" s="44">
        <f>FORMULADO!D3349</f>
        <v>219181591</v>
      </c>
      <c r="D3348" s="41">
        <f>FORMULADO!E3349</f>
        <v>0</v>
      </c>
      <c r="E3348" s="41">
        <f>FORMULADO!F3349</f>
        <v>2080800</v>
      </c>
    </row>
    <row r="3349" spans="1:5" x14ac:dyDescent="0.25">
      <c r="A3349" s="39" t="s">
        <v>1348</v>
      </c>
      <c r="B3349" s="40" t="str">
        <f>FORMULADO!C3350</f>
        <v>4.1.14.05</v>
      </c>
      <c r="C3349" s="44">
        <f>FORMULADO!D3350</f>
        <v>219205792</v>
      </c>
      <c r="D3349" s="41">
        <f>FORMULADO!E3350</f>
        <v>0</v>
      </c>
      <c r="E3349" s="41">
        <f>FORMULADO!F3350</f>
        <v>3077700</v>
      </c>
    </row>
    <row r="3350" spans="1:5" x14ac:dyDescent="0.25">
      <c r="A3350" s="39" t="s">
        <v>1348</v>
      </c>
      <c r="B3350" s="40" t="str">
        <f>FORMULADO!C3351</f>
        <v>4.1.14.05</v>
      </c>
      <c r="C3350" s="44">
        <f>FORMULADO!D3351</f>
        <v>219215092</v>
      </c>
      <c r="D3350" s="41">
        <f>FORMULADO!E3351</f>
        <v>0</v>
      </c>
      <c r="E3350" s="41">
        <f>FORMULADO!F3351</f>
        <v>1081900</v>
      </c>
    </row>
    <row r="3351" spans="1:5" x14ac:dyDescent="0.25">
      <c r="A3351" s="39" t="s">
        <v>1348</v>
      </c>
      <c r="B3351" s="40" t="str">
        <f>FORMULADO!C3352</f>
        <v>4.1.14.05</v>
      </c>
      <c r="C3351" s="44">
        <f>FORMULADO!D3352</f>
        <v>219218592</v>
      </c>
      <c r="D3351" s="41">
        <f>FORMULADO!E3352</f>
        <v>0</v>
      </c>
      <c r="E3351" s="41">
        <f>FORMULADO!F3352</f>
        <v>2223400</v>
      </c>
    </row>
    <row r="3352" spans="1:5" x14ac:dyDescent="0.25">
      <c r="A3352" s="39" t="s">
        <v>1348</v>
      </c>
      <c r="B3352" s="40" t="str">
        <f>FORMULADO!C3353</f>
        <v>4.1.14.05</v>
      </c>
      <c r="C3352" s="44">
        <f>FORMULADO!D3353</f>
        <v>219219392</v>
      </c>
      <c r="D3352" s="41">
        <f>FORMULADO!E3353</f>
        <v>0</v>
      </c>
      <c r="E3352" s="41">
        <f>FORMULADO!F3353</f>
        <v>3135300</v>
      </c>
    </row>
    <row r="3353" spans="1:5" x14ac:dyDescent="0.25">
      <c r="A3353" s="39" t="s">
        <v>1348</v>
      </c>
      <c r="B3353" s="40" t="str">
        <f>FORMULADO!C3354</f>
        <v>4.1.14.05</v>
      </c>
      <c r="C3353" s="44">
        <f>FORMULADO!D3354</f>
        <v>219225592</v>
      </c>
      <c r="D3353" s="41">
        <f>FORMULADO!E3354</f>
        <v>0</v>
      </c>
      <c r="E3353" s="41">
        <f>FORMULADO!F3354</f>
        <v>1432000</v>
      </c>
    </row>
    <row r="3354" spans="1:5" x14ac:dyDescent="0.25">
      <c r="A3354" s="39" t="s">
        <v>1348</v>
      </c>
      <c r="B3354" s="40" t="str">
        <f>FORMULADO!C3355</f>
        <v>4.1.14.05</v>
      </c>
      <c r="C3354" s="44">
        <f>FORMULADO!D3355</f>
        <v>219247692</v>
      </c>
      <c r="D3354" s="41">
        <f>FORMULADO!E3355</f>
        <v>0</v>
      </c>
      <c r="E3354" s="41">
        <f>FORMULADO!F3355</f>
        <v>2375800</v>
      </c>
    </row>
    <row r="3355" spans="1:5" x14ac:dyDescent="0.25">
      <c r="A3355" s="39" t="s">
        <v>1348</v>
      </c>
      <c r="B3355" s="40" t="str">
        <f>FORMULADO!C3356</f>
        <v>4.1.14.05</v>
      </c>
      <c r="C3355" s="44">
        <f>FORMULADO!D3356</f>
        <v>219268092</v>
      </c>
      <c r="D3355" s="41">
        <f>FORMULADO!E3356</f>
        <v>0</v>
      </c>
      <c r="E3355" s="41">
        <f>FORMULADO!F3356</f>
        <v>2153200</v>
      </c>
    </row>
    <row r="3356" spans="1:5" x14ac:dyDescent="0.25">
      <c r="A3356" s="39" t="s">
        <v>1348</v>
      </c>
      <c r="B3356" s="40" t="str">
        <f>FORMULADO!C3357</f>
        <v>4.1.14.05</v>
      </c>
      <c r="C3356" s="44">
        <f>FORMULADO!D3357</f>
        <v>219276892</v>
      </c>
      <c r="D3356" s="41">
        <f>FORMULADO!E3357</f>
        <v>0</v>
      </c>
      <c r="E3356" s="41">
        <f>FORMULADO!F3357</f>
        <v>252886500</v>
      </c>
    </row>
    <row r="3357" spans="1:5" x14ac:dyDescent="0.25">
      <c r="A3357" s="39" t="s">
        <v>1348</v>
      </c>
      <c r="B3357" s="40" t="str">
        <f>FORMULADO!C3358</f>
        <v>4.1.14.05</v>
      </c>
      <c r="C3357" s="44">
        <f>FORMULADO!D3358</f>
        <v>219305093</v>
      </c>
      <c r="D3357" s="41">
        <f>FORMULADO!E3358</f>
        <v>0</v>
      </c>
      <c r="E3357" s="41">
        <f>FORMULADO!F3358</f>
        <v>2110200</v>
      </c>
    </row>
    <row r="3358" spans="1:5" x14ac:dyDescent="0.25">
      <c r="A3358" s="39" t="s">
        <v>1348</v>
      </c>
      <c r="B3358" s="40" t="str">
        <f>FORMULADO!C3359</f>
        <v>4.1.14.05</v>
      </c>
      <c r="C3358" s="44">
        <f>FORMULADO!D3359</f>
        <v>219305893</v>
      </c>
      <c r="D3358" s="41">
        <f>FORMULADO!E3359</f>
        <v>0</v>
      </c>
      <c r="E3358" s="41">
        <f>FORMULADO!F3359</f>
        <v>15296400</v>
      </c>
    </row>
    <row r="3359" spans="1:5" x14ac:dyDescent="0.25">
      <c r="A3359" s="39" t="s">
        <v>1348</v>
      </c>
      <c r="B3359" s="40" t="str">
        <f>FORMULADO!C3360</f>
        <v>4.1.14.05</v>
      </c>
      <c r="C3359" s="44">
        <f>FORMULADO!D3360</f>
        <v>219315293</v>
      </c>
      <c r="D3359" s="41">
        <f>FORMULADO!E3360</f>
        <v>0</v>
      </c>
      <c r="E3359" s="41">
        <f>FORMULADO!F3360</f>
        <v>2241600</v>
      </c>
    </row>
    <row r="3360" spans="1:5" x14ac:dyDescent="0.25">
      <c r="A3360" s="39" t="s">
        <v>1348</v>
      </c>
      <c r="B3360" s="40" t="str">
        <f>FORMULADO!C3361</f>
        <v>4.1.14.05</v>
      </c>
      <c r="C3360" s="44">
        <f>FORMULADO!D3361</f>
        <v>219315693</v>
      </c>
      <c r="D3360" s="41">
        <f>FORMULADO!E3361</f>
        <v>0</v>
      </c>
      <c r="E3360" s="41">
        <f>FORMULADO!F3361</f>
        <v>3331500</v>
      </c>
    </row>
    <row r="3361" spans="1:5" x14ac:dyDescent="0.25">
      <c r="A3361" s="39" t="s">
        <v>1348</v>
      </c>
      <c r="B3361" s="40" t="str">
        <f>FORMULADO!C3362</f>
        <v>4.1.14.05</v>
      </c>
      <c r="C3361" s="44">
        <f>FORMULADO!D3362</f>
        <v>219319693</v>
      </c>
      <c r="D3361" s="41">
        <f>FORMULADO!E3362</f>
        <v>0</v>
      </c>
      <c r="E3361" s="41">
        <f>FORMULADO!F3362</f>
        <v>2347900</v>
      </c>
    </row>
    <row r="3362" spans="1:5" x14ac:dyDescent="0.25">
      <c r="A3362" s="39" t="s">
        <v>1348</v>
      </c>
      <c r="B3362" s="40" t="str">
        <f>FORMULADO!C3363</f>
        <v>4.1.14.05</v>
      </c>
      <c r="C3362" s="44">
        <f>FORMULADO!D3363</f>
        <v>219325293</v>
      </c>
      <c r="D3362" s="41">
        <f>FORMULADO!E3363</f>
        <v>0</v>
      </c>
      <c r="E3362" s="41">
        <f>FORMULADO!F3363</f>
        <v>3207600</v>
      </c>
    </row>
    <row r="3363" spans="1:5" x14ac:dyDescent="0.25">
      <c r="A3363" s="39" t="s">
        <v>1348</v>
      </c>
      <c r="B3363" s="40" t="str">
        <f>FORMULADO!C3364</f>
        <v>4.1.14.05</v>
      </c>
      <c r="C3363" s="44">
        <f>FORMULADO!D3364</f>
        <v>219325793</v>
      </c>
      <c r="D3363" s="41">
        <f>FORMULADO!E3364</f>
        <v>0</v>
      </c>
      <c r="E3363" s="41">
        <f>FORMULADO!F3364</f>
        <v>3802700</v>
      </c>
    </row>
    <row r="3364" spans="1:5" x14ac:dyDescent="0.25">
      <c r="A3364" s="39" t="s">
        <v>1348</v>
      </c>
      <c r="B3364" s="40" t="str">
        <f>FORMULADO!C3365</f>
        <v>4.1.14.05</v>
      </c>
      <c r="C3364" s="44">
        <f>FORMULADO!D3365</f>
        <v>219352693</v>
      </c>
      <c r="D3364" s="41">
        <f>FORMULADO!E3365</f>
        <v>0</v>
      </c>
      <c r="E3364" s="41">
        <f>FORMULADO!F3365</f>
        <v>1111800</v>
      </c>
    </row>
    <row r="3365" spans="1:5" x14ac:dyDescent="0.25">
      <c r="A3365" s="39" t="s">
        <v>1348</v>
      </c>
      <c r="B3365" s="40" t="str">
        <f>FORMULADO!C3366</f>
        <v>4.1.14.05</v>
      </c>
      <c r="C3365" s="44">
        <f>FORMULADO!D3366</f>
        <v>219413894</v>
      </c>
      <c r="D3365" s="41">
        <f>FORMULADO!E3366</f>
        <v>0</v>
      </c>
      <c r="E3365" s="41">
        <f>FORMULADO!F3366</f>
        <v>2831900</v>
      </c>
    </row>
    <row r="3366" spans="1:5" x14ac:dyDescent="0.25">
      <c r="A3366" s="39" t="s">
        <v>1348</v>
      </c>
      <c r="B3366" s="40" t="str">
        <f>FORMULADO!C3367</f>
        <v>4.1.14.05</v>
      </c>
      <c r="C3366" s="44">
        <f>FORMULADO!D3367</f>
        <v>219415494</v>
      </c>
      <c r="D3366" s="41">
        <f>FORMULADO!E3367</f>
        <v>0</v>
      </c>
      <c r="E3366" s="41">
        <f>FORMULADO!F3367</f>
        <v>1057700</v>
      </c>
    </row>
    <row r="3367" spans="1:5" x14ac:dyDescent="0.25">
      <c r="A3367" s="39" t="s">
        <v>1348</v>
      </c>
      <c r="B3367" s="40" t="str">
        <f>FORMULADO!C3368</f>
        <v>4.1.14.05</v>
      </c>
      <c r="C3367" s="44">
        <f>FORMULADO!D3368</f>
        <v>219418094</v>
      </c>
      <c r="D3367" s="41">
        <f>FORMULADO!E3368</f>
        <v>0</v>
      </c>
      <c r="E3367" s="41">
        <f>FORMULADO!F3368</f>
        <v>2093300</v>
      </c>
    </row>
    <row r="3368" spans="1:5" x14ac:dyDescent="0.25">
      <c r="A3368" s="39" t="s">
        <v>1348</v>
      </c>
      <c r="B3368" s="40" t="str">
        <f>FORMULADO!C3369</f>
        <v>4.1.14.05</v>
      </c>
      <c r="C3368" s="44">
        <f>FORMULADO!D3369</f>
        <v>219425394</v>
      </c>
      <c r="D3368" s="41">
        <f>FORMULADO!E3369</f>
        <v>0</v>
      </c>
      <c r="E3368" s="41">
        <f>FORMULADO!F3369</f>
        <v>2387900</v>
      </c>
    </row>
    <row r="3369" spans="1:5" x14ac:dyDescent="0.25">
      <c r="A3369" s="39" t="s">
        <v>1348</v>
      </c>
      <c r="B3369" s="40" t="str">
        <f>FORMULADO!C3370</f>
        <v>4.1.14.05</v>
      </c>
      <c r="C3369" s="44">
        <f>FORMULADO!D3370</f>
        <v>219425594</v>
      </c>
      <c r="D3369" s="41">
        <f>FORMULADO!E3370</f>
        <v>0</v>
      </c>
      <c r="E3369" s="41">
        <f>FORMULADO!F3370</f>
        <v>1386400</v>
      </c>
    </row>
    <row r="3370" spans="1:5" x14ac:dyDescent="0.25">
      <c r="A3370" s="39" t="s">
        <v>1348</v>
      </c>
      <c r="B3370" s="40" t="str">
        <f>FORMULADO!C3371</f>
        <v>4.1.14.05</v>
      </c>
      <c r="C3370" s="44">
        <f>FORMULADO!D3371</f>
        <v>219452694</v>
      </c>
      <c r="D3370" s="41">
        <f>FORMULADO!E3371</f>
        <v>0</v>
      </c>
      <c r="E3370" s="41">
        <f>FORMULADO!F3371</f>
        <v>1885700</v>
      </c>
    </row>
    <row r="3371" spans="1:5" x14ac:dyDescent="0.25">
      <c r="A3371" s="39" t="s">
        <v>1348</v>
      </c>
      <c r="B3371" s="40" t="str">
        <f>FORMULADO!C3372</f>
        <v>4.1.14.05</v>
      </c>
      <c r="C3371" s="44">
        <f>FORMULADO!D3372</f>
        <v>219463594</v>
      </c>
      <c r="D3371" s="41">
        <f>FORMULADO!E3372</f>
        <v>0</v>
      </c>
      <c r="E3371" s="41">
        <f>FORMULADO!F3372</f>
        <v>6722200</v>
      </c>
    </row>
    <row r="3372" spans="1:5" x14ac:dyDescent="0.25">
      <c r="A3372" s="39" t="s">
        <v>1348</v>
      </c>
      <c r="B3372" s="40" t="str">
        <f>FORMULADO!C3373</f>
        <v>4.1.14.05</v>
      </c>
      <c r="C3372" s="44">
        <f>FORMULADO!D3373</f>
        <v>219466594</v>
      </c>
      <c r="D3372" s="41">
        <f>FORMULADO!E3373</f>
        <v>0</v>
      </c>
      <c r="E3372" s="41">
        <f>FORMULADO!F3373</f>
        <v>6253100</v>
      </c>
    </row>
    <row r="3373" spans="1:5" x14ac:dyDescent="0.25">
      <c r="A3373" s="39" t="s">
        <v>1348</v>
      </c>
      <c r="B3373" s="40" t="str">
        <f>FORMULADO!C3374</f>
        <v>4.1.14.05</v>
      </c>
      <c r="C3373" s="44">
        <f>FORMULADO!D3374</f>
        <v>219481794</v>
      </c>
      <c r="D3373" s="41">
        <f>FORMULADO!E3374</f>
        <v>0</v>
      </c>
      <c r="E3373" s="41">
        <f>FORMULADO!F3374</f>
        <v>10419200</v>
      </c>
    </row>
    <row r="3374" spans="1:5" x14ac:dyDescent="0.25">
      <c r="A3374" s="39" t="s">
        <v>1348</v>
      </c>
      <c r="B3374" s="40" t="str">
        <f>FORMULADO!C3375</f>
        <v>4.1.14.05</v>
      </c>
      <c r="C3374" s="44">
        <f>FORMULADO!D3375</f>
        <v>219505495</v>
      </c>
      <c r="D3374" s="41">
        <f>FORMULADO!E3375</f>
        <v>0</v>
      </c>
      <c r="E3374" s="41">
        <f>FORMULADO!F3375</f>
        <v>4315200</v>
      </c>
    </row>
    <row r="3375" spans="1:5" x14ac:dyDescent="0.25">
      <c r="A3375" s="39" t="s">
        <v>1348</v>
      </c>
      <c r="B3375" s="40" t="str">
        <f>FORMULADO!C3376</f>
        <v>4.1.14.05</v>
      </c>
      <c r="C3375" s="44">
        <f>FORMULADO!D3376</f>
        <v>219505895</v>
      </c>
      <c r="D3375" s="41">
        <f>FORMULADO!E3376</f>
        <v>0</v>
      </c>
      <c r="E3375" s="41">
        <f>FORMULADO!F3376</f>
        <v>5293300</v>
      </c>
    </row>
    <row r="3376" spans="1:5" x14ac:dyDescent="0.25">
      <c r="A3376" s="39" t="s">
        <v>1348</v>
      </c>
      <c r="B3376" s="40" t="str">
        <f>FORMULADO!C3377</f>
        <v>4.1.14.05</v>
      </c>
      <c r="C3376" s="44">
        <f>FORMULADO!D3377</f>
        <v>219517495</v>
      </c>
      <c r="D3376" s="41">
        <f>FORMULADO!E3377</f>
        <v>0</v>
      </c>
      <c r="E3376" s="41">
        <f>FORMULADO!F3377</f>
        <v>1940200</v>
      </c>
    </row>
    <row r="3377" spans="1:5" x14ac:dyDescent="0.25">
      <c r="A3377" s="39" t="s">
        <v>1348</v>
      </c>
      <c r="B3377" s="40" t="str">
        <f>FORMULADO!C3378</f>
        <v>4.1.14.05</v>
      </c>
      <c r="C3377" s="44">
        <f>FORMULADO!D3378</f>
        <v>219520295</v>
      </c>
      <c r="D3377" s="41">
        <f>FORMULADO!E3378</f>
        <v>0</v>
      </c>
      <c r="E3377" s="41">
        <f>FORMULADO!F3378</f>
        <v>4367500</v>
      </c>
    </row>
    <row r="3378" spans="1:5" x14ac:dyDescent="0.25">
      <c r="A3378" s="39" t="s">
        <v>1348</v>
      </c>
      <c r="B3378" s="40" t="str">
        <f>FORMULADO!C3379</f>
        <v>4.1.14.05</v>
      </c>
      <c r="C3378" s="44">
        <f>FORMULADO!D3379</f>
        <v>219525095</v>
      </c>
      <c r="D3378" s="41">
        <f>FORMULADO!E3379</f>
        <v>0</v>
      </c>
      <c r="E3378" s="41">
        <f>FORMULADO!F3379</f>
        <v>2261800</v>
      </c>
    </row>
    <row r="3379" spans="1:5" x14ac:dyDescent="0.25">
      <c r="A3379" s="39" t="s">
        <v>1348</v>
      </c>
      <c r="B3379" s="40" t="str">
        <f>FORMULADO!C3380</f>
        <v>4.1.14.05</v>
      </c>
      <c r="C3379" s="44">
        <f>FORMULADO!D3380</f>
        <v>219525295</v>
      </c>
      <c r="D3379" s="41">
        <f>FORMULADO!E3380</f>
        <v>0</v>
      </c>
      <c r="E3379" s="41">
        <f>FORMULADO!F3380</f>
        <v>5570100</v>
      </c>
    </row>
    <row r="3380" spans="1:5" x14ac:dyDescent="0.25">
      <c r="A3380" s="39" t="s">
        <v>1348</v>
      </c>
      <c r="B3380" s="40" t="str">
        <f>FORMULADO!C3381</f>
        <v>4.1.14.05</v>
      </c>
      <c r="C3380" s="44">
        <f>FORMULADO!D3381</f>
        <v>219527495</v>
      </c>
      <c r="D3380" s="41">
        <f>FORMULADO!E3381</f>
        <v>0</v>
      </c>
      <c r="E3380" s="41">
        <f>FORMULADO!F3381</f>
        <v>2911200</v>
      </c>
    </row>
    <row r="3381" spans="1:5" x14ac:dyDescent="0.25">
      <c r="A3381" s="39" t="s">
        <v>1348</v>
      </c>
      <c r="B3381" s="40" t="str">
        <f>FORMULADO!C3382</f>
        <v>4.1.14.05</v>
      </c>
      <c r="C3381" s="44">
        <f>FORMULADO!D3382</f>
        <v>219568895</v>
      </c>
      <c r="D3381" s="41">
        <f>FORMULADO!E3382</f>
        <v>0</v>
      </c>
      <c r="E3381" s="41">
        <f>FORMULADO!F3382</f>
        <v>2766900</v>
      </c>
    </row>
    <row r="3382" spans="1:5" x14ac:dyDescent="0.25">
      <c r="A3382" s="39" t="s">
        <v>1348</v>
      </c>
      <c r="B3382" s="40" t="str">
        <f>FORMULADO!C3383</f>
        <v>4.1.14.05</v>
      </c>
      <c r="C3382" s="44">
        <f>FORMULADO!D3383</f>
        <v>219576895</v>
      </c>
      <c r="D3382" s="41">
        <f>FORMULADO!E3383</f>
        <v>0</v>
      </c>
      <c r="E3382" s="41">
        <f>FORMULADO!F3383</f>
        <v>10281700</v>
      </c>
    </row>
    <row r="3383" spans="1:5" x14ac:dyDescent="0.25">
      <c r="A3383" s="39" t="s">
        <v>1348</v>
      </c>
      <c r="B3383" s="40" t="str">
        <f>FORMULADO!C3384</f>
        <v>4.1.14.05</v>
      </c>
      <c r="C3383" s="44">
        <f>FORMULADO!D3384</f>
        <v>219608296</v>
      </c>
      <c r="D3383" s="41">
        <f>FORMULADO!E3384</f>
        <v>0</v>
      </c>
      <c r="E3383" s="41">
        <f>FORMULADO!F3384</f>
        <v>10680300</v>
      </c>
    </row>
    <row r="3384" spans="1:5" x14ac:dyDescent="0.25">
      <c r="A3384" s="39" t="s">
        <v>1348</v>
      </c>
      <c r="B3384" s="40" t="str">
        <f>FORMULADO!C3385</f>
        <v>4.1.14.05</v>
      </c>
      <c r="C3384" s="44">
        <f>FORMULADO!D3385</f>
        <v>219615296</v>
      </c>
      <c r="D3384" s="41">
        <f>FORMULADO!E3385</f>
        <v>0</v>
      </c>
      <c r="E3384" s="41">
        <f>FORMULADO!F3385</f>
        <v>1129800</v>
      </c>
    </row>
    <row r="3385" spans="1:5" x14ac:dyDescent="0.25">
      <c r="A3385" s="39" t="s">
        <v>1348</v>
      </c>
      <c r="B3385" s="40" t="str">
        <f>FORMULADO!C3386</f>
        <v>4.1.14.05</v>
      </c>
      <c r="C3385" s="44">
        <f>FORMULADO!D3386</f>
        <v>219615696</v>
      </c>
      <c r="D3385" s="41">
        <f>FORMULADO!E3386</f>
        <v>0</v>
      </c>
      <c r="E3385" s="41">
        <f>FORMULADO!F3386</f>
        <v>1903700</v>
      </c>
    </row>
    <row r="3386" spans="1:5" x14ac:dyDescent="0.25">
      <c r="A3386" s="39" t="s">
        <v>1348</v>
      </c>
      <c r="B3386" s="40" t="str">
        <f>FORMULADO!C3387</f>
        <v>4.1.14.05</v>
      </c>
      <c r="C3386" s="44">
        <f>FORMULADO!D3387</f>
        <v>219625596</v>
      </c>
      <c r="D3386" s="41">
        <f>FORMULADO!E3387</f>
        <v>0</v>
      </c>
      <c r="E3386" s="41">
        <f>FORMULADO!F3387</f>
        <v>2659900</v>
      </c>
    </row>
    <row r="3387" spans="1:5" x14ac:dyDescent="0.25">
      <c r="A3387" s="39" t="s">
        <v>1348</v>
      </c>
      <c r="B3387" s="40" t="str">
        <f>FORMULADO!C3388</f>
        <v>4.1.14.05</v>
      </c>
      <c r="C3387" s="44">
        <f>FORMULADO!D3388</f>
        <v>219641396</v>
      </c>
      <c r="D3387" s="41">
        <f>FORMULADO!E3388</f>
        <v>0</v>
      </c>
      <c r="E3387" s="41">
        <f>FORMULADO!F3388</f>
        <v>6029000</v>
      </c>
    </row>
    <row r="3388" spans="1:5" x14ac:dyDescent="0.25">
      <c r="A3388" s="39" t="s">
        <v>1348</v>
      </c>
      <c r="B3388" s="40" t="str">
        <f>FORMULADO!C3389</f>
        <v>4.1.14.05</v>
      </c>
      <c r="C3388" s="44">
        <f>FORMULADO!D3389</f>
        <v>219652696</v>
      </c>
      <c r="D3388" s="41">
        <f>FORMULADO!E3389</f>
        <v>0</v>
      </c>
      <c r="E3388" s="41">
        <f>FORMULADO!F3389</f>
        <v>1360700</v>
      </c>
    </row>
    <row r="3389" spans="1:5" x14ac:dyDescent="0.25">
      <c r="A3389" s="39" t="s">
        <v>1348</v>
      </c>
      <c r="B3389" s="40" t="str">
        <f>FORMULADO!C3390</f>
        <v>4.1.14.05</v>
      </c>
      <c r="C3389" s="44">
        <f>FORMULADO!D3390</f>
        <v>219668296</v>
      </c>
      <c r="D3389" s="41">
        <f>FORMULADO!E3390</f>
        <v>0</v>
      </c>
      <c r="E3389" s="41">
        <f>FORMULADO!F3390</f>
        <v>815100</v>
      </c>
    </row>
    <row r="3390" spans="1:5" x14ac:dyDescent="0.25">
      <c r="A3390" s="39" t="s">
        <v>1348</v>
      </c>
      <c r="B3390" s="40" t="str">
        <f>FORMULADO!C3391</f>
        <v>4.1.14.05</v>
      </c>
      <c r="C3390" s="44">
        <f>FORMULADO!D3391</f>
        <v>219705197</v>
      </c>
      <c r="D3390" s="41">
        <f>FORMULADO!E3391</f>
        <v>0</v>
      </c>
      <c r="E3390" s="41">
        <f>FORMULADO!F3391</f>
        <v>3145900</v>
      </c>
    </row>
    <row r="3391" spans="1:5" x14ac:dyDescent="0.25">
      <c r="A3391" s="39" t="s">
        <v>1348</v>
      </c>
      <c r="B3391" s="40" t="str">
        <f>FORMULADO!C3392</f>
        <v>4.1.14.05</v>
      </c>
      <c r="C3391" s="44">
        <f>FORMULADO!D3392</f>
        <v>219705697</v>
      </c>
      <c r="D3391" s="41">
        <f>FORMULADO!E3392</f>
        <v>0</v>
      </c>
      <c r="E3391" s="41">
        <f>FORMULADO!F3392</f>
        <v>7793800</v>
      </c>
    </row>
    <row r="3392" spans="1:5" x14ac:dyDescent="0.25">
      <c r="A3392" s="39" t="s">
        <v>1348</v>
      </c>
      <c r="B3392" s="40" t="str">
        <f>FORMULADO!C3393</f>
        <v>4.1.14.05</v>
      </c>
      <c r="C3392" s="44">
        <f>FORMULADO!D3393</f>
        <v>219715097</v>
      </c>
      <c r="D3392" s="41">
        <f>FORMULADO!E3393</f>
        <v>0</v>
      </c>
      <c r="E3392" s="41">
        <f>FORMULADO!F3393</f>
        <v>2274800</v>
      </c>
    </row>
    <row r="3393" spans="1:5" x14ac:dyDescent="0.25">
      <c r="A3393" s="39" t="s">
        <v>1348</v>
      </c>
      <c r="B3393" s="40" t="str">
        <f>FORMULADO!C3394</f>
        <v>4.1.14.05</v>
      </c>
      <c r="C3393" s="44">
        <f>FORMULADO!D3394</f>
        <v>219715897</v>
      </c>
      <c r="D3393" s="41">
        <f>FORMULADO!E3394</f>
        <v>0</v>
      </c>
      <c r="E3393" s="41">
        <f>FORMULADO!F3394</f>
        <v>1938900</v>
      </c>
    </row>
    <row r="3394" spans="1:5" x14ac:dyDescent="0.25">
      <c r="A3394" s="39" t="s">
        <v>1348</v>
      </c>
      <c r="B3394" s="40" t="str">
        <f>FORMULADO!C3395</f>
        <v>4.1.14.05</v>
      </c>
      <c r="C3394" s="44">
        <f>FORMULADO!D3395</f>
        <v>219719397</v>
      </c>
      <c r="D3394" s="41">
        <f>FORMULADO!E3395</f>
        <v>0</v>
      </c>
      <c r="E3394" s="41">
        <f>FORMULADO!F3395</f>
        <v>1786000</v>
      </c>
    </row>
    <row r="3395" spans="1:5" x14ac:dyDescent="0.25">
      <c r="A3395" s="39" t="s">
        <v>1348</v>
      </c>
      <c r="B3395" s="40" t="str">
        <f>FORMULADO!C3396</f>
        <v>4.1.14.05</v>
      </c>
      <c r="C3395" s="44">
        <f>FORMULADO!D3396</f>
        <v>219725297</v>
      </c>
      <c r="D3395" s="41">
        <f>FORMULADO!E3396</f>
        <v>0</v>
      </c>
      <c r="E3395" s="41">
        <f>FORMULADO!F3396</f>
        <v>6472100</v>
      </c>
    </row>
    <row r="3396" spans="1:5" x14ac:dyDescent="0.25">
      <c r="A3396" s="39" t="s">
        <v>1348</v>
      </c>
      <c r="B3396" s="40" t="str">
        <f>FORMULADO!C3397</f>
        <v>4.1.14.05</v>
      </c>
      <c r="C3396" s="44">
        <f>FORMULADO!D3397</f>
        <v>219725797</v>
      </c>
      <c r="D3396" s="41">
        <f>FORMULADO!E3397</f>
        <v>0</v>
      </c>
      <c r="E3396" s="41">
        <f>FORMULADO!F3397</f>
        <v>2743900</v>
      </c>
    </row>
    <row r="3397" spans="1:5" x14ac:dyDescent="0.25">
      <c r="A3397" s="39" t="s">
        <v>1348</v>
      </c>
      <c r="B3397" s="40" t="str">
        <f>FORMULADO!C3398</f>
        <v>4.1.14.05</v>
      </c>
      <c r="C3397" s="44">
        <f>FORMULADO!D3398</f>
        <v>219741797</v>
      </c>
      <c r="D3397" s="41">
        <f>FORMULADO!E3398</f>
        <v>0</v>
      </c>
      <c r="E3397" s="41">
        <f>FORMULADO!F3398</f>
        <v>1511200</v>
      </c>
    </row>
    <row r="3398" spans="1:5" x14ac:dyDescent="0.25">
      <c r="A3398" s="39" t="s">
        <v>1348</v>
      </c>
      <c r="B3398" s="40" t="str">
        <f>FORMULADO!C3399</f>
        <v>4.1.14.05</v>
      </c>
      <c r="C3398" s="44">
        <f>FORMULADO!D3399</f>
        <v>219768397</v>
      </c>
      <c r="D3398" s="41">
        <f>FORMULADO!E3399</f>
        <v>0</v>
      </c>
      <c r="E3398" s="41">
        <f>FORMULADO!F3399</f>
        <v>1047700</v>
      </c>
    </row>
    <row r="3399" spans="1:5" x14ac:dyDescent="0.25">
      <c r="A3399" s="39" t="s">
        <v>1348</v>
      </c>
      <c r="B3399" s="40" t="str">
        <f>FORMULADO!C3400</f>
        <v>4.1.14.05</v>
      </c>
      <c r="C3399" s="44">
        <f>FORMULADO!D3400</f>
        <v>219776497</v>
      </c>
      <c r="D3399" s="41">
        <f>FORMULADO!E3400</f>
        <v>0</v>
      </c>
      <c r="E3399" s="41">
        <f>FORMULADO!F3400</f>
        <v>4564500</v>
      </c>
    </row>
    <row r="3400" spans="1:5" x14ac:dyDescent="0.25">
      <c r="A3400" s="39" t="s">
        <v>1348</v>
      </c>
      <c r="B3400" s="40" t="str">
        <f>FORMULADO!C3401</f>
        <v>4.1.14.05</v>
      </c>
      <c r="C3400" s="44">
        <f>FORMULADO!D3401</f>
        <v>219815798</v>
      </c>
      <c r="D3400" s="41">
        <f>FORMULADO!E3401</f>
        <v>0</v>
      </c>
      <c r="E3400" s="41">
        <f>FORMULADO!F3401</f>
        <v>1453200</v>
      </c>
    </row>
    <row r="3401" spans="1:5" x14ac:dyDescent="0.25">
      <c r="A3401" s="39" t="s">
        <v>1348</v>
      </c>
      <c r="B3401" s="40" t="str">
        <f>FORMULADO!C3402</f>
        <v>4.1.14.05</v>
      </c>
      <c r="C3401" s="44">
        <f>FORMULADO!D3402</f>
        <v>219819698</v>
      </c>
      <c r="D3401" s="41">
        <f>FORMULADO!E3402</f>
        <v>0</v>
      </c>
      <c r="E3401" s="41">
        <f>FORMULADO!F3402</f>
        <v>14999100</v>
      </c>
    </row>
    <row r="3402" spans="1:5" x14ac:dyDescent="0.25">
      <c r="A3402" s="39" t="s">
        <v>1348</v>
      </c>
      <c r="B3402" s="40" t="str">
        <f>FORMULADO!C3403</f>
        <v>4.1.14.05</v>
      </c>
      <c r="C3402" s="44">
        <f>FORMULADO!D3403</f>
        <v>219825398</v>
      </c>
      <c r="D3402" s="41">
        <f>FORMULADO!E3403</f>
        <v>0</v>
      </c>
      <c r="E3402" s="41">
        <f>FORMULADO!F3403</f>
        <v>2536600</v>
      </c>
    </row>
    <row r="3403" spans="1:5" x14ac:dyDescent="0.25">
      <c r="A3403" s="39" t="s">
        <v>1348</v>
      </c>
      <c r="B3403" s="40" t="str">
        <f>FORMULADO!C3404</f>
        <v>4.1.14.05</v>
      </c>
      <c r="C3403" s="44">
        <f>FORMULADO!D3404</f>
        <v>219825898</v>
      </c>
      <c r="D3403" s="41">
        <f>FORMULADO!E3404</f>
        <v>0</v>
      </c>
      <c r="E3403" s="41">
        <f>FORMULADO!F3404</f>
        <v>2184100</v>
      </c>
    </row>
    <row r="3404" spans="1:5" x14ac:dyDescent="0.25">
      <c r="A3404" s="39" t="s">
        <v>1348</v>
      </c>
      <c r="B3404" s="40" t="str">
        <f>FORMULADO!C3405</f>
        <v>4.1.14.05</v>
      </c>
      <c r="C3404" s="44">
        <f>FORMULADO!D3405</f>
        <v>219841298</v>
      </c>
      <c r="D3404" s="41">
        <f>FORMULADO!E3405</f>
        <v>0</v>
      </c>
      <c r="E3404" s="41">
        <f>FORMULADO!F3405</f>
        <v>10202600</v>
      </c>
    </row>
    <row r="3405" spans="1:5" x14ac:dyDescent="0.25">
      <c r="A3405" s="39" t="s">
        <v>1348</v>
      </c>
      <c r="B3405" s="40" t="str">
        <f>FORMULADO!C3406</f>
        <v>4.1.14.05</v>
      </c>
      <c r="C3405" s="44">
        <f>FORMULADO!D3406</f>
        <v>219844098</v>
      </c>
      <c r="D3405" s="41">
        <f>FORMULADO!E3406</f>
        <v>0</v>
      </c>
      <c r="E3405" s="41">
        <f>FORMULADO!F3406</f>
        <v>1787100</v>
      </c>
    </row>
    <row r="3406" spans="1:5" x14ac:dyDescent="0.25">
      <c r="A3406" s="39" t="s">
        <v>1348</v>
      </c>
      <c r="B3406" s="40" t="str">
        <f>FORMULADO!C3407</f>
        <v>4.1.14.05</v>
      </c>
      <c r="C3406" s="44">
        <f>FORMULADO!D3407</f>
        <v>219847798</v>
      </c>
      <c r="D3406" s="41">
        <f>FORMULADO!E3407</f>
        <v>0</v>
      </c>
      <c r="E3406" s="41">
        <f>FORMULADO!F3407</f>
        <v>5097200</v>
      </c>
    </row>
    <row r="3407" spans="1:5" x14ac:dyDescent="0.25">
      <c r="A3407" s="39" t="s">
        <v>1348</v>
      </c>
      <c r="B3407" s="40" t="str">
        <f>FORMULADO!C3408</f>
        <v>4.1.14.05</v>
      </c>
      <c r="C3407" s="44">
        <f>FORMULADO!D3408</f>
        <v>219854398</v>
      </c>
      <c r="D3407" s="41">
        <f>FORMULADO!E3408</f>
        <v>0</v>
      </c>
      <c r="E3407" s="41">
        <f>FORMULADO!F3408</f>
        <v>1214300</v>
      </c>
    </row>
    <row r="3408" spans="1:5" x14ac:dyDescent="0.25">
      <c r="A3408" s="39" t="s">
        <v>1348</v>
      </c>
      <c r="B3408" s="40" t="str">
        <f>FORMULADO!C3409</f>
        <v>4.1.14.05</v>
      </c>
      <c r="C3408" s="44">
        <f>FORMULADO!D3409</f>
        <v>219854498</v>
      </c>
      <c r="D3408" s="41">
        <f>FORMULADO!E3409</f>
        <v>0</v>
      </c>
      <c r="E3408" s="41">
        <f>FORMULADO!F3409</f>
        <v>17387200</v>
      </c>
    </row>
    <row r="3409" spans="1:5" x14ac:dyDescent="0.25">
      <c r="A3409" s="39" t="s">
        <v>1348</v>
      </c>
      <c r="B3409" s="40" t="str">
        <f>FORMULADO!C3410</f>
        <v>4.1.14.05</v>
      </c>
      <c r="C3409" s="44">
        <f>FORMULADO!D3410</f>
        <v>219868298</v>
      </c>
      <c r="D3409" s="41">
        <f>FORMULADO!E3410</f>
        <v>0</v>
      </c>
      <c r="E3409" s="41">
        <f>FORMULADO!F3410</f>
        <v>1354600</v>
      </c>
    </row>
    <row r="3410" spans="1:5" x14ac:dyDescent="0.25">
      <c r="A3410" s="39" t="s">
        <v>1348</v>
      </c>
      <c r="B3410" s="40" t="str">
        <f>FORMULADO!C3411</f>
        <v>4.1.14.05</v>
      </c>
      <c r="C3410" s="44">
        <f>FORMULADO!D3411</f>
        <v>219868498</v>
      </c>
      <c r="D3410" s="41">
        <f>FORMULADO!E3411</f>
        <v>0</v>
      </c>
      <c r="E3410" s="41">
        <f>FORMULADO!F3411</f>
        <v>1408900</v>
      </c>
    </row>
    <row r="3411" spans="1:5" x14ac:dyDescent="0.25">
      <c r="A3411" s="39" t="s">
        <v>1348</v>
      </c>
      <c r="B3411" s="40" t="str">
        <f>FORMULADO!C3412</f>
        <v>4.1.14.05</v>
      </c>
      <c r="C3411" s="44">
        <f>FORMULADO!D3412</f>
        <v>219915299</v>
      </c>
      <c r="D3411" s="41">
        <f>FORMULADO!E3412</f>
        <v>0</v>
      </c>
      <c r="E3411" s="41">
        <f>FORMULADO!F3412</f>
        <v>4195600</v>
      </c>
    </row>
    <row r="3412" spans="1:5" x14ac:dyDescent="0.25">
      <c r="A3412" s="39" t="s">
        <v>1348</v>
      </c>
      <c r="B3412" s="40" t="str">
        <f>FORMULADO!C3413</f>
        <v>4.1.14.05</v>
      </c>
      <c r="C3412" s="44">
        <f>FORMULADO!D3413</f>
        <v>219915599</v>
      </c>
      <c r="D3412" s="41">
        <f>FORMULADO!E3413</f>
        <v>0</v>
      </c>
      <c r="E3412" s="41">
        <f>FORMULADO!F3413</f>
        <v>2948500</v>
      </c>
    </row>
    <row r="3413" spans="1:5" x14ac:dyDescent="0.25">
      <c r="A3413" s="39" t="s">
        <v>1348</v>
      </c>
      <c r="B3413" s="40" t="str">
        <f>FORMULADO!C3414</f>
        <v>4.1.14.05</v>
      </c>
      <c r="C3413" s="44">
        <f>FORMULADO!D3414</f>
        <v>219925099</v>
      </c>
      <c r="D3413" s="41">
        <f>FORMULADO!E3414</f>
        <v>0</v>
      </c>
      <c r="E3413" s="41">
        <f>FORMULADO!F3414</f>
        <v>4727200</v>
      </c>
    </row>
    <row r="3414" spans="1:5" x14ac:dyDescent="0.25">
      <c r="A3414" s="39" t="s">
        <v>1348</v>
      </c>
      <c r="B3414" s="40" t="str">
        <f>FORMULADO!C3415</f>
        <v>4.1.14.05</v>
      </c>
      <c r="C3414" s="44">
        <f>FORMULADO!D3415</f>
        <v>219925299</v>
      </c>
      <c r="D3414" s="41">
        <f>FORMULADO!E3415</f>
        <v>0</v>
      </c>
      <c r="E3414" s="41">
        <f>FORMULADO!F3415</f>
        <v>1205900</v>
      </c>
    </row>
    <row r="3415" spans="1:5" x14ac:dyDescent="0.25">
      <c r="A3415" s="39" t="s">
        <v>1348</v>
      </c>
      <c r="B3415" s="40" t="str">
        <f>FORMULADO!C3416</f>
        <v>4.1.14.05</v>
      </c>
      <c r="C3415" s="44">
        <f>FORMULADO!D3416</f>
        <v>219925599</v>
      </c>
      <c r="D3415" s="41">
        <f>FORMULADO!E3416</f>
        <v>0</v>
      </c>
      <c r="E3415" s="41">
        <f>FORMULADO!F3416</f>
        <v>2652800</v>
      </c>
    </row>
    <row r="3416" spans="1:5" x14ac:dyDescent="0.25">
      <c r="A3416" s="39" t="s">
        <v>1348</v>
      </c>
      <c r="B3416" s="40" t="str">
        <f>FORMULADO!C3417</f>
        <v>4.1.14.05</v>
      </c>
      <c r="C3416" s="44">
        <f>FORMULADO!D3417</f>
        <v>219925799</v>
      </c>
      <c r="D3416" s="41">
        <f>FORMULADO!E3417</f>
        <v>0</v>
      </c>
      <c r="E3416" s="41">
        <f>FORMULADO!F3417</f>
        <v>17825900</v>
      </c>
    </row>
    <row r="3417" spans="1:5" x14ac:dyDescent="0.25">
      <c r="A3417" s="39" t="s">
        <v>1348</v>
      </c>
      <c r="B3417" s="40" t="str">
        <f>FORMULADO!C3418</f>
        <v>4.1.14.05</v>
      </c>
      <c r="C3417" s="44">
        <f>FORMULADO!D3418</f>
        <v>219925899</v>
      </c>
      <c r="D3417" s="41">
        <f>FORMULADO!E3418</f>
        <v>0</v>
      </c>
      <c r="E3417" s="41">
        <f>FORMULADO!F3418</f>
        <v>128155900</v>
      </c>
    </row>
    <row r="3418" spans="1:5" x14ac:dyDescent="0.25">
      <c r="A3418" s="39" t="s">
        <v>1348</v>
      </c>
      <c r="B3418" s="40" t="str">
        <f>FORMULADO!C3419</f>
        <v>4.1.14.05</v>
      </c>
      <c r="C3418" s="44">
        <f>FORMULADO!D3419</f>
        <v>219927099</v>
      </c>
      <c r="D3418" s="41">
        <f>FORMULADO!E3419</f>
        <v>0</v>
      </c>
      <c r="E3418" s="41">
        <f>FORMULADO!F3419</f>
        <v>5351300</v>
      </c>
    </row>
    <row r="3419" spans="1:5" x14ac:dyDescent="0.25">
      <c r="A3419" s="39" t="s">
        <v>1348</v>
      </c>
      <c r="B3419" s="40" t="str">
        <f>FORMULADO!C3420</f>
        <v>4.1.14.05</v>
      </c>
      <c r="C3419" s="44">
        <f>FORMULADO!D3420</f>
        <v>219941799</v>
      </c>
      <c r="D3419" s="41">
        <f>FORMULADO!E3420</f>
        <v>0</v>
      </c>
      <c r="E3419" s="41">
        <f>FORMULADO!F3420</f>
        <v>3090100</v>
      </c>
    </row>
    <row r="3420" spans="1:5" x14ac:dyDescent="0.25">
      <c r="A3420" s="39" t="s">
        <v>1348</v>
      </c>
      <c r="B3420" s="40" t="str">
        <f>FORMULADO!C3421</f>
        <v>4.1.14.05</v>
      </c>
      <c r="C3420" s="44">
        <f>FORMULADO!D3421</f>
        <v>219952399</v>
      </c>
      <c r="D3420" s="41">
        <f>FORMULADO!E3421</f>
        <v>0</v>
      </c>
      <c r="E3420" s="41">
        <f>FORMULADO!F3421</f>
        <v>3570700</v>
      </c>
    </row>
    <row r="3421" spans="1:5" x14ac:dyDescent="0.25">
      <c r="A3421" s="39" t="s">
        <v>1348</v>
      </c>
      <c r="B3421" s="40" t="str">
        <f>FORMULADO!C3422</f>
        <v>4.1.14.05</v>
      </c>
      <c r="C3421" s="44">
        <f>FORMULADO!D3422</f>
        <v>219952699</v>
      </c>
      <c r="D3421" s="41">
        <f>FORMULADO!E3422</f>
        <v>0</v>
      </c>
      <c r="E3421" s="41">
        <f>FORMULADO!F3422</f>
        <v>2199300</v>
      </c>
    </row>
    <row r="3422" spans="1:5" x14ac:dyDescent="0.25">
      <c r="A3422" s="39" t="s">
        <v>1348</v>
      </c>
      <c r="B3422" s="40" t="str">
        <f>FORMULADO!C3423</f>
        <v>4.1.14.05</v>
      </c>
      <c r="C3422" s="44">
        <f>FORMULADO!D3423</f>
        <v>219954099</v>
      </c>
      <c r="D3422" s="41">
        <f>FORMULADO!E3423</f>
        <v>0</v>
      </c>
      <c r="E3422" s="41">
        <f>FORMULADO!F3423</f>
        <v>2979100</v>
      </c>
    </row>
    <row r="3423" spans="1:5" x14ac:dyDescent="0.25">
      <c r="A3423" s="39" t="s">
        <v>1348</v>
      </c>
      <c r="B3423" s="40" t="str">
        <f>FORMULADO!C3424</f>
        <v>4.1.14.05</v>
      </c>
      <c r="C3423" s="44">
        <f>FORMULADO!D3424</f>
        <v>219954599</v>
      </c>
      <c r="D3423" s="41">
        <f>FORMULADO!E3424</f>
        <v>0</v>
      </c>
      <c r="E3423" s="41">
        <f>FORMULADO!F3424</f>
        <v>1659500</v>
      </c>
    </row>
    <row r="3424" spans="1:5" x14ac:dyDescent="0.25">
      <c r="A3424" s="39" t="s">
        <v>1348</v>
      </c>
      <c r="B3424" s="40" t="str">
        <f>FORMULADO!C3425</f>
        <v>4.1.14.05</v>
      </c>
      <c r="C3424" s="44">
        <f>FORMULADO!D3425</f>
        <v>220125486</v>
      </c>
      <c r="D3424" s="41">
        <f>FORMULADO!E3425</f>
        <v>0</v>
      </c>
      <c r="E3424" s="41">
        <f>FORMULADO!F3425</f>
        <v>238800</v>
      </c>
    </row>
    <row r="3425" spans="1:5" x14ac:dyDescent="0.25">
      <c r="A3425" s="39" t="s">
        <v>1348</v>
      </c>
      <c r="B3425" s="40" t="str">
        <f>FORMULADO!C3426</f>
        <v>4.1.14.05</v>
      </c>
      <c r="C3425" s="44">
        <f>FORMULADO!D3426</f>
        <v>220125785</v>
      </c>
      <c r="D3425" s="41">
        <f>FORMULADO!E3426</f>
        <v>0</v>
      </c>
      <c r="E3425" s="41">
        <f>FORMULADO!F3426</f>
        <v>434800</v>
      </c>
    </row>
    <row r="3426" spans="1:5" x14ac:dyDescent="0.25">
      <c r="A3426" s="39" t="s">
        <v>1348</v>
      </c>
      <c r="B3426" s="40" t="str">
        <f>FORMULADO!C3427</f>
        <v>4.1.14.05</v>
      </c>
      <c r="C3426" s="44">
        <f>FORMULADO!D3427</f>
        <v>220154874</v>
      </c>
      <c r="D3426" s="41">
        <f>FORMULADO!E3427</f>
        <v>0</v>
      </c>
      <c r="E3426" s="41">
        <f>FORMULADO!F3427</f>
        <v>696300</v>
      </c>
    </row>
    <row r="3427" spans="1:5" x14ac:dyDescent="0.25">
      <c r="A3427" s="39" t="s">
        <v>1348</v>
      </c>
      <c r="B3427" s="40" t="str">
        <f>FORMULADO!C3428</f>
        <v>4.1.14.05</v>
      </c>
      <c r="C3427" s="44">
        <f>FORMULADO!D3428</f>
        <v>220176606</v>
      </c>
      <c r="D3427" s="41">
        <f>FORMULADO!E3428</f>
        <v>0</v>
      </c>
      <c r="E3427" s="41">
        <f>FORMULADO!F3428</f>
        <v>67100</v>
      </c>
    </row>
    <row r="3428" spans="1:5" x14ac:dyDescent="0.25">
      <c r="A3428" s="39" t="s">
        <v>1348</v>
      </c>
      <c r="B3428" s="40" t="str">
        <f>FORMULADO!C3429</f>
        <v>4.1.14.05</v>
      </c>
      <c r="C3428" s="44">
        <f>FORMULADO!D3429</f>
        <v>220176890</v>
      </c>
      <c r="D3428" s="41">
        <f>FORMULADO!E3429</f>
        <v>0</v>
      </c>
      <c r="E3428" s="41">
        <f>FORMULADO!F3429</f>
        <v>118500</v>
      </c>
    </row>
    <row r="3429" spans="1:5" x14ac:dyDescent="0.25">
      <c r="A3429" s="39" t="s">
        <v>1348</v>
      </c>
      <c r="B3429" s="40" t="str">
        <f>FORMULADO!C3430</f>
        <v>4.1.14.05</v>
      </c>
      <c r="C3429" s="44">
        <f>FORMULADO!D3430</f>
        <v>225005250</v>
      </c>
      <c r="D3429" s="41">
        <f>FORMULADO!E3430</f>
        <v>0</v>
      </c>
      <c r="E3429" s="41">
        <f>FORMULADO!F3430</f>
        <v>289500</v>
      </c>
    </row>
    <row r="3430" spans="1:5" x14ac:dyDescent="0.25">
      <c r="A3430" s="39" t="s">
        <v>1348</v>
      </c>
      <c r="B3430" s="40" t="str">
        <f>FORMULADO!C3431</f>
        <v>4.1.14.05</v>
      </c>
      <c r="C3430" s="44">
        <f>FORMULADO!D3431</f>
        <v>230254874</v>
      </c>
      <c r="D3430" s="41">
        <f>FORMULADO!E3431</f>
        <v>0</v>
      </c>
      <c r="E3430" s="41">
        <f>FORMULADO!F3431</f>
        <v>7728500</v>
      </c>
    </row>
    <row r="3431" spans="1:5" x14ac:dyDescent="0.25">
      <c r="A3431" s="39" t="s">
        <v>1348</v>
      </c>
      <c r="B3431" s="40" t="str">
        <f>FORMULADO!C3432</f>
        <v>4.1.14.05</v>
      </c>
      <c r="C3431" s="44">
        <f>FORMULADO!D3432</f>
        <v>262305266</v>
      </c>
      <c r="D3431" s="41">
        <f>FORMULADO!E3432</f>
        <v>0</v>
      </c>
      <c r="E3431" s="41">
        <f>FORMULADO!F3432</f>
        <v>20546700</v>
      </c>
    </row>
    <row r="3432" spans="1:5" x14ac:dyDescent="0.25">
      <c r="A3432" s="39" t="s">
        <v>1348</v>
      </c>
      <c r="B3432" s="40" t="str">
        <f>FORMULADO!C3433</f>
        <v>4.1.14.05</v>
      </c>
      <c r="C3432" s="44">
        <f>FORMULADO!D3433</f>
        <v>821500000</v>
      </c>
      <c r="D3432" s="41">
        <f>FORMULADO!E3433</f>
        <v>0</v>
      </c>
      <c r="E3432" s="41">
        <f>FORMULADO!F3433</f>
        <v>163793000</v>
      </c>
    </row>
    <row r="3433" spans="1:5" x14ac:dyDescent="0.25">
      <c r="A3433" s="39" t="s">
        <v>1348</v>
      </c>
      <c r="B3433" s="40" t="str">
        <f>FORMULADO!C3434</f>
        <v>4.1.14.05</v>
      </c>
      <c r="C3433" s="44">
        <f>FORMULADO!D3434</f>
        <v>822400000</v>
      </c>
      <c r="D3433" s="41">
        <f>FORMULADO!E3434</f>
        <v>0</v>
      </c>
      <c r="E3433" s="41">
        <f>FORMULADO!F3434</f>
        <v>693328400</v>
      </c>
    </row>
    <row r="3434" spans="1:5" x14ac:dyDescent="0.25">
      <c r="A3434" s="39" t="s">
        <v>1348</v>
      </c>
      <c r="B3434" s="40" t="str">
        <f>FORMULADO!C3435</f>
        <v>4.1.14.05</v>
      </c>
      <c r="C3434" s="44">
        <f>FORMULADO!D3435</f>
        <v>828500000</v>
      </c>
      <c r="D3434" s="41">
        <f>FORMULADO!E3435</f>
        <v>0</v>
      </c>
      <c r="E3434" s="41">
        <f>FORMULADO!F3435</f>
        <v>19570500</v>
      </c>
    </row>
    <row r="3435" spans="1:5" x14ac:dyDescent="0.25">
      <c r="A3435" s="39" t="s">
        <v>1348</v>
      </c>
      <c r="B3435" s="40" t="str">
        <f>FORMULADO!C3436</f>
        <v>4.1.14.05</v>
      </c>
      <c r="C3435" s="44">
        <f>FORMULADO!D3436</f>
        <v>910500000</v>
      </c>
      <c r="D3435" s="41">
        <f>FORMULADO!E3436</f>
        <v>0</v>
      </c>
      <c r="E3435" s="41">
        <f>FORMULADO!F3436</f>
        <v>33683100</v>
      </c>
    </row>
    <row r="3436" spans="1:5" x14ac:dyDescent="0.25">
      <c r="A3436" s="39" t="s">
        <v>1348</v>
      </c>
      <c r="B3436" s="40" t="str">
        <f>FORMULADO!C3437</f>
        <v>4.1.14.05</v>
      </c>
      <c r="C3436" s="44">
        <f>FORMULADO!D3437</f>
        <v>920200000</v>
      </c>
      <c r="D3436" s="41">
        <f>FORMULADO!E3437</f>
        <v>0</v>
      </c>
      <c r="E3436" s="41">
        <f>FORMULADO!F3437</f>
        <v>1749600</v>
      </c>
    </row>
    <row r="3437" spans="1:5" x14ac:dyDescent="0.25">
      <c r="A3437" s="39" t="s">
        <v>1348</v>
      </c>
      <c r="B3437" s="40" t="str">
        <f>FORMULADO!C3438</f>
        <v>4.1.14.05</v>
      </c>
      <c r="C3437" s="44">
        <f>FORMULADO!D3438</f>
        <v>923270346</v>
      </c>
      <c r="D3437" s="41">
        <f>FORMULADO!E3438</f>
        <v>0</v>
      </c>
      <c r="E3437" s="41">
        <f>FORMULADO!F3438</f>
        <v>7210500</v>
      </c>
    </row>
    <row r="3438" spans="1:5" x14ac:dyDescent="0.25">
      <c r="A3438" s="39" t="s">
        <v>1348</v>
      </c>
      <c r="B3438" s="40" t="str">
        <f>FORMULADO!C3439</f>
        <v>4.1.14.05</v>
      </c>
      <c r="C3438" s="44">
        <f>FORMULADO!D3439</f>
        <v>923271022</v>
      </c>
      <c r="D3438" s="41">
        <f>FORMULADO!E3439</f>
        <v>0</v>
      </c>
      <c r="E3438" s="41">
        <f>FORMULADO!F3439</f>
        <v>125200</v>
      </c>
    </row>
    <row r="3439" spans="1:5" x14ac:dyDescent="0.25">
      <c r="A3439" s="39" t="s">
        <v>1348</v>
      </c>
      <c r="B3439" s="40" t="str">
        <f>FORMULADO!C3440</f>
        <v>4.1.14.05</v>
      </c>
      <c r="C3439" s="44">
        <f>FORMULADO!D3440</f>
        <v>923271475</v>
      </c>
      <c r="D3439" s="41">
        <f>FORMULADO!E3440</f>
        <v>0</v>
      </c>
      <c r="E3439" s="41">
        <f>FORMULADO!F3440</f>
        <v>3246500</v>
      </c>
    </row>
    <row r="3440" spans="1:5" x14ac:dyDescent="0.25">
      <c r="A3440" s="39" t="s">
        <v>1348</v>
      </c>
      <c r="B3440" s="40" t="str">
        <f>FORMULADO!C3441</f>
        <v>4.1.14.05</v>
      </c>
      <c r="C3440" s="44">
        <f>FORMULADO!D3441</f>
        <v>923271489</v>
      </c>
      <c r="D3440" s="41">
        <f>FORMULADO!E3441</f>
        <v>0</v>
      </c>
      <c r="E3440" s="41">
        <f>FORMULADO!F3441</f>
        <v>3319300</v>
      </c>
    </row>
    <row r="3441" spans="1:5" x14ac:dyDescent="0.25">
      <c r="A3441" s="39" t="s">
        <v>1348</v>
      </c>
      <c r="B3441" s="40" t="str">
        <f>FORMULADO!C3442</f>
        <v>4.1.14.05</v>
      </c>
      <c r="C3441" s="44">
        <f>FORMULADO!D3442</f>
        <v>923271490</v>
      </c>
      <c r="D3441" s="41">
        <f>FORMULADO!E3442</f>
        <v>0</v>
      </c>
      <c r="E3441" s="41">
        <f>FORMULADO!F3442</f>
        <v>4046000</v>
      </c>
    </row>
    <row r="3442" spans="1:5" x14ac:dyDescent="0.25">
      <c r="A3442" s="39" t="s">
        <v>1348</v>
      </c>
      <c r="B3442" s="40" t="str">
        <f>FORMULADO!C3443</f>
        <v>4.1.14.05</v>
      </c>
      <c r="C3442" s="44">
        <f>FORMULADO!D3443</f>
        <v>923272402</v>
      </c>
      <c r="D3442" s="41">
        <f>FORMULADO!E3443</f>
        <v>0</v>
      </c>
      <c r="E3442" s="41">
        <f>FORMULADO!F3443</f>
        <v>88917600</v>
      </c>
    </row>
    <row r="3443" spans="1:5" x14ac:dyDescent="0.25">
      <c r="A3443" s="39" t="s">
        <v>1348</v>
      </c>
      <c r="B3443" s="40" t="str">
        <f>FORMULADO!C3444</f>
        <v>4.1.14.05</v>
      </c>
      <c r="C3443" s="44">
        <f>FORMULADO!D3444</f>
        <v>923272412</v>
      </c>
      <c r="D3443" s="41">
        <f>FORMULADO!E3444</f>
        <v>0</v>
      </c>
      <c r="E3443" s="41">
        <f>FORMULADO!F3444</f>
        <v>62472200</v>
      </c>
    </row>
    <row r="3444" spans="1:5" x14ac:dyDescent="0.25">
      <c r="A3444" s="39" t="s">
        <v>1348</v>
      </c>
      <c r="B3444" s="40" t="str">
        <f>FORMULADO!C3445</f>
        <v>4.1.14.05</v>
      </c>
      <c r="C3444" s="44">
        <f>FORMULADO!D3445</f>
        <v>923272416</v>
      </c>
      <c r="D3444" s="41">
        <f>FORMULADO!E3445</f>
        <v>0</v>
      </c>
      <c r="E3444" s="41">
        <f>FORMULADO!F3445</f>
        <v>110929100</v>
      </c>
    </row>
    <row r="3445" spans="1:5" x14ac:dyDescent="0.25">
      <c r="A3445" s="39" t="s">
        <v>1348</v>
      </c>
      <c r="B3445" s="40" t="str">
        <f>FORMULADO!C3446</f>
        <v>4.1.14.05</v>
      </c>
      <c r="C3445" s="44">
        <f>FORMULADO!D3446</f>
        <v>923272418</v>
      </c>
      <c r="D3445" s="41">
        <f>FORMULADO!E3446</f>
        <v>0</v>
      </c>
      <c r="E3445" s="41">
        <f>FORMULADO!F3446</f>
        <v>69007300</v>
      </c>
    </row>
    <row r="3446" spans="1:5" x14ac:dyDescent="0.25">
      <c r="A3446" s="39" t="s">
        <v>1348</v>
      </c>
      <c r="B3446" s="40" t="str">
        <f>FORMULADO!C3447</f>
        <v>4.1.14.05</v>
      </c>
      <c r="C3446" s="44">
        <f>FORMULADO!D3447</f>
        <v>923272419</v>
      </c>
      <c r="D3446" s="41">
        <f>FORMULADO!E3447</f>
        <v>0</v>
      </c>
      <c r="E3446" s="41">
        <f>FORMULADO!F3447</f>
        <v>132730000</v>
      </c>
    </row>
    <row r="3447" spans="1:5" x14ac:dyDescent="0.25">
      <c r="A3447" s="39" t="s">
        <v>1348</v>
      </c>
      <c r="B3447" s="40" t="str">
        <f>FORMULADO!C3448</f>
        <v>4.1.14.05</v>
      </c>
      <c r="C3447" s="44">
        <f>FORMULADO!D3448</f>
        <v>923272420</v>
      </c>
      <c r="D3447" s="41">
        <f>FORMULADO!E3448</f>
        <v>0</v>
      </c>
      <c r="E3447" s="41">
        <f>FORMULADO!F3448</f>
        <v>161762900</v>
      </c>
    </row>
    <row r="3448" spans="1:5" x14ac:dyDescent="0.25">
      <c r="A3448" s="39" t="s">
        <v>1348</v>
      </c>
      <c r="B3448" s="40" t="str">
        <f>FORMULADO!C3449</f>
        <v>4.1.14.05</v>
      </c>
      <c r="C3448" s="44">
        <f>FORMULADO!D3449</f>
        <v>923272421</v>
      </c>
      <c r="D3448" s="41">
        <f>FORMULADO!E3449</f>
        <v>0</v>
      </c>
      <c r="E3448" s="41">
        <f>FORMULADO!F3449</f>
        <v>92521100</v>
      </c>
    </row>
    <row r="3449" spans="1:5" x14ac:dyDescent="0.25">
      <c r="A3449" s="39" t="s">
        <v>1348</v>
      </c>
      <c r="B3449" s="40" t="str">
        <f>FORMULADO!C3450</f>
        <v>4.1.14.05</v>
      </c>
      <c r="C3449" s="44">
        <f>FORMULADO!D3450</f>
        <v>923272425</v>
      </c>
      <c r="D3449" s="41">
        <f>FORMULADO!E3450</f>
        <v>0</v>
      </c>
      <c r="E3449" s="41">
        <f>FORMULADO!F3450</f>
        <v>17881600</v>
      </c>
    </row>
    <row r="3450" spans="1:5" x14ac:dyDescent="0.25">
      <c r="A3450" s="39" t="s">
        <v>1348</v>
      </c>
      <c r="B3450" s="40" t="str">
        <f>FORMULADO!C3451</f>
        <v>4.1.14.05</v>
      </c>
      <c r="C3450" s="44">
        <f>FORMULADO!D3451</f>
        <v>923272476</v>
      </c>
      <c r="D3450" s="41">
        <f>FORMULADO!E3451</f>
        <v>0</v>
      </c>
      <c r="E3450" s="41">
        <f>FORMULADO!F3451</f>
        <v>21507200</v>
      </c>
    </row>
    <row r="3451" spans="1:5" x14ac:dyDescent="0.25">
      <c r="A3451" s="39" t="s">
        <v>1348</v>
      </c>
      <c r="B3451" s="40" t="str">
        <f>FORMULADO!C3452</f>
        <v>4.1.14.05</v>
      </c>
      <c r="C3451" s="44">
        <f>FORMULADO!D3452</f>
        <v>923272542</v>
      </c>
      <c r="D3451" s="41">
        <f>FORMULADO!E3452</f>
        <v>0</v>
      </c>
      <c r="E3451" s="41">
        <f>FORMULADO!F3452</f>
        <v>27544800</v>
      </c>
    </row>
    <row r="3452" spans="1:5" x14ac:dyDescent="0.25">
      <c r="A3452" s="39" t="s">
        <v>1348</v>
      </c>
      <c r="B3452" s="40" t="str">
        <f>FORMULADO!C3453</f>
        <v>4.1.14.05</v>
      </c>
      <c r="C3452" s="44">
        <f>FORMULADO!D3453</f>
        <v>923272583</v>
      </c>
      <c r="D3452" s="41">
        <f>FORMULADO!E3453</f>
        <v>0</v>
      </c>
      <c r="E3452" s="41">
        <f>FORMULADO!F3453</f>
        <v>1512700</v>
      </c>
    </row>
    <row r="3453" spans="1:5" x14ac:dyDescent="0.25">
      <c r="A3453" s="39" t="s">
        <v>1348</v>
      </c>
      <c r="B3453" s="40" t="str">
        <f>FORMULADO!C3454</f>
        <v>4.1.14.05</v>
      </c>
      <c r="C3453" s="44">
        <f>FORMULADO!D3454</f>
        <v>923272836</v>
      </c>
      <c r="D3453" s="41">
        <f>FORMULADO!E3454</f>
        <v>0</v>
      </c>
      <c r="E3453" s="41">
        <f>FORMULADO!F3454</f>
        <v>270118900</v>
      </c>
    </row>
    <row r="3454" spans="1:5" x14ac:dyDescent="0.25">
      <c r="A3454" s="39" t="s">
        <v>1348</v>
      </c>
      <c r="B3454" s="40" t="str">
        <f>FORMULADO!C3455</f>
        <v>4.1.14.05</v>
      </c>
      <c r="C3454" s="44">
        <f>FORMULADO!D3455</f>
        <v>923272841</v>
      </c>
      <c r="D3454" s="41">
        <f>FORMULADO!E3455</f>
        <v>0</v>
      </c>
      <c r="E3454" s="41">
        <f>FORMULADO!F3455</f>
        <v>114083600</v>
      </c>
    </row>
    <row r="3455" spans="1:5" x14ac:dyDescent="0.25">
      <c r="A3455" s="39" t="s">
        <v>1348</v>
      </c>
      <c r="B3455" s="40" t="str">
        <f>FORMULADO!C3456</f>
        <v>4.1.14.05</v>
      </c>
      <c r="C3455" s="44">
        <f>FORMULADO!D3456</f>
        <v>923272872</v>
      </c>
      <c r="D3455" s="41">
        <f>FORMULADO!E3456</f>
        <v>0</v>
      </c>
      <c r="E3455" s="41">
        <f>FORMULADO!F3456</f>
        <v>187200</v>
      </c>
    </row>
    <row r="3456" spans="1:5" x14ac:dyDescent="0.25">
      <c r="A3456" s="39" t="s">
        <v>1348</v>
      </c>
      <c r="B3456" s="40" t="str">
        <f>FORMULADO!C3457</f>
        <v>4.1.14.05</v>
      </c>
      <c r="C3456" s="44">
        <f>FORMULADO!D3457</f>
        <v>923272927</v>
      </c>
      <c r="D3456" s="41">
        <f>FORMULADO!E3457</f>
        <v>0</v>
      </c>
      <c r="E3456" s="41">
        <f>FORMULADO!F3457</f>
        <v>3507200</v>
      </c>
    </row>
    <row r="3457" spans="1:5" x14ac:dyDescent="0.25">
      <c r="A3457" s="39" t="s">
        <v>1348</v>
      </c>
      <c r="B3457" s="40" t="str">
        <f>FORMULADO!C3458</f>
        <v>4.1.14.05</v>
      </c>
      <c r="C3457" s="44">
        <f>FORMULADO!D3458</f>
        <v>923273056</v>
      </c>
      <c r="D3457" s="41">
        <f>FORMULADO!E3458</f>
        <v>0</v>
      </c>
      <c r="E3457" s="41">
        <f>FORMULADO!F3458</f>
        <v>7152400</v>
      </c>
    </row>
    <row r="3458" spans="1:5" x14ac:dyDescent="0.25">
      <c r="A3458" s="39" t="s">
        <v>1348</v>
      </c>
      <c r="B3458" s="40" t="str">
        <f>FORMULADO!C3459</f>
        <v>4.1.14.05</v>
      </c>
      <c r="C3458" s="44">
        <f>FORMULADO!D3459</f>
        <v>923273058</v>
      </c>
      <c r="D3458" s="41">
        <f>FORMULADO!E3459</f>
        <v>0</v>
      </c>
      <c r="E3458" s="41">
        <f>FORMULADO!F3459</f>
        <v>87006800</v>
      </c>
    </row>
    <row r="3459" spans="1:5" x14ac:dyDescent="0.25">
      <c r="A3459" s="39" t="s">
        <v>1348</v>
      </c>
      <c r="B3459" s="40" t="str">
        <f>FORMULADO!C3460</f>
        <v>4.1.14.05</v>
      </c>
      <c r="C3459" s="44">
        <f>FORMULADO!D3460</f>
        <v>923273059</v>
      </c>
      <c r="D3459" s="41">
        <f>FORMULADO!E3460</f>
        <v>0</v>
      </c>
      <c r="E3459" s="41">
        <f>FORMULADO!F3460</f>
        <v>83626400</v>
      </c>
    </row>
    <row r="3460" spans="1:5" x14ac:dyDescent="0.25">
      <c r="A3460" s="39" t="s">
        <v>1348</v>
      </c>
      <c r="B3460" s="40" t="str">
        <f>FORMULADO!C3461</f>
        <v>4.1.14.05</v>
      </c>
      <c r="C3460" s="44">
        <f>FORMULADO!D3461</f>
        <v>923273060</v>
      </c>
      <c r="D3460" s="41">
        <f>FORMULADO!E3461</f>
        <v>0</v>
      </c>
      <c r="E3460" s="41">
        <f>FORMULADO!F3461</f>
        <v>2885000</v>
      </c>
    </row>
    <row r="3461" spans="1:5" x14ac:dyDescent="0.25">
      <c r="A3461" s="39" t="s">
        <v>1348</v>
      </c>
      <c r="B3461" s="40" t="str">
        <f>FORMULADO!C3462</f>
        <v>4.1.14.05</v>
      </c>
      <c r="C3461" s="44">
        <f>FORMULADO!D3462</f>
        <v>923273061</v>
      </c>
      <c r="D3461" s="41">
        <f>FORMULADO!E3462</f>
        <v>0</v>
      </c>
      <c r="E3461" s="41">
        <f>FORMULADO!F3462</f>
        <v>4595700</v>
      </c>
    </row>
    <row r="3462" spans="1:5" x14ac:dyDescent="0.25">
      <c r="A3462" s="39" t="s">
        <v>1348</v>
      </c>
      <c r="B3462" s="40" t="str">
        <f>FORMULADO!C3463</f>
        <v>4.1.14.05</v>
      </c>
      <c r="C3462" s="44">
        <f>FORMULADO!D3463</f>
        <v>923273062</v>
      </c>
      <c r="D3462" s="41">
        <f>FORMULADO!E3463</f>
        <v>0</v>
      </c>
      <c r="E3462" s="41">
        <f>FORMULADO!F3463</f>
        <v>12513900</v>
      </c>
    </row>
    <row r="3463" spans="1:5" x14ac:dyDescent="0.25">
      <c r="A3463" s="39" t="s">
        <v>1348</v>
      </c>
      <c r="B3463" s="40" t="str">
        <f>FORMULADO!C3464</f>
        <v>4.1.14.05</v>
      </c>
      <c r="C3463" s="44">
        <f>FORMULADO!D3464</f>
        <v>923273063</v>
      </c>
      <c r="D3463" s="41">
        <f>FORMULADO!E3464</f>
        <v>0</v>
      </c>
      <c r="E3463" s="41">
        <f>FORMULADO!F3464</f>
        <v>3450800</v>
      </c>
    </row>
    <row r="3464" spans="1:5" x14ac:dyDescent="0.25">
      <c r="A3464" s="39" t="s">
        <v>1348</v>
      </c>
      <c r="B3464" s="40" t="str">
        <f>FORMULADO!C3465</f>
        <v>4.1.14.05</v>
      </c>
      <c r="C3464" s="44">
        <f>FORMULADO!D3465</f>
        <v>923273064</v>
      </c>
      <c r="D3464" s="41">
        <f>FORMULADO!E3465</f>
        <v>0</v>
      </c>
      <c r="E3464" s="41">
        <f>FORMULADO!F3465</f>
        <v>4159500</v>
      </c>
    </row>
    <row r="3465" spans="1:5" x14ac:dyDescent="0.25">
      <c r="A3465" s="39" t="s">
        <v>1348</v>
      </c>
      <c r="B3465" s="40" t="str">
        <f>FORMULADO!C3466</f>
        <v>4.1.14.05</v>
      </c>
      <c r="C3465" s="44">
        <f>FORMULADO!D3466</f>
        <v>923273065</v>
      </c>
      <c r="D3465" s="41">
        <f>FORMULADO!E3466</f>
        <v>0</v>
      </c>
      <c r="E3465" s="41">
        <f>FORMULADO!F3466</f>
        <v>2915900</v>
      </c>
    </row>
    <row r="3466" spans="1:5" x14ac:dyDescent="0.25">
      <c r="A3466" s="39" t="s">
        <v>1348</v>
      </c>
      <c r="B3466" s="40" t="str">
        <f>FORMULADO!C3467</f>
        <v>4.1.14.05</v>
      </c>
      <c r="C3466" s="44">
        <f>FORMULADO!D3467</f>
        <v>923273066</v>
      </c>
      <c r="D3466" s="41">
        <f>FORMULADO!E3467</f>
        <v>0</v>
      </c>
      <c r="E3466" s="41">
        <f>FORMULADO!F3467</f>
        <v>6347600</v>
      </c>
    </row>
    <row r="3467" spans="1:5" x14ac:dyDescent="0.25">
      <c r="A3467" s="39" t="s">
        <v>1348</v>
      </c>
      <c r="B3467" s="40" t="str">
        <f>FORMULADO!C3468</f>
        <v>4.1.14.05</v>
      </c>
      <c r="C3467" s="44">
        <f>FORMULADO!D3468</f>
        <v>923273067</v>
      </c>
      <c r="D3467" s="41">
        <f>FORMULADO!E3468</f>
        <v>0</v>
      </c>
      <c r="E3467" s="41">
        <f>FORMULADO!F3468</f>
        <v>4882800</v>
      </c>
    </row>
    <row r="3468" spans="1:5" x14ac:dyDescent="0.25">
      <c r="A3468" s="39" t="s">
        <v>1348</v>
      </c>
      <c r="B3468" s="40" t="str">
        <f>FORMULADO!C3469</f>
        <v>4.1.14.05</v>
      </c>
      <c r="C3468" s="44">
        <f>FORMULADO!D3469</f>
        <v>923273068</v>
      </c>
      <c r="D3468" s="41">
        <f>FORMULADO!E3469</f>
        <v>0</v>
      </c>
      <c r="E3468" s="41">
        <f>FORMULADO!F3469</f>
        <v>7162700</v>
      </c>
    </row>
    <row r="3469" spans="1:5" x14ac:dyDescent="0.25">
      <c r="A3469" s="39" t="s">
        <v>1348</v>
      </c>
      <c r="B3469" s="40" t="str">
        <f>FORMULADO!C3470</f>
        <v>4.1.14.05</v>
      </c>
      <c r="C3469" s="44">
        <f>FORMULADO!D3470</f>
        <v>923273070</v>
      </c>
      <c r="D3469" s="41">
        <f>FORMULADO!E3470</f>
        <v>0</v>
      </c>
      <c r="E3469" s="41">
        <f>FORMULADO!F3470</f>
        <v>2158400</v>
      </c>
    </row>
    <row r="3470" spans="1:5" x14ac:dyDescent="0.25">
      <c r="A3470" s="39" t="s">
        <v>1348</v>
      </c>
      <c r="B3470" s="40" t="str">
        <f>FORMULADO!C3471</f>
        <v>4.1.14.05</v>
      </c>
      <c r="C3470" s="44">
        <f>FORMULADO!D3471</f>
        <v>923273071</v>
      </c>
      <c r="D3470" s="41">
        <f>FORMULADO!E3471</f>
        <v>0</v>
      </c>
      <c r="E3470" s="41">
        <f>FORMULADO!F3471</f>
        <v>11778300</v>
      </c>
    </row>
    <row r="3471" spans="1:5" x14ac:dyDescent="0.25">
      <c r="A3471" s="39" t="s">
        <v>1348</v>
      </c>
      <c r="B3471" s="40" t="str">
        <f>FORMULADO!C3472</f>
        <v>4.1.14.05</v>
      </c>
      <c r="C3471" s="44">
        <f>FORMULADO!D3472</f>
        <v>923273072</v>
      </c>
      <c r="D3471" s="41">
        <f>FORMULADO!E3472</f>
        <v>0</v>
      </c>
      <c r="E3471" s="41">
        <f>FORMULADO!F3472</f>
        <v>16891300</v>
      </c>
    </row>
    <row r="3472" spans="1:5" x14ac:dyDescent="0.25">
      <c r="A3472" s="39" t="s">
        <v>1348</v>
      </c>
      <c r="B3472" s="40" t="str">
        <f>FORMULADO!C3473</f>
        <v>4.1.14.05</v>
      </c>
      <c r="C3472" s="44">
        <f>FORMULADO!D3473</f>
        <v>923273073</v>
      </c>
      <c r="D3472" s="41">
        <f>FORMULADO!E3473</f>
        <v>0</v>
      </c>
      <c r="E3472" s="41">
        <f>FORMULADO!F3473</f>
        <v>14324500</v>
      </c>
    </row>
    <row r="3473" spans="1:5" x14ac:dyDescent="0.25">
      <c r="A3473" s="39" t="s">
        <v>1348</v>
      </c>
      <c r="B3473" s="40" t="str">
        <f>FORMULADO!C3474</f>
        <v>4.1.14.05</v>
      </c>
      <c r="C3473" s="44">
        <f>FORMULADO!D3474</f>
        <v>923273074</v>
      </c>
      <c r="D3473" s="41">
        <f>FORMULADO!E3474</f>
        <v>0</v>
      </c>
      <c r="E3473" s="41">
        <f>FORMULADO!F3474</f>
        <v>10057700</v>
      </c>
    </row>
    <row r="3474" spans="1:5" x14ac:dyDescent="0.25">
      <c r="A3474" s="39" t="s">
        <v>1348</v>
      </c>
      <c r="B3474" s="40" t="str">
        <f>FORMULADO!C3475</f>
        <v>4.1.14.05</v>
      </c>
      <c r="C3474" s="44">
        <f>FORMULADO!D3475</f>
        <v>923273075</v>
      </c>
      <c r="D3474" s="41">
        <f>FORMULADO!E3475</f>
        <v>0</v>
      </c>
      <c r="E3474" s="41">
        <f>FORMULADO!F3475</f>
        <v>16160900</v>
      </c>
    </row>
    <row r="3475" spans="1:5" x14ac:dyDescent="0.25">
      <c r="A3475" s="39" t="s">
        <v>1348</v>
      </c>
      <c r="B3475" s="40" t="str">
        <f>FORMULADO!C3476</f>
        <v>4.1.14.05</v>
      </c>
      <c r="C3475" s="44">
        <f>FORMULADO!D3476</f>
        <v>923273076</v>
      </c>
      <c r="D3475" s="41">
        <f>FORMULADO!E3476</f>
        <v>0</v>
      </c>
      <c r="E3475" s="41">
        <f>FORMULADO!F3476</f>
        <v>6946200</v>
      </c>
    </row>
    <row r="3476" spans="1:5" x14ac:dyDescent="0.25">
      <c r="A3476" s="39" t="s">
        <v>1348</v>
      </c>
      <c r="B3476" s="40" t="str">
        <f>FORMULADO!C3477</f>
        <v>4.1.14.05</v>
      </c>
      <c r="C3476" s="44">
        <f>FORMULADO!D3477</f>
        <v>923273077</v>
      </c>
      <c r="D3476" s="41">
        <f>FORMULADO!E3477</f>
        <v>0</v>
      </c>
      <c r="E3476" s="41">
        <f>FORMULADO!F3477</f>
        <v>5686700</v>
      </c>
    </row>
    <row r="3477" spans="1:5" x14ac:dyDescent="0.25">
      <c r="A3477" s="39" t="s">
        <v>1348</v>
      </c>
      <c r="B3477" s="40" t="str">
        <f>FORMULADO!C3478</f>
        <v>4.1.14.05</v>
      </c>
      <c r="C3477" s="44">
        <f>FORMULADO!D3478</f>
        <v>923273078</v>
      </c>
      <c r="D3477" s="41">
        <f>FORMULADO!E3478</f>
        <v>0</v>
      </c>
      <c r="E3477" s="41">
        <f>FORMULADO!F3478</f>
        <v>2195900</v>
      </c>
    </row>
    <row r="3478" spans="1:5" x14ac:dyDescent="0.25">
      <c r="A3478" s="39" t="s">
        <v>1348</v>
      </c>
      <c r="B3478" s="40" t="str">
        <f>FORMULADO!C3479</f>
        <v>4.1.14.05</v>
      </c>
      <c r="C3478" s="44">
        <f>FORMULADO!D3479</f>
        <v>923273079</v>
      </c>
      <c r="D3478" s="41">
        <f>FORMULADO!E3479</f>
        <v>0</v>
      </c>
      <c r="E3478" s="41">
        <f>FORMULADO!F3479</f>
        <v>7339000</v>
      </c>
    </row>
    <row r="3479" spans="1:5" x14ac:dyDescent="0.25">
      <c r="A3479" s="39" t="s">
        <v>1348</v>
      </c>
      <c r="B3479" s="40" t="str">
        <f>FORMULADO!C3480</f>
        <v>4.1.14.05</v>
      </c>
      <c r="C3479" s="44">
        <f>FORMULADO!D3480</f>
        <v>923273080</v>
      </c>
      <c r="D3479" s="41">
        <f>FORMULADO!E3480</f>
        <v>0</v>
      </c>
      <c r="E3479" s="41">
        <f>FORMULADO!F3480</f>
        <v>1301200</v>
      </c>
    </row>
    <row r="3480" spans="1:5" x14ac:dyDescent="0.25">
      <c r="A3480" s="39" t="s">
        <v>1348</v>
      </c>
      <c r="B3480" s="40" t="str">
        <f>FORMULADO!C3481</f>
        <v>4.1.14.05</v>
      </c>
      <c r="C3480" s="44">
        <f>FORMULADO!D3481</f>
        <v>923273081</v>
      </c>
      <c r="D3480" s="41">
        <f>FORMULADO!E3481</f>
        <v>0</v>
      </c>
      <c r="E3480" s="41">
        <f>FORMULADO!F3481</f>
        <v>3512800</v>
      </c>
    </row>
    <row r="3481" spans="1:5" x14ac:dyDescent="0.25">
      <c r="A3481" s="39" t="s">
        <v>1348</v>
      </c>
      <c r="B3481" s="40" t="str">
        <f>FORMULADO!C3482</f>
        <v>4.1.14.05</v>
      </c>
      <c r="C3481" s="44">
        <f>FORMULADO!D3482</f>
        <v>923273082</v>
      </c>
      <c r="D3481" s="41">
        <f>FORMULADO!E3482</f>
        <v>0</v>
      </c>
      <c r="E3481" s="41">
        <f>FORMULADO!F3482</f>
        <v>1628400</v>
      </c>
    </row>
    <row r="3482" spans="1:5" x14ac:dyDescent="0.25">
      <c r="A3482" s="39" t="s">
        <v>1348</v>
      </c>
      <c r="B3482" s="40" t="str">
        <f>FORMULADO!C3483</f>
        <v>4.1.14.05</v>
      </c>
      <c r="C3482" s="44">
        <f>FORMULADO!D3483</f>
        <v>923273083</v>
      </c>
      <c r="D3482" s="41">
        <f>FORMULADO!E3483</f>
        <v>0</v>
      </c>
      <c r="E3482" s="41">
        <f>FORMULADO!F3483</f>
        <v>2749100</v>
      </c>
    </row>
    <row r="3483" spans="1:5" x14ac:dyDescent="0.25">
      <c r="A3483" s="39" t="s">
        <v>1348</v>
      </c>
      <c r="B3483" s="40" t="str">
        <f>FORMULADO!C3484</f>
        <v>4.1.14.05</v>
      </c>
      <c r="C3483" s="44">
        <f>FORMULADO!D3484</f>
        <v>923273084</v>
      </c>
      <c r="D3483" s="41">
        <f>FORMULADO!E3484</f>
        <v>0</v>
      </c>
      <c r="E3483" s="41">
        <f>FORMULADO!F3484</f>
        <v>2364200</v>
      </c>
    </row>
    <row r="3484" spans="1:5" x14ac:dyDescent="0.25">
      <c r="A3484" s="39" t="s">
        <v>1348</v>
      </c>
      <c r="B3484" s="40" t="str">
        <f>FORMULADO!C3485</f>
        <v>4.1.14.05</v>
      </c>
      <c r="C3484" s="44">
        <f>FORMULADO!D3485</f>
        <v>923273085</v>
      </c>
      <c r="D3484" s="41">
        <f>FORMULADO!E3485</f>
        <v>0</v>
      </c>
      <c r="E3484" s="41">
        <f>FORMULADO!F3485</f>
        <v>3091800</v>
      </c>
    </row>
    <row r="3485" spans="1:5" x14ac:dyDescent="0.25">
      <c r="A3485" s="39" t="s">
        <v>1348</v>
      </c>
      <c r="B3485" s="40" t="str">
        <f>FORMULADO!C3486</f>
        <v>4.1.14.05</v>
      </c>
      <c r="C3485" s="44">
        <f>FORMULADO!D3486</f>
        <v>923273086</v>
      </c>
      <c r="D3485" s="41">
        <f>FORMULADO!E3486</f>
        <v>0</v>
      </c>
      <c r="E3485" s="41">
        <f>FORMULADO!F3486</f>
        <v>14229600</v>
      </c>
    </row>
    <row r="3486" spans="1:5" x14ac:dyDescent="0.25">
      <c r="A3486" s="39" t="s">
        <v>1348</v>
      </c>
      <c r="B3486" s="40" t="str">
        <f>FORMULADO!C3487</f>
        <v>4.1.14.05</v>
      </c>
      <c r="C3486" s="44">
        <f>FORMULADO!D3487</f>
        <v>923273087</v>
      </c>
      <c r="D3486" s="41">
        <f>FORMULADO!E3487</f>
        <v>0</v>
      </c>
      <c r="E3486" s="41">
        <f>FORMULADO!F3487</f>
        <v>2487200</v>
      </c>
    </row>
    <row r="3487" spans="1:5" x14ac:dyDescent="0.25">
      <c r="A3487" s="39" t="s">
        <v>1348</v>
      </c>
      <c r="B3487" s="40" t="str">
        <f>FORMULADO!C3488</f>
        <v>4.1.14.05</v>
      </c>
      <c r="C3487" s="44">
        <f>FORMULADO!D3488</f>
        <v>923273088</v>
      </c>
      <c r="D3487" s="41">
        <f>FORMULADO!E3488</f>
        <v>0</v>
      </c>
      <c r="E3487" s="41">
        <f>FORMULADO!F3488</f>
        <v>29490300</v>
      </c>
    </row>
    <row r="3488" spans="1:5" x14ac:dyDescent="0.25">
      <c r="A3488" s="39" t="s">
        <v>1348</v>
      </c>
      <c r="B3488" s="40" t="str">
        <f>FORMULADO!C3489</f>
        <v>4.1.14.05</v>
      </c>
      <c r="C3488" s="44">
        <f>FORMULADO!D3489</f>
        <v>923273089</v>
      </c>
      <c r="D3488" s="41">
        <f>FORMULADO!E3489</f>
        <v>0</v>
      </c>
      <c r="E3488" s="41">
        <f>FORMULADO!F3489</f>
        <v>14131700</v>
      </c>
    </row>
    <row r="3489" spans="1:5" x14ac:dyDescent="0.25">
      <c r="A3489" s="39" t="s">
        <v>1348</v>
      </c>
      <c r="B3489" s="40" t="str">
        <f>FORMULADO!C3490</f>
        <v>4.1.14.05</v>
      </c>
      <c r="C3489" s="44">
        <f>FORMULADO!D3490</f>
        <v>923273090</v>
      </c>
      <c r="D3489" s="41">
        <f>FORMULADO!E3490</f>
        <v>0</v>
      </c>
      <c r="E3489" s="41">
        <f>FORMULADO!F3490</f>
        <v>3457300</v>
      </c>
    </row>
    <row r="3490" spans="1:5" x14ac:dyDescent="0.25">
      <c r="A3490" s="39" t="s">
        <v>1348</v>
      </c>
      <c r="B3490" s="40" t="str">
        <f>FORMULADO!C3491</f>
        <v>4.1.14.05</v>
      </c>
      <c r="C3490" s="44">
        <f>FORMULADO!D3491</f>
        <v>923273091</v>
      </c>
      <c r="D3490" s="41">
        <f>FORMULADO!E3491</f>
        <v>0</v>
      </c>
      <c r="E3490" s="41">
        <f>FORMULADO!F3491</f>
        <v>2409700</v>
      </c>
    </row>
    <row r="3491" spans="1:5" x14ac:dyDescent="0.25">
      <c r="A3491" s="39" t="s">
        <v>1348</v>
      </c>
      <c r="B3491" s="40" t="str">
        <f>FORMULADO!C3492</f>
        <v>4.1.14.05</v>
      </c>
      <c r="C3491" s="44">
        <f>FORMULADO!D3492</f>
        <v>923273092</v>
      </c>
      <c r="D3491" s="41">
        <f>FORMULADO!E3492</f>
        <v>0</v>
      </c>
      <c r="E3491" s="41">
        <f>FORMULADO!F3492</f>
        <v>8713100</v>
      </c>
    </row>
    <row r="3492" spans="1:5" x14ac:dyDescent="0.25">
      <c r="A3492" s="39" t="s">
        <v>1348</v>
      </c>
      <c r="B3492" s="40" t="str">
        <f>FORMULADO!C3493</f>
        <v>4.1.14.05</v>
      </c>
      <c r="C3492" s="44">
        <f>FORMULADO!D3493</f>
        <v>923273093</v>
      </c>
      <c r="D3492" s="41">
        <f>FORMULADO!E3493</f>
        <v>0</v>
      </c>
      <c r="E3492" s="41">
        <f>FORMULADO!F3493</f>
        <v>1125000</v>
      </c>
    </row>
    <row r="3493" spans="1:5" x14ac:dyDescent="0.25">
      <c r="A3493" s="39" t="s">
        <v>1348</v>
      </c>
      <c r="B3493" s="40" t="str">
        <f>FORMULADO!C3494</f>
        <v>4.1.14.05</v>
      </c>
      <c r="C3493" s="44">
        <f>FORMULADO!D3494</f>
        <v>923273094</v>
      </c>
      <c r="D3493" s="41">
        <f>FORMULADO!E3494</f>
        <v>0</v>
      </c>
      <c r="E3493" s="41">
        <f>FORMULADO!F3494</f>
        <v>4279900</v>
      </c>
    </row>
    <row r="3494" spans="1:5" x14ac:dyDescent="0.25">
      <c r="A3494" s="39" t="s">
        <v>1348</v>
      </c>
      <c r="B3494" s="40" t="str">
        <f>FORMULADO!C3495</f>
        <v>4.1.14.05</v>
      </c>
      <c r="C3494" s="44">
        <f>FORMULADO!D3495</f>
        <v>923273095</v>
      </c>
      <c r="D3494" s="41">
        <f>FORMULADO!E3495</f>
        <v>0</v>
      </c>
      <c r="E3494" s="41">
        <f>FORMULADO!F3495</f>
        <v>6055100</v>
      </c>
    </row>
    <row r="3495" spans="1:5" x14ac:dyDescent="0.25">
      <c r="A3495" s="39" t="s">
        <v>1348</v>
      </c>
      <c r="B3495" s="40" t="str">
        <f>FORMULADO!C3496</f>
        <v>4.1.14.05</v>
      </c>
      <c r="C3495" s="44">
        <f>FORMULADO!D3496</f>
        <v>923273096</v>
      </c>
      <c r="D3495" s="41">
        <f>FORMULADO!E3496</f>
        <v>0</v>
      </c>
      <c r="E3495" s="41">
        <f>FORMULADO!F3496</f>
        <v>2927900</v>
      </c>
    </row>
    <row r="3496" spans="1:5" x14ac:dyDescent="0.25">
      <c r="A3496" s="39" t="s">
        <v>1348</v>
      </c>
      <c r="B3496" s="40" t="str">
        <f>FORMULADO!C3497</f>
        <v>4.1.14.05</v>
      </c>
      <c r="C3496" s="44">
        <f>FORMULADO!D3497</f>
        <v>923273097</v>
      </c>
      <c r="D3496" s="41">
        <f>FORMULADO!E3497</f>
        <v>0</v>
      </c>
      <c r="E3496" s="41">
        <f>FORMULADO!F3497</f>
        <v>3414700</v>
      </c>
    </row>
    <row r="3497" spans="1:5" x14ac:dyDescent="0.25">
      <c r="A3497" s="39" t="s">
        <v>1348</v>
      </c>
      <c r="B3497" s="40" t="str">
        <f>FORMULADO!C3498</f>
        <v>4.1.14.05</v>
      </c>
      <c r="C3497" s="44">
        <f>FORMULADO!D3498</f>
        <v>923273098</v>
      </c>
      <c r="D3497" s="41">
        <f>FORMULADO!E3498</f>
        <v>0</v>
      </c>
      <c r="E3497" s="41">
        <f>FORMULADO!F3498</f>
        <v>1450100</v>
      </c>
    </row>
    <row r="3498" spans="1:5" x14ac:dyDescent="0.25">
      <c r="A3498" s="39" t="s">
        <v>1348</v>
      </c>
      <c r="B3498" s="40" t="str">
        <f>FORMULADO!C3499</f>
        <v>4.1.14.05</v>
      </c>
      <c r="C3498" s="44">
        <f>FORMULADO!D3499</f>
        <v>923273099</v>
      </c>
      <c r="D3498" s="41">
        <f>FORMULADO!E3499</f>
        <v>0</v>
      </c>
      <c r="E3498" s="41">
        <f>FORMULADO!F3499</f>
        <v>6008500</v>
      </c>
    </row>
    <row r="3499" spans="1:5" x14ac:dyDescent="0.25">
      <c r="A3499" s="39" t="s">
        <v>1348</v>
      </c>
      <c r="B3499" s="40" t="str">
        <f>FORMULADO!C3500</f>
        <v>4.1.14.05</v>
      </c>
      <c r="C3499" s="44">
        <f>FORMULADO!D3500</f>
        <v>923273100</v>
      </c>
      <c r="D3499" s="41">
        <f>FORMULADO!E3500</f>
        <v>0</v>
      </c>
      <c r="E3499" s="41">
        <f>FORMULADO!F3500</f>
        <v>9125400</v>
      </c>
    </row>
    <row r="3500" spans="1:5" x14ac:dyDescent="0.25">
      <c r="A3500" s="39" t="s">
        <v>1348</v>
      </c>
      <c r="B3500" s="40" t="str">
        <f>FORMULADO!C3501</f>
        <v>4.1.14.05</v>
      </c>
      <c r="C3500" s="44">
        <f>FORMULADO!D3501</f>
        <v>923273101</v>
      </c>
      <c r="D3500" s="41">
        <f>FORMULADO!E3501</f>
        <v>0</v>
      </c>
      <c r="E3500" s="41">
        <f>FORMULADO!F3501</f>
        <v>5402100</v>
      </c>
    </row>
    <row r="3501" spans="1:5" x14ac:dyDescent="0.25">
      <c r="A3501" s="39" t="s">
        <v>1348</v>
      </c>
      <c r="B3501" s="40" t="str">
        <f>FORMULADO!C3502</f>
        <v>4.1.14.05</v>
      </c>
      <c r="C3501" s="44">
        <f>FORMULADO!D3502</f>
        <v>923273102</v>
      </c>
      <c r="D3501" s="41">
        <f>FORMULADO!E3502</f>
        <v>0</v>
      </c>
      <c r="E3501" s="41">
        <f>FORMULADO!F3502</f>
        <v>10819200</v>
      </c>
    </row>
    <row r="3502" spans="1:5" x14ac:dyDescent="0.25">
      <c r="A3502" s="39" t="s">
        <v>1348</v>
      </c>
      <c r="B3502" s="40" t="str">
        <f>FORMULADO!C3503</f>
        <v>4.1.14.05</v>
      </c>
      <c r="C3502" s="44">
        <f>FORMULADO!D3503</f>
        <v>923273103</v>
      </c>
      <c r="D3502" s="41">
        <f>FORMULADO!E3503</f>
        <v>0</v>
      </c>
      <c r="E3502" s="41">
        <f>FORMULADO!F3503</f>
        <v>1624900</v>
      </c>
    </row>
    <row r="3503" spans="1:5" x14ac:dyDescent="0.25">
      <c r="A3503" s="39" t="s">
        <v>1348</v>
      </c>
      <c r="B3503" s="40" t="str">
        <f>FORMULADO!C3504</f>
        <v>4.1.14.05</v>
      </c>
      <c r="C3503" s="44">
        <f>FORMULADO!D3504</f>
        <v>923273104</v>
      </c>
      <c r="D3503" s="41">
        <f>FORMULADO!E3504</f>
        <v>0</v>
      </c>
      <c r="E3503" s="41">
        <f>FORMULADO!F3504</f>
        <v>26001800</v>
      </c>
    </row>
    <row r="3504" spans="1:5" x14ac:dyDescent="0.25">
      <c r="A3504" s="39" t="s">
        <v>1348</v>
      </c>
      <c r="B3504" s="40" t="str">
        <f>FORMULADO!C3505</f>
        <v>4.1.14.05</v>
      </c>
      <c r="C3504" s="44">
        <f>FORMULADO!D3505</f>
        <v>923273105</v>
      </c>
      <c r="D3504" s="41">
        <f>FORMULADO!E3505</f>
        <v>0</v>
      </c>
      <c r="E3504" s="41">
        <f>FORMULADO!F3505</f>
        <v>49216200</v>
      </c>
    </row>
    <row r="3505" spans="1:5" x14ac:dyDescent="0.25">
      <c r="A3505" s="39" t="s">
        <v>1348</v>
      </c>
      <c r="B3505" s="40" t="str">
        <f>FORMULADO!C3506</f>
        <v>4.1.14.05</v>
      </c>
      <c r="C3505" s="44">
        <f>FORMULADO!D3506</f>
        <v>923273106</v>
      </c>
      <c r="D3505" s="41">
        <f>FORMULADO!E3506</f>
        <v>0</v>
      </c>
      <c r="E3505" s="41">
        <f>FORMULADO!F3506</f>
        <v>2428200</v>
      </c>
    </row>
    <row r="3506" spans="1:5" x14ac:dyDescent="0.25">
      <c r="A3506" s="39" t="s">
        <v>1348</v>
      </c>
      <c r="B3506" s="40" t="str">
        <f>FORMULADO!C3507</f>
        <v>4.1.14.05</v>
      </c>
      <c r="C3506" s="44">
        <f>FORMULADO!D3507</f>
        <v>923273107</v>
      </c>
      <c r="D3506" s="41">
        <f>FORMULADO!E3507</f>
        <v>0</v>
      </c>
      <c r="E3506" s="41">
        <f>FORMULADO!F3507</f>
        <v>1896900</v>
      </c>
    </row>
    <row r="3507" spans="1:5" x14ac:dyDescent="0.25">
      <c r="A3507" s="39" t="s">
        <v>1348</v>
      </c>
      <c r="B3507" s="40" t="str">
        <f>FORMULADO!C3508</f>
        <v>4.1.14.05</v>
      </c>
      <c r="C3507" s="44">
        <f>FORMULADO!D3508</f>
        <v>923273108</v>
      </c>
      <c r="D3507" s="41">
        <f>FORMULADO!E3508</f>
        <v>0</v>
      </c>
      <c r="E3507" s="41">
        <f>FORMULADO!F3508</f>
        <v>1534700</v>
      </c>
    </row>
    <row r="3508" spans="1:5" x14ac:dyDescent="0.25">
      <c r="A3508" s="39" t="s">
        <v>1348</v>
      </c>
      <c r="B3508" s="40" t="str">
        <f>FORMULADO!C3509</f>
        <v>4.1.14.05</v>
      </c>
      <c r="C3508" s="44">
        <f>FORMULADO!D3509</f>
        <v>923273109</v>
      </c>
      <c r="D3508" s="41">
        <f>FORMULADO!E3509</f>
        <v>0</v>
      </c>
      <c r="E3508" s="41">
        <f>FORMULADO!F3509</f>
        <v>9192500</v>
      </c>
    </row>
    <row r="3509" spans="1:5" x14ac:dyDescent="0.25">
      <c r="A3509" s="39" t="s">
        <v>1348</v>
      </c>
      <c r="B3509" s="40" t="str">
        <f>FORMULADO!C3510</f>
        <v>4.1.14.05</v>
      </c>
      <c r="C3509" s="44">
        <f>FORMULADO!D3510</f>
        <v>923273110</v>
      </c>
      <c r="D3509" s="41">
        <f>FORMULADO!E3510</f>
        <v>0</v>
      </c>
      <c r="E3509" s="41">
        <f>FORMULADO!F3510</f>
        <v>801900</v>
      </c>
    </row>
    <row r="3510" spans="1:5" x14ac:dyDescent="0.25">
      <c r="A3510" s="39" t="s">
        <v>1348</v>
      </c>
      <c r="B3510" s="40" t="str">
        <f>FORMULADO!C3511</f>
        <v>4.1.14.05</v>
      </c>
      <c r="C3510" s="44">
        <f>FORMULADO!D3511</f>
        <v>923273111</v>
      </c>
      <c r="D3510" s="41">
        <f>FORMULADO!E3511</f>
        <v>0</v>
      </c>
      <c r="E3510" s="41">
        <f>FORMULADO!F3511</f>
        <v>7219000</v>
      </c>
    </row>
    <row r="3511" spans="1:5" x14ac:dyDescent="0.25">
      <c r="A3511" s="39" t="s">
        <v>1348</v>
      </c>
      <c r="B3511" s="40" t="str">
        <f>FORMULADO!C3512</f>
        <v>4.1.14.05</v>
      </c>
      <c r="C3511" s="44">
        <f>FORMULADO!D3512</f>
        <v>923273112</v>
      </c>
      <c r="D3511" s="41">
        <f>FORMULADO!E3512</f>
        <v>0</v>
      </c>
      <c r="E3511" s="41">
        <f>FORMULADO!F3512</f>
        <v>2286400</v>
      </c>
    </row>
    <row r="3512" spans="1:5" x14ac:dyDescent="0.25">
      <c r="A3512" s="39" t="s">
        <v>1348</v>
      </c>
      <c r="B3512" s="40" t="str">
        <f>FORMULADO!C3513</f>
        <v>4.1.14.05</v>
      </c>
      <c r="C3512" s="44">
        <f>FORMULADO!D3513</f>
        <v>923273113</v>
      </c>
      <c r="D3512" s="41">
        <f>FORMULADO!E3513</f>
        <v>0</v>
      </c>
      <c r="E3512" s="41">
        <f>FORMULADO!F3513</f>
        <v>1692400</v>
      </c>
    </row>
    <row r="3513" spans="1:5" x14ac:dyDescent="0.25">
      <c r="A3513" s="39" t="s">
        <v>1348</v>
      </c>
      <c r="B3513" s="40" t="str">
        <f>FORMULADO!C3514</f>
        <v>4.1.14.05</v>
      </c>
      <c r="C3513" s="44">
        <f>FORMULADO!D3514</f>
        <v>923273114</v>
      </c>
      <c r="D3513" s="41">
        <f>FORMULADO!E3514</f>
        <v>0</v>
      </c>
      <c r="E3513" s="41">
        <f>FORMULADO!F3514</f>
        <v>6030400</v>
      </c>
    </row>
    <row r="3514" spans="1:5" x14ac:dyDescent="0.25">
      <c r="A3514" s="39" t="s">
        <v>1348</v>
      </c>
      <c r="B3514" s="40" t="str">
        <f>FORMULADO!C3515</f>
        <v>4.1.14.05</v>
      </c>
      <c r="C3514" s="44">
        <f>FORMULADO!D3515</f>
        <v>923273115</v>
      </c>
      <c r="D3514" s="41">
        <f>FORMULADO!E3515</f>
        <v>0</v>
      </c>
      <c r="E3514" s="41">
        <f>FORMULADO!F3515</f>
        <v>4949000</v>
      </c>
    </row>
    <row r="3515" spans="1:5" x14ac:dyDescent="0.25">
      <c r="A3515" s="39" t="s">
        <v>1348</v>
      </c>
      <c r="B3515" s="40" t="str">
        <f>FORMULADO!C3516</f>
        <v>4.1.14.05</v>
      </c>
      <c r="C3515" s="44">
        <f>FORMULADO!D3516</f>
        <v>923273116</v>
      </c>
      <c r="D3515" s="41">
        <f>FORMULADO!E3516</f>
        <v>0</v>
      </c>
      <c r="E3515" s="41">
        <f>FORMULADO!F3516</f>
        <v>4234300</v>
      </c>
    </row>
    <row r="3516" spans="1:5" x14ac:dyDescent="0.25">
      <c r="A3516" s="39" t="s">
        <v>1348</v>
      </c>
      <c r="B3516" s="40" t="str">
        <f>FORMULADO!C3517</f>
        <v>4.1.14.05</v>
      </c>
      <c r="C3516" s="44">
        <f>FORMULADO!D3517</f>
        <v>923273117</v>
      </c>
      <c r="D3516" s="41">
        <f>FORMULADO!E3517</f>
        <v>0</v>
      </c>
      <c r="E3516" s="41">
        <f>FORMULADO!F3517</f>
        <v>10109700</v>
      </c>
    </row>
    <row r="3517" spans="1:5" x14ac:dyDescent="0.25">
      <c r="A3517" s="39" t="s">
        <v>1348</v>
      </c>
      <c r="B3517" s="40" t="str">
        <f>FORMULADO!C3518</f>
        <v>4.1.14.05</v>
      </c>
      <c r="C3517" s="44">
        <f>FORMULADO!D3518</f>
        <v>923273118</v>
      </c>
      <c r="D3517" s="41">
        <f>FORMULADO!E3518</f>
        <v>0</v>
      </c>
      <c r="E3517" s="41">
        <f>FORMULADO!F3518</f>
        <v>2536800</v>
      </c>
    </row>
    <row r="3518" spans="1:5" x14ac:dyDescent="0.25">
      <c r="A3518" s="39" t="s">
        <v>1348</v>
      </c>
      <c r="B3518" s="40" t="str">
        <f>FORMULADO!C3519</f>
        <v>4.1.14.05</v>
      </c>
      <c r="C3518" s="44">
        <f>FORMULADO!D3519</f>
        <v>923273119</v>
      </c>
      <c r="D3518" s="41">
        <f>FORMULADO!E3519</f>
        <v>0</v>
      </c>
      <c r="E3518" s="41">
        <f>FORMULADO!F3519</f>
        <v>33225100</v>
      </c>
    </row>
    <row r="3519" spans="1:5" x14ac:dyDescent="0.25">
      <c r="A3519" s="39" t="s">
        <v>1348</v>
      </c>
      <c r="B3519" s="40" t="str">
        <f>FORMULADO!C3520</f>
        <v>4.1.14.05</v>
      </c>
      <c r="C3519" s="44">
        <f>FORMULADO!D3520</f>
        <v>923273120</v>
      </c>
      <c r="D3519" s="41">
        <f>FORMULADO!E3520</f>
        <v>0</v>
      </c>
      <c r="E3519" s="41">
        <f>FORMULADO!F3520</f>
        <v>49610200</v>
      </c>
    </row>
    <row r="3520" spans="1:5" x14ac:dyDescent="0.25">
      <c r="A3520" s="39" t="s">
        <v>1348</v>
      </c>
      <c r="B3520" s="40" t="str">
        <f>FORMULADO!C3521</f>
        <v>4.1.14.05</v>
      </c>
      <c r="C3520" s="44">
        <f>FORMULADO!D3521</f>
        <v>923273121</v>
      </c>
      <c r="D3520" s="41">
        <f>FORMULADO!E3521</f>
        <v>0</v>
      </c>
      <c r="E3520" s="41">
        <f>FORMULADO!F3521</f>
        <v>3420500</v>
      </c>
    </row>
    <row r="3521" spans="1:5" x14ac:dyDescent="0.25">
      <c r="A3521" s="39" t="s">
        <v>1348</v>
      </c>
      <c r="B3521" s="40" t="str">
        <f>FORMULADO!C3522</f>
        <v>4.1.14.05</v>
      </c>
      <c r="C3521" s="44">
        <f>FORMULADO!D3522</f>
        <v>923273140</v>
      </c>
      <c r="D3521" s="41">
        <f>FORMULADO!E3522</f>
        <v>0</v>
      </c>
      <c r="E3521" s="41">
        <f>FORMULADO!F3522</f>
        <v>234653300</v>
      </c>
    </row>
    <row r="3522" spans="1:5" x14ac:dyDescent="0.25">
      <c r="A3522" s="39" t="s">
        <v>1348</v>
      </c>
      <c r="B3522" s="40" t="str">
        <f>FORMULADO!C3523</f>
        <v>4.1.14.05</v>
      </c>
      <c r="C3522" s="44">
        <f>FORMULADO!D3523</f>
        <v>923273155</v>
      </c>
      <c r="D3522" s="41">
        <f>FORMULADO!E3523</f>
        <v>0</v>
      </c>
      <c r="E3522" s="41">
        <f>FORMULADO!F3523</f>
        <v>3090600</v>
      </c>
    </row>
    <row r="3523" spans="1:5" x14ac:dyDescent="0.25">
      <c r="A3523" s="39" t="s">
        <v>1348</v>
      </c>
      <c r="B3523" s="40" t="str">
        <f>FORMULADO!C3524</f>
        <v>4.1.14.05</v>
      </c>
      <c r="C3523" s="44">
        <f>FORMULADO!D3524</f>
        <v>923273525</v>
      </c>
      <c r="D3523" s="41">
        <f>FORMULADO!E3524</f>
        <v>0</v>
      </c>
      <c r="E3523" s="41">
        <f>FORMULADO!F3524</f>
        <v>175623800</v>
      </c>
    </row>
    <row r="3524" spans="1:5" x14ac:dyDescent="0.25">
      <c r="A3524" s="39" t="s">
        <v>1348</v>
      </c>
      <c r="B3524" s="40" t="str">
        <f>FORMULADO!C3525</f>
        <v>4.1.14.05</v>
      </c>
      <c r="C3524" s="44">
        <f>FORMULADO!D3525</f>
        <v>923273536</v>
      </c>
      <c r="D3524" s="41">
        <f>FORMULADO!E3525</f>
        <v>0</v>
      </c>
      <c r="E3524" s="41">
        <f>FORMULADO!F3525</f>
        <v>109442500</v>
      </c>
    </row>
    <row r="3525" spans="1:5" x14ac:dyDescent="0.25">
      <c r="A3525" s="39" t="s">
        <v>1348</v>
      </c>
      <c r="B3525" s="40" t="str">
        <f>FORMULADO!C3526</f>
        <v>4.1.14.05</v>
      </c>
      <c r="C3525" s="44">
        <f>FORMULADO!D3526</f>
        <v>923273621</v>
      </c>
      <c r="D3525" s="41">
        <f>FORMULADO!E3526</f>
        <v>0</v>
      </c>
      <c r="E3525" s="41">
        <f>FORMULADO!F3526</f>
        <v>67100</v>
      </c>
    </row>
    <row r="3526" spans="1:5" x14ac:dyDescent="0.25">
      <c r="A3526" s="39" t="s">
        <v>1348</v>
      </c>
      <c r="B3526" s="40" t="str">
        <f>FORMULADO!C3527</f>
        <v>4.1.14.05</v>
      </c>
      <c r="C3526" s="44">
        <f>FORMULADO!D3527</f>
        <v>923273649</v>
      </c>
      <c r="D3526" s="41">
        <f>FORMULADO!E3527</f>
        <v>0</v>
      </c>
      <c r="E3526" s="41">
        <f>FORMULADO!F3527</f>
        <v>128300</v>
      </c>
    </row>
    <row r="3527" spans="1:5" x14ac:dyDescent="0.25">
      <c r="A3527" s="39" t="s">
        <v>1348</v>
      </c>
      <c r="B3527" s="40" t="str">
        <f>FORMULADO!C3528</f>
        <v>4.1.14.05</v>
      </c>
      <c r="C3527" s="44">
        <f>FORMULADO!D3528</f>
        <v>923273672</v>
      </c>
      <c r="D3527" s="41">
        <f>FORMULADO!E3528</f>
        <v>0</v>
      </c>
      <c r="E3527" s="41">
        <f>FORMULADO!F3528</f>
        <v>942900</v>
      </c>
    </row>
    <row r="3528" spans="1:5" x14ac:dyDescent="0.25">
      <c r="A3528" s="39" t="s">
        <v>1348</v>
      </c>
      <c r="B3528" s="40" t="str">
        <f>FORMULADO!C3529</f>
        <v>4.1.14.05</v>
      </c>
      <c r="C3528" s="44">
        <f>FORMULADO!D3529</f>
        <v>923273839</v>
      </c>
      <c r="D3528" s="41">
        <f>FORMULADO!E3529</f>
        <v>0</v>
      </c>
      <c r="E3528" s="41">
        <f>FORMULADO!F3529</f>
        <v>150100</v>
      </c>
    </row>
    <row r="3529" spans="1:5" x14ac:dyDescent="0.25">
      <c r="A3529" s="39" t="s">
        <v>1348</v>
      </c>
      <c r="B3529" s="40" t="str">
        <f>FORMULADO!C3530</f>
        <v>4.4.13.09</v>
      </c>
      <c r="C3529" s="44">
        <f>FORMULADO!D3530</f>
        <v>923272447</v>
      </c>
      <c r="D3529" s="41">
        <f>FORMULADO!E3530</f>
        <v>0</v>
      </c>
      <c r="E3529" s="41">
        <f>FORMULADO!F3530</f>
        <v>170427287.46000001</v>
      </c>
    </row>
    <row r="3530" spans="1:5" x14ac:dyDescent="0.25">
      <c r="A3530" s="39" t="s">
        <v>1348</v>
      </c>
      <c r="B3530" s="40" t="str">
        <f>FORMULADO!C3531</f>
        <v>4.7.05.08</v>
      </c>
      <c r="C3530" s="44">
        <f>FORMULADO!D3531</f>
        <v>923272394</v>
      </c>
      <c r="D3530" s="41">
        <f>FORMULADO!E3531</f>
        <v>0</v>
      </c>
      <c r="E3530" s="41">
        <f>FORMULADO!F3531</f>
        <v>16388535814714.4</v>
      </c>
    </row>
    <row r="3531" spans="1:5" x14ac:dyDescent="0.25">
      <c r="A3531" s="39" t="s">
        <v>1348</v>
      </c>
      <c r="B3531" s="40" t="str">
        <f>FORMULADO!C3532</f>
        <v>4.7.05.10</v>
      </c>
      <c r="C3531" s="44">
        <f>FORMULADO!D3532</f>
        <v>923272394</v>
      </c>
      <c r="D3531" s="41">
        <f>FORMULADO!E3532</f>
        <v>0</v>
      </c>
      <c r="E3531" s="41">
        <f>FORMULADO!F3532</f>
        <v>528910708094.65002</v>
      </c>
    </row>
    <row r="3532" spans="1:5" x14ac:dyDescent="0.25">
      <c r="A3532" s="39" t="s">
        <v>1348</v>
      </c>
      <c r="B3532" s="40" t="str">
        <f>FORMULADO!C3533</f>
        <v>4.7.22.01</v>
      </c>
      <c r="C3532" s="44">
        <f>FORMULADO!D3533</f>
        <v>910300000</v>
      </c>
      <c r="D3532" s="41">
        <f>FORMULADO!E3533</f>
        <v>0</v>
      </c>
      <c r="E3532" s="41">
        <f>FORMULADO!F3533</f>
        <v>5628356970</v>
      </c>
    </row>
    <row r="3533" spans="1:5" x14ac:dyDescent="0.25">
      <c r="A3533" s="39" t="s">
        <v>1348</v>
      </c>
      <c r="B3533" s="40" t="str">
        <f>FORMULADO!C3534</f>
        <v>4.7.22.03</v>
      </c>
      <c r="C3533" s="44">
        <f>FORMULADO!D3534</f>
        <v>10200000</v>
      </c>
      <c r="D3533" s="41">
        <f>FORMULADO!E3534</f>
        <v>0</v>
      </c>
      <c r="E3533" s="41">
        <f>FORMULADO!F3534</f>
        <v>33385992126</v>
      </c>
    </row>
    <row r="3534" spans="1:5" x14ac:dyDescent="0.25">
      <c r="A3534" s="39" t="s">
        <v>1348</v>
      </c>
      <c r="B3534" s="40" t="str">
        <f>FORMULADO!C3535</f>
        <v>4.8.02.01</v>
      </c>
      <c r="C3534" s="44">
        <f>FORMULADO!D3535</f>
        <v>824376000</v>
      </c>
      <c r="D3534" s="41">
        <f>FORMULADO!E3535</f>
        <v>0</v>
      </c>
      <c r="E3534" s="41">
        <f>FORMULADO!F3535</f>
        <v>24189120.52</v>
      </c>
    </row>
    <row r="3535" spans="1:5" x14ac:dyDescent="0.25">
      <c r="A3535" s="39" t="s">
        <v>1348</v>
      </c>
      <c r="B3535" s="40" t="str">
        <f>FORMULADO!C3536</f>
        <v>4.8.02.01</v>
      </c>
      <c r="C3535" s="44">
        <f>FORMULADO!D3536</f>
        <v>210176001</v>
      </c>
      <c r="D3535" s="41">
        <f>FORMULADO!E3536</f>
        <v>0</v>
      </c>
      <c r="E3535" s="41">
        <f>FORMULADO!F3536</f>
        <v>1829344</v>
      </c>
    </row>
    <row r="3536" spans="1:5" x14ac:dyDescent="0.25">
      <c r="A3536" s="39" t="s">
        <v>1348</v>
      </c>
      <c r="B3536" s="40" t="str">
        <f>FORMULADO!C3537</f>
        <v>4.8.02.01</v>
      </c>
      <c r="C3536" s="44">
        <f>FORMULADO!D3537</f>
        <v>114747000</v>
      </c>
      <c r="D3536" s="41">
        <f>FORMULADO!E3537</f>
        <v>0</v>
      </c>
      <c r="E3536" s="41">
        <f>FORMULADO!F3537</f>
        <v>8802</v>
      </c>
    </row>
    <row r="3537" spans="1:5" x14ac:dyDescent="0.25">
      <c r="A3537" s="39" t="s">
        <v>1348</v>
      </c>
      <c r="B3537" s="40" t="str">
        <f>FORMULADO!C3538</f>
        <v>4.8.02.01</v>
      </c>
      <c r="C3537" s="44">
        <f>FORMULADO!D3538</f>
        <v>27017000</v>
      </c>
      <c r="D3537" s="41">
        <f>FORMULADO!E3538</f>
        <v>0</v>
      </c>
      <c r="E3537" s="41">
        <f>FORMULADO!F3538</f>
        <v>98831.81</v>
      </c>
    </row>
    <row r="3538" spans="1:5" x14ac:dyDescent="0.25">
      <c r="A3538" s="39" t="s">
        <v>1348</v>
      </c>
      <c r="B3538" s="40" t="str">
        <f>FORMULADO!C3539</f>
        <v>4.8.02.32</v>
      </c>
      <c r="C3538" s="44">
        <f>FORMULADO!D3539</f>
        <v>923273509</v>
      </c>
      <c r="D3538" s="41">
        <f>FORMULADO!E3539</f>
        <v>0</v>
      </c>
      <c r="E3538" s="41">
        <f>FORMULADO!F3539</f>
        <v>15717391.85</v>
      </c>
    </row>
    <row r="3539" spans="1:5" x14ac:dyDescent="0.25">
      <c r="A3539" s="39" t="s">
        <v>1348</v>
      </c>
      <c r="B3539" s="40" t="str">
        <f>FORMULADO!C3540</f>
        <v>4.8.02.32</v>
      </c>
      <c r="C3539" s="44">
        <f>FORMULADO!D3540</f>
        <v>923273509</v>
      </c>
      <c r="D3539" s="41">
        <f>FORMULADO!E3540</f>
        <v>0</v>
      </c>
      <c r="E3539" s="41">
        <f>FORMULADO!F3540</f>
        <v>1641506157.53</v>
      </c>
    </row>
    <row r="3540" spans="1:5" x14ac:dyDescent="0.25">
      <c r="A3540" s="39" t="s">
        <v>1348</v>
      </c>
      <c r="B3540" s="40" t="str">
        <f>FORMULADO!C3541</f>
        <v>4.8.02.32</v>
      </c>
      <c r="C3540" s="44">
        <f>FORMULADO!D3541</f>
        <v>923272433</v>
      </c>
      <c r="D3540" s="41">
        <f>FORMULADO!E3541</f>
        <v>0</v>
      </c>
      <c r="E3540" s="41">
        <f>FORMULADO!F3541</f>
        <v>1333011041.0699999</v>
      </c>
    </row>
    <row r="3541" spans="1:5" x14ac:dyDescent="0.25">
      <c r="A3541" s="39" t="s">
        <v>1348</v>
      </c>
      <c r="B3541" s="40" t="str">
        <f>FORMULADO!C3542</f>
        <v>4.8.02.33</v>
      </c>
      <c r="C3541" s="44">
        <f>FORMULADO!D3542</f>
        <v>10200000</v>
      </c>
      <c r="D3541" s="41">
        <f>FORMULADO!E3542</f>
        <v>0</v>
      </c>
      <c r="E3541" s="41">
        <f>FORMULADO!F3542</f>
        <v>24400</v>
      </c>
    </row>
    <row r="3542" spans="1:5" x14ac:dyDescent="0.25">
      <c r="A3542" s="39" t="s">
        <v>1348</v>
      </c>
      <c r="B3542" s="40" t="str">
        <f>FORMULADO!C3543</f>
        <v>4.8.02.33</v>
      </c>
      <c r="C3542" s="44">
        <f>FORMULADO!D3543</f>
        <v>10600000</v>
      </c>
      <c r="D3542" s="41">
        <f>FORMULADO!E3543</f>
        <v>0</v>
      </c>
      <c r="E3542" s="41">
        <f>FORMULADO!F3543</f>
        <v>3000</v>
      </c>
    </row>
    <row r="3543" spans="1:5" x14ac:dyDescent="0.25">
      <c r="A3543" s="39" t="s">
        <v>1348</v>
      </c>
      <c r="B3543" s="40" t="str">
        <f>FORMULADO!C3544</f>
        <v>4.8.02.33</v>
      </c>
      <c r="C3543" s="44">
        <f>FORMULADO!D3544</f>
        <v>11100000</v>
      </c>
      <c r="D3543" s="41">
        <f>FORMULADO!E3544</f>
        <v>0</v>
      </c>
      <c r="E3543" s="41">
        <f>FORMULADO!F3544</f>
        <v>16300</v>
      </c>
    </row>
    <row r="3544" spans="1:5" x14ac:dyDescent="0.25">
      <c r="A3544" s="39" t="s">
        <v>1348</v>
      </c>
      <c r="B3544" s="40" t="str">
        <f>FORMULADO!C3545</f>
        <v>4.8.02.33</v>
      </c>
      <c r="C3544" s="44">
        <f>FORMULADO!D3545</f>
        <v>11300000</v>
      </c>
      <c r="D3544" s="41">
        <f>FORMULADO!E3545</f>
        <v>0</v>
      </c>
      <c r="E3544" s="41">
        <f>FORMULADO!F3545</f>
        <v>6400</v>
      </c>
    </row>
    <row r="3545" spans="1:5" x14ac:dyDescent="0.25">
      <c r="A3545" s="39" t="s">
        <v>1348</v>
      </c>
      <c r="B3545" s="40" t="str">
        <f>FORMULADO!C3546</f>
        <v>4.8.02.33</v>
      </c>
      <c r="C3545" s="44">
        <f>FORMULADO!D3546</f>
        <v>11800000</v>
      </c>
      <c r="D3545" s="41">
        <f>FORMULADO!E3546</f>
        <v>0</v>
      </c>
      <c r="E3545" s="41">
        <f>FORMULADO!F3546</f>
        <v>100</v>
      </c>
    </row>
    <row r="3546" spans="1:5" x14ac:dyDescent="0.25">
      <c r="A3546" s="39" t="s">
        <v>1348</v>
      </c>
      <c r="B3546" s="40" t="str">
        <f>FORMULADO!C3547</f>
        <v>4.8.02.33</v>
      </c>
      <c r="C3546" s="44">
        <f>FORMULADO!D3547</f>
        <v>12200000</v>
      </c>
      <c r="D3546" s="41">
        <f>FORMULADO!E3547</f>
        <v>0</v>
      </c>
      <c r="E3546" s="41">
        <f>FORMULADO!F3547</f>
        <v>453000</v>
      </c>
    </row>
    <row r="3547" spans="1:5" x14ac:dyDescent="0.25">
      <c r="A3547" s="39" t="s">
        <v>1348</v>
      </c>
      <c r="B3547" s="40" t="str">
        <f>FORMULADO!C3548</f>
        <v>4.8.02.33</v>
      </c>
      <c r="C3547" s="44">
        <f>FORMULADO!D3548</f>
        <v>12300000</v>
      </c>
      <c r="D3547" s="41">
        <f>FORMULADO!E3548</f>
        <v>0</v>
      </c>
      <c r="E3547" s="41">
        <f>FORMULADO!F3548</f>
        <v>18800</v>
      </c>
    </row>
    <row r="3548" spans="1:5" x14ac:dyDescent="0.25">
      <c r="A3548" s="39" t="s">
        <v>1348</v>
      </c>
      <c r="B3548" s="40" t="str">
        <f>FORMULADO!C3549</f>
        <v>4.8.02.33</v>
      </c>
      <c r="C3548" s="44">
        <f>FORMULADO!D3549</f>
        <v>12400000</v>
      </c>
      <c r="D3548" s="41">
        <f>FORMULADO!E3549</f>
        <v>0</v>
      </c>
      <c r="E3548" s="41">
        <f>FORMULADO!F3549</f>
        <v>1877200</v>
      </c>
    </row>
    <row r="3549" spans="1:5" x14ac:dyDescent="0.25">
      <c r="A3549" s="39" t="s">
        <v>1348</v>
      </c>
      <c r="B3549" s="40" t="str">
        <f>FORMULADO!C3550</f>
        <v>4.8.02.33</v>
      </c>
      <c r="C3549" s="44">
        <f>FORMULADO!D3550</f>
        <v>13200000</v>
      </c>
      <c r="D3549" s="41">
        <f>FORMULADO!E3550</f>
        <v>0</v>
      </c>
      <c r="E3549" s="41">
        <f>FORMULADO!F3550</f>
        <v>400</v>
      </c>
    </row>
    <row r="3550" spans="1:5" x14ac:dyDescent="0.25">
      <c r="A3550" s="39" t="s">
        <v>1348</v>
      </c>
      <c r="B3550" s="40" t="str">
        <f>FORMULADO!C3551</f>
        <v>4.8.02.33</v>
      </c>
      <c r="C3550" s="44">
        <f>FORMULADO!D3551</f>
        <v>13700000</v>
      </c>
      <c r="D3550" s="41">
        <f>FORMULADO!E3551</f>
        <v>0</v>
      </c>
      <c r="E3550" s="41">
        <f>FORMULADO!F3551</f>
        <v>300</v>
      </c>
    </row>
    <row r="3551" spans="1:5" x14ac:dyDescent="0.25">
      <c r="A3551" s="39" t="s">
        <v>1348</v>
      </c>
      <c r="B3551" s="40" t="str">
        <f>FORMULADO!C3552</f>
        <v>4.8.02.33</v>
      </c>
      <c r="C3551" s="44">
        <f>FORMULADO!D3552</f>
        <v>13900000</v>
      </c>
      <c r="D3551" s="41">
        <f>FORMULADO!E3552</f>
        <v>0</v>
      </c>
      <c r="E3551" s="41">
        <f>FORMULADO!F3552</f>
        <v>1000</v>
      </c>
    </row>
    <row r="3552" spans="1:5" x14ac:dyDescent="0.25">
      <c r="A3552" s="39" t="s">
        <v>1348</v>
      </c>
      <c r="B3552" s="40" t="str">
        <f>FORMULADO!C3553</f>
        <v>4.8.02.33</v>
      </c>
      <c r="C3552" s="44">
        <f>FORMULADO!D3553</f>
        <v>14100000</v>
      </c>
      <c r="D3552" s="41">
        <f>FORMULADO!E3553</f>
        <v>0</v>
      </c>
      <c r="E3552" s="41">
        <f>FORMULADO!F3553</f>
        <v>11800</v>
      </c>
    </row>
    <row r="3553" spans="1:5" x14ac:dyDescent="0.25">
      <c r="A3553" s="39" t="s">
        <v>1348</v>
      </c>
      <c r="B3553" s="40" t="str">
        <f>FORMULADO!C3554</f>
        <v>4.8.02.33</v>
      </c>
      <c r="C3553" s="44">
        <f>FORMULADO!D3554</f>
        <v>22200000</v>
      </c>
      <c r="D3553" s="41">
        <f>FORMULADO!E3554</f>
        <v>0</v>
      </c>
      <c r="E3553" s="41">
        <f>FORMULADO!F3554</f>
        <v>9400</v>
      </c>
    </row>
    <row r="3554" spans="1:5" x14ac:dyDescent="0.25">
      <c r="A3554" s="39" t="s">
        <v>1348</v>
      </c>
      <c r="B3554" s="40" t="str">
        <f>FORMULADO!C3555</f>
        <v>4.8.02.33</v>
      </c>
      <c r="C3554" s="44">
        <f>FORMULADO!D3555</f>
        <v>66500000</v>
      </c>
      <c r="D3554" s="41">
        <f>FORMULADO!E3555</f>
        <v>0</v>
      </c>
      <c r="E3554" s="41">
        <f>FORMULADO!F3555</f>
        <v>49100</v>
      </c>
    </row>
    <row r="3555" spans="1:5" x14ac:dyDescent="0.25">
      <c r="A3555" s="39" t="s">
        <v>1348</v>
      </c>
      <c r="B3555" s="40" t="str">
        <f>FORMULADO!C3556</f>
        <v>4.8.02.33</v>
      </c>
      <c r="C3555" s="44">
        <f>FORMULADO!D3556</f>
        <v>89970221</v>
      </c>
      <c r="D3555" s="41">
        <f>FORMULADO!E3556</f>
        <v>0</v>
      </c>
      <c r="E3555" s="41">
        <f>FORMULADO!F3556</f>
        <v>41700</v>
      </c>
    </row>
    <row r="3556" spans="1:5" x14ac:dyDescent="0.25">
      <c r="A3556" s="39" t="s">
        <v>1348</v>
      </c>
      <c r="B3556" s="40" t="str">
        <f>FORMULADO!C3557</f>
        <v>4.8.02.33</v>
      </c>
      <c r="C3556" s="44">
        <f>FORMULADO!D3557</f>
        <v>96200000</v>
      </c>
      <c r="D3556" s="41">
        <f>FORMULADO!E3557</f>
        <v>0</v>
      </c>
      <c r="E3556" s="41">
        <f>FORMULADO!F3557</f>
        <v>300</v>
      </c>
    </row>
    <row r="3557" spans="1:5" x14ac:dyDescent="0.25">
      <c r="A3557" s="39" t="s">
        <v>1348</v>
      </c>
      <c r="B3557" s="40" t="str">
        <f>FORMULADO!C3558</f>
        <v>4.8.02.33</v>
      </c>
      <c r="C3557" s="44">
        <f>FORMULADO!D3558</f>
        <v>96300000</v>
      </c>
      <c r="D3557" s="41">
        <f>FORMULADO!E3558</f>
        <v>0</v>
      </c>
      <c r="E3557" s="41">
        <f>FORMULADO!F3558</f>
        <v>131500</v>
      </c>
    </row>
    <row r="3558" spans="1:5" x14ac:dyDescent="0.25">
      <c r="A3558" s="39" t="s">
        <v>1348</v>
      </c>
      <c r="B3558" s="40" t="str">
        <f>FORMULADO!C3559</f>
        <v>4.8.02.33</v>
      </c>
      <c r="C3558" s="44">
        <f>FORMULADO!D3559</f>
        <v>110505000</v>
      </c>
      <c r="D3558" s="41">
        <f>FORMULADO!E3559</f>
        <v>0</v>
      </c>
      <c r="E3558" s="41">
        <f>FORMULADO!F3559</f>
        <v>7100</v>
      </c>
    </row>
    <row r="3559" spans="1:5" x14ac:dyDescent="0.25">
      <c r="A3559" s="39" t="s">
        <v>1348</v>
      </c>
      <c r="B3559" s="40" t="str">
        <f>FORMULADO!C3560</f>
        <v>4.8.02.33</v>
      </c>
      <c r="C3559" s="44">
        <f>FORMULADO!D3560</f>
        <v>110808000</v>
      </c>
      <c r="D3559" s="41">
        <f>FORMULADO!E3560</f>
        <v>0</v>
      </c>
      <c r="E3559" s="41">
        <f>FORMULADO!F3560</f>
        <v>59300</v>
      </c>
    </row>
    <row r="3560" spans="1:5" x14ac:dyDescent="0.25">
      <c r="A3560" s="39" t="s">
        <v>1348</v>
      </c>
      <c r="B3560" s="40" t="str">
        <f>FORMULADO!C3561</f>
        <v>4.8.02.33</v>
      </c>
      <c r="C3560" s="44">
        <f>FORMULADO!D3561</f>
        <v>111818000</v>
      </c>
      <c r="D3560" s="41">
        <f>FORMULADO!E3561</f>
        <v>0</v>
      </c>
      <c r="E3560" s="41">
        <f>FORMULADO!F3561</f>
        <v>1600</v>
      </c>
    </row>
    <row r="3561" spans="1:5" x14ac:dyDescent="0.25">
      <c r="A3561" s="39" t="s">
        <v>1348</v>
      </c>
      <c r="B3561" s="40" t="str">
        <f>FORMULADO!C3562</f>
        <v>4.8.02.33</v>
      </c>
      <c r="C3561" s="44">
        <f>FORMULADO!D3562</f>
        <v>111919000</v>
      </c>
      <c r="D3561" s="41">
        <f>FORMULADO!E3562</f>
        <v>0</v>
      </c>
      <c r="E3561" s="41">
        <f>FORMULADO!F3562</f>
        <v>13200</v>
      </c>
    </row>
    <row r="3562" spans="1:5" x14ac:dyDescent="0.25">
      <c r="A3562" s="39" t="s">
        <v>1348</v>
      </c>
      <c r="B3562" s="40" t="str">
        <f>FORMULADO!C3563</f>
        <v>4.8.02.33</v>
      </c>
      <c r="C3562" s="44">
        <f>FORMULADO!D3563</f>
        <v>112323000</v>
      </c>
      <c r="D3562" s="41">
        <f>FORMULADO!E3563</f>
        <v>0</v>
      </c>
      <c r="E3562" s="41">
        <f>FORMULADO!F3563</f>
        <v>10000</v>
      </c>
    </row>
    <row r="3563" spans="1:5" x14ac:dyDescent="0.25">
      <c r="A3563" s="39" t="s">
        <v>1348</v>
      </c>
      <c r="B3563" s="40" t="str">
        <f>FORMULADO!C3564</f>
        <v>4.8.02.33</v>
      </c>
      <c r="C3563" s="44">
        <f>FORMULADO!D3564</f>
        <v>112525000</v>
      </c>
      <c r="D3563" s="41">
        <f>FORMULADO!E3564</f>
        <v>0</v>
      </c>
      <c r="E3563" s="41">
        <f>FORMULADO!F3564</f>
        <v>3200</v>
      </c>
    </row>
    <row r="3564" spans="1:5" x14ac:dyDescent="0.25">
      <c r="A3564" s="39" t="s">
        <v>1348</v>
      </c>
      <c r="B3564" s="40" t="str">
        <f>FORMULADO!C3565</f>
        <v>4.8.02.33</v>
      </c>
      <c r="C3564" s="44">
        <f>FORMULADO!D3565</f>
        <v>112727000</v>
      </c>
      <c r="D3564" s="41">
        <f>FORMULADO!E3565</f>
        <v>0</v>
      </c>
      <c r="E3564" s="41">
        <f>FORMULADO!F3565</f>
        <v>714000</v>
      </c>
    </row>
    <row r="3565" spans="1:5" x14ac:dyDescent="0.25">
      <c r="A3565" s="39" t="s">
        <v>1348</v>
      </c>
      <c r="B3565" s="40" t="str">
        <f>FORMULADO!C3566</f>
        <v>4.8.02.33</v>
      </c>
      <c r="C3565" s="44">
        <f>FORMULADO!D3566</f>
        <v>114444000</v>
      </c>
      <c r="D3565" s="41">
        <f>FORMULADO!E3566</f>
        <v>0</v>
      </c>
      <c r="E3565" s="41">
        <f>FORMULADO!F3566</f>
        <v>1500</v>
      </c>
    </row>
    <row r="3566" spans="1:5" x14ac:dyDescent="0.25">
      <c r="A3566" s="39" t="s">
        <v>1348</v>
      </c>
      <c r="B3566" s="40" t="str">
        <f>FORMULADO!C3567</f>
        <v>4.8.02.33</v>
      </c>
      <c r="C3566" s="44">
        <f>FORMULADO!D3567</f>
        <v>114747000</v>
      </c>
      <c r="D3566" s="41">
        <f>FORMULADO!E3567</f>
        <v>0</v>
      </c>
      <c r="E3566" s="41">
        <f>FORMULADO!F3567</f>
        <v>193000</v>
      </c>
    </row>
    <row r="3567" spans="1:5" x14ac:dyDescent="0.25">
      <c r="A3567" s="39" t="s">
        <v>1348</v>
      </c>
      <c r="B3567" s="40" t="str">
        <f>FORMULADO!C3568</f>
        <v>4.8.02.33</v>
      </c>
      <c r="C3567" s="44">
        <f>FORMULADO!D3568</f>
        <v>115050000</v>
      </c>
      <c r="D3567" s="41">
        <f>FORMULADO!E3568</f>
        <v>0</v>
      </c>
      <c r="E3567" s="41">
        <f>FORMULADO!F3568</f>
        <v>1200</v>
      </c>
    </row>
    <row r="3568" spans="1:5" x14ac:dyDescent="0.25">
      <c r="A3568" s="39" t="s">
        <v>1348</v>
      </c>
      <c r="B3568" s="40" t="str">
        <f>FORMULADO!C3569</f>
        <v>4.8.02.33</v>
      </c>
      <c r="C3568" s="44">
        <f>FORMULADO!D3569</f>
        <v>115252000</v>
      </c>
      <c r="D3568" s="41">
        <f>FORMULADO!E3569</f>
        <v>0</v>
      </c>
      <c r="E3568" s="41">
        <f>FORMULADO!F3569</f>
        <v>11400</v>
      </c>
    </row>
    <row r="3569" spans="1:5" x14ac:dyDescent="0.25">
      <c r="A3569" s="39" t="s">
        <v>1348</v>
      </c>
      <c r="B3569" s="40" t="str">
        <f>FORMULADO!C3570</f>
        <v>4.8.02.33</v>
      </c>
      <c r="C3569" s="44">
        <f>FORMULADO!D3570</f>
        <v>115454000</v>
      </c>
      <c r="D3569" s="41">
        <f>FORMULADO!E3570</f>
        <v>0</v>
      </c>
      <c r="E3569" s="41">
        <f>FORMULADO!F3570</f>
        <v>74100</v>
      </c>
    </row>
    <row r="3570" spans="1:5" x14ac:dyDescent="0.25">
      <c r="A3570" s="39" t="s">
        <v>1348</v>
      </c>
      <c r="B3570" s="40" t="str">
        <f>FORMULADO!C3571</f>
        <v>4.8.02.33</v>
      </c>
      <c r="C3570" s="44">
        <f>FORMULADO!D3571</f>
        <v>116363000</v>
      </c>
      <c r="D3570" s="41">
        <f>FORMULADO!E3571</f>
        <v>0</v>
      </c>
      <c r="E3570" s="41">
        <f>FORMULADO!F3571</f>
        <v>13400</v>
      </c>
    </row>
    <row r="3571" spans="1:5" x14ac:dyDescent="0.25">
      <c r="A3571" s="39" t="s">
        <v>1348</v>
      </c>
      <c r="B3571" s="40" t="str">
        <f>FORMULADO!C3572</f>
        <v>4.8.02.33</v>
      </c>
      <c r="C3571" s="44">
        <f>FORMULADO!D3572</f>
        <v>116868000</v>
      </c>
      <c r="D3571" s="41">
        <f>FORMULADO!E3572</f>
        <v>0</v>
      </c>
      <c r="E3571" s="41">
        <f>FORMULADO!F3572</f>
        <v>100</v>
      </c>
    </row>
    <row r="3572" spans="1:5" x14ac:dyDescent="0.25">
      <c r="A3572" s="39" t="s">
        <v>1348</v>
      </c>
      <c r="B3572" s="40" t="str">
        <f>FORMULADO!C3573</f>
        <v>4.8.02.33</v>
      </c>
      <c r="C3572" s="44">
        <f>FORMULADO!D3573</f>
        <v>117070000</v>
      </c>
      <c r="D3572" s="41">
        <f>FORMULADO!E3573</f>
        <v>0</v>
      </c>
      <c r="E3572" s="41">
        <f>FORMULADO!F3573</f>
        <v>121600</v>
      </c>
    </row>
    <row r="3573" spans="1:5" x14ac:dyDescent="0.25">
      <c r="A3573" s="39" t="s">
        <v>1348</v>
      </c>
      <c r="B3573" s="40" t="str">
        <f>FORMULADO!C3574</f>
        <v>4.8.02.33</v>
      </c>
      <c r="C3573" s="44">
        <f>FORMULADO!D3574</f>
        <v>117676000</v>
      </c>
      <c r="D3573" s="41">
        <f>FORMULADO!E3574</f>
        <v>0</v>
      </c>
      <c r="E3573" s="41">
        <f>FORMULADO!F3574</f>
        <v>4200</v>
      </c>
    </row>
    <row r="3574" spans="1:5" x14ac:dyDescent="0.25">
      <c r="A3574" s="39" t="s">
        <v>1348</v>
      </c>
      <c r="B3574" s="40" t="str">
        <f>FORMULADO!C3575</f>
        <v>4.8.02.33</v>
      </c>
      <c r="C3574" s="44">
        <f>FORMULADO!D3575</f>
        <v>118181000</v>
      </c>
      <c r="D3574" s="41">
        <f>FORMULADO!E3575</f>
        <v>0</v>
      </c>
      <c r="E3574" s="41">
        <f>FORMULADO!F3575</f>
        <v>200</v>
      </c>
    </row>
    <row r="3575" spans="1:5" x14ac:dyDescent="0.25">
      <c r="A3575" s="39" t="s">
        <v>1348</v>
      </c>
      <c r="B3575" s="40" t="str">
        <f>FORMULADO!C3576</f>
        <v>4.8.02.33</v>
      </c>
      <c r="C3575" s="44">
        <f>FORMULADO!D3576</f>
        <v>118585000</v>
      </c>
      <c r="D3575" s="41">
        <f>FORMULADO!E3576</f>
        <v>0</v>
      </c>
      <c r="E3575" s="41">
        <f>FORMULADO!F3576</f>
        <v>7100</v>
      </c>
    </row>
    <row r="3576" spans="1:5" x14ac:dyDescent="0.25">
      <c r="A3576" s="39" t="s">
        <v>1348</v>
      </c>
      <c r="B3576" s="40" t="str">
        <f>FORMULADO!C3577</f>
        <v>4.8.02.33</v>
      </c>
      <c r="C3576" s="44">
        <f>FORMULADO!D3577</f>
        <v>118686000</v>
      </c>
      <c r="D3576" s="41">
        <f>FORMULADO!E3577</f>
        <v>0</v>
      </c>
      <c r="E3576" s="41">
        <f>FORMULADO!F3577</f>
        <v>3400</v>
      </c>
    </row>
    <row r="3577" spans="1:5" x14ac:dyDescent="0.25">
      <c r="A3577" s="39" t="s">
        <v>1348</v>
      </c>
      <c r="B3577" s="40" t="str">
        <f>FORMULADO!C3578</f>
        <v>4.8.02.33</v>
      </c>
      <c r="C3577" s="44">
        <f>FORMULADO!D3578</f>
        <v>118888000</v>
      </c>
      <c r="D3577" s="41">
        <f>FORMULADO!E3578</f>
        <v>0</v>
      </c>
      <c r="E3577" s="41">
        <f>FORMULADO!F3578</f>
        <v>2600</v>
      </c>
    </row>
    <row r="3578" spans="1:5" x14ac:dyDescent="0.25">
      <c r="A3578" s="39" t="s">
        <v>1348</v>
      </c>
      <c r="B3578" s="40" t="str">
        <f>FORMULADO!C3579</f>
        <v>4.8.02.33</v>
      </c>
      <c r="C3578" s="44">
        <f>FORMULADO!D3579</f>
        <v>119191000</v>
      </c>
      <c r="D3578" s="41">
        <f>FORMULADO!E3579</f>
        <v>0</v>
      </c>
      <c r="E3578" s="41">
        <f>FORMULADO!F3579</f>
        <v>62100</v>
      </c>
    </row>
    <row r="3579" spans="1:5" x14ac:dyDescent="0.25">
      <c r="A3579" s="39" t="s">
        <v>1348</v>
      </c>
      <c r="B3579" s="40" t="str">
        <f>FORMULADO!C3580</f>
        <v>4.8.02.33</v>
      </c>
      <c r="C3579" s="44">
        <f>FORMULADO!D3580</f>
        <v>119494000</v>
      </c>
      <c r="D3579" s="41">
        <f>FORMULADO!E3580</f>
        <v>0</v>
      </c>
      <c r="E3579" s="41">
        <f>FORMULADO!F3580</f>
        <v>125700</v>
      </c>
    </row>
    <row r="3580" spans="1:5" x14ac:dyDescent="0.25">
      <c r="A3580" s="39" t="s">
        <v>1348</v>
      </c>
      <c r="B3580" s="40" t="str">
        <f>FORMULADO!C3581</f>
        <v>4.8.02.33</v>
      </c>
      <c r="C3580" s="44">
        <f>FORMULADO!D3581</f>
        <v>119595000</v>
      </c>
      <c r="D3580" s="41">
        <f>FORMULADO!E3581</f>
        <v>0</v>
      </c>
      <c r="E3580" s="41">
        <f>FORMULADO!F3581</f>
        <v>4100</v>
      </c>
    </row>
    <row r="3581" spans="1:5" x14ac:dyDescent="0.25">
      <c r="A3581" s="39" t="s">
        <v>1348</v>
      </c>
      <c r="B3581" s="40" t="str">
        <f>FORMULADO!C3582</f>
        <v>4.8.02.33</v>
      </c>
      <c r="C3581" s="44">
        <f>FORMULADO!D3582</f>
        <v>119797000</v>
      </c>
      <c r="D3581" s="41">
        <f>FORMULADO!E3582</f>
        <v>0</v>
      </c>
      <c r="E3581" s="41">
        <f>FORMULADO!F3582</f>
        <v>25700</v>
      </c>
    </row>
    <row r="3582" spans="1:5" x14ac:dyDescent="0.25">
      <c r="A3582" s="39" t="s">
        <v>1348</v>
      </c>
      <c r="B3582" s="40" t="str">
        <f>FORMULADO!C3583</f>
        <v>4.8.02.33</v>
      </c>
      <c r="C3582" s="44">
        <f>FORMULADO!D3583</f>
        <v>119999000</v>
      </c>
      <c r="D3582" s="41">
        <f>FORMULADO!E3583</f>
        <v>0</v>
      </c>
      <c r="E3582" s="41">
        <f>FORMULADO!F3583</f>
        <v>7200</v>
      </c>
    </row>
    <row r="3583" spans="1:5" x14ac:dyDescent="0.25">
      <c r="A3583" s="39" t="s">
        <v>1348</v>
      </c>
      <c r="B3583" s="40" t="str">
        <f>FORMULADO!C3584</f>
        <v>4.8.02.33</v>
      </c>
      <c r="C3583" s="44">
        <f>FORMULADO!D3584</f>
        <v>130191000</v>
      </c>
      <c r="D3583" s="41">
        <f>FORMULADO!E3584</f>
        <v>0</v>
      </c>
      <c r="E3583" s="41">
        <f>FORMULADO!F3584</f>
        <v>2700</v>
      </c>
    </row>
    <row r="3584" spans="1:5" x14ac:dyDescent="0.25">
      <c r="A3584" s="39" t="s">
        <v>1348</v>
      </c>
      <c r="B3584" s="40" t="str">
        <f>FORMULADO!C3585</f>
        <v>4.8.02.33</v>
      </c>
      <c r="C3584" s="44">
        <f>FORMULADO!D3585</f>
        <v>210013300</v>
      </c>
      <c r="D3584" s="41">
        <f>FORMULADO!E3585</f>
        <v>0</v>
      </c>
      <c r="E3584" s="41">
        <f>FORMULADO!F3585</f>
        <v>21300</v>
      </c>
    </row>
    <row r="3585" spans="1:5" x14ac:dyDescent="0.25">
      <c r="A3585" s="39" t="s">
        <v>1348</v>
      </c>
      <c r="B3585" s="40" t="str">
        <f>FORMULADO!C3586</f>
        <v>4.8.02.33</v>
      </c>
      <c r="C3585" s="44">
        <f>FORMULADO!D3586</f>
        <v>210013600</v>
      </c>
      <c r="D3585" s="41">
        <f>FORMULADO!E3586</f>
        <v>0</v>
      </c>
      <c r="E3585" s="41">
        <f>FORMULADO!F3586</f>
        <v>13200</v>
      </c>
    </row>
    <row r="3586" spans="1:5" x14ac:dyDescent="0.25">
      <c r="A3586" s="39" t="s">
        <v>1348</v>
      </c>
      <c r="B3586" s="40" t="str">
        <f>FORMULADO!C3587</f>
        <v>4.8.02.33</v>
      </c>
      <c r="C3586" s="44">
        <f>FORMULADO!D3587</f>
        <v>210015500</v>
      </c>
      <c r="D3586" s="41">
        <f>FORMULADO!E3587</f>
        <v>0</v>
      </c>
      <c r="E3586" s="41">
        <f>FORMULADO!F3587</f>
        <v>700</v>
      </c>
    </row>
    <row r="3587" spans="1:5" x14ac:dyDescent="0.25">
      <c r="A3587" s="39" t="s">
        <v>1348</v>
      </c>
      <c r="B3587" s="40" t="str">
        <f>FORMULADO!C3588</f>
        <v>4.8.02.33</v>
      </c>
      <c r="C3587" s="44">
        <f>FORMULADO!D3588</f>
        <v>210015600</v>
      </c>
      <c r="D3587" s="41">
        <f>FORMULADO!E3588</f>
        <v>0</v>
      </c>
      <c r="E3587" s="41">
        <f>FORMULADO!F3588</f>
        <v>300</v>
      </c>
    </row>
    <row r="3588" spans="1:5" x14ac:dyDescent="0.25">
      <c r="A3588" s="39" t="s">
        <v>1348</v>
      </c>
      <c r="B3588" s="40" t="str">
        <f>FORMULADO!C3589</f>
        <v>4.8.02.33</v>
      </c>
      <c r="C3588" s="44">
        <f>FORMULADO!D3589</f>
        <v>210023300</v>
      </c>
      <c r="D3588" s="41">
        <f>FORMULADO!E3589</f>
        <v>0</v>
      </c>
      <c r="E3588" s="41">
        <f>FORMULADO!F3589</f>
        <v>900</v>
      </c>
    </row>
    <row r="3589" spans="1:5" x14ac:dyDescent="0.25">
      <c r="A3589" s="39" t="s">
        <v>1348</v>
      </c>
      <c r="B3589" s="40" t="str">
        <f>FORMULADO!C3590</f>
        <v>4.8.02.33</v>
      </c>
      <c r="C3589" s="44">
        <f>FORMULADO!D3590</f>
        <v>210023500</v>
      </c>
      <c r="D3589" s="41">
        <f>FORMULADO!E3590</f>
        <v>0</v>
      </c>
      <c r="E3589" s="41">
        <f>FORMULADO!F3590</f>
        <v>300</v>
      </c>
    </row>
    <row r="3590" spans="1:5" x14ac:dyDescent="0.25">
      <c r="A3590" s="39" t="s">
        <v>1348</v>
      </c>
      <c r="B3590" s="40" t="str">
        <f>FORMULADO!C3591</f>
        <v>4.8.02.33</v>
      </c>
      <c r="C3590" s="44">
        <f>FORMULADO!D3591</f>
        <v>210027800</v>
      </c>
      <c r="D3590" s="41">
        <f>FORMULADO!E3591</f>
        <v>0</v>
      </c>
      <c r="E3590" s="41">
        <f>FORMULADO!F3591</f>
        <v>79300</v>
      </c>
    </row>
    <row r="3591" spans="1:5" x14ac:dyDescent="0.25">
      <c r="A3591" s="39" t="s">
        <v>1348</v>
      </c>
      <c r="B3591" s="40" t="str">
        <f>FORMULADO!C3592</f>
        <v>4.8.02.33</v>
      </c>
      <c r="C3591" s="44">
        <f>FORMULADO!D3592</f>
        <v>210054800</v>
      </c>
      <c r="D3591" s="41">
        <f>FORMULADO!E3592</f>
        <v>0</v>
      </c>
      <c r="E3591" s="41">
        <f>FORMULADO!F3592</f>
        <v>1100</v>
      </c>
    </row>
    <row r="3592" spans="1:5" x14ac:dyDescent="0.25">
      <c r="A3592" s="39" t="s">
        <v>1348</v>
      </c>
      <c r="B3592" s="40" t="str">
        <f>FORMULADO!C3593</f>
        <v>4.8.02.33</v>
      </c>
      <c r="C3592" s="44">
        <f>FORMULADO!D3593</f>
        <v>210066400</v>
      </c>
      <c r="D3592" s="41">
        <f>FORMULADO!E3593</f>
        <v>0</v>
      </c>
      <c r="E3592" s="41">
        <f>FORMULADO!F3593</f>
        <v>1400</v>
      </c>
    </row>
    <row r="3593" spans="1:5" x14ac:dyDescent="0.25">
      <c r="A3593" s="39" t="s">
        <v>1348</v>
      </c>
      <c r="B3593" s="40" t="str">
        <f>FORMULADO!C3594</f>
        <v>4.8.02.33</v>
      </c>
      <c r="C3593" s="44">
        <f>FORMULADO!D3594</f>
        <v>210073200</v>
      </c>
      <c r="D3593" s="41">
        <f>FORMULADO!E3594</f>
        <v>0</v>
      </c>
      <c r="E3593" s="41">
        <f>FORMULADO!F3594</f>
        <v>3900</v>
      </c>
    </row>
    <row r="3594" spans="1:5" x14ac:dyDescent="0.25">
      <c r="A3594" s="39" t="s">
        <v>1348</v>
      </c>
      <c r="B3594" s="40" t="str">
        <f>FORMULADO!C3595</f>
        <v>4.8.02.33</v>
      </c>
      <c r="C3594" s="44">
        <f>FORMULADO!D3595</f>
        <v>210076400</v>
      </c>
      <c r="D3594" s="41">
        <f>FORMULADO!E3595</f>
        <v>0</v>
      </c>
      <c r="E3594" s="41">
        <f>FORMULADO!F3595</f>
        <v>1700</v>
      </c>
    </row>
    <row r="3595" spans="1:5" x14ac:dyDescent="0.25">
      <c r="A3595" s="39" t="s">
        <v>1348</v>
      </c>
      <c r="B3595" s="40" t="str">
        <f>FORMULADO!C3596</f>
        <v>4.8.02.33</v>
      </c>
      <c r="C3595" s="44">
        <f>FORMULADO!D3596</f>
        <v>210085300</v>
      </c>
      <c r="D3595" s="41">
        <f>FORMULADO!E3596</f>
        <v>0</v>
      </c>
      <c r="E3595" s="41">
        <f>FORMULADO!F3596</f>
        <v>7400</v>
      </c>
    </row>
    <row r="3596" spans="1:5" x14ac:dyDescent="0.25">
      <c r="A3596" s="39" t="s">
        <v>1348</v>
      </c>
      <c r="B3596" s="40" t="str">
        <f>FORMULADO!C3597</f>
        <v>4.8.02.33</v>
      </c>
      <c r="C3596" s="44">
        <f>FORMULADO!D3597</f>
        <v>210085400</v>
      </c>
      <c r="D3596" s="41">
        <f>FORMULADO!E3597</f>
        <v>0</v>
      </c>
      <c r="E3596" s="41">
        <f>FORMULADO!F3597</f>
        <v>400</v>
      </c>
    </row>
    <row r="3597" spans="1:5" x14ac:dyDescent="0.25">
      <c r="A3597" s="39" t="s">
        <v>1348</v>
      </c>
      <c r="B3597" s="40" t="str">
        <f>FORMULADO!C3598</f>
        <v>4.8.02.33</v>
      </c>
      <c r="C3597" s="44">
        <f>FORMULADO!D3598</f>
        <v>210095200</v>
      </c>
      <c r="D3597" s="41">
        <f>FORMULADO!E3598</f>
        <v>0</v>
      </c>
      <c r="E3597" s="41">
        <f>FORMULADO!F3598</f>
        <v>3000</v>
      </c>
    </row>
    <row r="3598" spans="1:5" x14ac:dyDescent="0.25">
      <c r="A3598" s="39" t="s">
        <v>1348</v>
      </c>
      <c r="B3598" s="40" t="str">
        <f>FORMULADO!C3599</f>
        <v>4.8.02.33</v>
      </c>
      <c r="C3598" s="44">
        <f>FORMULADO!D3599</f>
        <v>210105001</v>
      </c>
      <c r="D3598" s="41">
        <f>FORMULADO!E3599</f>
        <v>0</v>
      </c>
      <c r="E3598" s="41">
        <f>FORMULADO!F3599</f>
        <v>215500</v>
      </c>
    </row>
    <row r="3599" spans="1:5" x14ac:dyDescent="0.25">
      <c r="A3599" s="39" t="s">
        <v>1348</v>
      </c>
      <c r="B3599" s="40" t="str">
        <f>FORMULADO!C3600</f>
        <v>4.8.02.33</v>
      </c>
      <c r="C3599" s="44">
        <f>FORMULADO!D3600</f>
        <v>210105101</v>
      </c>
      <c r="D3599" s="41">
        <f>FORMULADO!E3600</f>
        <v>0</v>
      </c>
      <c r="E3599" s="41">
        <f>FORMULADO!F3600</f>
        <v>1700</v>
      </c>
    </row>
    <row r="3600" spans="1:5" x14ac:dyDescent="0.25">
      <c r="A3600" s="39" t="s">
        <v>1348</v>
      </c>
      <c r="B3600" s="40" t="str">
        <f>FORMULADO!C3601</f>
        <v>4.8.02.33</v>
      </c>
      <c r="C3600" s="44">
        <f>FORMULADO!D3601</f>
        <v>210105501</v>
      </c>
      <c r="D3600" s="41">
        <f>FORMULADO!E3601</f>
        <v>0</v>
      </c>
      <c r="E3600" s="41">
        <f>FORMULADO!F3601</f>
        <v>9100</v>
      </c>
    </row>
    <row r="3601" spans="1:5" x14ac:dyDescent="0.25">
      <c r="A3601" s="39" t="s">
        <v>1348</v>
      </c>
      <c r="B3601" s="40" t="str">
        <f>FORMULADO!C3602</f>
        <v>4.8.02.33</v>
      </c>
      <c r="C3601" s="44">
        <f>FORMULADO!D3602</f>
        <v>210108001</v>
      </c>
      <c r="D3601" s="41">
        <f>FORMULADO!E3602</f>
        <v>0</v>
      </c>
      <c r="E3601" s="41">
        <f>FORMULADO!F3602</f>
        <v>13700</v>
      </c>
    </row>
    <row r="3602" spans="1:5" x14ac:dyDescent="0.25">
      <c r="A3602" s="39" t="s">
        <v>1348</v>
      </c>
      <c r="B3602" s="40" t="str">
        <f>FORMULADO!C3603</f>
        <v>4.8.02.33</v>
      </c>
      <c r="C3602" s="44">
        <f>FORMULADO!D3603</f>
        <v>210111001</v>
      </c>
      <c r="D3602" s="41">
        <f>FORMULADO!E3603</f>
        <v>0</v>
      </c>
      <c r="E3602" s="41">
        <f>FORMULADO!F3603</f>
        <v>1616900</v>
      </c>
    </row>
    <row r="3603" spans="1:5" x14ac:dyDescent="0.25">
      <c r="A3603" s="39" t="s">
        <v>1348</v>
      </c>
      <c r="B3603" s="40" t="str">
        <f>FORMULADO!C3604</f>
        <v>4.8.02.33</v>
      </c>
      <c r="C3603" s="44">
        <f>FORMULADO!D3604</f>
        <v>210113001</v>
      </c>
      <c r="D3603" s="41">
        <f>FORMULADO!E3604</f>
        <v>0</v>
      </c>
      <c r="E3603" s="41">
        <f>FORMULADO!F3604</f>
        <v>44500</v>
      </c>
    </row>
    <row r="3604" spans="1:5" x14ac:dyDescent="0.25">
      <c r="A3604" s="39" t="s">
        <v>1348</v>
      </c>
      <c r="B3604" s="40" t="str">
        <f>FORMULADO!C3605</f>
        <v>4.8.02.33</v>
      </c>
      <c r="C3604" s="44">
        <f>FORMULADO!D3605</f>
        <v>210117001</v>
      </c>
      <c r="D3604" s="41">
        <f>FORMULADO!E3605</f>
        <v>0</v>
      </c>
      <c r="E3604" s="41">
        <f>FORMULADO!F3605</f>
        <v>10800</v>
      </c>
    </row>
    <row r="3605" spans="1:5" x14ac:dyDescent="0.25">
      <c r="A3605" s="39" t="s">
        <v>1348</v>
      </c>
      <c r="B3605" s="40" t="str">
        <f>FORMULADO!C3606</f>
        <v>4.8.02.33</v>
      </c>
      <c r="C3605" s="44">
        <f>FORMULADO!D3606</f>
        <v>210119001</v>
      </c>
      <c r="D3605" s="41">
        <f>FORMULADO!E3606</f>
        <v>0</v>
      </c>
      <c r="E3605" s="41">
        <f>FORMULADO!F3606</f>
        <v>1900</v>
      </c>
    </row>
    <row r="3606" spans="1:5" x14ac:dyDescent="0.25">
      <c r="A3606" s="39" t="s">
        <v>1348</v>
      </c>
      <c r="B3606" s="40" t="str">
        <f>FORMULADO!C3607</f>
        <v>4.8.02.33</v>
      </c>
      <c r="C3606" s="44">
        <f>FORMULADO!D3607</f>
        <v>210119701</v>
      </c>
      <c r="D3606" s="41">
        <f>FORMULADO!E3607</f>
        <v>0</v>
      </c>
      <c r="E3606" s="41">
        <f>FORMULADO!F3607</f>
        <v>3000</v>
      </c>
    </row>
    <row r="3607" spans="1:5" x14ac:dyDescent="0.25">
      <c r="A3607" s="39" t="s">
        <v>1348</v>
      </c>
      <c r="B3607" s="40" t="str">
        <f>FORMULADO!C3608</f>
        <v>4.8.02.33</v>
      </c>
      <c r="C3607" s="44">
        <f>FORMULADO!D3608</f>
        <v>210123001</v>
      </c>
      <c r="D3607" s="41">
        <f>FORMULADO!E3608</f>
        <v>0</v>
      </c>
      <c r="E3607" s="41">
        <f>FORMULADO!F3608</f>
        <v>9500</v>
      </c>
    </row>
    <row r="3608" spans="1:5" x14ac:dyDescent="0.25">
      <c r="A3608" s="39" t="s">
        <v>1348</v>
      </c>
      <c r="B3608" s="40" t="str">
        <f>FORMULADO!C3609</f>
        <v>4.8.02.33</v>
      </c>
      <c r="C3608" s="44">
        <f>FORMULADO!D3609</f>
        <v>210127001</v>
      </c>
      <c r="D3608" s="41">
        <f>FORMULADO!E3609</f>
        <v>0</v>
      </c>
      <c r="E3608" s="41">
        <f>FORMULADO!F3609</f>
        <v>64200</v>
      </c>
    </row>
    <row r="3609" spans="1:5" x14ac:dyDescent="0.25">
      <c r="A3609" s="39" t="s">
        <v>1348</v>
      </c>
      <c r="B3609" s="40" t="str">
        <f>FORMULADO!C3610</f>
        <v>4.8.02.33</v>
      </c>
      <c r="C3609" s="44">
        <f>FORMULADO!D3610</f>
        <v>210141001</v>
      </c>
      <c r="D3609" s="41">
        <f>FORMULADO!E3610</f>
        <v>0</v>
      </c>
      <c r="E3609" s="41">
        <f>FORMULADO!F3610</f>
        <v>65900</v>
      </c>
    </row>
    <row r="3610" spans="1:5" x14ac:dyDescent="0.25">
      <c r="A3610" s="39" t="s">
        <v>1348</v>
      </c>
      <c r="B3610" s="40" t="str">
        <f>FORMULADO!C3611</f>
        <v>4.8.02.33</v>
      </c>
      <c r="C3610" s="44">
        <f>FORMULADO!D3611</f>
        <v>210141801</v>
      </c>
      <c r="D3610" s="41">
        <f>FORMULADO!E3611</f>
        <v>0</v>
      </c>
      <c r="E3610" s="41">
        <f>FORMULADO!F3611</f>
        <v>1400</v>
      </c>
    </row>
    <row r="3611" spans="1:5" x14ac:dyDescent="0.25">
      <c r="A3611" s="39" t="s">
        <v>1348</v>
      </c>
      <c r="B3611" s="40" t="str">
        <f>FORMULADO!C3612</f>
        <v>4.8.02.33</v>
      </c>
      <c r="C3611" s="44">
        <f>FORMULADO!D3612</f>
        <v>210144001</v>
      </c>
      <c r="D3611" s="41">
        <f>FORMULADO!E3612</f>
        <v>0</v>
      </c>
      <c r="E3611" s="41">
        <f>FORMULADO!F3612</f>
        <v>10500</v>
      </c>
    </row>
    <row r="3612" spans="1:5" x14ac:dyDescent="0.25">
      <c r="A3612" s="39" t="s">
        <v>1348</v>
      </c>
      <c r="B3612" s="40" t="str">
        <f>FORMULADO!C3613</f>
        <v>4.8.02.33</v>
      </c>
      <c r="C3612" s="44">
        <f>FORMULADO!D3613</f>
        <v>210147001</v>
      </c>
      <c r="D3612" s="41">
        <f>FORMULADO!E3613</f>
        <v>0</v>
      </c>
      <c r="E3612" s="41">
        <f>FORMULADO!F3613</f>
        <v>223500</v>
      </c>
    </row>
    <row r="3613" spans="1:5" x14ac:dyDescent="0.25">
      <c r="A3613" s="39" t="s">
        <v>1348</v>
      </c>
      <c r="B3613" s="40" t="str">
        <f>FORMULADO!C3614</f>
        <v>4.8.02.33</v>
      </c>
      <c r="C3613" s="44">
        <f>FORMULADO!D3614</f>
        <v>210150001</v>
      </c>
      <c r="D3613" s="41">
        <f>FORMULADO!E3614</f>
        <v>0</v>
      </c>
      <c r="E3613" s="41">
        <f>FORMULADO!F3614</f>
        <v>2600</v>
      </c>
    </row>
    <row r="3614" spans="1:5" x14ac:dyDescent="0.25">
      <c r="A3614" s="39" t="s">
        <v>1348</v>
      </c>
      <c r="B3614" s="40" t="str">
        <f>FORMULADO!C3615</f>
        <v>4.8.02.33</v>
      </c>
      <c r="C3614" s="44">
        <f>FORMULADO!D3615</f>
        <v>210154001</v>
      </c>
      <c r="D3614" s="41">
        <f>FORMULADO!E3615</f>
        <v>0</v>
      </c>
      <c r="E3614" s="41">
        <f>FORMULADO!F3615</f>
        <v>16400</v>
      </c>
    </row>
    <row r="3615" spans="1:5" x14ac:dyDescent="0.25">
      <c r="A3615" s="39" t="s">
        <v>1348</v>
      </c>
      <c r="B3615" s="40" t="str">
        <f>FORMULADO!C3616</f>
        <v>4.8.02.33</v>
      </c>
      <c r="C3615" s="44">
        <f>FORMULADO!D3616</f>
        <v>210163001</v>
      </c>
      <c r="D3615" s="41">
        <f>FORMULADO!E3616</f>
        <v>0</v>
      </c>
      <c r="E3615" s="41">
        <f>FORMULADO!F3616</f>
        <v>300</v>
      </c>
    </row>
    <row r="3616" spans="1:5" x14ac:dyDescent="0.25">
      <c r="A3616" s="39" t="s">
        <v>1348</v>
      </c>
      <c r="B3616" s="40" t="str">
        <f>FORMULADO!C3617</f>
        <v>4.8.02.33</v>
      </c>
      <c r="C3616" s="44">
        <f>FORMULADO!D3617</f>
        <v>210163401</v>
      </c>
      <c r="D3616" s="41">
        <f>FORMULADO!E3617</f>
        <v>0</v>
      </c>
      <c r="E3616" s="41">
        <f>FORMULADO!F3617</f>
        <v>2000</v>
      </c>
    </row>
    <row r="3617" spans="1:5" x14ac:dyDescent="0.25">
      <c r="A3617" s="39" t="s">
        <v>1348</v>
      </c>
      <c r="B3617" s="40" t="str">
        <f>FORMULADO!C3618</f>
        <v>4.8.02.33</v>
      </c>
      <c r="C3617" s="44">
        <f>FORMULADO!D3618</f>
        <v>210166001</v>
      </c>
      <c r="D3617" s="41">
        <f>FORMULADO!E3618</f>
        <v>0</v>
      </c>
      <c r="E3617" s="41">
        <f>FORMULADO!F3618</f>
        <v>38600</v>
      </c>
    </row>
    <row r="3618" spans="1:5" x14ac:dyDescent="0.25">
      <c r="A3618" s="39" t="s">
        <v>1348</v>
      </c>
      <c r="B3618" s="40" t="str">
        <f>FORMULADO!C3619</f>
        <v>4.8.02.33</v>
      </c>
      <c r="C3618" s="44">
        <f>FORMULADO!D3619</f>
        <v>210168101</v>
      </c>
      <c r="D3618" s="41">
        <f>FORMULADO!E3619</f>
        <v>0</v>
      </c>
      <c r="E3618" s="41">
        <f>FORMULADO!F3619</f>
        <v>200</v>
      </c>
    </row>
    <row r="3619" spans="1:5" x14ac:dyDescent="0.25">
      <c r="A3619" s="39" t="s">
        <v>1348</v>
      </c>
      <c r="B3619" s="40" t="str">
        <f>FORMULADO!C3620</f>
        <v>4.8.02.33</v>
      </c>
      <c r="C3619" s="44">
        <f>FORMULADO!D3620</f>
        <v>210170001</v>
      </c>
      <c r="D3619" s="41">
        <f>FORMULADO!E3620</f>
        <v>0</v>
      </c>
      <c r="E3619" s="41">
        <f>FORMULADO!F3620</f>
        <v>160700</v>
      </c>
    </row>
    <row r="3620" spans="1:5" x14ac:dyDescent="0.25">
      <c r="A3620" s="39" t="s">
        <v>1348</v>
      </c>
      <c r="B3620" s="40" t="str">
        <f>FORMULADO!C3621</f>
        <v>4.8.02.33</v>
      </c>
      <c r="C3620" s="44">
        <f>FORMULADO!D3621</f>
        <v>210173001</v>
      </c>
      <c r="D3620" s="41">
        <f>FORMULADO!E3621</f>
        <v>0</v>
      </c>
      <c r="E3620" s="41">
        <f>FORMULADO!F3621</f>
        <v>8400</v>
      </c>
    </row>
    <row r="3621" spans="1:5" x14ac:dyDescent="0.25">
      <c r="A3621" s="39" t="s">
        <v>1348</v>
      </c>
      <c r="B3621" s="40" t="str">
        <f>FORMULADO!C3622</f>
        <v>4.8.02.33</v>
      </c>
      <c r="C3621" s="44">
        <f>FORMULADO!D3622</f>
        <v>210176001</v>
      </c>
      <c r="D3621" s="41">
        <f>FORMULADO!E3622</f>
        <v>0</v>
      </c>
      <c r="E3621" s="41">
        <f>FORMULADO!F3622</f>
        <v>1600</v>
      </c>
    </row>
    <row r="3622" spans="1:5" x14ac:dyDescent="0.25">
      <c r="A3622" s="39" t="s">
        <v>1348</v>
      </c>
      <c r="B3622" s="40" t="str">
        <f>FORMULADO!C3623</f>
        <v>4.8.02.33</v>
      </c>
      <c r="C3622" s="44">
        <f>FORMULADO!D3623</f>
        <v>210181001</v>
      </c>
      <c r="D3622" s="41">
        <f>FORMULADO!E3623</f>
        <v>0</v>
      </c>
      <c r="E3622" s="41">
        <f>FORMULADO!F3623</f>
        <v>4700</v>
      </c>
    </row>
    <row r="3623" spans="1:5" x14ac:dyDescent="0.25">
      <c r="A3623" s="39" t="s">
        <v>1348</v>
      </c>
      <c r="B3623" s="40" t="str">
        <f>FORMULADO!C3624</f>
        <v>4.8.02.33</v>
      </c>
      <c r="C3623" s="44">
        <f>FORMULADO!D3624</f>
        <v>210185001</v>
      </c>
      <c r="D3623" s="41">
        <f>FORMULADO!E3624</f>
        <v>0</v>
      </c>
      <c r="E3623" s="41">
        <f>FORMULADO!F3624</f>
        <v>3200</v>
      </c>
    </row>
    <row r="3624" spans="1:5" x14ac:dyDescent="0.25">
      <c r="A3624" s="39" t="s">
        <v>1348</v>
      </c>
      <c r="B3624" s="40" t="str">
        <f>FORMULADO!C3625</f>
        <v>4.8.02.33</v>
      </c>
      <c r="C3624" s="44">
        <f>FORMULADO!D3625</f>
        <v>210191001</v>
      </c>
      <c r="D3624" s="41">
        <f>FORMULADO!E3625</f>
        <v>0</v>
      </c>
      <c r="E3624" s="41">
        <f>FORMULADO!F3625</f>
        <v>22000</v>
      </c>
    </row>
    <row r="3625" spans="1:5" x14ac:dyDescent="0.25">
      <c r="A3625" s="39" t="s">
        <v>1348</v>
      </c>
      <c r="B3625" s="40" t="str">
        <f>FORMULADO!C3626</f>
        <v>4.8.02.33</v>
      </c>
      <c r="C3625" s="44">
        <f>FORMULADO!D3626</f>
        <v>210197001</v>
      </c>
      <c r="D3625" s="41">
        <f>FORMULADO!E3626</f>
        <v>0</v>
      </c>
      <c r="E3625" s="41">
        <f>FORMULADO!F3626</f>
        <v>600</v>
      </c>
    </row>
    <row r="3626" spans="1:5" x14ac:dyDescent="0.25">
      <c r="A3626" s="39" t="s">
        <v>1348</v>
      </c>
      <c r="B3626" s="40" t="str">
        <f>FORMULADO!C3627</f>
        <v>4.8.02.33</v>
      </c>
      <c r="C3626" s="44">
        <f>FORMULADO!D3627</f>
        <v>210199001</v>
      </c>
      <c r="D3626" s="41">
        <f>FORMULADO!E3627</f>
        <v>0</v>
      </c>
      <c r="E3626" s="41">
        <f>FORMULADO!F3627</f>
        <v>300</v>
      </c>
    </row>
    <row r="3627" spans="1:5" x14ac:dyDescent="0.25">
      <c r="A3627" s="39" t="s">
        <v>1348</v>
      </c>
      <c r="B3627" s="40" t="str">
        <f>FORMULADO!C3628</f>
        <v>4.8.02.33</v>
      </c>
      <c r="C3627" s="44">
        <f>FORMULADO!D3628</f>
        <v>210225402</v>
      </c>
      <c r="D3627" s="41">
        <f>FORMULADO!E3628</f>
        <v>0</v>
      </c>
      <c r="E3627" s="41">
        <f>FORMULADO!F3628</f>
        <v>611273</v>
      </c>
    </row>
    <row r="3628" spans="1:5" x14ac:dyDescent="0.25">
      <c r="A3628" s="39" t="s">
        <v>1348</v>
      </c>
      <c r="B3628" s="40" t="str">
        <f>FORMULADO!C3629</f>
        <v>4.8.02.33</v>
      </c>
      <c r="C3628" s="44">
        <f>FORMULADO!D3629</f>
        <v>210347703</v>
      </c>
      <c r="D3628" s="41">
        <f>FORMULADO!E3629</f>
        <v>0</v>
      </c>
      <c r="E3628" s="41">
        <f>FORMULADO!F3629</f>
        <v>100300</v>
      </c>
    </row>
    <row r="3629" spans="1:5" x14ac:dyDescent="0.25">
      <c r="A3629" s="39" t="s">
        <v>1348</v>
      </c>
      <c r="B3629" s="40" t="str">
        <f>FORMULADO!C3630</f>
        <v>4.8.02.33</v>
      </c>
      <c r="C3629" s="44">
        <f>FORMULADO!D3630</f>
        <v>210352203</v>
      </c>
      <c r="D3629" s="41">
        <f>FORMULADO!E3630</f>
        <v>0</v>
      </c>
      <c r="E3629" s="41">
        <f>FORMULADO!F3630</f>
        <v>300</v>
      </c>
    </row>
    <row r="3630" spans="1:5" x14ac:dyDescent="0.25">
      <c r="A3630" s="39" t="s">
        <v>1348</v>
      </c>
      <c r="B3630" s="40" t="str">
        <f>FORMULADO!C3631</f>
        <v>4.8.02.33</v>
      </c>
      <c r="C3630" s="44">
        <f>FORMULADO!D3631</f>
        <v>210354003</v>
      </c>
      <c r="D3630" s="41">
        <f>FORMULADO!E3631</f>
        <v>0</v>
      </c>
      <c r="E3630" s="41">
        <f>FORMULADO!F3631</f>
        <v>7300</v>
      </c>
    </row>
    <row r="3631" spans="1:5" x14ac:dyDescent="0.25">
      <c r="A3631" s="39" t="s">
        <v>1348</v>
      </c>
      <c r="B3631" s="40" t="str">
        <f>FORMULADO!C3632</f>
        <v>4.8.02.33</v>
      </c>
      <c r="C3631" s="44">
        <f>FORMULADO!D3632</f>
        <v>210415104</v>
      </c>
      <c r="D3631" s="41">
        <f>FORMULADO!E3632</f>
        <v>0</v>
      </c>
      <c r="E3631" s="41">
        <f>FORMULADO!F3632</f>
        <v>4200</v>
      </c>
    </row>
    <row r="3632" spans="1:5" x14ac:dyDescent="0.25">
      <c r="A3632" s="39" t="s">
        <v>1348</v>
      </c>
      <c r="B3632" s="40" t="str">
        <f>FORMULADO!C3633</f>
        <v>4.8.02.33</v>
      </c>
      <c r="C3632" s="44">
        <f>FORMULADO!D3633</f>
        <v>210415204</v>
      </c>
      <c r="D3632" s="41">
        <f>FORMULADO!E3633</f>
        <v>0</v>
      </c>
      <c r="E3632" s="41">
        <f>FORMULADO!F3633</f>
        <v>1800</v>
      </c>
    </row>
    <row r="3633" spans="1:5" x14ac:dyDescent="0.25">
      <c r="A3633" s="39" t="s">
        <v>1348</v>
      </c>
      <c r="B3633" s="40" t="str">
        <f>FORMULADO!C3634</f>
        <v>4.8.02.33</v>
      </c>
      <c r="C3633" s="44">
        <f>FORMULADO!D3634</f>
        <v>210470204</v>
      </c>
      <c r="D3633" s="41">
        <f>FORMULADO!E3634</f>
        <v>0</v>
      </c>
      <c r="E3633" s="41">
        <f>FORMULADO!F3634</f>
        <v>4900</v>
      </c>
    </row>
    <row r="3634" spans="1:5" x14ac:dyDescent="0.25">
      <c r="A3634" s="39" t="s">
        <v>1348</v>
      </c>
      <c r="B3634" s="40" t="str">
        <f>FORMULADO!C3635</f>
        <v>4.8.02.33</v>
      </c>
      <c r="C3634" s="44">
        <f>FORMULADO!D3635</f>
        <v>210473504</v>
      </c>
      <c r="D3634" s="41">
        <f>FORMULADO!E3635</f>
        <v>0</v>
      </c>
      <c r="E3634" s="41">
        <f>FORMULADO!F3635</f>
        <v>400</v>
      </c>
    </row>
    <row r="3635" spans="1:5" x14ac:dyDescent="0.25">
      <c r="A3635" s="39" t="s">
        <v>1348</v>
      </c>
      <c r="B3635" s="40" t="str">
        <f>FORMULADO!C3636</f>
        <v>4.8.02.33</v>
      </c>
      <c r="C3635" s="44">
        <f>FORMULADO!D3636</f>
        <v>210518205</v>
      </c>
      <c r="D3635" s="41">
        <f>FORMULADO!E3636</f>
        <v>0</v>
      </c>
      <c r="E3635" s="41">
        <f>FORMULADO!F3636</f>
        <v>800</v>
      </c>
    </row>
    <row r="3636" spans="1:5" x14ac:dyDescent="0.25">
      <c r="A3636" s="39" t="s">
        <v>1348</v>
      </c>
      <c r="B3636" s="40" t="str">
        <f>FORMULADO!C3637</f>
        <v>4.8.02.33</v>
      </c>
      <c r="C3636" s="44">
        <f>FORMULADO!D3637</f>
        <v>210527205</v>
      </c>
      <c r="D3636" s="41">
        <f>FORMULADO!E3637</f>
        <v>0</v>
      </c>
      <c r="E3636" s="41">
        <f>FORMULADO!F3637</f>
        <v>4600</v>
      </c>
    </row>
    <row r="3637" spans="1:5" x14ac:dyDescent="0.25">
      <c r="A3637" s="39" t="s">
        <v>1348</v>
      </c>
      <c r="B3637" s="40" t="str">
        <f>FORMULADO!C3638</f>
        <v>4.8.02.33</v>
      </c>
      <c r="C3637" s="44">
        <f>FORMULADO!D3638</f>
        <v>210547205</v>
      </c>
      <c r="D3637" s="41">
        <f>FORMULADO!E3638</f>
        <v>0</v>
      </c>
      <c r="E3637" s="41">
        <f>FORMULADO!F3638</f>
        <v>26700</v>
      </c>
    </row>
    <row r="3638" spans="1:5" x14ac:dyDescent="0.25">
      <c r="A3638" s="39" t="s">
        <v>1348</v>
      </c>
      <c r="B3638" s="40" t="str">
        <f>FORMULADO!C3639</f>
        <v>4.8.02.33</v>
      </c>
      <c r="C3638" s="44">
        <f>FORMULADO!D3639</f>
        <v>210547605</v>
      </c>
      <c r="D3638" s="41">
        <f>FORMULADO!E3639</f>
        <v>0</v>
      </c>
      <c r="E3638" s="41">
        <f>FORMULADO!F3639</f>
        <v>6600</v>
      </c>
    </row>
    <row r="3639" spans="1:5" x14ac:dyDescent="0.25">
      <c r="A3639" s="39" t="s">
        <v>1348</v>
      </c>
      <c r="B3639" s="40" t="str">
        <f>FORMULADO!C3640</f>
        <v>4.8.02.33</v>
      </c>
      <c r="C3639" s="44">
        <f>FORMULADO!D3640</f>
        <v>210552405</v>
      </c>
      <c r="D3639" s="41">
        <f>FORMULADO!E3640</f>
        <v>0</v>
      </c>
      <c r="E3639" s="41">
        <f>FORMULADO!F3640</f>
        <v>2700</v>
      </c>
    </row>
    <row r="3640" spans="1:5" x14ac:dyDescent="0.25">
      <c r="A3640" s="39" t="s">
        <v>1348</v>
      </c>
      <c r="B3640" s="40" t="str">
        <f>FORMULADO!C3641</f>
        <v>4.8.02.33</v>
      </c>
      <c r="C3640" s="44">
        <f>FORMULADO!D3641</f>
        <v>210608606</v>
      </c>
      <c r="D3640" s="41">
        <f>FORMULADO!E3641</f>
        <v>0</v>
      </c>
      <c r="E3640" s="41">
        <f>FORMULADO!F3641</f>
        <v>200</v>
      </c>
    </row>
    <row r="3641" spans="1:5" x14ac:dyDescent="0.25">
      <c r="A3641" s="39" t="s">
        <v>1348</v>
      </c>
      <c r="B3641" s="40" t="str">
        <f>FORMULADO!C3642</f>
        <v>4.8.02.33</v>
      </c>
      <c r="C3641" s="44">
        <f>FORMULADO!D3642</f>
        <v>210613006</v>
      </c>
      <c r="D3641" s="41">
        <f>FORMULADO!E3642</f>
        <v>0</v>
      </c>
      <c r="E3641" s="41">
        <f>FORMULADO!F3642</f>
        <v>4400</v>
      </c>
    </row>
    <row r="3642" spans="1:5" x14ac:dyDescent="0.25">
      <c r="A3642" s="39" t="s">
        <v>1348</v>
      </c>
      <c r="B3642" s="40" t="str">
        <f>FORMULADO!C3643</f>
        <v>4.8.02.33</v>
      </c>
      <c r="C3642" s="44">
        <f>FORMULADO!D3643</f>
        <v>210615106</v>
      </c>
      <c r="D3642" s="41">
        <f>FORMULADO!E3643</f>
        <v>0</v>
      </c>
      <c r="E3642" s="41">
        <f>FORMULADO!F3643</f>
        <v>200</v>
      </c>
    </row>
    <row r="3643" spans="1:5" x14ac:dyDescent="0.25">
      <c r="A3643" s="39" t="s">
        <v>1348</v>
      </c>
      <c r="B3643" s="40" t="str">
        <f>FORMULADO!C3644</f>
        <v>4.8.02.33</v>
      </c>
      <c r="C3643" s="44">
        <f>FORMULADO!D3644</f>
        <v>210627006</v>
      </c>
      <c r="D3643" s="41">
        <f>FORMULADO!E3644</f>
        <v>0</v>
      </c>
      <c r="E3643" s="41">
        <f>FORMULADO!F3644</f>
        <v>18300</v>
      </c>
    </row>
    <row r="3644" spans="1:5" x14ac:dyDescent="0.25">
      <c r="A3644" s="39" t="s">
        <v>1348</v>
      </c>
      <c r="B3644" s="40" t="str">
        <f>FORMULADO!C3645</f>
        <v>4.8.02.33</v>
      </c>
      <c r="C3644" s="44">
        <f>FORMULADO!D3645</f>
        <v>210641006</v>
      </c>
      <c r="D3644" s="41">
        <f>FORMULADO!E3645</f>
        <v>0</v>
      </c>
      <c r="E3644" s="41">
        <f>FORMULADO!F3645</f>
        <v>1800</v>
      </c>
    </row>
    <row r="3645" spans="1:5" x14ac:dyDescent="0.25">
      <c r="A3645" s="39" t="s">
        <v>1348</v>
      </c>
      <c r="B3645" s="40" t="str">
        <f>FORMULADO!C3646</f>
        <v>4.8.02.33</v>
      </c>
      <c r="C3645" s="44">
        <f>FORMULADO!D3646</f>
        <v>210641306</v>
      </c>
      <c r="D3645" s="41">
        <f>FORMULADO!E3646</f>
        <v>0</v>
      </c>
      <c r="E3645" s="41">
        <f>FORMULADO!F3646</f>
        <v>8900</v>
      </c>
    </row>
    <row r="3646" spans="1:5" x14ac:dyDescent="0.25">
      <c r="A3646" s="39" t="s">
        <v>1348</v>
      </c>
      <c r="B3646" s="40" t="str">
        <f>FORMULADO!C3647</f>
        <v>4.8.02.33</v>
      </c>
      <c r="C3646" s="44">
        <f>FORMULADO!D3647</f>
        <v>210650606</v>
      </c>
      <c r="D3646" s="41">
        <f>FORMULADO!E3647</f>
        <v>0</v>
      </c>
      <c r="E3646" s="41">
        <f>FORMULADO!F3647</f>
        <v>200</v>
      </c>
    </row>
    <row r="3647" spans="1:5" x14ac:dyDescent="0.25">
      <c r="A3647" s="39" t="s">
        <v>1348</v>
      </c>
      <c r="B3647" s="40" t="str">
        <f>FORMULADO!C3648</f>
        <v>4.8.02.33</v>
      </c>
      <c r="C3647" s="44">
        <f>FORMULADO!D3648</f>
        <v>210652506</v>
      </c>
      <c r="D3647" s="41">
        <f>FORMULADO!E3648</f>
        <v>0</v>
      </c>
      <c r="E3647" s="41">
        <f>FORMULADO!F3648</f>
        <v>7200</v>
      </c>
    </row>
    <row r="3648" spans="1:5" x14ac:dyDescent="0.25">
      <c r="A3648" s="39" t="s">
        <v>1348</v>
      </c>
      <c r="B3648" s="40" t="str">
        <f>FORMULADO!C3649</f>
        <v>4.8.02.33</v>
      </c>
      <c r="C3648" s="44">
        <f>FORMULADO!D3649</f>
        <v>210654206</v>
      </c>
      <c r="D3648" s="41">
        <f>FORMULADO!E3649</f>
        <v>0</v>
      </c>
      <c r="E3648" s="41">
        <f>FORMULADO!F3649</f>
        <v>18300</v>
      </c>
    </row>
    <row r="3649" spans="1:5" x14ac:dyDescent="0.25">
      <c r="A3649" s="39" t="s">
        <v>1348</v>
      </c>
      <c r="B3649" s="40" t="str">
        <f>FORMULADO!C3650</f>
        <v>4.8.02.33</v>
      </c>
      <c r="C3649" s="44">
        <f>FORMULADO!D3650</f>
        <v>210668406</v>
      </c>
      <c r="D3649" s="41">
        <f>FORMULADO!E3650</f>
        <v>0</v>
      </c>
      <c r="E3649" s="41">
        <f>FORMULADO!F3650</f>
        <v>2700</v>
      </c>
    </row>
    <row r="3650" spans="1:5" x14ac:dyDescent="0.25">
      <c r="A3650" s="39" t="s">
        <v>1348</v>
      </c>
      <c r="B3650" s="40" t="str">
        <f>FORMULADO!C3651</f>
        <v>4.8.02.33</v>
      </c>
      <c r="C3650" s="44">
        <f>FORMULADO!D3651</f>
        <v>210705107</v>
      </c>
      <c r="D3650" s="41">
        <f>FORMULADO!E3651</f>
        <v>0</v>
      </c>
      <c r="E3650" s="41">
        <f>FORMULADO!F3651</f>
        <v>100</v>
      </c>
    </row>
    <row r="3651" spans="1:5" x14ac:dyDescent="0.25">
      <c r="A3651" s="39" t="s">
        <v>1348</v>
      </c>
      <c r="B3651" s="40" t="str">
        <f>FORMULADO!C3652</f>
        <v>4.8.02.33</v>
      </c>
      <c r="C3651" s="44">
        <f>FORMULADO!D3652</f>
        <v>210719807</v>
      </c>
      <c r="D3651" s="41">
        <f>FORMULADO!E3652</f>
        <v>0</v>
      </c>
      <c r="E3651" s="41">
        <f>FORMULADO!F3652</f>
        <v>1039700</v>
      </c>
    </row>
    <row r="3652" spans="1:5" x14ac:dyDescent="0.25">
      <c r="A3652" s="39" t="s">
        <v>1348</v>
      </c>
      <c r="B3652" s="40" t="str">
        <f>FORMULADO!C3653</f>
        <v>4.8.02.33</v>
      </c>
      <c r="C3652" s="44">
        <f>FORMULADO!D3653</f>
        <v>210723807</v>
      </c>
      <c r="D3652" s="41">
        <f>FORMULADO!E3653</f>
        <v>0</v>
      </c>
      <c r="E3652" s="41">
        <f>FORMULADO!F3653</f>
        <v>1300</v>
      </c>
    </row>
    <row r="3653" spans="1:5" x14ac:dyDescent="0.25">
      <c r="A3653" s="39" t="s">
        <v>1348</v>
      </c>
      <c r="B3653" s="40" t="str">
        <f>FORMULADO!C3654</f>
        <v>4.8.02.33</v>
      </c>
      <c r="C3653" s="44">
        <f>FORMULADO!D3654</f>
        <v>210725307</v>
      </c>
      <c r="D3653" s="41">
        <f>FORMULADO!E3654</f>
        <v>0</v>
      </c>
      <c r="E3653" s="41">
        <f>FORMULADO!F3654</f>
        <v>38200</v>
      </c>
    </row>
    <row r="3654" spans="1:5" x14ac:dyDescent="0.25">
      <c r="A3654" s="39" t="s">
        <v>1348</v>
      </c>
      <c r="B3654" s="40" t="str">
        <f>FORMULADO!C3655</f>
        <v>4.8.02.33</v>
      </c>
      <c r="C3654" s="44">
        <f>FORMULADO!D3655</f>
        <v>210741807</v>
      </c>
      <c r="D3654" s="41">
        <f>FORMULADO!E3655</f>
        <v>0</v>
      </c>
      <c r="E3654" s="41">
        <f>FORMULADO!F3655</f>
        <v>800</v>
      </c>
    </row>
    <row r="3655" spans="1:5" x14ac:dyDescent="0.25">
      <c r="A3655" s="39" t="s">
        <v>1348</v>
      </c>
      <c r="B3655" s="40" t="str">
        <f>FORMULADO!C3656</f>
        <v>4.8.02.33</v>
      </c>
      <c r="C3655" s="44">
        <f>FORMULADO!D3656</f>
        <v>210747707</v>
      </c>
      <c r="D3655" s="41">
        <f>FORMULADO!E3656</f>
        <v>0</v>
      </c>
      <c r="E3655" s="41">
        <f>FORMULADO!F3656</f>
        <v>9700</v>
      </c>
    </row>
    <row r="3656" spans="1:5" x14ac:dyDescent="0.25">
      <c r="A3656" s="39" t="s">
        <v>1348</v>
      </c>
      <c r="B3656" s="40" t="str">
        <f>FORMULADO!C3657</f>
        <v>4.8.02.33</v>
      </c>
      <c r="C3656" s="44">
        <f>FORMULADO!D3657</f>
        <v>210752207</v>
      </c>
      <c r="D3656" s="41">
        <f>FORMULADO!E3657</f>
        <v>0</v>
      </c>
      <c r="E3656" s="41">
        <f>FORMULADO!F3657</f>
        <v>500</v>
      </c>
    </row>
    <row r="3657" spans="1:5" x14ac:dyDescent="0.25">
      <c r="A3657" s="39" t="s">
        <v>1348</v>
      </c>
      <c r="B3657" s="40" t="str">
        <f>FORMULADO!C3658</f>
        <v>4.8.02.33</v>
      </c>
      <c r="C3657" s="44">
        <f>FORMULADO!D3658</f>
        <v>210768307</v>
      </c>
      <c r="D3657" s="41">
        <f>FORMULADO!E3658</f>
        <v>0</v>
      </c>
      <c r="E3657" s="41">
        <f>FORMULADO!F3658</f>
        <v>800</v>
      </c>
    </row>
    <row r="3658" spans="1:5" x14ac:dyDescent="0.25">
      <c r="A3658" s="39" t="s">
        <v>1348</v>
      </c>
      <c r="B3658" s="40" t="str">
        <f>FORMULADO!C3659</f>
        <v>4.8.02.33</v>
      </c>
      <c r="C3658" s="44">
        <f>FORMULADO!D3659</f>
        <v>210815808</v>
      </c>
      <c r="D3658" s="41">
        <f>FORMULADO!E3659</f>
        <v>0</v>
      </c>
      <c r="E3658" s="41">
        <f>FORMULADO!F3659</f>
        <v>1100</v>
      </c>
    </row>
    <row r="3659" spans="1:5" x14ac:dyDescent="0.25">
      <c r="A3659" s="39" t="s">
        <v>1348</v>
      </c>
      <c r="B3659" s="40" t="str">
        <f>FORMULADO!C3660</f>
        <v>4.8.02.33</v>
      </c>
      <c r="C3659" s="44">
        <f>FORMULADO!D3660</f>
        <v>210870508</v>
      </c>
      <c r="D3659" s="41">
        <f>FORMULADO!E3660</f>
        <v>0</v>
      </c>
      <c r="E3659" s="41">
        <f>FORMULADO!F3660</f>
        <v>1000</v>
      </c>
    </row>
    <row r="3660" spans="1:5" x14ac:dyDescent="0.25">
      <c r="A3660" s="39" t="s">
        <v>1348</v>
      </c>
      <c r="B3660" s="40" t="str">
        <f>FORMULADO!C3661</f>
        <v>4.8.02.33</v>
      </c>
      <c r="C3660" s="44">
        <f>FORMULADO!D3661</f>
        <v>210870708</v>
      </c>
      <c r="D3660" s="41">
        <f>FORMULADO!E3661</f>
        <v>0</v>
      </c>
      <c r="E3660" s="41">
        <f>FORMULADO!F3661</f>
        <v>500</v>
      </c>
    </row>
    <row r="3661" spans="1:5" x14ac:dyDescent="0.25">
      <c r="A3661" s="39" t="s">
        <v>1348</v>
      </c>
      <c r="B3661" s="40" t="str">
        <f>FORMULADO!C3662</f>
        <v>4.8.02.33</v>
      </c>
      <c r="C3661" s="44">
        <f>FORMULADO!D3662</f>
        <v>210873408</v>
      </c>
      <c r="D3661" s="41">
        <f>FORMULADO!E3662</f>
        <v>0</v>
      </c>
      <c r="E3661" s="41">
        <f>FORMULADO!F3662</f>
        <v>300</v>
      </c>
    </row>
    <row r="3662" spans="1:5" x14ac:dyDescent="0.25">
      <c r="A3662" s="39" t="s">
        <v>1348</v>
      </c>
      <c r="B3662" s="40" t="str">
        <f>FORMULADO!C3663</f>
        <v>4.8.02.33</v>
      </c>
      <c r="C3662" s="44">
        <f>FORMULADO!D3663</f>
        <v>210954109</v>
      </c>
      <c r="D3662" s="41">
        <f>FORMULADO!E3663</f>
        <v>0</v>
      </c>
      <c r="E3662" s="41">
        <f>FORMULADO!F3663</f>
        <v>300</v>
      </c>
    </row>
    <row r="3663" spans="1:5" x14ac:dyDescent="0.25">
      <c r="A3663" s="39" t="s">
        <v>1348</v>
      </c>
      <c r="B3663" s="40" t="str">
        <f>FORMULADO!C3664</f>
        <v>4.8.02.33</v>
      </c>
      <c r="C3663" s="44">
        <f>FORMULADO!D3664</f>
        <v>210968209</v>
      </c>
      <c r="D3663" s="41">
        <f>FORMULADO!E3664</f>
        <v>0</v>
      </c>
      <c r="E3663" s="41">
        <f>FORMULADO!F3664</f>
        <v>2300</v>
      </c>
    </row>
    <row r="3664" spans="1:5" x14ac:dyDescent="0.25">
      <c r="A3664" s="39" t="s">
        <v>1348</v>
      </c>
      <c r="B3664" s="40" t="str">
        <f>FORMULADO!C3665</f>
        <v>4.8.02.33</v>
      </c>
      <c r="C3664" s="44">
        <f>FORMULADO!D3665</f>
        <v>210976109</v>
      </c>
      <c r="D3664" s="41">
        <f>FORMULADO!E3665</f>
        <v>0</v>
      </c>
      <c r="E3664" s="41">
        <f>FORMULADO!F3665</f>
        <v>6700</v>
      </c>
    </row>
    <row r="3665" spans="1:5" x14ac:dyDescent="0.25">
      <c r="A3665" s="39" t="s">
        <v>1348</v>
      </c>
      <c r="B3665" s="40" t="str">
        <f>FORMULADO!C3666</f>
        <v>4.8.02.33</v>
      </c>
      <c r="C3665" s="44">
        <f>FORMULADO!D3666</f>
        <v>211005310</v>
      </c>
      <c r="D3665" s="41">
        <f>FORMULADO!E3666</f>
        <v>0</v>
      </c>
      <c r="E3665" s="41">
        <f>FORMULADO!F3666</f>
        <v>1000</v>
      </c>
    </row>
    <row r="3666" spans="1:5" x14ac:dyDescent="0.25">
      <c r="A3666" s="39" t="s">
        <v>1348</v>
      </c>
      <c r="B3666" s="40" t="str">
        <f>FORMULADO!C3667</f>
        <v>4.8.02.33</v>
      </c>
      <c r="C3666" s="44">
        <f>FORMULADO!D3667</f>
        <v>211013810</v>
      </c>
      <c r="D3666" s="41">
        <f>FORMULADO!E3667</f>
        <v>0</v>
      </c>
      <c r="E3666" s="41">
        <f>FORMULADO!F3667</f>
        <v>27900</v>
      </c>
    </row>
    <row r="3667" spans="1:5" x14ac:dyDescent="0.25">
      <c r="A3667" s="39" t="s">
        <v>1348</v>
      </c>
      <c r="B3667" s="40" t="str">
        <f>FORMULADO!C3668</f>
        <v>4.8.02.33</v>
      </c>
      <c r="C3667" s="44">
        <f>FORMULADO!D3668</f>
        <v>211015810</v>
      </c>
      <c r="D3667" s="41">
        <f>FORMULADO!E3668</f>
        <v>0</v>
      </c>
      <c r="E3667" s="41">
        <f>FORMULADO!F3668</f>
        <v>100</v>
      </c>
    </row>
    <row r="3668" spans="1:5" x14ac:dyDescent="0.25">
      <c r="A3668" s="39" t="s">
        <v>1348</v>
      </c>
      <c r="B3668" s="40" t="str">
        <f>FORMULADO!C3669</f>
        <v>4.8.02.33</v>
      </c>
      <c r="C3668" s="44">
        <f>FORMULADO!D3669</f>
        <v>211018410</v>
      </c>
      <c r="D3668" s="41">
        <f>FORMULADO!E3669</f>
        <v>0</v>
      </c>
      <c r="E3668" s="41">
        <f>FORMULADO!F3669</f>
        <v>600</v>
      </c>
    </row>
    <row r="3669" spans="1:5" x14ac:dyDescent="0.25">
      <c r="A3669" s="39" t="s">
        <v>1348</v>
      </c>
      <c r="B3669" s="40" t="str">
        <f>FORMULADO!C3670</f>
        <v>4.8.02.33</v>
      </c>
      <c r="C3669" s="44">
        <f>FORMULADO!D3670</f>
        <v>211018610</v>
      </c>
      <c r="D3669" s="41">
        <f>FORMULADO!E3670</f>
        <v>0</v>
      </c>
      <c r="E3669" s="41">
        <f>FORMULADO!F3670</f>
        <v>400</v>
      </c>
    </row>
    <row r="3670" spans="1:5" x14ac:dyDescent="0.25">
      <c r="A3670" s="39" t="s">
        <v>1348</v>
      </c>
      <c r="B3670" s="40" t="str">
        <f>FORMULADO!C3671</f>
        <v>4.8.02.33</v>
      </c>
      <c r="C3670" s="44">
        <f>FORMULADO!D3671</f>
        <v>211020710</v>
      </c>
      <c r="D3670" s="41">
        <f>FORMULADO!E3671</f>
        <v>0</v>
      </c>
      <c r="E3670" s="41">
        <f>FORMULADO!F3671</f>
        <v>362483</v>
      </c>
    </row>
    <row r="3671" spans="1:5" x14ac:dyDescent="0.25">
      <c r="A3671" s="39" t="s">
        <v>1348</v>
      </c>
      <c r="B3671" s="40" t="str">
        <f>FORMULADO!C3672</f>
        <v>4.8.02.33</v>
      </c>
      <c r="C3671" s="44">
        <f>FORMULADO!D3672</f>
        <v>211027810</v>
      </c>
      <c r="D3671" s="41">
        <f>FORMULADO!E3672</f>
        <v>0</v>
      </c>
      <c r="E3671" s="41">
        <f>FORMULADO!F3672</f>
        <v>900</v>
      </c>
    </row>
    <row r="3672" spans="1:5" x14ac:dyDescent="0.25">
      <c r="A3672" s="39" t="s">
        <v>1348</v>
      </c>
      <c r="B3672" s="40" t="str">
        <f>FORMULADO!C3673</f>
        <v>4.8.02.33</v>
      </c>
      <c r="C3672" s="44">
        <f>FORMULADO!D3673</f>
        <v>211044110</v>
      </c>
      <c r="D3672" s="41">
        <f>FORMULADO!E3673</f>
        <v>0</v>
      </c>
      <c r="E3672" s="41">
        <f>FORMULADO!F3673</f>
        <v>200</v>
      </c>
    </row>
    <row r="3673" spans="1:5" x14ac:dyDescent="0.25">
      <c r="A3673" s="39" t="s">
        <v>1348</v>
      </c>
      <c r="B3673" s="40" t="str">
        <f>FORMULADO!C3674</f>
        <v>4.8.02.33</v>
      </c>
      <c r="C3673" s="44">
        <f>FORMULADO!D3674</f>
        <v>211052110</v>
      </c>
      <c r="D3673" s="41">
        <f>FORMULADO!E3674</f>
        <v>0</v>
      </c>
      <c r="E3673" s="41">
        <f>FORMULADO!F3674</f>
        <v>14400</v>
      </c>
    </row>
    <row r="3674" spans="1:5" x14ac:dyDescent="0.25">
      <c r="A3674" s="39" t="s">
        <v>1348</v>
      </c>
      <c r="B3674" s="40" t="str">
        <f>FORMULADO!C3675</f>
        <v>4.8.02.33</v>
      </c>
      <c r="C3674" s="44">
        <f>FORMULADO!D3675</f>
        <v>211052210</v>
      </c>
      <c r="D3674" s="41">
        <f>FORMULADO!E3675</f>
        <v>0</v>
      </c>
      <c r="E3674" s="41">
        <f>FORMULADO!F3675</f>
        <v>24700</v>
      </c>
    </row>
    <row r="3675" spans="1:5" x14ac:dyDescent="0.25">
      <c r="A3675" s="39" t="s">
        <v>1348</v>
      </c>
      <c r="B3675" s="40" t="str">
        <f>FORMULADO!C3676</f>
        <v>4.8.02.33</v>
      </c>
      <c r="C3675" s="44">
        <f>FORMULADO!D3676</f>
        <v>211054810</v>
      </c>
      <c r="D3675" s="41">
        <f>FORMULADO!E3676</f>
        <v>0</v>
      </c>
      <c r="E3675" s="41">
        <f>FORMULADO!F3676</f>
        <v>400</v>
      </c>
    </row>
    <row r="3676" spans="1:5" x14ac:dyDescent="0.25">
      <c r="A3676" s="39" t="s">
        <v>1348</v>
      </c>
      <c r="B3676" s="40" t="str">
        <f>FORMULADO!C3677</f>
        <v>4.8.02.33</v>
      </c>
      <c r="C3676" s="44">
        <f>FORMULADO!D3677</f>
        <v>211070110</v>
      </c>
      <c r="D3676" s="41">
        <f>FORMULADO!E3677</f>
        <v>0</v>
      </c>
      <c r="E3676" s="41">
        <f>FORMULADO!F3677</f>
        <v>1800</v>
      </c>
    </row>
    <row r="3677" spans="1:5" x14ac:dyDescent="0.25">
      <c r="A3677" s="39" t="s">
        <v>1348</v>
      </c>
      <c r="B3677" s="40" t="str">
        <f>FORMULADO!C3678</f>
        <v>4.8.02.33</v>
      </c>
      <c r="C3677" s="44">
        <f>FORMULADO!D3678</f>
        <v>211085410</v>
      </c>
      <c r="D3677" s="41">
        <f>FORMULADO!E3678</f>
        <v>0</v>
      </c>
      <c r="E3677" s="41">
        <f>FORMULADO!F3678</f>
        <v>1300</v>
      </c>
    </row>
    <row r="3678" spans="1:5" x14ac:dyDescent="0.25">
      <c r="A3678" s="39" t="s">
        <v>1348</v>
      </c>
      <c r="B3678" s="40" t="str">
        <f>FORMULADO!C3679</f>
        <v>4.8.02.33</v>
      </c>
      <c r="C3678" s="44">
        <f>FORMULADO!D3679</f>
        <v>211150711</v>
      </c>
      <c r="D3678" s="41">
        <f>FORMULADO!E3679</f>
        <v>0</v>
      </c>
      <c r="E3678" s="41">
        <f>FORMULADO!F3679</f>
        <v>200</v>
      </c>
    </row>
    <row r="3679" spans="1:5" x14ac:dyDescent="0.25">
      <c r="A3679" s="39" t="s">
        <v>1348</v>
      </c>
      <c r="B3679" s="40" t="str">
        <f>FORMULADO!C3680</f>
        <v>4.8.02.33</v>
      </c>
      <c r="C3679" s="44">
        <f>FORMULADO!D3680</f>
        <v>211173411</v>
      </c>
      <c r="D3679" s="41">
        <f>FORMULADO!E3680</f>
        <v>0</v>
      </c>
      <c r="E3679" s="41">
        <f>FORMULADO!F3680</f>
        <v>100</v>
      </c>
    </row>
    <row r="3680" spans="1:5" x14ac:dyDescent="0.25">
      <c r="A3680" s="39" t="s">
        <v>1348</v>
      </c>
      <c r="B3680" s="40" t="str">
        <f>FORMULADO!C3681</f>
        <v>4.8.02.33</v>
      </c>
      <c r="C3680" s="44">
        <f>FORMULADO!D3681</f>
        <v>211176111</v>
      </c>
      <c r="D3680" s="41">
        <f>FORMULADO!E3681</f>
        <v>0</v>
      </c>
      <c r="E3680" s="41">
        <f>FORMULADO!F3681</f>
        <v>600</v>
      </c>
    </row>
    <row r="3681" spans="1:5" x14ac:dyDescent="0.25">
      <c r="A3681" s="39" t="s">
        <v>1348</v>
      </c>
      <c r="B3681" s="40" t="str">
        <f>FORMULADO!C3682</f>
        <v>4.8.02.33</v>
      </c>
      <c r="C3681" s="44">
        <f>FORMULADO!D3682</f>
        <v>211213212</v>
      </c>
      <c r="D3681" s="41">
        <f>FORMULADO!E3682</f>
        <v>0</v>
      </c>
      <c r="E3681" s="41">
        <f>FORMULADO!F3682</f>
        <v>22700</v>
      </c>
    </row>
    <row r="3682" spans="1:5" x14ac:dyDescent="0.25">
      <c r="A3682" s="39" t="s">
        <v>1348</v>
      </c>
      <c r="B3682" s="40" t="str">
        <f>FORMULADO!C3683</f>
        <v>4.8.02.33</v>
      </c>
      <c r="C3682" s="44">
        <f>FORMULADO!D3683</f>
        <v>211305313</v>
      </c>
      <c r="D3682" s="41">
        <f>FORMULADO!E3683</f>
        <v>0</v>
      </c>
      <c r="E3682" s="41">
        <f>FORMULADO!F3683</f>
        <v>1200</v>
      </c>
    </row>
    <row r="3683" spans="1:5" x14ac:dyDescent="0.25">
      <c r="A3683" s="39" t="s">
        <v>1348</v>
      </c>
      <c r="B3683" s="40" t="str">
        <f>FORMULADO!C3684</f>
        <v>4.8.02.33</v>
      </c>
      <c r="C3683" s="44">
        <f>FORMULADO!D3684</f>
        <v>211319513</v>
      </c>
      <c r="D3683" s="41">
        <f>FORMULADO!E3684</f>
        <v>0</v>
      </c>
      <c r="E3683" s="41">
        <f>FORMULADO!F3684</f>
        <v>900</v>
      </c>
    </row>
    <row r="3684" spans="1:5" x14ac:dyDescent="0.25">
      <c r="A3684" s="39" t="s">
        <v>1348</v>
      </c>
      <c r="B3684" s="40" t="str">
        <f>FORMULADO!C3685</f>
        <v>4.8.02.33</v>
      </c>
      <c r="C3684" s="44">
        <f>FORMULADO!D3685</f>
        <v>211320013</v>
      </c>
      <c r="D3684" s="41">
        <f>FORMULADO!E3685</f>
        <v>0</v>
      </c>
      <c r="E3684" s="41">
        <f>FORMULADO!F3685</f>
        <v>4400</v>
      </c>
    </row>
    <row r="3685" spans="1:5" x14ac:dyDescent="0.25">
      <c r="A3685" s="39" t="s">
        <v>1348</v>
      </c>
      <c r="B3685" s="40" t="str">
        <f>FORMULADO!C3686</f>
        <v>4.8.02.33</v>
      </c>
      <c r="C3685" s="44">
        <f>FORMULADO!D3686</f>
        <v>211325513</v>
      </c>
      <c r="D3685" s="41">
        <f>FORMULADO!E3686</f>
        <v>0</v>
      </c>
      <c r="E3685" s="41">
        <f>FORMULADO!F3686</f>
        <v>100</v>
      </c>
    </row>
    <row r="3686" spans="1:5" x14ac:dyDescent="0.25">
      <c r="A3686" s="39" t="s">
        <v>1348</v>
      </c>
      <c r="B3686" s="40" t="str">
        <f>FORMULADO!C3687</f>
        <v>4.8.02.33</v>
      </c>
      <c r="C3686" s="44">
        <f>FORMULADO!D3687</f>
        <v>211327413</v>
      </c>
      <c r="D3686" s="41">
        <f>FORMULADO!E3687</f>
        <v>0</v>
      </c>
      <c r="E3686" s="41">
        <f>FORMULADO!F3687</f>
        <v>5000</v>
      </c>
    </row>
    <row r="3687" spans="1:5" x14ac:dyDescent="0.25">
      <c r="A3687" s="39" t="s">
        <v>1348</v>
      </c>
      <c r="B3687" s="40" t="str">
        <f>FORMULADO!C3688</f>
        <v>4.8.02.33</v>
      </c>
      <c r="C3687" s="44">
        <f>FORMULADO!D3688</f>
        <v>211341013</v>
      </c>
      <c r="D3687" s="41">
        <f>FORMULADO!E3688</f>
        <v>0</v>
      </c>
      <c r="E3687" s="41">
        <f>FORMULADO!F3688</f>
        <v>6100</v>
      </c>
    </row>
    <row r="3688" spans="1:5" x14ac:dyDescent="0.25">
      <c r="A3688" s="39" t="s">
        <v>1348</v>
      </c>
      <c r="B3688" s="40" t="str">
        <f>FORMULADO!C3689</f>
        <v>4.8.02.33</v>
      </c>
      <c r="C3688" s="44">
        <f>FORMULADO!D3689</f>
        <v>211354313</v>
      </c>
      <c r="D3688" s="41">
        <f>FORMULADO!E3689</f>
        <v>0</v>
      </c>
      <c r="E3688" s="41">
        <f>FORMULADO!F3689</f>
        <v>500</v>
      </c>
    </row>
    <row r="3689" spans="1:5" x14ac:dyDescent="0.25">
      <c r="A3689" s="39" t="s">
        <v>1348</v>
      </c>
      <c r="B3689" s="40" t="str">
        <f>FORMULADO!C3690</f>
        <v>4.8.02.33</v>
      </c>
      <c r="C3689" s="44">
        <f>FORMULADO!D3690</f>
        <v>211368013</v>
      </c>
      <c r="D3689" s="41">
        <f>FORMULADO!E3690</f>
        <v>0</v>
      </c>
      <c r="E3689" s="41">
        <f>FORMULADO!F3690</f>
        <v>400</v>
      </c>
    </row>
    <row r="3690" spans="1:5" x14ac:dyDescent="0.25">
      <c r="A3690" s="39" t="s">
        <v>1348</v>
      </c>
      <c r="B3690" s="40" t="str">
        <f>FORMULADO!C3691</f>
        <v>4.8.02.33</v>
      </c>
      <c r="C3690" s="44">
        <f>FORMULADO!D3691</f>
        <v>211370713</v>
      </c>
      <c r="D3690" s="41">
        <f>FORMULADO!E3691</f>
        <v>0</v>
      </c>
      <c r="E3690" s="41">
        <f>FORMULADO!F3691</f>
        <v>15600</v>
      </c>
    </row>
    <row r="3691" spans="1:5" x14ac:dyDescent="0.25">
      <c r="A3691" s="39" t="s">
        <v>1348</v>
      </c>
      <c r="B3691" s="40" t="str">
        <f>FORMULADO!C3692</f>
        <v>4.8.02.33</v>
      </c>
      <c r="C3691" s="44">
        <f>FORMULADO!D3692</f>
        <v>211415514</v>
      </c>
      <c r="D3691" s="41">
        <f>FORMULADO!E3692</f>
        <v>0</v>
      </c>
      <c r="E3691" s="41">
        <f>FORMULADO!F3692</f>
        <v>100</v>
      </c>
    </row>
    <row r="3692" spans="1:5" x14ac:dyDescent="0.25">
      <c r="A3692" s="39" t="s">
        <v>1348</v>
      </c>
      <c r="B3692" s="40" t="str">
        <f>FORMULADO!C3693</f>
        <v>4.8.02.33</v>
      </c>
      <c r="C3692" s="44">
        <f>FORMULADO!D3693</f>
        <v>211417614</v>
      </c>
      <c r="D3692" s="41">
        <f>FORMULADO!E3693</f>
        <v>0</v>
      </c>
      <c r="E3692" s="41">
        <f>FORMULADO!F3693</f>
        <v>1100</v>
      </c>
    </row>
    <row r="3693" spans="1:5" x14ac:dyDescent="0.25">
      <c r="A3693" s="39" t="s">
        <v>1348</v>
      </c>
      <c r="B3693" s="40" t="str">
        <f>FORMULADO!C3694</f>
        <v>4.8.02.33</v>
      </c>
      <c r="C3693" s="44">
        <f>FORMULADO!D3694</f>
        <v>211420614</v>
      </c>
      <c r="D3693" s="41">
        <f>FORMULADO!E3694</f>
        <v>0</v>
      </c>
      <c r="E3693" s="41">
        <f>FORMULADO!F3694</f>
        <v>4300</v>
      </c>
    </row>
    <row r="3694" spans="1:5" x14ac:dyDescent="0.25">
      <c r="A3694" s="39" t="s">
        <v>1348</v>
      </c>
      <c r="B3694" s="40" t="str">
        <f>FORMULADO!C3695</f>
        <v>4.8.02.33</v>
      </c>
      <c r="C3694" s="44">
        <f>FORMULADO!D3695</f>
        <v>211425214</v>
      </c>
      <c r="D3694" s="41">
        <f>FORMULADO!E3695</f>
        <v>0</v>
      </c>
      <c r="E3694" s="41">
        <f>FORMULADO!F3695</f>
        <v>300</v>
      </c>
    </row>
    <row r="3695" spans="1:5" x14ac:dyDescent="0.25">
      <c r="A3695" s="39" t="s">
        <v>1348</v>
      </c>
      <c r="B3695" s="40" t="str">
        <f>FORMULADO!C3696</f>
        <v>4.8.02.33</v>
      </c>
      <c r="C3695" s="44">
        <f>FORMULADO!D3696</f>
        <v>211525815</v>
      </c>
      <c r="D3695" s="41">
        <f>FORMULADO!E3696</f>
        <v>0</v>
      </c>
      <c r="E3695" s="41">
        <f>FORMULADO!F3696</f>
        <v>1500</v>
      </c>
    </row>
    <row r="3696" spans="1:5" x14ac:dyDescent="0.25">
      <c r="A3696" s="39" t="s">
        <v>1348</v>
      </c>
      <c r="B3696" s="40" t="str">
        <f>FORMULADO!C3697</f>
        <v>4.8.02.33</v>
      </c>
      <c r="C3696" s="44">
        <f>FORMULADO!D3697</f>
        <v>211527615</v>
      </c>
      <c r="D3696" s="41">
        <f>FORMULADO!E3697</f>
        <v>0</v>
      </c>
      <c r="E3696" s="41">
        <f>FORMULADO!F3697</f>
        <v>78000</v>
      </c>
    </row>
    <row r="3697" spans="1:5" x14ac:dyDescent="0.25">
      <c r="A3697" s="39" t="s">
        <v>1348</v>
      </c>
      <c r="B3697" s="40" t="str">
        <f>FORMULADO!C3698</f>
        <v>4.8.02.33</v>
      </c>
      <c r="C3697" s="44">
        <f>FORMULADO!D3698</f>
        <v>211568615</v>
      </c>
      <c r="D3697" s="41">
        <f>FORMULADO!E3698</f>
        <v>0</v>
      </c>
      <c r="E3697" s="41">
        <f>FORMULADO!F3698</f>
        <v>600</v>
      </c>
    </row>
    <row r="3698" spans="1:5" x14ac:dyDescent="0.25">
      <c r="A3698" s="39" t="s">
        <v>1348</v>
      </c>
      <c r="B3698" s="40" t="str">
        <f>FORMULADO!C3699</f>
        <v>4.8.02.33</v>
      </c>
      <c r="C3698" s="44">
        <f>FORMULADO!D3699</f>
        <v>211585015</v>
      </c>
      <c r="D3698" s="41">
        <f>FORMULADO!E3699</f>
        <v>0</v>
      </c>
      <c r="E3698" s="41">
        <f>FORMULADO!F3699</f>
        <v>1000</v>
      </c>
    </row>
    <row r="3699" spans="1:5" x14ac:dyDescent="0.25">
      <c r="A3699" s="39" t="s">
        <v>1348</v>
      </c>
      <c r="B3699" s="40" t="str">
        <f>FORMULADO!C3700</f>
        <v>4.8.02.33</v>
      </c>
      <c r="C3699" s="44">
        <f>FORMULADO!D3700</f>
        <v>211585315</v>
      </c>
      <c r="D3699" s="41">
        <f>FORMULADO!E3700</f>
        <v>0</v>
      </c>
      <c r="E3699" s="41">
        <f>FORMULADO!F3700</f>
        <v>100</v>
      </c>
    </row>
    <row r="3700" spans="1:5" x14ac:dyDescent="0.25">
      <c r="A3700" s="39" t="s">
        <v>1348</v>
      </c>
      <c r="B3700" s="40" t="str">
        <f>FORMULADO!C3701</f>
        <v>4.8.02.33</v>
      </c>
      <c r="C3700" s="44">
        <f>FORMULADO!D3701</f>
        <v>211595015</v>
      </c>
      <c r="D3700" s="41">
        <f>FORMULADO!E3701</f>
        <v>0</v>
      </c>
      <c r="E3700" s="41">
        <f>FORMULADO!F3701</f>
        <v>3800</v>
      </c>
    </row>
    <row r="3701" spans="1:5" x14ac:dyDescent="0.25">
      <c r="A3701" s="39" t="s">
        <v>1348</v>
      </c>
      <c r="B3701" s="40" t="str">
        <f>FORMULADO!C3702</f>
        <v>4.8.02.33</v>
      </c>
      <c r="C3701" s="44">
        <f>FORMULADO!D3702</f>
        <v>211615816</v>
      </c>
      <c r="D3701" s="41">
        <f>FORMULADO!E3702</f>
        <v>0</v>
      </c>
      <c r="E3701" s="41">
        <f>FORMULADO!F3702</f>
        <v>300</v>
      </c>
    </row>
    <row r="3702" spans="1:5" x14ac:dyDescent="0.25">
      <c r="A3702" s="39" t="s">
        <v>1348</v>
      </c>
      <c r="B3702" s="40" t="str">
        <f>FORMULADO!C3703</f>
        <v>4.8.02.33</v>
      </c>
      <c r="C3702" s="44">
        <f>FORMULADO!D3703</f>
        <v>211617616</v>
      </c>
      <c r="D3702" s="41">
        <f>FORMULADO!E3703</f>
        <v>0</v>
      </c>
      <c r="E3702" s="41">
        <f>FORMULADO!F3703</f>
        <v>2500</v>
      </c>
    </row>
    <row r="3703" spans="1:5" x14ac:dyDescent="0.25">
      <c r="A3703" s="39" t="s">
        <v>1348</v>
      </c>
      <c r="B3703" s="40" t="str">
        <f>FORMULADO!C3704</f>
        <v>4.8.02.33</v>
      </c>
      <c r="C3703" s="44">
        <f>FORMULADO!D3704</f>
        <v>211641016</v>
      </c>
      <c r="D3703" s="41">
        <f>FORMULADO!E3704</f>
        <v>0</v>
      </c>
      <c r="E3703" s="41">
        <f>FORMULADO!F3704</f>
        <v>7000</v>
      </c>
    </row>
    <row r="3704" spans="1:5" x14ac:dyDescent="0.25">
      <c r="A3704" s="39" t="s">
        <v>1348</v>
      </c>
      <c r="B3704" s="40" t="str">
        <f>FORMULADO!C3705</f>
        <v>4.8.02.33</v>
      </c>
      <c r="C3704" s="44">
        <f>FORMULADO!D3705</f>
        <v>211715317</v>
      </c>
      <c r="D3704" s="41">
        <f>FORMULADO!E3705</f>
        <v>0</v>
      </c>
      <c r="E3704" s="41">
        <f>FORMULADO!F3705</f>
        <v>2900</v>
      </c>
    </row>
    <row r="3705" spans="1:5" x14ac:dyDescent="0.25">
      <c r="A3705" s="39" t="s">
        <v>1348</v>
      </c>
      <c r="B3705" s="40" t="str">
        <f>FORMULADO!C3706</f>
        <v>4.8.02.33</v>
      </c>
      <c r="C3705" s="44">
        <f>FORMULADO!D3706</f>
        <v>211720517</v>
      </c>
      <c r="D3705" s="41">
        <f>FORMULADO!E3706</f>
        <v>0</v>
      </c>
      <c r="E3705" s="41">
        <f>FORMULADO!F3706</f>
        <v>1400</v>
      </c>
    </row>
    <row r="3706" spans="1:5" x14ac:dyDescent="0.25">
      <c r="A3706" s="39" t="s">
        <v>1348</v>
      </c>
      <c r="B3706" s="40" t="str">
        <f>FORMULADO!C3707</f>
        <v>4.8.02.33</v>
      </c>
      <c r="C3706" s="44">
        <f>FORMULADO!D3707</f>
        <v>211723417</v>
      </c>
      <c r="D3706" s="41">
        <f>FORMULADO!E3707</f>
        <v>0</v>
      </c>
      <c r="E3706" s="41">
        <f>FORMULADO!F3707</f>
        <v>600</v>
      </c>
    </row>
    <row r="3707" spans="1:5" x14ac:dyDescent="0.25">
      <c r="A3707" s="39" t="s">
        <v>1348</v>
      </c>
      <c r="B3707" s="40" t="str">
        <f>FORMULADO!C3708</f>
        <v>4.8.02.33</v>
      </c>
      <c r="C3707" s="44">
        <f>FORMULADO!D3708</f>
        <v>211752317</v>
      </c>
      <c r="D3707" s="41">
        <f>FORMULADO!E3708</f>
        <v>0</v>
      </c>
      <c r="E3707" s="41">
        <f>FORMULADO!F3708</f>
        <v>900</v>
      </c>
    </row>
    <row r="3708" spans="1:5" x14ac:dyDescent="0.25">
      <c r="A3708" s="39" t="s">
        <v>1348</v>
      </c>
      <c r="B3708" s="40" t="str">
        <f>FORMULADO!C3709</f>
        <v>4.8.02.33</v>
      </c>
      <c r="C3708" s="44">
        <f>FORMULADO!D3709</f>
        <v>211768217</v>
      </c>
      <c r="D3708" s="41">
        <f>FORMULADO!E3709</f>
        <v>0</v>
      </c>
      <c r="E3708" s="41">
        <f>FORMULADO!F3709</f>
        <v>100</v>
      </c>
    </row>
    <row r="3709" spans="1:5" x14ac:dyDescent="0.25">
      <c r="A3709" s="39" t="s">
        <v>1348</v>
      </c>
      <c r="B3709" s="40" t="str">
        <f>FORMULADO!C3710</f>
        <v>4.8.02.33</v>
      </c>
      <c r="C3709" s="44">
        <f>FORMULADO!D3710</f>
        <v>211770717</v>
      </c>
      <c r="D3709" s="41">
        <f>FORMULADO!E3710</f>
        <v>0</v>
      </c>
      <c r="E3709" s="41">
        <f>FORMULADO!F3710</f>
        <v>200</v>
      </c>
    </row>
    <row r="3710" spans="1:5" x14ac:dyDescent="0.25">
      <c r="A3710" s="39" t="s">
        <v>1348</v>
      </c>
      <c r="B3710" s="40" t="str">
        <f>FORMULADO!C3711</f>
        <v>4.8.02.33</v>
      </c>
      <c r="C3710" s="44">
        <f>FORMULADO!D3711</f>
        <v>211773217</v>
      </c>
      <c r="D3710" s="41">
        <f>FORMULADO!E3711</f>
        <v>0</v>
      </c>
      <c r="E3710" s="41">
        <f>FORMULADO!F3711</f>
        <v>22000</v>
      </c>
    </row>
    <row r="3711" spans="1:5" x14ac:dyDescent="0.25">
      <c r="A3711" s="39" t="s">
        <v>1348</v>
      </c>
      <c r="B3711" s="40" t="str">
        <f>FORMULADO!C3712</f>
        <v>4.8.02.33</v>
      </c>
      <c r="C3711" s="44">
        <f>FORMULADO!D3712</f>
        <v>211815518</v>
      </c>
      <c r="D3711" s="41">
        <f>FORMULADO!E3712</f>
        <v>0</v>
      </c>
      <c r="E3711" s="41">
        <f>FORMULADO!F3712</f>
        <v>300</v>
      </c>
    </row>
    <row r="3712" spans="1:5" x14ac:dyDescent="0.25">
      <c r="A3712" s="39" t="s">
        <v>1348</v>
      </c>
      <c r="B3712" s="40" t="str">
        <f>FORMULADO!C3713</f>
        <v>4.8.02.33</v>
      </c>
      <c r="C3712" s="44">
        <f>FORMULADO!D3713</f>
        <v>211819418</v>
      </c>
      <c r="D3712" s="41">
        <f>FORMULADO!E3713</f>
        <v>0</v>
      </c>
      <c r="E3712" s="41">
        <f>FORMULADO!F3713</f>
        <v>500</v>
      </c>
    </row>
    <row r="3713" spans="1:5" x14ac:dyDescent="0.25">
      <c r="A3713" s="39" t="s">
        <v>1348</v>
      </c>
      <c r="B3713" s="40" t="str">
        <f>FORMULADO!C3714</f>
        <v>4.8.02.33</v>
      </c>
      <c r="C3713" s="44">
        <f>FORMULADO!D3714</f>
        <v>211841518</v>
      </c>
      <c r="D3713" s="41">
        <f>FORMULADO!E3714</f>
        <v>0</v>
      </c>
      <c r="E3713" s="41">
        <f>FORMULADO!F3714</f>
        <v>2600</v>
      </c>
    </row>
    <row r="3714" spans="1:5" x14ac:dyDescent="0.25">
      <c r="A3714" s="39" t="s">
        <v>1348</v>
      </c>
      <c r="B3714" s="40" t="str">
        <f>FORMULADO!C3715</f>
        <v>4.8.02.33</v>
      </c>
      <c r="C3714" s="44">
        <f>FORMULADO!D3715</f>
        <v>211847318</v>
      </c>
      <c r="D3714" s="41">
        <f>FORMULADO!E3715</f>
        <v>0</v>
      </c>
      <c r="E3714" s="41">
        <f>FORMULADO!F3715</f>
        <v>7100</v>
      </c>
    </row>
    <row r="3715" spans="1:5" x14ac:dyDescent="0.25">
      <c r="A3715" s="39" t="s">
        <v>1348</v>
      </c>
      <c r="B3715" s="40" t="str">
        <f>FORMULADO!C3716</f>
        <v>4.8.02.33</v>
      </c>
      <c r="C3715" s="44">
        <f>FORMULADO!D3716</f>
        <v>211850318</v>
      </c>
      <c r="D3715" s="41">
        <f>FORMULADO!E3716</f>
        <v>0</v>
      </c>
      <c r="E3715" s="41">
        <f>FORMULADO!F3716</f>
        <v>300</v>
      </c>
    </row>
    <row r="3716" spans="1:5" x14ac:dyDescent="0.25">
      <c r="A3716" s="39" t="s">
        <v>1348</v>
      </c>
      <c r="B3716" s="40" t="str">
        <f>FORMULADO!C3717</f>
        <v>4.8.02.33</v>
      </c>
      <c r="C3716" s="44">
        <f>FORMULADO!D3717</f>
        <v>211852418</v>
      </c>
      <c r="D3716" s="41">
        <f>FORMULADO!E3717</f>
        <v>0</v>
      </c>
      <c r="E3716" s="41">
        <f>FORMULADO!F3717</f>
        <v>3700</v>
      </c>
    </row>
    <row r="3717" spans="1:5" x14ac:dyDescent="0.25">
      <c r="A3717" s="39" t="s">
        <v>1348</v>
      </c>
      <c r="B3717" s="40" t="str">
        <f>FORMULADO!C3718</f>
        <v>4.8.02.33</v>
      </c>
      <c r="C3717" s="44">
        <f>FORMULADO!D3718</f>
        <v>211868318</v>
      </c>
      <c r="D3717" s="41">
        <f>FORMULADO!E3718</f>
        <v>0</v>
      </c>
      <c r="E3717" s="41">
        <f>FORMULADO!F3718</f>
        <v>1100</v>
      </c>
    </row>
    <row r="3718" spans="1:5" x14ac:dyDescent="0.25">
      <c r="A3718" s="39" t="s">
        <v>1348</v>
      </c>
      <c r="B3718" s="40" t="str">
        <f>FORMULADO!C3719</f>
        <v>4.8.02.33</v>
      </c>
      <c r="C3718" s="44">
        <f>FORMULADO!D3719</f>
        <v>211905819</v>
      </c>
      <c r="D3718" s="41">
        <f>FORMULADO!E3719</f>
        <v>0</v>
      </c>
      <c r="E3718" s="41">
        <f>FORMULADO!F3719</f>
        <v>1000</v>
      </c>
    </row>
    <row r="3719" spans="1:5" x14ac:dyDescent="0.25">
      <c r="A3719" s="39" t="s">
        <v>1348</v>
      </c>
      <c r="B3719" s="40" t="str">
        <f>FORMULADO!C3720</f>
        <v>4.8.02.33</v>
      </c>
      <c r="C3719" s="44">
        <f>FORMULADO!D3720</f>
        <v>211923419</v>
      </c>
      <c r="D3719" s="41">
        <f>FORMULADO!E3720</f>
        <v>0</v>
      </c>
      <c r="E3719" s="41">
        <f>FORMULADO!F3720</f>
        <v>7600</v>
      </c>
    </row>
    <row r="3720" spans="1:5" x14ac:dyDescent="0.25">
      <c r="A3720" s="39" t="s">
        <v>1348</v>
      </c>
      <c r="B3720" s="40" t="str">
        <f>FORMULADO!C3721</f>
        <v>4.8.02.33</v>
      </c>
      <c r="C3720" s="44">
        <f>FORMULADO!D3721</f>
        <v>211925019</v>
      </c>
      <c r="D3720" s="41">
        <f>FORMULADO!E3721</f>
        <v>0</v>
      </c>
      <c r="E3720" s="41">
        <f>FORMULADO!F3721</f>
        <v>100</v>
      </c>
    </row>
    <row r="3721" spans="1:5" x14ac:dyDescent="0.25">
      <c r="A3721" s="39" t="s">
        <v>1348</v>
      </c>
      <c r="B3721" s="40" t="str">
        <f>FORMULADO!C3722</f>
        <v>4.8.02.33</v>
      </c>
      <c r="C3721" s="44">
        <f>FORMULADO!D3722</f>
        <v>211941319</v>
      </c>
      <c r="D3721" s="41">
        <f>FORMULADO!E3722</f>
        <v>0</v>
      </c>
      <c r="E3721" s="41">
        <f>FORMULADO!F3722</f>
        <v>500</v>
      </c>
    </row>
    <row r="3722" spans="1:5" x14ac:dyDescent="0.25">
      <c r="A3722" s="39" t="s">
        <v>1348</v>
      </c>
      <c r="B3722" s="40" t="str">
        <f>FORMULADO!C3723</f>
        <v>4.8.02.33</v>
      </c>
      <c r="C3722" s="44">
        <f>FORMULADO!D3723</f>
        <v>211952019</v>
      </c>
      <c r="D3722" s="41">
        <f>FORMULADO!E3723</f>
        <v>0</v>
      </c>
      <c r="E3722" s="41">
        <f>FORMULADO!F3723</f>
        <v>3400</v>
      </c>
    </row>
    <row r="3723" spans="1:5" x14ac:dyDescent="0.25">
      <c r="A3723" s="39" t="s">
        <v>1348</v>
      </c>
      <c r="B3723" s="40" t="str">
        <f>FORMULADO!C3724</f>
        <v>4.8.02.33</v>
      </c>
      <c r="C3723" s="44">
        <f>FORMULADO!D3724</f>
        <v>211973319</v>
      </c>
      <c r="D3723" s="41">
        <f>FORMULADO!E3724</f>
        <v>0</v>
      </c>
      <c r="E3723" s="41">
        <f>FORMULADO!F3724</f>
        <v>385100</v>
      </c>
    </row>
    <row r="3724" spans="1:5" x14ac:dyDescent="0.25">
      <c r="A3724" s="39" t="s">
        <v>1348</v>
      </c>
      <c r="B3724" s="40" t="str">
        <f>FORMULADO!C3725</f>
        <v>4.8.02.33</v>
      </c>
      <c r="C3724" s="44">
        <f>FORMULADO!D3725</f>
        <v>211986219</v>
      </c>
      <c r="D3724" s="41">
        <f>FORMULADO!E3725</f>
        <v>0</v>
      </c>
      <c r="E3724" s="41">
        <f>FORMULADO!F3725</f>
        <v>900</v>
      </c>
    </row>
    <row r="3725" spans="1:5" x14ac:dyDescent="0.25">
      <c r="A3725" s="39" t="s">
        <v>1348</v>
      </c>
      <c r="B3725" s="40" t="str">
        <f>FORMULADO!C3726</f>
        <v>4.8.02.33</v>
      </c>
      <c r="C3725" s="44">
        <f>FORMULADO!D3726</f>
        <v>212008520</v>
      </c>
      <c r="D3725" s="41">
        <f>FORMULADO!E3726</f>
        <v>0</v>
      </c>
      <c r="E3725" s="41">
        <f>FORMULADO!F3726</f>
        <v>2300</v>
      </c>
    </row>
    <row r="3726" spans="1:5" x14ac:dyDescent="0.25">
      <c r="A3726" s="39" t="s">
        <v>1348</v>
      </c>
      <c r="B3726" s="40" t="str">
        <f>FORMULADO!C3727</f>
        <v>4.8.02.33</v>
      </c>
      <c r="C3726" s="44">
        <f>FORMULADO!D3727</f>
        <v>212013620</v>
      </c>
      <c r="D3726" s="41">
        <f>FORMULADO!E3727</f>
        <v>0</v>
      </c>
      <c r="E3726" s="41">
        <f>FORMULADO!F3727</f>
        <v>2400</v>
      </c>
    </row>
    <row r="3727" spans="1:5" x14ac:dyDescent="0.25">
      <c r="A3727" s="39" t="s">
        <v>1348</v>
      </c>
      <c r="B3727" s="40" t="str">
        <f>FORMULADO!C3728</f>
        <v>4.8.02.33</v>
      </c>
      <c r="C3727" s="44">
        <f>FORMULADO!D3728</f>
        <v>212015720</v>
      </c>
      <c r="D3727" s="41">
        <f>FORMULADO!E3728</f>
        <v>0</v>
      </c>
      <c r="E3727" s="41">
        <f>FORMULADO!F3728</f>
        <v>200</v>
      </c>
    </row>
    <row r="3728" spans="1:5" x14ac:dyDescent="0.25">
      <c r="A3728" s="39" t="s">
        <v>1348</v>
      </c>
      <c r="B3728" s="40" t="str">
        <f>FORMULADO!C3729</f>
        <v>4.8.02.33</v>
      </c>
      <c r="C3728" s="44">
        <f>FORMULADO!D3729</f>
        <v>212025120</v>
      </c>
      <c r="D3728" s="41">
        <f>FORMULADO!E3729</f>
        <v>0</v>
      </c>
      <c r="E3728" s="41">
        <f>FORMULADO!F3729</f>
        <v>300</v>
      </c>
    </row>
    <row r="3729" spans="1:5" x14ac:dyDescent="0.25">
      <c r="A3729" s="39" t="s">
        <v>1348</v>
      </c>
      <c r="B3729" s="40" t="str">
        <f>FORMULADO!C3730</f>
        <v>4.8.02.33</v>
      </c>
      <c r="C3729" s="44">
        <f>FORMULADO!D3730</f>
        <v>212044420</v>
      </c>
      <c r="D3729" s="41">
        <f>FORMULADO!E3730</f>
        <v>0</v>
      </c>
      <c r="E3729" s="41">
        <f>FORMULADO!F3730</f>
        <v>1500</v>
      </c>
    </row>
    <row r="3730" spans="1:5" x14ac:dyDescent="0.25">
      <c r="A3730" s="39" t="s">
        <v>1348</v>
      </c>
      <c r="B3730" s="40" t="str">
        <f>FORMULADO!C3731</f>
        <v>4.8.02.33</v>
      </c>
      <c r="C3730" s="44">
        <f>FORMULADO!D3731</f>
        <v>212047720</v>
      </c>
      <c r="D3730" s="41">
        <f>FORMULADO!E3731</f>
        <v>0</v>
      </c>
      <c r="E3730" s="41">
        <f>FORMULADO!F3731</f>
        <v>2700</v>
      </c>
    </row>
    <row r="3731" spans="1:5" x14ac:dyDescent="0.25">
      <c r="A3731" s="39" t="s">
        <v>1348</v>
      </c>
      <c r="B3731" s="40" t="str">
        <f>FORMULADO!C3732</f>
        <v>4.8.02.33</v>
      </c>
      <c r="C3731" s="44">
        <f>FORMULADO!D3732</f>
        <v>212052320</v>
      </c>
      <c r="D3731" s="41">
        <f>FORMULADO!E3732</f>
        <v>0</v>
      </c>
      <c r="E3731" s="41">
        <f>FORMULADO!F3732</f>
        <v>3800</v>
      </c>
    </row>
    <row r="3732" spans="1:5" x14ac:dyDescent="0.25">
      <c r="A3732" s="39" t="s">
        <v>1348</v>
      </c>
      <c r="B3732" s="40" t="str">
        <f>FORMULADO!C3733</f>
        <v>4.8.02.33</v>
      </c>
      <c r="C3732" s="44">
        <f>FORMULADO!D3733</f>
        <v>212052520</v>
      </c>
      <c r="D3732" s="41">
        <f>FORMULADO!E3733</f>
        <v>0</v>
      </c>
      <c r="E3732" s="41">
        <f>FORMULADO!F3733</f>
        <v>1800</v>
      </c>
    </row>
    <row r="3733" spans="1:5" x14ac:dyDescent="0.25">
      <c r="A3733" s="39" t="s">
        <v>1348</v>
      </c>
      <c r="B3733" s="40" t="str">
        <f>FORMULADO!C3734</f>
        <v>4.8.02.33</v>
      </c>
      <c r="C3733" s="44">
        <f>FORMULADO!D3734</f>
        <v>212052720</v>
      </c>
      <c r="D3733" s="41">
        <f>FORMULADO!E3734</f>
        <v>0</v>
      </c>
      <c r="E3733" s="41">
        <f>FORMULADO!F3734</f>
        <v>1000</v>
      </c>
    </row>
    <row r="3734" spans="1:5" x14ac:dyDescent="0.25">
      <c r="A3734" s="39" t="s">
        <v>1348</v>
      </c>
      <c r="B3734" s="40" t="str">
        <f>FORMULADO!C3735</f>
        <v>4.8.02.33</v>
      </c>
      <c r="C3734" s="44">
        <f>FORMULADO!D3735</f>
        <v>212054520</v>
      </c>
      <c r="D3734" s="41">
        <f>FORMULADO!E3735</f>
        <v>0</v>
      </c>
      <c r="E3734" s="41">
        <f>FORMULADO!F3735</f>
        <v>400</v>
      </c>
    </row>
    <row r="3735" spans="1:5" x14ac:dyDescent="0.25">
      <c r="A3735" s="39" t="s">
        <v>1348</v>
      </c>
      <c r="B3735" s="40" t="str">
        <f>FORMULADO!C3736</f>
        <v>4.8.02.33</v>
      </c>
      <c r="C3735" s="44">
        <f>FORMULADO!D3736</f>
        <v>212054720</v>
      </c>
      <c r="D3735" s="41">
        <f>FORMULADO!E3736</f>
        <v>0</v>
      </c>
      <c r="E3735" s="41">
        <f>FORMULADO!F3736</f>
        <v>800</v>
      </c>
    </row>
    <row r="3736" spans="1:5" x14ac:dyDescent="0.25">
      <c r="A3736" s="39" t="s">
        <v>1348</v>
      </c>
      <c r="B3736" s="40" t="str">
        <f>FORMULADO!C3737</f>
        <v>4.8.02.33</v>
      </c>
      <c r="C3736" s="44">
        <f>FORMULADO!D3737</f>
        <v>212068020</v>
      </c>
      <c r="D3736" s="41">
        <f>FORMULADO!E3737</f>
        <v>0</v>
      </c>
      <c r="E3736" s="41">
        <f>FORMULADO!F3737</f>
        <v>600</v>
      </c>
    </row>
    <row r="3737" spans="1:5" x14ac:dyDescent="0.25">
      <c r="A3737" s="39" t="s">
        <v>1348</v>
      </c>
      <c r="B3737" s="40" t="str">
        <f>FORMULADO!C3738</f>
        <v>4.8.02.33</v>
      </c>
      <c r="C3737" s="44">
        <f>FORMULADO!D3738</f>
        <v>212068720</v>
      </c>
      <c r="D3737" s="41">
        <f>FORMULADO!E3738</f>
        <v>0</v>
      </c>
      <c r="E3737" s="41">
        <f>FORMULADO!F3738</f>
        <v>100</v>
      </c>
    </row>
    <row r="3738" spans="1:5" x14ac:dyDescent="0.25">
      <c r="A3738" s="39" t="s">
        <v>1348</v>
      </c>
      <c r="B3738" s="40" t="str">
        <f>FORMULADO!C3739</f>
        <v>4.8.02.33</v>
      </c>
      <c r="C3738" s="44">
        <f>FORMULADO!D3739</f>
        <v>212070820</v>
      </c>
      <c r="D3738" s="41">
        <f>FORMULADO!E3739</f>
        <v>0</v>
      </c>
      <c r="E3738" s="41">
        <f>FORMULADO!F3739</f>
        <v>13800</v>
      </c>
    </row>
    <row r="3739" spans="1:5" x14ac:dyDescent="0.25">
      <c r="A3739" s="39" t="s">
        <v>1348</v>
      </c>
      <c r="B3739" s="40" t="str">
        <f>FORMULADO!C3740</f>
        <v>4.8.02.33</v>
      </c>
      <c r="C3739" s="44">
        <f>FORMULADO!D3740</f>
        <v>212073520</v>
      </c>
      <c r="D3739" s="41">
        <f>FORMULADO!E3740</f>
        <v>0</v>
      </c>
      <c r="E3739" s="41">
        <f>FORMULADO!F3740</f>
        <v>200</v>
      </c>
    </row>
    <row r="3740" spans="1:5" x14ac:dyDescent="0.25">
      <c r="A3740" s="39" t="s">
        <v>1348</v>
      </c>
      <c r="B3740" s="40" t="str">
        <f>FORMULADO!C3741</f>
        <v>4.8.02.33</v>
      </c>
      <c r="C3740" s="44">
        <f>FORMULADO!D3741</f>
        <v>212076020</v>
      </c>
      <c r="D3740" s="41">
        <f>FORMULADO!E3741</f>
        <v>0</v>
      </c>
      <c r="E3740" s="41">
        <f>FORMULADO!F3741</f>
        <v>100</v>
      </c>
    </row>
    <row r="3741" spans="1:5" x14ac:dyDescent="0.25">
      <c r="A3741" s="39" t="s">
        <v>1348</v>
      </c>
      <c r="B3741" s="40" t="str">
        <f>FORMULADO!C3742</f>
        <v>4.8.02.33</v>
      </c>
      <c r="C3741" s="44">
        <f>FORMULADO!D3742</f>
        <v>212081220</v>
      </c>
      <c r="D3741" s="41">
        <f>FORMULADO!E3742</f>
        <v>0</v>
      </c>
      <c r="E3741" s="41">
        <f>FORMULADO!F3742</f>
        <v>8900</v>
      </c>
    </row>
    <row r="3742" spans="1:5" x14ac:dyDescent="0.25">
      <c r="A3742" s="39" t="s">
        <v>1348</v>
      </c>
      <c r="B3742" s="40" t="str">
        <f>FORMULADO!C3743</f>
        <v>4.8.02.33</v>
      </c>
      <c r="C3742" s="44">
        <f>FORMULADO!D3743</f>
        <v>212086320</v>
      </c>
      <c r="D3742" s="41">
        <f>FORMULADO!E3743</f>
        <v>0</v>
      </c>
      <c r="E3742" s="41">
        <f>FORMULADO!F3743</f>
        <v>200</v>
      </c>
    </row>
    <row r="3743" spans="1:5" x14ac:dyDescent="0.25">
      <c r="A3743" s="39" t="s">
        <v>1348</v>
      </c>
      <c r="B3743" s="40" t="str">
        <f>FORMULADO!C3744</f>
        <v>4.8.02.33</v>
      </c>
      <c r="C3743" s="44">
        <f>FORMULADO!D3744</f>
        <v>212108421</v>
      </c>
      <c r="D3743" s="41">
        <f>FORMULADO!E3744</f>
        <v>0</v>
      </c>
      <c r="E3743" s="41">
        <f>FORMULADO!F3744</f>
        <v>6700</v>
      </c>
    </row>
    <row r="3744" spans="1:5" x14ac:dyDescent="0.25">
      <c r="A3744" s="39" t="s">
        <v>1348</v>
      </c>
      <c r="B3744" s="40" t="str">
        <f>FORMULADO!C3745</f>
        <v>4.8.02.33</v>
      </c>
      <c r="C3744" s="44">
        <f>FORMULADO!D3745</f>
        <v>212152621</v>
      </c>
      <c r="D3744" s="41">
        <f>FORMULADO!E3745</f>
        <v>0</v>
      </c>
      <c r="E3744" s="41">
        <f>FORMULADO!F3745</f>
        <v>1100</v>
      </c>
    </row>
    <row r="3745" spans="1:5" x14ac:dyDescent="0.25">
      <c r="A3745" s="39" t="s">
        <v>1348</v>
      </c>
      <c r="B3745" s="40" t="str">
        <f>FORMULADO!C3746</f>
        <v>4.8.02.33</v>
      </c>
      <c r="C3745" s="44">
        <f>FORMULADO!D3746</f>
        <v>212213222</v>
      </c>
      <c r="D3745" s="41">
        <f>FORMULADO!E3746</f>
        <v>0</v>
      </c>
      <c r="E3745" s="41">
        <f>FORMULADO!F3746</f>
        <v>10400</v>
      </c>
    </row>
    <row r="3746" spans="1:5" x14ac:dyDescent="0.25">
      <c r="A3746" s="39" t="s">
        <v>1348</v>
      </c>
      <c r="B3746" s="40" t="str">
        <f>FORMULADO!C3747</f>
        <v>4.8.02.33</v>
      </c>
      <c r="C3746" s="44">
        <f>FORMULADO!D3747</f>
        <v>212215822</v>
      </c>
      <c r="D3746" s="41">
        <f>FORMULADO!E3747</f>
        <v>0</v>
      </c>
      <c r="E3746" s="41">
        <f>FORMULADO!F3747</f>
        <v>22700</v>
      </c>
    </row>
    <row r="3747" spans="1:5" x14ac:dyDescent="0.25">
      <c r="A3747" s="39" t="s">
        <v>1348</v>
      </c>
      <c r="B3747" s="40" t="str">
        <f>FORMULADO!C3748</f>
        <v>4.8.02.33</v>
      </c>
      <c r="C3747" s="44">
        <f>FORMULADO!D3748</f>
        <v>212219022</v>
      </c>
      <c r="D3747" s="41">
        <f>FORMULADO!E3748</f>
        <v>0</v>
      </c>
      <c r="E3747" s="41">
        <f>FORMULADO!F3748</f>
        <v>1000</v>
      </c>
    </row>
    <row r="3748" spans="1:5" x14ac:dyDescent="0.25">
      <c r="A3748" s="39" t="s">
        <v>1348</v>
      </c>
      <c r="B3748" s="40" t="str">
        <f>FORMULADO!C3749</f>
        <v>4.8.02.33</v>
      </c>
      <c r="C3748" s="44">
        <f>FORMULADO!D3749</f>
        <v>212219622</v>
      </c>
      <c r="D3748" s="41">
        <f>FORMULADO!E3749</f>
        <v>0</v>
      </c>
      <c r="E3748" s="41">
        <f>FORMULADO!F3749</f>
        <v>600</v>
      </c>
    </row>
    <row r="3749" spans="1:5" x14ac:dyDescent="0.25">
      <c r="A3749" s="39" t="s">
        <v>1348</v>
      </c>
      <c r="B3749" s="40" t="str">
        <f>FORMULADO!C3750</f>
        <v>4.8.02.33</v>
      </c>
      <c r="C3749" s="44">
        <f>FORMULADO!D3750</f>
        <v>212252022</v>
      </c>
      <c r="D3749" s="41">
        <f>FORMULADO!E3750</f>
        <v>0</v>
      </c>
      <c r="E3749" s="41">
        <f>FORMULADO!F3750</f>
        <v>31500</v>
      </c>
    </row>
    <row r="3750" spans="1:5" x14ac:dyDescent="0.25">
      <c r="A3750" s="39" t="s">
        <v>1348</v>
      </c>
      <c r="B3750" s="40" t="str">
        <f>FORMULADO!C3751</f>
        <v>4.8.02.33</v>
      </c>
      <c r="C3750" s="44">
        <f>FORMULADO!D3751</f>
        <v>212273622</v>
      </c>
      <c r="D3750" s="41">
        <f>FORMULADO!E3751</f>
        <v>0</v>
      </c>
      <c r="E3750" s="41">
        <f>FORMULADO!F3751</f>
        <v>200</v>
      </c>
    </row>
    <row r="3751" spans="1:5" x14ac:dyDescent="0.25">
      <c r="A3751" s="39" t="s">
        <v>1348</v>
      </c>
      <c r="B3751" s="40" t="str">
        <f>FORMULADO!C3752</f>
        <v>4.8.02.33</v>
      </c>
      <c r="C3751" s="44">
        <f>FORMULADO!D3752</f>
        <v>212315223</v>
      </c>
      <c r="D3751" s="41">
        <f>FORMULADO!E3752</f>
        <v>0</v>
      </c>
      <c r="E3751" s="41">
        <f>FORMULADO!F3752</f>
        <v>2500</v>
      </c>
    </row>
    <row r="3752" spans="1:5" x14ac:dyDescent="0.25">
      <c r="A3752" s="39" t="s">
        <v>1348</v>
      </c>
      <c r="B3752" s="40" t="str">
        <f>FORMULADO!C3753</f>
        <v>4.8.02.33</v>
      </c>
      <c r="C3752" s="44">
        <f>FORMULADO!D3753</f>
        <v>212315723</v>
      </c>
      <c r="D3752" s="41">
        <f>FORMULADO!E3753</f>
        <v>0</v>
      </c>
      <c r="E3752" s="41">
        <f>FORMULADO!F3753</f>
        <v>500</v>
      </c>
    </row>
    <row r="3753" spans="1:5" x14ac:dyDescent="0.25">
      <c r="A3753" s="39" t="s">
        <v>1348</v>
      </c>
      <c r="B3753" s="40" t="str">
        <f>FORMULADO!C3754</f>
        <v>4.8.02.33</v>
      </c>
      <c r="C3753" s="44">
        <f>FORMULADO!D3754</f>
        <v>212325123</v>
      </c>
      <c r="D3753" s="41">
        <f>FORMULADO!E3754</f>
        <v>0</v>
      </c>
      <c r="E3753" s="41">
        <f>FORMULADO!F3754</f>
        <v>8500</v>
      </c>
    </row>
    <row r="3754" spans="1:5" x14ac:dyDescent="0.25">
      <c r="A3754" s="39" t="s">
        <v>1348</v>
      </c>
      <c r="B3754" s="40" t="str">
        <f>FORMULADO!C3755</f>
        <v>4.8.02.33</v>
      </c>
      <c r="C3754" s="44">
        <f>FORMULADO!D3755</f>
        <v>212325823</v>
      </c>
      <c r="D3754" s="41">
        <f>FORMULADO!E3755</f>
        <v>0</v>
      </c>
      <c r="E3754" s="41">
        <f>FORMULADO!F3755</f>
        <v>400</v>
      </c>
    </row>
    <row r="3755" spans="1:5" x14ac:dyDescent="0.25">
      <c r="A3755" s="39" t="s">
        <v>1348</v>
      </c>
      <c r="B3755" s="40" t="str">
        <f>FORMULADO!C3756</f>
        <v>4.8.02.33</v>
      </c>
      <c r="C3755" s="44">
        <f>FORMULADO!D3756</f>
        <v>212350223</v>
      </c>
      <c r="D3755" s="41">
        <f>FORMULADO!E3756</f>
        <v>0</v>
      </c>
      <c r="E3755" s="41">
        <f>FORMULADO!F3756</f>
        <v>2700</v>
      </c>
    </row>
    <row r="3756" spans="1:5" x14ac:dyDescent="0.25">
      <c r="A3756" s="39" t="s">
        <v>1348</v>
      </c>
      <c r="B3756" s="40" t="str">
        <f>FORMULADO!C3757</f>
        <v>4.8.02.33</v>
      </c>
      <c r="C3756" s="44">
        <f>FORMULADO!D3757</f>
        <v>212354223</v>
      </c>
      <c r="D3756" s="41">
        <f>FORMULADO!E3757</f>
        <v>0</v>
      </c>
      <c r="E3756" s="41">
        <f>FORMULADO!F3757</f>
        <v>1700</v>
      </c>
    </row>
    <row r="3757" spans="1:5" x14ac:dyDescent="0.25">
      <c r="A3757" s="39" t="s">
        <v>1348</v>
      </c>
      <c r="B3757" s="40" t="str">
        <f>FORMULADO!C3758</f>
        <v>4.8.02.33</v>
      </c>
      <c r="C3757" s="44">
        <f>FORMULADO!D3758</f>
        <v>212370523</v>
      </c>
      <c r="D3757" s="41">
        <f>FORMULADO!E3758</f>
        <v>0</v>
      </c>
      <c r="E3757" s="41">
        <f>FORMULADO!F3758</f>
        <v>2500</v>
      </c>
    </row>
    <row r="3758" spans="1:5" x14ac:dyDescent="0.25">
      <c r="A3758" s="39" t="s">
        <v>1348</v>
      </c>
      <c r="B3758" s="40" t="str">
        <f>FORMULADO!C3759</f>
        <v>4.8.02.33</v>
      </c>
      <c r="C3758" s="44">
        <f>FORMULADO!D3759</f>
        <v>212370823</v>
      </c>
      <c r="D3758" s="41">
        <f>FORMULADO!E3759</f>
        <v>0</v>
      </c>
      <c r="E3758" s="41">
        <f>FORMULADO!F3759</f>
        <v>10400</v>
      </c>
    </row>
    <row r="3759" spans="1:5" x14ac:dyDescent="0.25">
      <c r="A3759" s="39" t="s">
        <v>1348</v>
      </c>
      <c r="B3759" s="40" t="str">
        <f>FORMULADO!C3760</f>
        <v>4.8.02.33</v>
      </c>
      <c r="C3759" s="44">
        <f>FORMULADO!D3760</f>
        <v>212376823</v>
      </c>
      <c r="D3759" s="41">
        <f>FORMULADO!E3760</f>
        <v>0</v>
      </c>
      <c r="E3759" s="41">
        <f>FORMULADO!F3760</f>
        <v>300</v>
      </c>
    </row>
    <row r="3760" spans="1:5" x14ac:dyDescent="0.25">
      <c r="A3760" s="39" t="s">
        <v>1348</v>
      </c>
      <c r="B3760" s="40" t="str">
        <f>FORMULADO!C3761</f>
        <v>4.8.02.33</v>
      </c>
      <c r="C3760" s="44">
        <f>FORMULADO!D3761</f>
        <v>212419824</v>
      </c>
      <c r="D3760" s="41">
        <f>FORMULADO!E3761</f>
        <v>0</v>
      </c>
      <c r="E3760" s="41">
        <f>FORMULADO!F3761</f>
        <v>1300</v>
      </c>
    </row>
    <row r="3761" spans="1:5" x14ac:dyDescent="0.25">
      <c r="A3761" s="39" t="s">
        <v>1348</v>
      </c>
      <c r="B3761" s="40" t="str">
        <f>FORMULADO!C3762</f>
        <v>4.8.02.33</v>
      </c>
      <c r="C3761" s="44">
        <f>FORMULADO!D3762</f>
        <v>212425324</v>
      </c>
      <c r="D3761" s="41">
        <f>FORMULADO!E3762</f>
        <v>0</v>
      </c>
      <c r="E3761" s="41">
        <f>FORMULADO!F3762</f>
        <v>3700</v>
      </c>
    </row>
    <row r="3762" spans="1:5" x14ac:dyDescent="0.25">
      <c r="A3762" s="39" t="s">
        <v>1348</v>
      </c>
      <c r="B3762" s="40" t="str">
        <f>FORMULADO!C3763</f>
        <v>4.8.02.33</v>
      </c>
      <c r="C3762" s="44">
        <f>FORMULADO!D3763</f>
        <v>212450124</v>
      </c>
      <c r="D3762" s="41">
        <f>FORMULADO!E3763</f>
        <v>0</v>
      </c>
      <c r="E3762" s="41">
        <f>FORMULADO!F3763</f>
        <v>300</v>
      </c>
    </row>
    <row r="3763" spans="1:5" x14ac:dyDescent="0.25">
      <c r="A3763" s="39" t="s">
        <v>1348</v>
      </c>
      <c r="B3763" s="40" t="str">
        <f>FORMULADO!C3764</f>
        <v>4.8.02.33</v>
      </c>
      <c r="C3763" s="44">
        <f>FORMULADO!D3764</f>
        <v>212452224</v>
      </c>
      <c r="D3763" s="41">
        <f>FORMULADO!E3764</f>
        <v>0</v>
      </c>
      <c r="E3763" s="41">
        <f>FORMULADO!F3764</f>
        <v>300</v>
      </c>
    </row>
    <row r="3764" spans="1:5" x14ac:dyDescent="0.25">
      <c r="A3764" s="39" t="s">
        <v>1348</v>
      </c>
      <c r="B3764" s="40" t="str">
        <f>FORMULADO!C3765</f>
        <v>4.8.02.33</v>
      </c>
      <c r="C3764" s="44">
        <f>FORMULADO!D3765</f>
        <v>212468524</v>
      </c>
      <c r="D3764" s="41">
        <f>FORMULADO!E3765</f>
        <v>0</v>
      </c>
      <c r="E3764" s="41">
        <f>FORMULADO!F3765</f>
        <v>300</v>
      </c>
    </row>
    <row r="3765" spans="1:5" x14ac:dyDescent="0.25">
      <c r="A3765" s="39" t="s">
        <v>1348</v>
      </c>
      <c r="B3765" s="40" t="str">
        <f>FORMULADO!C3766</f>
        <v>4.8.02.33</v>
      </c>
      <c r="C3765" s="44">
        <f>FORMULADO!D3766</f>
        <v>212470124</v>
      </c>
      <c r="D3765" s="41">
        <f>FORMULADO!E3766</f>
        <v>0</v>
      </c>
      <c r="E3765" s="41">
        <f>FORMULADO!F3766</f>
        <v>2100</v>
      </c>
    </row>
    <row r="3766" spans="1:5" x14ac:dyDescent="0.25">
      <c r="A3766" s="39" t="s">
        <v>1348</v>
      </c>
      <c r="B3766" s="40" t="str">
        <f>FORMULADO!C3767</f>
        <v>4.8.02.33</v>
      </c>
      <c r="C3766" s="44">
        <f>FORMULADO!D3767</f>
        <v>212473024</v>
      </c>
      <c r="D3766" s="41">
        <f>FORMULADO!E3767</f>
        <v>0</v>
      </c>
      <c r="E3766" s="41">
        <f>FORMULADO!F3767</f>
        <v>1300</v>
      </c>
    </row>
    <row r="3767" spans="1:5" x14ac:dyDescent="0.25">
      <c r="A3767" s="39" t="s">
        <v>1348</v>
      </c>
      <c r="B3767" s="40" t="str">
        <f>FORMULADO!C3768</f>
        <v>4.8.02.33</v>
      </c>
      <c r="C3767" s="44">
        <f>FORMULADO!D3768</f>
        <v>212473124</v>
      </c>
      <c r="D3767" s="41">
        <f>FORMULADO!E3768</f>
        <v>0</v>
      </c>
      <c r="E3767" s="41">
        <f>FORMULADO!F3768</f>
        <v>300</v>
      </c>
    </row>
    <row r="3768" spans="1:5" x14ac:dyDescent="0.25">
      <c r="A3768" s="39" t="s">
        <v>1348</v>
      </c>
      <c r="B3768" s="40" t="str">
        <f>FORMULADO!C3769</f>
        <v>4.8.02.33</v>
      </c>
      <c r="C3768" s="44">
        <f>FORMULADO!D3769</f>
        <v>212473624</v>
      </c>
      <c r="D3768" s="41">
        <f>FORMULADO!E3769</f>
        <v>0</v>
      </c>
      <c r="E3768" s="41">
        <f>FORMULADO!F3769</f>
        <v>1000</v>
      </c>
    </row>
    <row r="3769" spans="1:5" x14ac:dyDescent="0.25">
      <c r="A3769" s="39" t="s">
        <v>1348</v>
      </c>
      <c r="B3769" s="40" t="str">
        <f>FORMULADO!C3770</f>
        <v>4.8.02.33</v>
      </c>
      <c r="C3769" s="44">
        <f>FORMULADO!D3770</f>
        <v>212499524</v>
      </c>
      <c r="D3769" s="41">
        <f>FORMULADO!E3770</f>
        <v>0</v>
      </c>
      <c r="E3769" s="41">
        <f>FORMULADO!F3770</f>
        <v>2500</v>
      </c>
    </row>
    <row r="3770" spans="1:5" x14ac:dyDescent="0.25">
      <c r="A3770" s="39" t="s">
        <v>1348</v>
      </c>
      <c r="B3770" s="40" t="str">
        <f>FORMULADO!C3771</f>
        <v>4.8.02.33</v>
      </c>
      <c r="C3770" s="44">
        <f>FORMULADO!D3771</f>
        <v>212499624</v>
      </c>
      <c r="D3770" s="41">
        <f>FORMULADO!E3771</f>
        <v>0</v>
      </c>
      <c r="E3770" s="41">
        <f>FORMULADO!F3771</f>
        <v>700</v>
      </c>
    </row>
    <row r="3771" spans="1:5" x14ac:dyDescent="0.25">
      <c r="A3771" s="39" t="s">
        <v>1348</v>
      </c>
      <c r="B3771" s="40" t="str">
        <f>FORMULADO!C3772</f>
        <v>4.8.02.33</v>
      </c>
      <c r="C3771" s="44">
        <f>FORMULADO!D3772</f>
        <v>212505125</v>
      </c>
      <c r="D3771" s="41">
        <f>FORMULADO!E3772</f>
        <v>0</v>
      </c>
      <c r="E3771" s="41">
        <f>FORMULADO!F3772</f>
        <v>1200</v>
      </c>
    </row>
    <row r="3772" spans="1:5" x14ac:dyDescent="0.25">
      <c r="A3772" s="39" t="s">
        <v>1348</v>
      </c>
      <c r="B3772" s="40" t="str">
        <f>FORMULADO!C3773</f>
        <v>4.8.02.33</v>
      </c>
      <c r="C3772" s="44">
        <f>FORMULADO!D3773</f>
        <v>212527025</v>
      </c>
      <c r="D3772" s="41">
        <f>FORMULADO!E3773</f>
        <v>0</v>
      </c>
      <c r="E3772" s="41">
        <f>FORMULADO!F3773</f>
        <v>8000</v>
      </c>
    </row>
    <row r="3773" spans="1:5" x14ac:dyDescent="0.25">
      <c r="A3773" s="39" t="s">
        <v>1348</v>
      </c>
      <c r="B3773" s="40" t="str">
        <f>FORMULADO!C3774</f>
        <v>4.8.02.33</v>
      </c>
      <c r="C3773" s="44">
        <f>FORMULADO!D3774</f>
        <v>212527425</v>
      </c>
      <c r="D3773" s="41">
        <f>FORMULADO!E3774</f>
        <v>0</v>
      </c>
      <c r="E3773" s="41">
        <f>FORMULADO!F3774</f>
        <v>500</v>
      </c>
    </row>
    <row r="3774" spans="1:5" x14ac:dyDescent="0.25">
      <c r="A3774" s="39" t="s">
        <v>1348</v>
      </c>
      <c r="B3774" s="40" t="str">
        <f>FORMULADO!C3775</f>
        <v>4.8.02.33</v>
      </c>
      <c r="C3774" s="44">
        <f>FORMULADO!D3775</f>
        <v>212554125</v>
      </c>
      <c r="D3774" s="41">
        <f>FORMULADO!E3775</f>
        <v>0</v>
      </c>
      <c r="E3774" s="41">
        <f>FORMULADO!F3775</f>
        <v>400</v>
      </c>
    </row>
    <row r="3775" spans="1:5" x14ac:dyDescent="0.25">
      <c r="A3775" s="39" t="s">
        <v>1348</v>
      </c>
      <c r="B3775" s="40" t="str">
        <f>FORMULADO!C3776</f>
        <v>4.8.02.33</v>
      </c>
      <c r="C3775" s="44">
        <f>FORMULADO!D3776</f>
        <v>212568425</v>
      </c>
      <c r="D3775" s="41">
        <f>FORMULADO!E3776</f>
        <v>0</v>
      </c>
      <c r="E3775" s="41">
        <f>FORMULADO!F3776</f>
        <v>500</v>
      </c>
    </row>
    <row r="3776" spans="1:5" x14ac:dyDescent="0.25">
      <c r="A3776" s="39" t="s">
        <v>1348</v>
      </c>
      <c r="B3776" s="40" t="str">
        <f>FORMULADO!C3777</f>
        <v>4.8.02.33</v>
      </c>
      <c r="C3776" s="44">
        <f>FORMULADO!D3777</f>
        <v>212585125</v>
      </c>
      <c r="D3776" s="41">
        <f>FORMULADO!E3777</f>
        <v>0</v>
      </c>
      <c r="E3776" s="41">
        <f>FORMULADO!F3777</f>
        <v>6300</v>
      </c>
    </row>
    <row r="3777" spans="1:5" x14ac:dyDescent="0.25">
      <c r="A3777" s="39" t="s">
        <v>1348</v>
      </c>
      <c r="B3777" s="40" t="str">
        <f>FORMULADO!C3778</f>
        <v>4.8.02.33</v>
      </c>
      <c r="C3777" s="44">
        <f>FORMULADO!D3778</f>
        <v>212585225</v>
      </c>
      <c r="D3777" s="41">
        <f>FORMULADO!E3778</f>
        <v>0</v>
      </c>
      <c r="E3777" s="41">
        <f>FORMULADO!F3778</f>
        <v>400</v>
      </c>
    </row>
    <row r="3778" spans="1:5" x14ac:dyDescent="0.25">
      <c r="A3778" s="39" t="s">
        <v>1348</v>
      </c>
      <c r="B3778" s="40" t="str">
        <f>FORMULADO!C3779</f>
        <v>4.8.02.33</v>
      </c>
      <c r="C3778" s="44">
        <f>FORMULADO!D3779</f>
        <v>212585325</v>
      </c>
      <c r="D3778" s="41">
        <f>FORMULADO!E3779</f>
        <v>0</v>
      </c>
      <c r="E3778" s="41">
        <f>FORMULADO!F3779</f>
        <v>1600</v>
      </c>
    </row>
    <row r="3779" spans="1:5" x14ac:dyDescent="0.25">
      <c r="A3779" s="39" t="s">
        <v>1348</v>
      </c>
      <c r="B3779" s="40" t="str">
        <f>FORMULADO!C3780</f>
        <v>4.8.02.33</v>
      </c>
      <c r="C3779" s="44">
        <f>FORMULADO!D3780</f>
        <v>212595025</v>
      </c>
      <c r="D3779" s="41">
        <f>FORMULADO!E3780</f>
        <v>0</v>
      </c>
      <c r="E3779" s="41">
        <f>FORMULADO!F3780</f>
        <v>200</v>
      </c>
    </row>
    <row r="3780" spans="1:5" x14ac:dyDescent="0.25">
      <c r="A3780" s="39" t="s">
        <v>1348</v>
      </c>
      <c r="B3780" s="40" t="str">
        <f>FORMULADO!C3781</f>
        <v>4.8.02.33</v>
      </c>
      <c r="C3780" s="44">
        <f>FORMULADO!D3781</f>
        <v>212615226</v>
      </c>
      <c r="D3780" s="41">
        <f>FORMULADO!E3781</f>
        <v>0</v>
      </c>
      <c r="E3780" s="41">
        <f>FORMULADO!F3781</f>
        <v>700</v>
      </c>
    </row>
    <row r="3781" spans="1:5" x14ac:dyDescent="0.25">
      <c r="A3781" s="39" t="s">
        <v>1348</v>
      </c>
      <c r="B3781" s="40" t="str">
        <f>FORMULADO!C3782</f>
        <v>4.8.02.33</v>
      </c>
      <c r="C3781" s="44">
        <f>FORMULADO!D3782</f>
        <v>212625426</v>
      </c>
      <c r="D3781" s="41">
        <f>FORMULADO!E3782</f>
        <v>0</v>
      </c>
      <c r="E3781" s="41">
        <f>FORMULADO!F3782</f>
        <v>600</v>
      </c>
    </row>
    <row r="3782" spans="1:5" x14ac:dyDescent="0.25">
      <c r="A3782" s="39" t="s">
        <v>1348</v>
      </c>
      <c r="B3782" s="40" t="str">
        <f>FORMULADO!C3783</f>
        <v>4.8.02.33</v>
      </c>
      <c r="C3782" s="44">
        <f>FORMULADO!D3783</f>
        <v>212673026</v>
      </c>
      <c r="D3782" s="41">
        <f>FORMULADO!E3783</f>
        <v>0</v>
      </c>
      <c r="E3782" s="41">
        <f>FORMULADO!F3783</f>
        <v>300</v>
      </c>
    </row>
    <row r="3783" spans="1:5" x14ac:dyDescent="0.25">
      <c r="A3783" s="39" t="s">
        <v>1348</v>
      </c>
      <c r="B3783" s="40" t="str">
        <f>FORMULADO!C3784</f>
        <v>4.8.02.33</v>
      </c>
      <c r="C3783" s="44">
        <f>FORMULADO!D3784</f>
        <v>212673226</v>
      </c>
      <c r="D3783" s="41">
        <f>FORMULADO!E3784</f>
        <v>0</v>
      </c>
      <c r="E3783" s="41">
        <f>FORMULADO!F3784</f>
        <v>200</v>
      </c>
    </row>
    <row r="3784" spans="1:5" x14ac:dyDescent="0.25">
      <c r="A3784" s="39" t="s">
        <v>1348</v>
      </c>
      <c r="B3784" s="40" t="str">
        <f>FORMULADO!C3785</f>
        <v>4.8.02.33</v>
      </c>
      <c r="C3784" s="44">
        <f>FORMULADO!D3785</f>
        <v>212752227</v>
      </c>
      <c r="D3784" s="41">
        <f>FORMULADO!E3785</f>
        <v>0</v>
      </c>
      <c r="E3784" s="41">
        <f>FORMULADO!F3785</f>
        <v>1600</v>
      </c>
    </row>
    <row r="3785" spans="1:5" x14ac:dyDescent="0.25">
      <c r="A3785" s="39" t="s">
        <v>1348</v>
      </c>
      <c r="B3785" s="40" t="str">
        <f>FORMULADO!C3786</f>
        <v>4.8.02.33</v>
      </c>
      <c r="C3785" s="44">
        <f>FORMULADO!D3786</f>
        <v>212752427</v>
      </c>
      <c r="D3785" s="41">
        <f>FORMULADO!E3786</f>
        <v>0</v>
      </c>
      <c r="E3785" s="41">
        <f>FORMULADO!F3786</f>
        <v>4900</v>
      </c>
    </row>
    <row r="3786" spans="1:5" x14ac:dyDescent="0.25">
      <c r="A3786" s="39" t="s">
        <v>1348</v>
      </c>
      <c r="B3786" s="40" t="str">
        <f>FORMULADO!C3787</f>
        <v>4.8.02.33</v>
      </c>
      <c r="C3786" s="44">
        <f>FORMULADO!D3787</f>
        <v>212805628</v>
      </c>
      <c r="D3786" s="41">
        <f>FORMULADO!E3787</f>
        <v>0</v>
      </c>
      <c r="E3786" s="41">
        <f>FORMULADO!F3787</f>
        <v>600</v>
      </c>
    </row>
    <row r="3787" spans="1:5" x14ac:dyDescent="0.25">
      <c r="A3787" s="39" t="s">
        <v>1348</v>
      </c>
      <c r="B3787" s="40" t="str">
        <f>FORMULADO!C3788</f>
        <v>4.8.02.33</v>
      </c>
      <c r="C3787" s="44">
        <f>FORMULADO!D3788</f>
        <v>212876828</v>
      </c>
      <c r="D3787" s="41">
        <f>FORMULADO!E3788</f>
        <v>0</v>
      </c>
      <c r="E3787" s="41">
        <f>FORMULADO!F3788</f>
        <v>2300</v>
      </c>
    </row>
    <row r="3788" spans="1:5" x14ac:dyDescent="0.25">
      <c r="A3788" s="39" t="s">
        <v>1348</v>
      </c>
      <c r="B3788" s="40" t="str">
        <f>FORMULADO!C3789</f>
        <v>4.8.02.33</v>
      </c>
      <c r="C3788" s="44">
        <f>FORMULADO!D3789</f>
        <v>212918029</v>
      </c>
      <c r="D3788" s="41">
        <f>FORMULADO!E3789</f>
        <v>0</v>
      </c>
      <c r="E3788" s="41">
        <f>FORMULADO!F3789</f>
        <v>600</v>
      </c>
    </row>
    <row r="3789" spans="1:5" x14ac:dyDescent="0.25">
      <c r="A3789" s="39" t="s">
        <v>1348</v>
      </c>
      <c r="B3789" s="40" t="str">
        <f>FORMULADO!C3790</f>
        <v>4.8.02.33</v>
      </c>
      <c r="C3789" s="44">
        <f>FORMULADO!D3790</f>
        <v>212970429</v>
      </c>
      <c r="D3789" s="41">
        <f>FORMULADO!E3790</f>
        <v>0</v>
      </c>
      <c r="E3789" s="41">
        <f>FORMULADO!F3790</f>
        <v>4500</v>
      </c>
    </row>
    <row r="3790" spans="1:5" x14ac:dyDescent="0.25">
      <c r="A3790" s="39" t="s">
        <v>1348</v>
      </c>
      <c r="B3790" s="40" t="str">
        <f>FORMULADO!C3791</f>
        <v>4.8.02.33</v>
      </c>
      <c r="C3790" s="44">
        <f>FORMULADO!D3791</f>
        <v>213013030</v>
      </c>
      <c r="D3790" s="41">
        <f>FORMULADO!E3791</f>
        <v>0</v>
      </c>
      <c r="E3790" s="41">
        <f>FORMULADO!F3791</f>
        <v>47400</v>
      </c>
    </row>
    <row r="3791" spans="1:5" x14ac:dyDescent="0.25">
      <c r="A3791" s="39" t="s">
        <v>1348</v>
      </c>
      <c r="B3791" s="40" t="str">
        <f>FORMULADO!C3792</f>
        <v>4.8.02.33</v>
      </c>
      <c r="C3791" s="44">
        <f>FORMULADO!D3792</f>
        <v>213013430</v>
      </c>
      <c r="D3791" s="41">
        <f>FORMULADO!E3792</f>
        <v>0</v>
      </c>
      <c r="E3791" s="41">
        <f>FORMULADO!F3792</f>
        <v>38100</v>
      </c>
    </row>
    <row r="3792" spans="1:5" x14ac:dyDescent="0.25">
      <c r="A3792" s="39" t="s">
        <v>1348</v>
      </c>
      <c r="B3792" s="40" t="str">
        <f>FORMULADO!C3793</f>
        <v>4.8.02.33</v>
      </c>
      <c r="C3792" s="44">
        <f>FORMULADO!D3793</f>
        <v>213019130</v>
      </c>
      <c r="D3792" s="41">
        <f>FORMULADO!E3793</f>
        <v>0</v>
      </c>
      <c r="E3792" s="41">
        <f>FORMULADO!F3793</f>
        <v>3500</v>
      </c>
    </row>
    <row r="3793" spans="1:5" x14ac:dyDescent="0.25">
      <c r="A3793" s="39" t="s">
        <v>1348</v>
      </c>
      <c r="B3793" s="40" t="str">
        <f>FORMULADO!C3794</f>
        <v>4.8.02.33</v>
      </c>
      <c r="C3793" s="44">
        <f>FORMULADO!D3794</f>
        <v>213025430</v>
      </c>
      <c r="D3793" s="41">
        <f>FORMULADO!E3794</f>
        <v>0</v>
      </c>
      <c r="E3793" s="41">
        <f>FORMULADO!F3794</f>
        <v>3800</v>
      </c>
    </row>
    <row r="3794" spans="1:5" x14ac:dyDescent="0.25">
      <c r="A3794" s="39" t="s">
        <v>1348</v>
      </c>
      <c r="B3794" s="40" t="str">
        <f>FORMULADO!C3795</f>
        <v>4.8.02.33</v>
      </c>
      <c r="C3794" s="44">
        <f>FORMULADO!D3795</f>
        <v>213025530</v>
      </c>
      <c r="D3794" s="41">
        <f>FORMULADO!E3795</f>
        <v>0</v>
      </c>
      <c r="E3794" s="41">
        <f>FORMULADO!F3795</f>
        <v>900</v>
      </c>
    </row>
    <row r="3795" spans="1:5" x14ac:dyDescent="0.25">
      <c r="A3795" s="39" t="s">
        <v>1348</v>
      </c>
      <c r="B3795" s="40" t="str">
        <f>FORMULADO!C3796</f>
        <v>4.8.02.33</v>
      </c>
      <c r="C3795" s="44">
        <f>FORMULADO!D3796</f>
        <v>213027430</v>
      </c>
      <c r="D3795" s="41">
        <f>FORMULADO!E3796</f>
        <v>0</v>
      </c>
      <c r="E3795" s="41">
        <f>FORMULADO!F3796</f>
        <v>700</v>
      </c>
    </row>
    <row r="3796" spans="1:5" x14ac:dyDescent="0.25">
      <c r="A3796" s="39" t="s">
        <v>1348</v>
      </c>
      <c r="B3796" s="40" t="str">
        <f>FORMULADO!C3797</f>
        <v>4.8.02.33</v>
      </c>
      <c r="C3796" s="44">
        <f>FORMULADO!D3797</f>
        <v>213041530</v>
      </c>
      <c r="D3796" s="41">
        <f>FORMULADO!E3797</f>
        <v>0</v>
      </c>
      <c r="E3796" s="41">
        <f>FORMULADO!F3797</f>
        <v>3000</v>
      </c>
    </row>
    <row r="3797" spans="1:5" x14ac:dyDescent="0.25">
      <c r="A3797" s="39" t="s">
        <v>1348</v>
      </c>
      <c r="B3797" s="40" t="str">
        <f>FORMULADO!C3798</f>
        <v>4.8.02.33</v>
      </c>
      <c r="C3797" s="44">
        <f>FORMULADO!D3798</f>
        <v>213044430</v>
      </c>
      <c r="D3797" s="41">
        <f>FORMULADO!E3798</f>
        <v>0</v>
      </c>
      <c r="E3797" s="41">
        <f>FORMULADO!F3798</f>
        <v>1676100</v>
      </c>
    </row>
    <row r="3798" spans="1:5" x14ac:dyDescent="0.25">
      <c r="A3798" s="39" t="s">
        <v>1348</v>
      </c>
      <c r="B3798" s="40" t="str">
        <f>FORMULADO!C3799</f>
        <v>4.8.02.33</v>
      </c>
      <c r="C3798" s="44">
        <f>FORMULADO!D3799</f>
        <v>213047030</v>
      </c>
      <c r="D3798" s="41">
        <f>FORMULADO!E3799</f>
        <v>0</v>
      </c>
      <c r="E3798" s="41">
        <f>FORMULADO!F3799</f>
        <v>13800</v>
      </c>
    </row>
    <row r="3799" spans="1:5" x14ac:dyDescent="0.25">
      <c r="A3799" s="39" t="s">
        <v>1348</v>
      </c>
      <c r="B3799" s="40" t="str">
        <f>FORMULADO!C3800</f>
        <v>4.8.02.33</v>
      </c>
      <c r="C3799" s="44">
        <f>FORMULADO!D3800</f>
        <v>213070230</v>
      </c>
      <c r="D3799" s="41">
        <f>FORMULADO!E3800</f>
        <v>0</v>
      </c>
      <c r="E3799" s="41">
        <f>FORMULADO!F3800</f>
        <v>6800</v>
      </c>
    </row>
    <row r="3800" spans="1:5" x14ac:dyDescent="0.25">
      <c r="A3800" s="39" t="s">
        <v>1348</v>
      </c>
      <c r="B3800" s="40" t="str">
        <f>FORMULADO!C3801</f>
        <v>4.8.02.33</v>
      </c>
      <c r="C3800" s="44">
        <f>FORMULADO!D3801</f>
        <v>213073030</v>
      </c>
      <c r="D3800" s="41">
        <f>FORMULADO!E3801</f>
        <v>0</v>
      </c>
      <c r="E3800" s="41">
        <f>FORMULADO!F3801</f>
        <v>2900</v>
      </c>
    </row>
    <row r="3801" spans="1:5" x14ac:dyDescent="0.25">
      <c r="A3801" s="39" t="s">
        <v>1348</v>
      </c>
      <c r="B3801" s="40" t="str">
        <f>FORMULADO!C3802</f>
        <v>4.8.02.33</v>
      </c>
      <c r="C3801" s="44">
        <f>FORMULADO!D3802</f>
        <v>213076130</v>
      </c>
      <c r="D3801" s="41">
        <f>FORMULADO!E3802</f>
        <v>0</v>
      </c>
      <c r="E3801" s="41">
        <f>FORMULADO!F3802</f>
        <v>200</v>
      </c>
    </row>
    <row r="3802" spans="1:5" x14ac:dyDescent="0.25">
      <c r="A3802" s="39" t="s">
        <v>1348</v>
      </c>
      <c r="B3802" s="40" t="str">
        <f>FORMULADO!C3803</f>
        <v>4.8.02.33</v>
      </c>
      <c r="C3802" s="44">
        <f>FORMULADO!D3803</f>
        <v>213085430</v>
      </c>
      <c r="D3802" s="41">
        <f>FORMULADO!E3803</f>
        <v>0</v>
      </c>
      <c r="E3802" s="41">
        <f>FORMULADO!F3803</f>
        <v>100</v>
      </c>
    </row>
    <row r="3803" spans="1:5" x14ac:dyDescent="0.25">
      <c r="A3803" s="39" t="s">
        <v>1348</v>
      </c>
      <c r="B3803" s="40" t="str">
        <f>FORMULADO!C3804</f>
        <v>4.8.02.33</v>
      </c>
      <c r="C3803" s="44">
        <f>FORMULADO!D3804</f>
        <v>213115131</v>
      </c>
      <c r="D3803" s="41">
        <f>FORMULADO!E3804</f>
        <v>0</v>
      </c>
      <c r="E3803" s="41">
        <f>FORMULADO!F3804</f>
        <v>500</v>
      </c>
    </row>
    <row r="3804" spans="1:5" x14ac:dyDescent="0.25">
      <c r="A3804" s="39" t="s">
        <v>1348</v>
      </c>
      <c r="B3804" s="40" t="str">
        <f>FORMULADO!C3805</f>
        <v>4.8.02.33</v>
      </c>
      <c r="C3804" s="44">
        <f>FORMULADO!D3805</f>
        <v>213115531</v>
      </c>
      <c r="D3804" s="41">
        <f>FORMULADO!E3805</f>
        <v>0</v>
      </c>
      <c r="E3804" s="41">
        <f>FORMULADO!F3805</f>
        <v>800</v>
      </c>
    </row>
    <row r="3805" spans="1:5" x14ac:dyDescent="0.25">
      <c r="A3805" s="39" t="s">
        <v>1348</v>
      </c>
      <c r="B3805" s="40" t="str">
        <f>FORMULADO!C3806</f>
        <v>4.8.02.33</v>
      </c>
      <c r="C3805" s="44">
        <f>FORMULADO!D3806</f>
        <v>213208832</v>
      </c>
      <c r="D3805" s="41">
        <f>FORMULADO!E3806</f>
        <v>0</v>
      </c>
      <c r="E3805" s="41">
        <f>FORMULADO!F3806</f>
        <v>6200</v>
      </c>
    </row>
    <row r="3806" spans="1:5" x14ac:dyDescent="0.25">
      <c r="A3806" s="39" t="s">
        <v>1348</v>
      </c>
      <c r="B3806" s="40" t="str">
        <f>FORMULADO!C3807</f>
        <v>4.8.02.33</v>
      </c>
      <c r="C3806" s="44">
        <f>FORMULADO!D3807</f>
        <v>213215232</v>
      </c>
      <c r="D3806" s="41">
        <f>FORMULADO!E3807</f>
        <v>0</v>
      </c>
      <c r="E3806" s="41">
        <f>FORMULADO!F3807</f>
        <v>100</v>
      </c>
    </row>
    <row r="3807" spans="1:5" x14ac:dyDescent="0.25">
      <c r="A3807" s="39" t="s">
        <v>1348</v>
      </c>
      <c r="B3807" s="40" t="str">
        <f>FORMULADO!C3808</f>
        <v>4.8.02.33</v>
      </c>
      <c r="C3807" s="44">
        <f>FORMULADO!D3808</f>
        <v>213215332</v>
      </c>
      <c r="D3807" s="41">
        <f>FORMULADO!E3808</f>
        <v>0</v>
      </c>
      <c r="E3807" s="41">
        <f>FORMULADO!F3808</f>
        <v>1100</v>
      </c>
    </row>
    <row r="3808" spans="1:5" x14ac:dyDescent="0.25">
      <c r="A3808" s="39" t="s">
        <v>1348</v>
      </c>
      <c r="B3808" s="40" t="str">
        <f>FORMULADO!C3809</f>
        <v>4.8.02.33</v>
      </c>
      <c r="C3808" s="44">
        <f>FORMULADO!D3809</f>
        <v>213308433</v>
      </c>
      <c r="D3808" s="41">
        <f>FORMULADO!E3809</f>
        <v>0</v>
      </c>
      <c r="E3808" s="41">
        <f>FORMULADO!F3809</f>
        <v>157200</v>
      </c>
    </row>
    <row r="3809" spans="1:5" x14ac:dyDescent="0.25">
      <c r="A3809" s="39" t="s">
        <v>1348</v>
      </c>
      <c r="B3809" s="40" t="str">
        <f>FORMULADO!C3810</f>
        <v>4.8.02.33</v>
      </c>
      <c r="C3809" s="44">
        <f>FORMULADO!D3810</f>
        <v>213313433</v>
      </c>
      <c r="D3809" s="41">
        <f>FORMULADO!E3810</f>
        <v>0</v>
      </c>
      <c r="E3809" s="41">
        <f>FORMULADO!F3810</f>
        <v>39400</v>
      </c>
    </row>
    <row r="3810" spans="1:5" x14ac:dyDescent="0.25">
      <c r="A3810" s="39" t="s">
        <v>1348</v>
      </c>
      <c r="B3810" s="40" t="str">
        <f>FORMULADO!C3811</f>
        <v>4.8.02.33</v>
      </c>
      <c r="C3810" s="44">
        <f>FORMULADO!D3811</f>
        <v>213315533</v>
      </c>
      <c r="D3810" s="41">
        <f>FORMULADO!E3811</f>
        <v>0</v>
      </c>
      <c r="E3810" s="41">
        <f>FORMULADO!F3811</f>
        <v>500</v>
      </c>
    </row>
    <row r="3811" spans="1:5" x14ac:dyDescent="0.25">
      <c r="A3811" s="39" t="s">
        <v>1348</v>
      </c>
      <c r="B3811" s="40" t="str">
        <f>FORMULADO!C3812</f>
        <v>4.8.02.33</v>
      </c>
      <c r="C3811" s="44">
        <f>FORMULADO!D3812</f>
        <v>213352233</v>
      </c>
      <c r="D3811" s="41">
        <f>FORMULADO!E3812</f>
        <v>0</v>
      </c>
      <c r="E3811" s="41">
        <f>FORMULADO!F3812</f>
        <v>200</v>
      </c>
    </row>
    <row r="3812" spans="1:5" x14ac:dyDescent="0.25">
      <c r="A3812" s="39" t="s">
        <v>1348</v>
      </c>
      <c r="B3812" s="40" t="str">
        <f>FORMULADO!C3813</f>
        <v>4.8.02.33</v>
      </c>
      <c r="C3812" s="44">
        <f>FORMULADO!D3813</f>
        <v>213368533</v>
      </c>
      <c r="D3812" s="41">
        <f>FORMULADO!E3813</f>
        <v>0</v>
      </c>
      <c r="E3812" s="41">
        <f>FORMULADO!F3813</f>
        <v>700</v>
      </c>
    </row>
    <row r="3813" spans="1:5" x14ac:dyDescent="0.25">
      <c r="A3813" s="39" t="s">
        <v>1348</v>
      </c>
      <c r="B3813" s="40" t="str">
        <f>FORMULADO!C3814</f>
        <v>4.8.02.33</v>
      </c>
      <c r="C3813" s="44">
        <f>FORMULADO!D3814</f>
        <v>213370233</v>
      </c>
      <c r="D3813" s="41">
        <f>FORMULADO!E3814</f>
        <v>0</v>
      </c>
      <c r="E3813" s="41">
        <f>FORMULADO!F3814</f>
        <v>5300</v>
      </c>
    </row>
    <row r="3814" spans="1:5" x14ac:dyDescent="0.25">
      <c r="A3814" s="39" t="s">
        <v>1348</v>
      </c>
      <c r="B3814" s="40" t="str">
        <f>FORMULADO!C3815</f>
        <v>4.8.02.33</v>
      </c>
      <c r="C3814" s="44">
        <f>FORMULADO!D3815</f>
        <v>213376233</v>
      </c>
      <c r="D3814" s="41">
        <f>FORMULADO!E3815</f>
        <v>0</v>
      </c>
      <c r="E3814" s="41">
        <f>FORMULADO!F3815</f>
        <v>1500</v>
      </c>
    </row>
    <row r="3815" spans="1:5" x14ac:dyDescent="0.25">
      <c r="A3815" s="39" t="s">
        <v>1348</v>
      </c>
      <c r="B3815" s="40" t="str">
        <f>FORMULADO!C3816</f>
        <v>4.8.02.33</v>
      </c>
      <c r="C3815" s="44">
        <f>FORMULADO!D3816</f>
        <v>213408634</v>
      </c>
      <c r="D3815" s="41">
        <f>FORMULADO!E3816</f>
        <v>0</v>
      </c>
      <c r="E3815" s="41">
        <f>FORMULADO!F3816</f>
        <v>900</v>
      </c>
    </row>
    <row r="3816" spans="1:5" x14ac:dyDescent="0.25">
      <c r="A3816" s="39" t="s">
        <v>1348</v>
      </c>
      <c r="B3816" s="40" t="str">
        <f>FORMULADO!C3817</f>
        <v>4.8.02.33</v>
      </c>
      <c r="C3816" s="44">
        <f>FORMULADO!D3817</f>
        <v>213515835</v>
      </c>
      <c r="D3816" s="41">
        <f>FORMULADO!E3817</f>
        <v>0</v>
      </c>
      <c r="E3816" s="41">
        <f>FORMULADO!F3817</f>
        <v>700</v>
      </c>
    </row>
    <row r="3817" spans="1:5" x14ac:dyDescent="0.25">
      <c r="A3817" s="39" t="s">
        <v>1348</v>
      </c>
      <c r="B3817" s="40" t="str">
        <f>FORMULADO!C3818</f>
        <v>4.8.02.33</v>
      </c>
      <c r="C3817" s="44">
        <f>FORMULADO!D3818</f>
        <v>213525335</v>
      </c>
      <c r="D3817" s="41">
        <f>FORMULADO!E3818</f>
        <v>0</v>
      </c>
      <c r="E3817" s="41">
        <f>FORMULADO!F3818</f>
        <v>2400</v>
      </c>
    </row>
    <row r="3818" spans="1:5" x14ac:dyDescent="0.25">
      <c r="A3818" s="39" t="s">
        <v>1348</v>
      </c>
      <c r="B3818" s="40" t="str">
        <f>FORMULADO!C3819</f>
        <v>4.8.02.33</v>
      </c>
      <c r="C3818" s="44">
        <f>FORMULADO!D3819</f>
        <v>213527135</v>
      </c>
      <c r="D3818" s="41">
        <f>FORMULADO!E3819</f>
        <v>0</v>
      </c>
      <c r="E3818" s="41">
        <f>FORMULADO!F3819</f>
        <v>9400</v>
      </c>
    </row>
    <row r="3819" spans="1:5" x14ac:dyDescent="0.25">
      <c r="A3819" s="39" t="s">
        <v>1348</v>
      </c>
      <c r="B3819" s="40" t="str">
        <f>FORMULADO!C3820</f>
        <v>4.8.02.33</v>
      </c>
      <c r="C3819" s="44">
        <f>FORMULADO!D3820</f>
        <v>213544035</v>
      </c>
      <c r="D3819" s="41">
        <f>FORMULADO!E3820</f>
        <v>0</v>
      </c>
      <c r="E3819" s="41">
        <f>FORMULADO!F3820</f>
        <v>2500</v>
      </c>
    </row>
    <row r="3820" spans="1:5" x14ac:dyDescent="0.25">
      <c r="A3820" s="39" t="s">
        <v>1348</v>
      </c>
      <c r="B3820" s="40" t="str">
        <f>FORMULADO!C3821</f>
        <v>4.8.02.33</v>
      </c>
      <c r="C3820" s="44">
        <f>FORMULADO!D3821</f>
        <v>213552435</v>
      </c>
      <c r="D3820" s="41">
        <f>FORMULADO!E3821</f>
        <v>0</v>
      </c>
      <c r="E3820" s="41">
        <f>FORMULADO!F3821</f>
        <v>5100</v>
      </c>
    </row>
    <row r="3821" spans="1:5" x14ac:dyDescent="0.25">
      <c r="A3821" s="39" t="s">
        <v>1348</v>
      </c>
      <c r="B3821" s="40" t="str">
        <f>FORMULADO!C3822</f>
        <v>4.8.02.33</v>
      </c>
      <c r="C3821" s="44">
        <f>FORMULADO!D3822</f>
        <v>213552835</v>
      </c>
      <c r="D3821" s="41">
        <f>FORMULADO!E3822</f>
        <v>0</v>
      </c>
      <c r="E3821" s="41">
        <f>FORMULADO!F3822</f>
        <v>153700</v>
      </c>
    </row>
    <row r="3822" spans="1:5" x14ac:dyDescent="0.25">
      <c r="A3822" s="39" t="s">
        <v>1348</v>
      </c>
      <c r="B3822" s="40" t="str">
        <f>FORMULADO!C3823</f>
        <v>4.8.02.33</v>
      </c>
      <c r="C3822" s="44">
        <f>FORMULADO!D3823</f>
        <v>213570235</v>
      </c>
      <c r="D3822" s="41">
        <f>FORMULADO!E3823</f>
        <v>0</v>
      </c>
      <c r="E3822" s="41">
        <f>FORMULADO!F3823</f>
        <v>97400</v>
      </c>
    </row>
    <row r="3823" spans="1:5" x14ac:dyDescent="0.25">
      <c r="A3823" s="39" t="s">
        <v>1348</v>
      </c>
      <c r="B3823" s="40" t="str">
        <f>FORMULADO!C3824</f>
        <v>4.8.02.33</v>
      </c>
      <c r="C3823" s="44">
        <f>FORMULADO!D3824</f>
        <v>213608436</v>
      </c>
      <c r="D3823" s="41">
        <f>FORMULADO!E3824</f>
        <v>0</v>
      </c>
      <c r="E3823" s="41">
        <f>FORMULADO!F3824</f>
        <v>21000</v>
      </c>
    </row>
    <row r="3824" spans="1:5" x14ac:dyDescent="0.25">
      <c r="A3824" s="39" t="s">
        <v>1348</v>
      </c>
      <c r="B3824" s="40" t="str">
        <f>FORMULADO!C3825</f>
        <v>4.8.02.33</v>
      </c>
      <c r="C3824" s="44">
        <f>FORMULADO!D3825</f>
        <v>213615236</v>
      </c>
      <c r="D3824" s="41">
        <f>FORMULADO!E3825</f>
        <v>0</v>
      </c>
      <c r="E3824" s="41">
        <f>FORMULADO!F3825</f>
        <v>100</v>
      </c>
    </row>
    <row r="3825" spans="1:5" x14ac:dyDescent="0.25">
      <c r="A3825" s="39" t="s">
        <v>1348</v>
      </c>
      <c r="B3825" s="40" t="str">
        <f>FORMULADO!C3826</f>
        <v>4.8.02.33</v>
      </c>
      <c r="C3825" s="44">
        <f>FORMULADO!D3826</f>
        <v>213625436</v>
      </c>
      <c r="D3825" s="41">
        <f>FORMULADO!E3826</f>
        <v>0</v>
      </c>
      <c r="E3825" s="41">
        <f>FORMULADO!F3826</f>
        <v>5800</v>
      </c>
    </row>
    <row r="3826" spans="1:5" x14ac:dyDescent="0.25">
      <c r="A3826" s="39" t="s">
        <v>1348</v>
      </c>
      <c r="B3826" s="40" t="str">
        <f>FORMULADO!C3827</f>
        <v>4.8.02.33</v>
      </c>
      <c r="C3826" s="44">
        <f>FORMULADO!D3827</f>
        <v>213652036</v>
      </c>
      <c r="D3826" s="41">
        <f>FORMULADO!E3827</f>
        <v>0</v>
      </c>
      <c r="E3826" s="41">
        <f>FORMULADO!F3827</f>
        <v>1800</v>
      </c>
    </row>
    <row r="3827" spans="1:5" x14ac:dyDescent="0.25">
      <c r="A3827" s="39" t="s">
        <v>1348</v>
      </c>
      <c r="B3827" s="40" t="str">
        <f>FORMULADO!C3828</f>
        <v>4.8.02.33</v>
      </c>
      <c r="C3827" s="44">
        <f>FORMULADO!D3828</f>
        <v>213673236</v>
      </c>
      <c r="D3827" s="41">
        <f>FORMULADO!E3828</f>
        <v>0</v>
      </c>
      <c r="E3827" s="41">
        <f>FORMULADO!F3828</f>
        <v>300</v>
      </c>
    </row>
    <row r="3828" spans="1:5" x14ac:dyDescent="0.25">
      <c r="A3828" s="39" t="s">
        <v>1348</v>
      </c>
      <c r="B3828" s="40" t="str">
        <f>FORMULADO!C3829</f>
        <v>4.8.02.33</v>
      </c>
      <c r="C3828" s="44">
        <f>FORMULADO!D3829</f>
        <v>213676736</v>
      </c>
      <c r="D3828" s="41">
        <f>FORMULADO!E3829</f>
        <v>0</v>
      </c>
      <c r="E3828" s="41">
        <f>FORMULADO!F3829</f>
        <v>100</v>
      </c>
    </row>
    <row r="3829" spans="1:5" x14ac:dyDescent="0.25">
      <c r="A3829" s="39" t="s">
        <v>1348</v>
      </c>
      <c r="B3829" s="40" t="str">
        <f>FORMULADO!C3830</f>
        <v>4.8.02.33</v>
      </c>
      <c r="C3829" s="44">
        <f>FORMULADO!D3830</f>
        <v>213681736</v>
      </c>
      <c r="D3829" s="41">
        <f>FORMULADO!E3830</f>
        <v>0</v>
      </c>
      <c r="E3829" s="41">
        <f>FORMULADO!F3830</f>
        <v>100</v>
      </c>
    </row>
    <row r="3830" spans="1:5" x14ac:dyDescent="0.25">
      <c r="A3830" s="39" t="s">
        <v>1348</v>
      </c>
      <c r="B3830" s="40" t="str">
        <f>FORMULADO!C3831</f>
        <v>4.8.02.33</v>
      </c>
      <c r="C3830" s="44">
        <f>FORMULADO!D3831</f>
        <v>213685136</v>
      </c>
      <c r="D3830" s="41">
        <f>FORMULADO!E3831</f>
        <v>0</v>
      </c>
      <c r="E3830" s="41">
        <f>FORMULADO!F3831</f>
        <v>400</v>
      </c>
    </row>
    <row r="3831" spans="1:5" x14ac:dyDescent="0.25">
      <c r="A3831" s="39" t="s">
        <v>1348</v>
      </c>
      <c r="B3831" s="40" t="str">
        <f>FORMULADO!C3832</f>
        <v>4.8.02.33</v>
      </c>
      <c r="C3831" s="44">
        <f>FORMULADO!D3832</f>
        <v>213705837</v>
      </c>
      <c r="D3831" s="41">
        <f>FORMULADO!E3832</f>
        <v>0</v>
      </c>
      <c r="E3831" s="41">
        <f>FORMULADO!F3832</f>
        <v>36300</v>
      </c>
    </row>
    <row r="3832" spans="1:5" x14ac:dyDescent="0.25">
      <c r="A3832" s="39" t="s">
        <v>1348</v>
      </c>
      <c r="B3832" s="40" t="str">
        <f>FORMULADO!C3833</f>
        <v>4.8.02.33</v>
      </c>
      <c r="C3832" s="44">
        <f>FORMULADO!D3833</f>
        <v>213708137</v>
      </c>
      <c r="D3832" s="41">
        <f>FORMULADO!E3833</f>
        <v>0</v>
      </c>
      <c r="E3832" s="41">
        <f>FORMULADO!F3833</f>
        <v>11200</v>
      </c>
    </row>
    <row r="3833" spans="1:5" x14ac:dyDescent="0.25">
      <c r="A3833" s="39" t="s">
        <v>1348</v>
      </c>
      <c r="B3833" s="40" t="str">
        <f>FORMULADO!C3834</f>
        <v>4.8.02.33</v>
      </c>
      <c r="C3833" s="44">
        <f>FORMULADO!D3834</f>
        <v>213808638</v>
      </c>
      <c r="D3833" s="41">
        <f>FORMULADO!E3834</f>
        <v>0</v>
      </c>
      <c r="E3833" s="41">
        <f>FORMULADO!F3834</f>
        <v>8200</v>
      </c>
    </row>
    <row r="3834" spans="1:5" x14ac:dyDescent="0.25">
      <c r="A3834" s="39" t="s">
        <v>1348</v>
      </c>
      <c r="B3834" s="40" t="str">
        <f>FORMULADO!C3835</f>
        <v>4.8.02.33</v>
      </c>
      <c r="C3834" s="44">
        <f>FORMULADO!D3835</f>
        <v>213813838</v>
      </c>
      <c r="D3834" s="41">
        <f>FORMULADO!E3835</f>
        <v>0</v>
      </c>
      <c r="E3834" s="41">
        <f>FORMULADO!F3835</f>
        <v>11900</v>
      </c>
    </row>
    <row r="3835" spans="1:5" x14ac:dyDescent="0.25">
      <c r="A3835" s="39" t="s">
        <v>1348</v>
      </c>
      <c r="B3835" s="40" t="str">
        <f>FORMULADO!C3836</f>
        <v>4.8.02.33</v>
      </c>
      <c r="C3835" s="44">
        <f>FORMULADO!D3836</f>
        <v>213815238</v>
      </c>
      <c r="D3835" s="41">
        <f>FORMULADO!E3836</f>
        <v>0</v>
      </c>
      <c r="E3835" s="41">
        <f>FORMULADO!F3836</f>
        <v>700</v>
      </c>
    </row>
    <row r="3836" spans="1:5" x14ac:dyDescent="0.25">
      <c r="A3836" s="39" t="s">
        <v>1348</v>
      </c>
      <c r="B3836" s="40" t="str">
        <f>FORMULADO!C3837</f>
        <v>4.8.02.33</v>
      </c>
      <c r="C3836" s="44">
        <f>FORMULADO!D3837</f>
        <v>213825438</v>
      </c>
      <c r="D3836" s="41">
        <f>FORMULADO!E3837</f>
        <v>0</v>
      </c>
      <c r="E3836" s="41">
        <f>FORMULADO!F3837</f>
        <v>300</v>
      </c>
    </row>
    <row r="3837" spans="1:5" x14ac:dyDescent="0.25">
      <c r="A3837" s="39" t="s">
        <v>1348</v>
      </c>
      <c r="B3837" s="40" t="str">
        <f>FORMULADO!C3838</f>
        <v>4.8.02.33</v>
      </c>
      <c r="C3837" s="44">
        <f>FORMULADO!D3838</f>
        <v>213852838</v>
      </c>
      <c r="D3837" s="41">
        <f>FORMULADO!E3838</f>
        <v>0</v>
      </c>
      <c r="E3837" s="41">
        <f>FORMULADO!F3838</f>
        <v>1500</v>
      </c>
    </row>
    <row r="3838" spans="1:5" x14ac:dyDescent="0.25">
      <c r="A3838" s="39" t="s">
        <v>1348</v>
      </c>
      <c r="B3838" s="40" t="str">
        <f>FORMULADO!C3839</f>
        <v>4.8.02.33</v>
      </c>
      <c r="C3838" s="44">
        <f>FORMULADO!D3839</f>
        <v>213915839</v>
      </c>
      <c r="D3838" s="41">
        <f>FORMULADO!E3839</f>
        <v>0</v>
      </c>
      <c r="E3838" s="41">
        <f>FORMULADO!F3839</f>
        <v>2700</v>
      </c>
    </row>
    <row r="3839" spans="1:5" x14ac:dyDescent="0.25">
      <c r="A3839" s="39" t="s">
        <v>1348</v>
      </c>
      <c r="B3839" s="40" t="str">
        <f>FORMULADO!C3840</f>
        <v>4.8.02.33</v>
      </c>
      <c r="C3839" s="44">
        <f>FORMULADO!D3840</f>
        <v>213925839</v>
      </c>
      <c r="D3839" s="41">
        <f>FORMULADO!E3840</f>
        <v>0</v>
      </c>
      <c r="E3839" s="41">
        <f>FORMULADO!F3840</f>
        <v>200</v>
      </c>
    </row>
    <row r="3840" spans="1:5" x14ac:dyDescent="0.25">
      <c r="A3840" s="39" t="s">
        <v>1348</v>
      </c>
      <c r="B3840" s="40" t="str">
        <f>FORMULADO!C3841</f>
        <v>4.8.02.33</v>
      </c>
      <c r="C3840" s="44">
        <f>FORMULADO!D3841</f>
        <v>213954239</v>
      </c>
      <c r="D3840" s="41">
        <f>FORMULADO!E3841</f>
        <v>0</v>
      </c>
      <c r="E3840" s="41">
        <f>FORMULADO!F3841</f>
        <v>2100</v>
      </c>
    </row>
    <row r="3841" spans="1:5" x14ac:dyDescent="0.25">
      <c r="A3841" s="39" t="s">
        <v>1348</v>
      </c>
      <c r="B3841" s="40" t="str">
        <f>FORMULADO!C3842</f>
        <v>4.8.02.33</v>
      </c>
      <c r="C3841" s="44">
        <f>FORMULADO!D3842</f>
        <v>214005040</v>
      </c>
      <c r="D3841" s="41">
        <f>FORMULADO!E3842</f>
        <v>0</v>
      </c>
      <c r="E3841" s="41">
        <f>FORMULADO!F3842</f>
        <v>81300</v>
      </c>
    </row>
    <row r="3842" spans="1:5" x14ac:dyDescent="0.25">
      <c r="A3842" s="39" t="s">
        <v>1348</v>
      </c>
      <c r="B3842" s="40" t="str">
        <f>FORMULADO!C3843</f>
        <v>4.8.02.33</v>
      </c>
      <c r="C3842" s="44">
        <f>FORMULADO!D3843</f>
        <v>214005240</v>
      </c>
      <c r="D3842" s="41">
        <f>FORMULADO!E3843</f>
        <v>0</v>
      </c>
      <c r="E3842" s="41">
        <f>FORMULADO!F3843</f>
        <v>4500</v>
      </c>
    </row>
    <row r="3843" spans="1:5" x14ac:dyDescent="0.25">
      <c r="A3843" s="39" t="s">
        <v>1348</v>
      </c>
      <c r="B3843" s="40" t="str">
        <f>FORMULADO!C3844</f>
        <v>4.8.02.33</v>
      </c>
      <c r="C3843" s="44">
        <f>FORMULADO!D3844</f>
        <v>214013140</v>
      </c>
      <c r="D3843" s="41">
        <f>FORMULADO!E3844</f>
        <v>0</v>
      </c>
      <c r="E3843" s="41">
        <f>FORMULADO!F3844</f>
        <v>20100</v>
      </c>
    </row>
    <row r="3844" spans="1:5" x14ac:dyDescent="0.25">
      <c r="A3844" s="39" t="s">
        <v>1348</v>
      </c>
      <c r="B3844" s="40" t="str">
        <f>FORMULADO!C3845</f>
        <v>4.8.02.33</v>
      </c>
      <c r="C3844" s="44">
        <f>FORMULADO!D3845</f>
        <v>214013440</v>
      </c>
      <c r="D3844" s="41">
        <f>FORMULADO!E3845</f>
        <v>0</v>
      </c>
      <c r="E3844" s="41">
        <f>FORMULADO!F3845</f>
        <v>54500</v>
      </c>
    </row>
    <row r="3845" spans="1:5" x14ac:dyDescent="0.25">
      <c r="A3845" s="39" t="s">
        <v>1348</v>
      </c>
      <c r="B3845" s="40" t="str">
        <f>FORMULADO!C3846</f>
        <v>4.8.02.33</v>
      </c>
      <c r="C3845" s="44">
        <f>FORMULADO!D3846</f>
        <v>214025040</v>
      </c>
      <c r="D3845" s="41">
        <f>FORMULADO!E3846</f>
        <v>0</v>
      </c>
      <c r="E3845" s="41">
        <f>FORMULADO!F3846</f>
        <v>4700</v>
      </c>
    </row>
    <row r="3846" spans="1:5" x14ac:dyDescent="0.25">
      <c r="A3846" s="39" t="s">
        <v>1348</v>
      </c>
      <c r="B3846" s="40" t="str">
        <f>FORMULADO!C3847</f>
        <v>4.8.02.33</v>
      </c>
      <c r="C3846" s="44">
        <f>FORMULADO!D3847</f>
        <v>214052240</v>
      </c>
      <c r="D3846" s="41">
        <f>FORMULADO!E3847</f>
        <v>0</v>
      </c>
      <c r="E3846" s="41">
        <f>FORMULADO!F3847</f>
        <v>3200</v>
      </c>
    </row>
    <row r="3847" spans="1:5" x14ac:dyDescent="0.25">
      <c r="A3847" s="39" t="s">
        <v>1348</v>
      </c>
      <c r="B3847" s="40" t="str">
        <f>FORMULADO!C3848</f>
        <v>4.8.02.33</v>
      </c>
      <c r="C3847" s="44">
        <f>FORMULADO!D3848</f>
        <v>214052540</v>
      </c>
      <c r="D3847" s="41">
        <f>FORMULADO!E3848</f>
        <v>0</v>
      </c>
      <c r="E3847" s="41">
        <f>FORMULADO!F3848</f>
        <v>1500</v>
      </c>
    </row>
    <row r="3848" spans="1:5" x14ac:dyDescent="0.25">
      <c r="A3848" s="39" t="s">
        <v>1348</v>
      </c>
      <c r="B3848" s="40" t="str">
        <f>FORMULADO!C3849</f>
        <v>4.8.02.33</v>
      </c>
      <c r="C3848" s="44">
        <f>FORMULADO!D3849</f>
        <v>214085440</v>
      </c>
      <c r="D3848" s="41">
        <f>FORMULADO!E3849</f>
        <v>0</v>
      </c>
      <c r="E3848" s="41">
        <f>FORMULADO!F3849</f>
        <v>100</v>
      </c>
    </row>
    <row r="3849" spans="1:5" x14ac:dyDescent="0.25">
      <c r="A3849" s="39" t="s">
        <v>1348</v>
      </c>
      <c r="B3849" s="40" t="str">
        <f>FORMULADO!C3850</f>
        <v>4.8.02.33</v>
      </c>
      <c r="C3849" s="44">
        <f>FORMULADO!D3850</f>
        <v>214108141</v>
      </c>
      <c r="D3849" s="41">
        <f>FORMULADO!E3850</f>
        <v>0</v>
      </c>
      <c r="E3849" s="41">
        <f>FORMULADO!F3850</f>
        <v>16300</v>
      </c>
    </row>
    <row r="3850" spans="1:5" x14ac:dyDescent="0.25">
      <c r="A3850" s="39" t="s">
        <v>1348</v>
      </c>
      <c r="B3850" s="40" t="str">
        <f>FORMULADO!C3851</f>
        <v>4.8.02.33</v>
      </c>
      <c r="C3850" s="44">
        <f>FORMULADO!D3851</f>
        <v>214147541</v>
      </c>
      <c r="D3850" s="41">
        <f>FORMULADO!E3851</f>
        <v>0</v>
      </c>
      <c r="E3850" s="41">
        <f>FORMULADO!F3851</f>
        <v>20400</v>
      </c>
    </row>
    <row r="3851" spans="1:5" x14ac:dyDescent="0.25">
      <c r="A3851" s="39" t="s">
        <v>1348</v>
      </c>
      <c r="B3851" s="40" t="str">
        <f>FORMULADO!C3852</f>
        <v>4.8.02.33</v>
      </c>
      <c r="C3851" s="44">
        <f>FORMULADO!D3852</f>
        <v>214176041</v>
      </c>
      <c r="D3851" s="41">
        <f>FORMULADO!E3852</f>
        <v>0</v>
      </c>
      <c r="E3851" s="41">
        <f>FORMULADO!F3852</f>
        <v>200</v>
      </c>
    </row>
    <row r="3852" spans="1:5" x14ac:dyDescent="0.25">
      <c r="A3852" s="39" t="s">
        <v>1348</v>
      </c>
      <c r="B3852" s="40" t="str">
        <f>FORMULADO!C3853</f>
        <v>4.8.02.33</v>
      </c>
      <c r="C3852" s="44">
        <f>FORMULADO!D3853</f>
        <v>214205042</v>
      </c>
      <c r="D3852" s="41">
        <f>FORMULADO!E3853</f>
        <v>0</v>
      </c>
      <c r="E3852" s="41">
        <f>FORMULADO!F3853</f>
        <v>6100</v>
      </c>
    </row>
    <row r="3853" spans="1:5" x14ac:dyDescent="0.25">
      <c r="A3853" s="39" t="s">
        <v>1348</v>
      </c>
      <c r="B3853" s="40" t="str">
        <f>FORMULADO!C3854</f>
        <v>4.8.02.33</v>
      </c>
      <c r="C3853" s="44">
        <f>FORMULADO!D3854</f>
        <v>214205142</v>
      </c>
      <c r="D3853" s="41">
        <f>FORMULADO!E3854</f>
        <v>0</v>
      </c>
      <c r="E3853" s="41">
        <f>FORMULADO!F3854</f>
        <v>6400</v>
      </c>
    </row>
    <row r="3854" spans="1:5" x14ac:dyDescent="0.25">
      <c r="A3854" s="39" t="s">
        <v>1348</v>
      </c>
      <c r="B3854" s="40" t="str">
        <f>FORMULADO!C3855</f>
        <v>4.8.02.33</v>
      </c>
      <c r="C3854" s="44">
        <f>FORMULADO!D3855</f>
        <v>214213042</v>
      </c>
      <c r="D3854" s="41">
        <f>FORMULADO!E3855</f>
        <v>0</v>
      </c>
      <c r="E3854" s="41">
        <f>FORMULADO!F3855</f>
        <v>300</v>
      </c>
    </row>
    <row r="3855" spans="1:5" x14ac:dyDescent="0.25">
      <c r="A3855" s="39" t="s">
        <v>1348</v>
      </c>
      <c r="B3855" s="40" t="str">
        <f>FORMULADO!C3856</f>
        <v>4.8.02.33</v>
      </c>
      <c r="C3855" s="44">
        <f>FORMULADO!D3856</f>
        <v>214213442</v>
      </c>
      <c r="D3855" s="41">
        <f>FORMULADO!E3856</f>
        <v>0</v>
      </c>
      <c r="E3855" s="41">
        <f>FORMULADO!F3856</f>
        <v>118700</v>
      </c>
    </row>
    <row r="3856" spans="1:5" x14ac:dyDescent="0.25">
      <c r="A3856" s="39" t="s">
        <v>1348</v>
      </c>
      <c r="B3856" s="40" t="str">
        <f>FORMULADO!C3857</f>
        <v>4.8.02.33</v>
      </c>
      <c r="C3856" s="44">
        <f>FORMULADO!D3857</f>
        <v>214215442</v>
      </c>
      <c r="D3856" s="41">
        <f>FORMULADO!E3857</f>
        <v>0</v>
      </c>
      <c r="E3856" s="41">
        <f>FORMULADO!F3857</f>
        <v>2800</v>
      </c>
    </row>
    <row r="3857" spans="1:5" x14ac:dyDescent="0.25">
      <c r="A3857" s="39" t="s">
        <v>1348</v>
      </c>
      <c r="B3857" s="40" t="str">
        <f>FORMULADO!C3858</f>
        <v>4.8.02.33</v>
      </c>
      <c r="C3857" s="44">
        <f>FORMULADO!D3858</f>
        <v>214215842</v>
      </c>
      <c r="D3857" s="41">
        <f>FORMULADO!E3858</f>
        <v>0</v>
      </c>
      <c r="E3857" s="41">
        <f>FORMULADO!F3858</f>
        <v>100</v>
      </c>
    </row>
    <row r="3858" spans="1:5" x14ac:dyDescent="0.25">
      <c r="A3858" s="39" t="s">
        <v>1348</v>
      </c>
      <c r="B3858" s="40" t="str">
        <f>FORMULADO!C3859</f>
        <v>4.8.02.33</v>
      </c>
      <c r="C3858" s="44">
        <f>FORMULADO!D3859</f>
        <v>214217042</v>
      </c>
      <c r="D3858" s="41">
        <f>FORMULADO!E3859</f>
        <v>0</v>
      </c>
      <c r="E3858" s="41">
        <f>FORMULADO!F3859</f>
        <v>500</v>
      </c>
    </row>
    <row r="3859" spans="1:5" x14ac:dyDescent="0.25">
      <c r="A3859" s="39" t="s">
        <v>1348</v>
      </c>
      <c r="B3859" s="40" t="str">
        <f>FORMULADO!C3860</f>
        <v>4.8.02.33</v>
      </c>
      <c r="C3859" s="44">
        <f>FORMULADO!D3860</f>
        <v>214270742</v>
      </c>
      <c r="D3859" s="41">
        <f>FORMULADO!E3860</f>
        <v>0</v>
      </c>
      <c r="E3859" s="41">
        <f>FORMULADO!F3860</f>
        <v>31600</v>
      </c>
    </row>
    <row r="3860" spans="1:5" x14ac:dyDescent="0.25">
      <c r="A3860" s="39" t="s">
        <v>1348</v>
      </c>
      <c r="B3860" s="40" t="str">
        <f>FORMULADO!C3861</f>
        <v>4.8.02.33</v>
      </c>
      <c r="C3860" s="44">
        <f>FORMULADO!D3861</f>
        <v>214354743</v>
      </c>
      <c r="D3860" s="41">
        <f>FORMULADO!E3861</f>
        <v>0</v>
      </c>
      <c r="E3860" s="41">
        <f>FORMULADO!F3861</f>
        <v>1200</v>
      </c>
    </row>
    <row r="3861" spans="1:5" x14ac:dyDescent="0.25">
      <c r="A3861" s="39" t="s">
        <v>1348</v>
      </c>
      <c r="B3861" s="40" t="str">
        <f>FORMULADO!C3862</f>
        <v>4.8.02.33</v>
      </c>
      <c r="C3861" s="44">
        <f>FORMULADO!D3862</f>
        <v>214373043</v>
      </c>
      <c r="D3861" s="41">
        <f>FORMULADO!E3862</f>
        <v>0</v>
      </c>
      <c r="E3861" s="41">
        <f>FORMULADO!F3862</f>
        <v>1900</v>
      </c>
    </row>
    <row r="3862" spans="1:5" x14ac:dyDescent="0.25">
      <c r="A3862" s="39" t="s">
        <v>1348</v>
      </c>
      <c r="B3862" s="40" t="str">
        <f>FORMULADO!C3863</f>
        <v>4.8.02.33</v>
      </c>
      <c r="C3862" s="44">
        <f>FORMULADO!D3863</f>
        <v>214413244</v>
      </c>
      <c r="D3862" s="41">
        <f>FORMULADO!E3863</f>
        <v>0</v>
      </c>
      <c r="E3862" s="41">
        <f>FORMULADO!F3863</f>
        <v>300</v>
      </c>
    </row>
    <row r="3863" spans="1:5" x14ac:dyDescent="0.25">
      <c r="A3863" s="39" t="s">
        <v>1348</v>
      </c>
      <c r="B3863" s="40" t="str">
        <f>FORMULADO!C3864</f>
        <v>4.8.02.33</v>
      </c>
      <c r="C3863" s="44">
        <f>FORMULADO!D3864</f>
        <v>214413744</v>
      </c>
      <c r="D3863" s="41">
        <f>FORMULADO!E3864</f>
        <v>0</v>
      </c>
      <c r="E3863" s="41">
        <f>FORMULADO!F3864</f>
        <v>2800</v>
      </c>
    </row>
    <row r="3864" spans="1:5" x14ac:dyDescent="0.25">
      <c r="A3864" s="39" t="s">
        <v>1348</v>
      </c>
      <c r="B3864" s="40" t="str">
        <f>FORMULADO!C3865</f>
        <v>4.8.02.33</v>
      </c>
      <c r="C3864" s="44">
        <f>FORMULADO!D3865</f>
        <v>214441244</v>
      </c>
      <c r="D3864" s="41">
        <f>FORMULADO!E3865</f>
        <v>0</v>
      </c>
      <c r="E3864" s="41">
        <f>FORMULADO!F3865</f>
        <v>300</v>
      </c>
    </row>
    <row r="3865" spans="1:5" x14ac:dyDescent="0.25">
      <c r="A3865" s="39" t="s">
        <v>1348</v>
      </c>
      <c r="B3865" s="40" t="str">
        <f>FORMULADO!C3866</f>
        <v>4.8.02.33</v>
      </c>
      <c r="C3865" s="44">
        <f>FORMULADO!D3866</f>
        <v>214454344</v>
      </c>
      <c r="D3865" s="41">
        <f>FORMULADO!E3866</f>
        <v>0</v>
      </c>
      <c r="E3865" s="41">
        <f>FORMULADO!F3866</f>
        <v>5400</v>
      </c>
    </row>
    <row r="3866" spans="1:5" x14ac:dyDescent="0.25">
      <c r="A3866" s="39" t="s">
        <v>1348</v>
      </c>
      <c r="B3866" s="40" t="str">
        <f>FORMULADO!C3867</f>
        <v>4.8.02.33</v>
      </c>
      <c r="C3866" s="44">
        <f>FORMULADO!D3867</f>
        <v>214505045</v>
      </c>
      <c r="D3866" s="41">
        <f>FORMULADO!E3867</f>
        <v>0</v>
      </c>
      <c r="E3866" s="41">
        <f>FORMULADO!F3867</f>
        <v>119000</v>
      </c>
    </row>
    <row r="3867" spans="1:5" x14ac:dyDescent="0.25">
      <c r="A3867" s="39" t="s">
        <v>1348</v>
      </c>
      <c r="B3867" s="40" t="str">
        <f>FORMULADO!C3868</f>
        <v>4.8.02.33</v>
      </c>
      <c r="C3867" s="44">
        <f>FORMULADO!D3868</f>
        <v>214505145</v>
      </c>
      <c r="D3867" s="41">
        <f>FORMULADO!E3868</f>
        <v>0</v>
      </c>
      <c r="E3867" s="41">
        <f>FORMULADO!F3868</f>
        <v>18800</v>
      </c>
    </row>
    <row r="3868" spans="1:5" x14ac:dyDescent="0.25">
      <c r="A3868" s="39" t="s">
        <v>1348</v>
      </c>
      <c r="B3868" s="40" t="str">
        <f>FORMULADO!C3869</f>
        <v>4.8.02.33</v>
      </c>
      <c r="C3868" s="44">
        <f>FORMULADO!D3869</f>
        <v>214520045</v>
      </c>
      <c r="D3868" s="41">
        <f>FORMULADO!E3869</f>
        <v>0</v>
      </c>
      <c r="E3868" s="41">
        <f>FORMULADO!F3869</f>
        <v>2100</v>
      </c>
    </row>
    <row r="3869" spans="1:5" x14ac:dyDescent="0.25">
      <c r="A3869" s="39" t="s">
        <v>1348</v>
      </c>
      <c r="B3869" s="40" t="str">
        <f>FORMULADO!C3870</f>
        <v>4.8.02.33</v>
      </c>
      <c r="C3869" s="44">
        <f>FORMULADO!D3870</f>
        <v>214525245</v>
      </c>
      <c r="D3869" s="41">
        <f>FORMULADO!E3870</f>
        <v>0</v>
      </c>
      <c r="E3869" s="41">
        <f>FORMULADO!F3870</f>
        <v>31800</v>
      </c>
    </row>
    <row r="3870" spans="1:5" x14ac:dyDescent="0.25">
      <c r="A3870" s="39" t="s">
        <v>1348</v>
      </c>
      <c r="B3870" s="40" t="str">
        <f>FORMULADO!C3871</f>
        <v>4.8.02.33</v>
      </c>
      <c r="C3870" s="44">
        <f>FORMULADO!D3871</f>
        <v>214525845</v>
      </c>
      <c r="D3870" s="41">
        <f>FORMULADO!E3871</f>
        <v>0</v>
      </c>
      <c r="E3870" s="41">
        <f>FORMULADO!F3871</f>
        <v>5300</v>
      </c>
    </row>
    <row r="3871" spans="1:5" x14ac:dyDescent="0.25">
      <c r="A3871" s="39" t="s">
        <v>1348</v>
      </c>
      <c r="B3871" s="40" t="str">
        <f>FORMULADO!C3872</f>
        <v>4.8.02.33</v>
      </c>
      <c r="C3871" s="44">
        <f>FORMULADO!D3872</f>
        <v>214527745</v>
      </c>
      <c r="D3871" s="41">
        <f>FORMULADO!E3872</f>
        <v>0</v>
      </c>
      <c r="E3871" s="41">
        <f>FORMULADO!F3872</f>
        <v>1800</v>
      </c>
    </row>
    <row r="3872" spans="1:5" x14ac:dyDescent="0.25">
      <c r="A3872" s="39" t="s">
        <v>1348</v>
      </c>
      <c r="B3872" s="40" t="str">
        <f>FORMULADO!C3873</f>
        <v>4.8.02.33</v>
      </c>
      <c r="C3872" s="44">
        <f>FORMULADO!D3873</f>
        <v>214547245</v>
      </c>
      <c r="D3872" s="41">
        <f>FORMULADO!E3873</f>
        <v>0</v>
      </c>
      <c r="E3872" s="41">
        <f>FORMULADO!F3873</f>
        <v>69500</v>
      </c>
    </row>
    <row r="3873" spans="1:5" x14ac:dyDescent="0.25">
      <c r="A3873" s="39" t="s">
        <v>1348</v>
      </c>
      <c r="B3873" s="40" t="str">
        <f>FORMULADO!C3874</f>
        <v>4.8.02.33</v>
      </c>
      <c r="C3873" s="44">
        <f>FORMULADO!D3874</f>
        <v>214547545</v>
      </c>
      <c r="D3873" s="41">
        <f>FORMULADO!E3874</f>
        <v>0</v>
      </c>
      <c r="E3873" s="41">
        <f>FORMULADO!F3874</f>
        <v>3500</v>
      </c>
    </row>
    <row r="3874" spans="1:5" x14ac:dyDescent="0.25">
      <c r="A3874" s="39" t="s">
        <v>1348</v>
      </c>
      <c r="B3874" s="40" t="str">
        <f>FORMULADO!C3875</f>
        <v>4.8.02.33</v>
      </c>
      <c r="C3874" s="44">
        <f>FORMULADO!D3875</f>
        <v>214566045</v>
      </c>
      <c r="D3874" s="41">
        <f>FORMULADO!E3875</f>
        <v>0</v>
      </c>
      <c r="E3874" s="41">
        <f>FORMULADO!F3875</f>
        <v>2500</v>
      </c>
    </row>
    <row r="3875" spans="1:5" x14ac:dyDescent="0.25">
      <c r="A3875" s="39" t="s">
        <v>1348</v>
      </c>
      <c r="B3875" s="40" t="str">
        <f>FORMULADO!C3876</f>
        <v>4.8.02.33</v>
      </c>
      <c r="C3875" s="44">
        <f>FORMULADO!D3876</f>
        <v>214568245</v>
      </c>
      <c r="D3875" s="41">
        <f>FORMULADO!E3876</f>
        <v>0</v>
      </c>
      <c r="E3875" s="41">
        <f>FORMULADO!F3876</f>
        <v>100</v>
      </c>
    </row>
    <row r="3876" spans="1:5" x14ac:dyDescent="0.25">
      <c r="A3876" s="39" t="s">
        <v>1348</v>
      </c>
      <c r="B3876" s="40" t="str">
        <f>FORMULADO!C3877</f>
        <v>4.8.02.33</v>
      </c>
      <c r="C3876" s="44">
        <f>FORMULADO!D3877</f>
        <v>214676246</v>
      </c>
      <c r="D3876" s="41">
        <f>FORMULADO!E3877</f>
        <v>0</v>
      </c>
      <c r="E3876" s="41">
        <f>FORMULADO!F3877</f>
        <v>93200</v>
      </c>
    </row>
    <row r="3877" spans="1:5" x14ac:dyDescent="0.25">
      <c r="A3877" s="39" t="s">
        <v>1348</v>
      </c>
      <c r="B3877" s="40" t="str">
        <f>FORMULADO!C3878</f>
        <v>4.8.02.33</v>
      </c>
      <c r="C3877" s="44">
        <f>FORMULADO!D3878</f>
        <v>214713647</v>
      </c>
      <c r="D3877" s="41">
        <f>FORMULADO!E3878</f>
        <v>0</v>
      </c>
      <c r="E3877" s="41">
        <f>FORMULADO!F3878</f>
        <v>8100</v>
      </c>
    </row>
    <row r="3878" spans="1:5" x14ac:dyDescent="0.25">
      <c r="A3878" s="39" t="s">
        <v>1348</v>
      </c>
      <c r="B3878" s="40" t="str">
        <f>FORMULADO!C3879</f>
        <v>4.8.02.33</v>
      </c>
      <c r="C3878" s="44">
        <f>FORMULADO!D3879</f>
        <v>214718247</v>
      </c>
      <c r="D3878" s="41">
        <f>FORMULADO!E3879</f>
        <v>0</v>
      </c>
      <c r="E3878" s="41">
        <f>FORMULADO!F3879</f>
        <v>100</v>
      </c>
    </row>
    <row r="3879" spans="1:5" x14ac:dyDescent="0.25">
      <c r="A3879" s="39" t="s">
        <v>1348</v>
      </c>
      <c r="B3879" s="40" t="str">
        <f>FORMULADO!C3880</f>
        <v>4.8.02.33</v>
      </c>
      <c r="C3879" s="44">
        <f>FORMULADO!D3880</f>
        <v>214744847</v>
      </c>
      <c r="D3879" s="41">
        <f>FORMULADO!E3880</f>
        <v>0</v>
      </c>
      <c r="E3879" s="41">
        <f>FORMULADO!F3880</f>
        <v>196400</v>
      </c>
    </row>
    <row r="3880" spans="1:5" x14ac:dyDescent="0.25">
      <c r="A3880" s="39" t="s">
        <v>1348</v>
      </c>
      <c r="B3880" s="40" t="str">
        <f>FORMULADO!C3881</f>
        <v>4.8.02.33</v>
      </c>
      <c r="C3880" s="44">
        <f>FORMULADO!D3881</f>
        <v>214768547</v>
      </c>
      <c r="D3880" s="41">
        <f>FORMULADO!E3881</f>
        <v>0</v>
      </c>
      <c r="E3880" s="41">
        <f>FORMULADO!F3881</f>
        <v>1300</v>
      </c>
    </row>
    <row r="3881" spans="1:5" x14ac:dyDescent="0.25">
      <c r="A3881" s="39" t="s">
        <v>1348</v>
      </c>
      <c r="B3881" s="40" t="str">
        <f>FORMULADO!C3882</f>
        <v>4.8.02.33</v>
      </c>
      <c r="C3881" s="44">
        <f>FORMULADO!D3882</f>
        <v>214815248</v>
      </c>
      <c r="D3881" s="41">
        <f>FORMULADO!E3882</f>
        <v>0</v>
      </c>
      <c r="E3881" s="41">
        <f>FORMULADO!F3882</f>
        <v>100</v>
      </c>
    </row>
    <row r="3882" spans="1:5" x14ac:dyDescent="0.25">
      <c r="A3882" s="39" t="s">
        <v>1348</v>
      </c>
      <c r="B3882" s="40" t="str">
        <f>FORMULADO!C3883</f>
        <v>4.8.02.33</v>
      </c>
      <c r="C3882" s="44">
        <f>FORMULADO!D3883</f>
        <v>214825148</v>
      </c>
      <c r="D3882" s="41">
        <f>FORMULADO!E3883</f>
        <v>0</v>
      </c>
      <c r="E3882" s="41">
        <f>FORMULADO!F3883</f>
        <v>1400</v>
      </c>
    </row>
    <row r="3883" spans="1:5" x14ac:dyDescent="0.25">
      <c r="A3883" s="39" t="s">
        <v>1348</v>
      </c>
      <c r="B3883" s="40" t="str">
        <f>FORMULADO!C3884</f>
        <v>4.8.02.33</v>
      </c>
      <c r="C3883" s="44">
        <f>FORMULADO!D3884</f>
        <v>214873148</v>
      </c>
      <c r="D3883" s="41">
        <f>FORMULADO!E3884</f>
        <v>0</v>
      </c>
      <c r="E3883" s="41">
        <f>FORMULADO!F3884</f>
        <v>8400</v>
      </c>
    </row>
    <row r="3884" spans="1:5" x14ac:dyDescent="0.25">
      <c r="A3884" s="39" t="s">
        <v>1348</v>
      </c>
      <c r="B3884" s="40" t="str">
        <f>FORMULADO!C3885</f>
        <v>4.8.02.33</v>
      </c>
      <c r="C3884" s="44">
        <f>FORMULADO!D3885</f>
        <v>214876248</v>
      </c>
      <c r="D3884" s="41">
        <f>FORMULADO!E3885</f>
        <v>0</v>
      </c>
      <c r="E3884" s="41">
        <f>FORMULADO!F3885</f>
        <v>1200</v>
      </c>
    </row>
    <row r="3885" spans="1:5" x14ac:dyDescent="0.25">
      <c r="A3885" s="39" t="s">
        <v>1348</v>
      </c>
      <c r="B3885" s="40" t="str">
        <f>FORMULADO!C3886</f>
        <v>4.8.02.33</v>
      </c>
      <c r="C3885" s="44">
        <f>FORMULADO!D3886</f>
        <v>214905649</v>
      </c>
      <c r="D3885" s="41">
        <f>FORMULADO!E3886</f>
        <v>0</v>
      </c>
      <c r="E3885" s="41">
        <f>FORMULADO!F3886</f>
        <v>4100</v>
      </c>
    </row>
    <row r="3886" spans="1:5" x14ac:dyDescent="0.25">
      <c r="A3886" s="39" t="s">
        <v>1348</v>
      </c>
      <c r="B3886" s="40" t="str">
        <f>FORMULADO!C3887</f>
        <v>4.8.02.33</v>
      </c>
      <c r="C3886" s="44">
        <f>FORMULADO!D3887</f>
        <v>214908549</v>
      </c>
      <c r="D3886" s="41">
        <f>FORMULADO!E3887</f>
        <v>0</v>
      </c>
      <c r="E3886" s="41">
        <f>FORMULADO!F3887</f>
        <v>15900</v>
      </c>
    </row>
    <row r="3887" spans="1:5" x14ac:dyDescent="0.25">
      <c r="A3887" s="39" t="s">
        <v>1348</v>
      </c>
      <c r="B3887" s="40" t="str">
        <f>FORMULADO!C3888</f>
        <v>4.8.02.33</v>
      </c>
      <c r="C3887" s="44">
        <f>FORMULADO!D3888</f>
        <v>214908849</v>
      </c>
      <c r="D3887" s="41">
        <f>FORMULADO!E3888</f>
        <v>0</v>
      </c>
      <c r="E3887" s="41">
        <f>FORMULADO!F3888</f>
        <v>2300</v>
      </c>
    </row>
    <row r="3888" spans="1:5" x14ac:dyDescent="0.25">
      <c r="A3888" s="39" t="s">
        <v>1348</v>
      </c>
      <c r="B3888" s="40" t="str">
        <f>FORMULADO!C3889</f>
        <v>4.8.02.33</v>
      </c>
      <c r="C3888" s="44">
        <f>FORMULADO!D3889</f>
        <v>214913549</v>
      </c>
      <c r="D3888" s="41">
        <f>FORMULADO!E3889</f>
        <v>0</v>
      </c>
      <c r="E3888" s="41">
        <f>FORMULADO!F3889</f>
        <v>2900</v>
      </c>
    </row>
    <row r="3889" spans="1:5" x14ac:dyDescent="0.25">
      <c r="A3889" s="39" t="s">
        <v>1348</v>
      </c>
      <c r="B3889" s="40" t="str">
        <f>FORMULADO!C3890</f>
        <v>4.8.02.33</v>
      </c>
      <c r="C3889" s="44">
        <f>FORMULADO!D3890</f>
        <v>214941349</v>
      </c>
      <c r="D3889" s="41">
        <f>FORMULADO!E3890</f>
        <v>0</v>
      </c>
      <c r="E3889" s="41">
        <f>FORMULADO!F3890</f>
        <v>300</v>
      </c>
    </row>
    <row r="3890" spans="1:5" x14ac:dyDescent="0.25">
      <c r="A3890" s="39" t="s">
        <v>1348</v>
      </c>
      <c r="B3890" s="40" t="str">
        <f>FORMULADO!C3891</f>
        <v>4.8.02.33</v>
      </c>
      <c r="C3890" s="44">
        <f>FORMULADO!D3891</f>
        <v>214973349</v>
      </c>
      <c r="D3890" s="41">
        <f>FORMULADO!E3891</f>
        <v>0</v>
      </c>
      <c r="E3890" s="41">
        <f>FORMULADO!F3891</f>
        <v>200</v>
      </c>
    </row>
    <row r="3891" spans="1:5" x14ac:dyDescent="0.25">
      <c r="A3891" s="39" t="s">
        <v>1348</v>
      </c>
      <c r="B3891" s="40" t="str">
        <f>FORMULADO!C3892</f>
        <v>4.8.02.33</v>
      </c>
      <c r="C3891" s="44">
        <f>FORMULADO!D3892</f>
        <v>214973449</v>
      </c>
      <c r="D3891" s="41">
        <f>FORMULADO!E3892</f>
        <v>0</v>
      </c>
      <c r="E3891" s="41">
        <f>FORMULADO!F3892</f>
        <v>6000</v>
      </c>
    </row>
    <row r="3892" spans="1:5" x14ac:dyDescent="0.25">
      <c r="A3892" s="39" t="s">
        <v>1348</v>
      </c>
      <c r="B3892" s="40" t="str">
        <f>FORMULADO!C3893</f>
        <v>4.8.02.33</v>
      </c>
      <c r="C3892" s="44">
        <f>FORMULADO!D3893</f>
        <v>215013650</v>
      </c>
      <c r="D3892" s="41">
        <f>FORMULADO!E3893</f>
        <v>0</v>
      </c>
      <c r="E3892" s="41">
        <f>FORMULADO!F3893</f>
        <v>11700</v>
      </c>
    </row>
    <row r="3893" spans="1:5" x14ac:dyDescent="0.25">
      <c r="A3893" s="39" t="s">
        <v>1348</v>
      </c>
      <c r="B3893" s="40" t="str">
        <f>FORMULADO!C3894</f>
        <v>4.8.02.33</v>
      </c>
      <c r="C3893" s="44">
        <f>FORMULADO!D3894</f>
        <v>215018150</v>
      </c>
      <c r="D3893" s="41">
        <f>FORMULADO!E3894</f>
        <v>0</v>
      </c>
      <c r="E3893" s="41">
        <f>FORMULADO!F3894</f>
        <v>300</v>
      </c>
    </row>
    <row r="3894" spans="1:5" x14ac:dyDescent="0.25">
      <c r="A3894" s="39" t="s">
        <v>1348</v>
      </c>
      <c r="B3894" s="40" t="str">
        <f>FORMULADO!C3895</f>
        <v>4.8.02.33</v>
      </c>
      <c r="C3894" s="44">
        <f>FORMULADO!D3895</f>
        <v>215019050</v>
      </c>
      <c r="D3894" s="41">
        <f>FORMULADO!E3895</f>
        <v>0</v>
      </c>
      <c r="E3894" s="41">
        <f>FORMULADO!F3895</f>
        <v>1000</v>
      </c>
    </row>
    <row r="3895" spans="1:5" x14ac:dyDescent="0.25">
      <c r="A3895" s="39" t="s">
        <v>1348</v>
      </c>
      <c r="B3895" s="40" t="str">
        <f>FORMULADO!C3896</f>
        <v>4.8.02.33</v>
      </c>
      <c r="C3895" s="44">
        <f>FORMULADO!D3896</f>
        <v>215019450</v>
      </c>
      <c r="D3895" s="41">
        <f>FORMULADO!E3896</f>
        <v>0</v>
      </c>
      <c r="E3895" s="41">
        <f>FORMULADO!F3896</f>
        <v>700</v>
      </c>
    </row>
    <row r="3896" spans="1:5" x14ac:dyDescent="0.25">
      <c r="A3896" s="39" t="s">
        <v>1348</v>
      </c>
      <c r="B3896" s="40" t="str">
        <f>FORMULADO!C3897</f>
        <v>4.8.02.33</v>
      </c>
      <c r="C3896" s="44">
        <f>FORMULADO!D3897</f>
        <v>215020250</v>
      </c>
      <c r="D3896" s="41">
        <f>FORMULADO!E3897</f>
        <v>0</v>
      </c>
      <c r="E3896" s="41">
        <f>FORMULADO!F3897</f>
        <v>5400</v>
      </c>
    </row>
    <row r="3897" spans="1:5" x14ac:dyDescent="0.25">
      <c r="A3897" s="39" t="s">
        <v>1348</v>
      </c>
      <c r="B3897" s="40" t="str">
        <f>FORMULADO!C3898</f>
        <v>4.8.02.33</v>
      </c>
      <c r="C3897" s="44">
        <f>FORMULADO!D3898</f>
        <v>215020550</v>
      </c>
      <c r="D3897" s="41">
        <f>FORMULADO!E3898</f>
        <v>0</v>
      </c>
      <c r="E3897" s="41">
        <f>FORMULADO!F3898</f>
        <v>25100</v>
      </c>
    </row>
    <row r="3898" spans="1:5" x14ac:dyDescent="0.25">
      <c r="A3898" s="39" t="s">
        <v>1348</v>
      </c>
      <c r="B3898" s="40" t="str">
        <f>FORMULADO!C3899</f>
        <v>4.8.02.33</v>
      </c>
      <c r="C3898" s="44">
        <f>FORMULADO!D3899</f>
        <v>215020750</v>
      </c>
      <c r="D3898" s="41">
        <f>FORMULADO!E3899</f>
        <v>0</v>
      </c>
      <c r="E3898" s="41">
        <f>FORMULADO!F3899</f>
        <v>300</v>
      </c>
    </row>
    <row r="3899" spans="1:5" x14ac:dyDescent="0.25">
      <c r="A3899" s="39" t="s">
        <v>1348</v>
      </c>
      <c r="B3899" s="40" t="str">
        <f>FORMULADO!C3900</f>
        <v>4.8.02.33</v>
      </c>
      <c r="C3899" s="44">
        <f>FORMULADO!D3900</f>
        <v>215023350</v>
      </c>
      <c r="D3899" s="41">
        <f>FORMULADO!E3900</f>
        <v>0</v>
      </c>
      <c r="E3899" s="41">
        <f>FORMULADO!F3900</f>
        <v>400</v>
      </c>
    </row>
    <row r="3900" spans="1:5" x14ac:dyDescent="0.25">
      <c r="A3900" s="39" t="s">
        <v>1348</v>
      </c>
      <c r="B3900" s="40" t="str">
        <f>FORMULADO!C3901</f>
        <v>4.8.02.33</v>
      </c>
      <c r="C3900" s="44">
        <f>FORMULADO!D3901</f>
        <v>215027050</v>
      </c>
      <c r="D3900" s="41">
        <f>FORMULADO!E3901</f>
        <v>0</v>
      </c>
      <c r="E3900" s="41">
        <f>FORMULADO!F3901</f>
        <v>800</v>
      </c>
    </row>
    <row r="3901" spans="1:5" x14ac:dyDescent="0.25">
      <c r="A3901" s="39" t="s">
        <v>1348</v>
      </c>
      <c r="B3901" s="40" t="str">
        <f>FORMULADO!C3902</f>
        <v>4.8.02.33</v>
      </c>
      <c r="C3901" s="44">
        <f>FORMULADO!D3902</f>
        <v>215027150</v>
      </c>
      <c r="D3901" s="41">
        <f>FORMULADO!E3902</f>
        <v>0</v>
      </c>
      <c r="E3901" s="41">
        <f>FORMULADO!F3902</f>
        <v>2600</v>
      </c>
    </row>
    <row r="3902" spans="1:5" x14ac:dyDescent="0.25">
      <c r="A3902" s="39" t="s">
        <v>1348</v>
      </c>
      <c r="B3902" s="40" t="str">
        <f>FORMULADO!C3903</f>
        <v>4.8.02.33</v>
      </c>
      <c r="C3902" s="44">
        <f>FORMULADO!D3903</f>
        <v>215027250</v>
      </c>
      <c r="D3902" s="41">
        <f>FORMULADO!E3903</f>
        <v>0</v>
      </c>
      <c r="E3902" s="41">
        <f>FORMULADO!F3903</f>
        <v>4300</v>
      </c>
    </row>
    <row r="3903" spans="1:5" x14ac:dyDescent="0.25">
      <c r="A3903" s="39" t="s">
        <v>1348</v>
      </c>
      <c r="B3903" s="40" t="str">
        <f>FORMULADO!C3904</f>
        <v>4.8.02.33</v>
      </c>
      <c r="C3903" s="44">
        <f>FORMULADO!D3904</f>
        <v>215027450</v>
      </c>
      <c r="D3903" s="41">
        <f>FORMULADO!E3904</f>
        <v>0</v>
      </c>
      <c r="E3903" s="41">
        <f>FORMULADO!F3904</f>
        <v>4400</v>
      </c>
    </row>
    <row r="3904" spans="1:5" x14ac:dyDescent="0.25">
      <c r="A3904" s="39" t="s">
        <v>1348</v>
      </c>
      <c r="B3904" s="40" t="str">
        <f>FORMULADO!C3905</f>
        <v>4.8.02.33</v>
      </c>
      <c r="C3904" s="44">
        <f>FORMULADO!D3905</f>
        <v>215044650</v>
      </c>
      <c r="D3904" s="41">
        <f>FORMULADO!E3905</f>
        <v>0</v>
      </c>
      <c r="E3904" s="41">
        <f>FORMULADO!F3905</f>
        <v>12000</v>
      </c>
    </row>
    <row r="3905" spans="1:5" x14ac:dyDescent="0.25">
      <c r="A3905" s="39" t="s">
        <v>1348</v>
      </c>
      <c r="B3905" s="40" t="str">
        <f>FORMULADO!C3906</f>
        <v>4.8.02.33</v>
      </c>
      <c r="C3905" s="44">
        <f>FORMULADO!D3906</f>
        <v>215050350</v>
      </c>
      <c r="D3905" s="41">
        <f>FORMULADO!E3906</f>
        <v>0</v>
      </c>
      <c r="E3905" s="41">
        <f>FORMULADO!F3906</f>
        <v>2400</v>
      </c>
    </row>
    <row r="3906" spans="1:5" x14ac:dyDescent="0.25">
      <c r="A3906" s="39" t="s">
        <v>1348</v>
      </c>
      <c r="B3906" s="40" t="str">
        <f>FORMULADO!C3907</f>
        <v>4.8.02.33</v>
      </c>
      <c r="C3906" s="44">
        <f>FORMULADO!D3907</f>
        <v>215052250</v>
      </c>
      <c r="D3906" s="41">
        <f>FORMULADO!E3907</f>
        <v>0</v>
      </c>
      <c r="E3906" s="41">
        <f>FORMULADO!F3907</f>
        <v>4000</v>
      </c>
    </row>
    <row r="3907" spans="1:5" x14ac:dyDescent="0.25">
      <c r="A3907" s="39" t="s">
        <v>1348</v>
      </c>
      <c r="B3907" s="40" t="str">
        <f>FORMULADO!C3908</f>
        <v>4.8.02.33</v>
      </c>
      <c r="C3907" s="44">
        <f>FORMULADO!D3908</f>
        <v>215085250</v>
      </c>
      <c r="D3907" s="41">
        <f>FORMULADO!E3908</f>
        <v>0</v>
      </c>
      <c r="E3907" s="41">
        <f>FORMULADO!F3908</f>
        <v>800</v>
      </c>
    </row>
    <row r="3908" spans="1:5" x14ac:dyDescent="0.25">
      <c r="A3908" s="39" t="s">
        <v>1348</v>
      </c>
      <c r="B3908" s="40" t="str">
        <f>FORMULADO!C3909</f>
        <v>4.8.02.33</v>
      </c>
      <c r="C3908" s="44">
        <f>FORMULADO!D3909</f>
        <v>215105051</v>
      </c>
      <c r="D3908" s="41">
        <f>FORMULADO!E3909</f>
        <v>0</v>
      </c>
      <c r="E3908" s="41">
        <f>FORMULADO!F3909</f>
        <v>700</v>
      </c>
    </row>
    <row r="3909" spans="1:5" x14ac:dyDescent="0.25">
      <c r="A3909" s="39" t="s">
        <v>1348</v>
      </c>
      <c r="B3909" s="40" t="str">
        <f>FORMULADO!C3910</f>
        <v>4.8.02.33</v>
      </c>
      <c r="C3909" s="44">
        <f>FORMULADO!D3910</f>
        <v>215125151</v>
      </c>
      <c r="D3909" s="41">
        <f>FORMULADO!E3910</f>
        <v>0</v>
      </c>
      <c r="E3909" s="41">
        <f>FORMULADO!F3910</f>
        <v>200</v>
      </c>
    </row>
    <row r="3910" spans="1:5" x14ac:dyDescent="0.25">
      <c r="A3910" s="39" t="s">
        <v>1348</v>
      </c>
      <c r="B3910" s="40" t="str">
        <f>FORMULADO!C3911</f>
        <v>4.8.02.33</v>
      </c>
      <c r="C3910" s="44">
        <f>FORMULADO!D3911</f>
        <v>215141551</v>
      </c>
      <c r="D3910" s="41">
        <f>FORMULADO!E3911</f>
        <v>0</v>
      </c>
      <c r="E3910" s="41">
        <f>FORMULADO!F3911</f>
        <v>600</v>
      </c>
    </row>
    <row r="3911" spans="1:5" x14ac:dyDescent="0.25">
      <c r="A3911" s="39" t="s">
        <v>1348</v>
      </c>
      <c r="B3911" s="40" t="str">
        <f>FORMULADO!C3912</f>
        <v>4.8.02.33</v>
      </c>
      <c r="C3911" s="44">
        <f>FORMULADO!D3912</f>
        <v>215147551</v>
      </c>
      <c r="D3911" s="41">
        <f>FORMULADO!E3912</f>
        <v>0</v>
      </c>
      <c r="E3911" s="41">
        <f>FORMULADO!F3912</f>
        <v>11100</v>
      </c>
    </row>
    <row r="3912" spans="1:5" x14ac:dyDescent="0.25">
      <c r="A3912" s="39" t="s">
        <v>1348</v>
      </c>
      <c r="B3912" s="40" t="str">
        <f>FORMULADO!C3913</f>
        <v>4.8.02.33</v>
      </c>
      <c r="C3912" s="44">
        <f>FORMULADO!D3913</f>
        <v>215150251</v>
      </c>
      <c r="D3912" s="41">
        <f>FORMULADO!E3913</f>
        <v>0</v>
      </c>
      <c r="E3912" s="41">
        <f>FORMULADO!F3913</f>
        <v>100</v>
      </c>
    </row>
    <row r="3913" spans="1:5" x14ac:dyDescent="0.25">
      <c r="A3913" s="39" t="s">
        <v>1348</v>
      </c>
      <c r="B3913" s="40" t="str">
        <f>FORMULADO!C3914</f>
        <v>4.8.02.33</v>
      </c>
      <c r="C3913" s="44">
        <f>FORMULADO!D3914</f>
        <v>215152051</v>
      </c>
      <c r="D3913" s="41">
        <f>FORMULADO!E3914</f>
        <v>0</v>
      </c>
      <c r="E3913" s="41">
        <f>FORMULADO!F3914</f>
        <v>400</v>
      </c>
    </row>
    <row r="3914" spans="1:5" x14ac:dyDescent="0.25">
      <c r="A3914" s="39" t="s">
        <v>1348</v>
      </c>
      <c r="B3914" s="40" t="str">
        <f>FORMULADO!C3915</f>
        <v>4.8.02.33</v>
      </c>
      <c r="C3914" s="44">
        <f>FORMULADO!D3915</f>
        <v>215154051</v>
      </c>
      <c r="D3914" s="41">
        <f>FORMULADO!E3915</f>
        <v>0</v>
      </c>
      <c r="E3914" s="41">
        <f>FORMULADO!F3915</f>
        <v>4700</v>
      </c>
    </row>
    <row r="3915" spans="1:5" x14ac:dyDescent="0.25">
      <c r="A3915" s="39" t="s">
        <v>1348</v>
      </c>
      <c r="B3915" s="40" t="str">
        <f>FORMULADO!C3916</f>
        <v>4.8.02.33</v>
      </c>
      <c r="C3915" s="44">
        <f>FORMULADO!D3916</f>
        <v>215168051</v>
      </c>
      <c r="D3915" s="41">
        <f>FORMULADO!E3916</f>
        <v>0</v>
      </c>
      <c r="E3915" s="41">
        <f>FORMULADO!F3916</f>
        <v>1400</v>
      </c>
    </row>
    <row r="3916" spans="1:5" x14ac:dyDescent="0.25">
      <c r="A3916" s="39" t="s">
        <v>1348</v>
      </c>
      <c r="B3916" s="40" t="str">
        <f>FORMULADO!C3917</f>
        <v>4.8.02.33</v>
      </c>
      <c r="C3916" s="44">
        <f>FORMULADO!D3917</f>
        <v>215205652</v>
      </c>
      <c r="D3916" s="41">
        <f>FORMULADO!E3917</f>
        <v>0</v>
      </c>
      <c r="E3916" s="41">
        <f>FORMULADO!F3917</f>
        <v>800</v>
      </c>
    </row>
    <row r="3917" spans="1:5" x14ac:dyDescent="0.25">
      <c r="A3917" s="39" t="s">
        <v>1348</v>
      </c>
      <c r="B3917" s="40" t="str">
        <f>FORMULADO!C3918</f>
        <v>4.8.02.33</v>
      </c>
      <c r="C3917" s="44">
        <f>FORMULADO!D3918</f>
        <v>215213052</v>
      </c>
      <c r="D3917" s="41">
        <f>FORMULADO!E3918</f>
        <v>0</v>
      </c>
      <c r="E3917" s="41">
        <f>FORMULADO!F3918</f>
        <v>400</v>
      </c>
    </row>
    <row r="3918" spans="1:5" x14ac:dyDescent="0.25">
      <c r="A3918" s="39" t="s">
        <v>1348</v>
      </c>
      <c r="B3918" s="40" t="str">
        <f>FORMULADO!C3919</f>
        <v>4.8.02.33</v>
      </c>
      <c r="C3918" s="44">
        <f>FORMULADO!D3919</f>
        <v>215252352</v>
      </c>
      <c r="D3918" s="41">
        <f>FORMULADO!E3919</f>
        <v>0</v>
      </c>
      <c r="E3918" s="41">
        <f>FORMULADO!F3919</f>
        <v>600</v>
      </c>
    </row>
    <row r="3919" spans="1:5" x14ac:dyDescent="0.25">
      <c r="A3919" s="39" t="s">
        <v>1348</v>
      </c>
      <c r="B3919" s="40" t="str">
        <f>FORMULADO!C3920</f>
        <v>4.8.02.33</v>
      </c>
      <c r="C3919" s="44">
        <f>FORMULADO!D3920</f>
        <v>215273152</v>
      </c>
      <c r="D3919" s="41">
        <f>FORMULADO!E3920</f>
        <v>0</v>
      </c>
      <c r="E3919" s="41">
        <f>FORMULADO!F3920</f>
        <v>1000</v>
      </c>
    </row>
    <row r="3920" spans="1:5" x14ac:dyDescent="0.25">
      <c r="A3920" s="39" t="s">
        <v>1348</v>
      </c>
      <c r="B3920" s="40" t="str">
        <f>FORMULADO!C3921</f>
        <v>4.8.02.33</v>
      </c>
      <c r="C3920" s="44">
        <f>FORMULADO!D3921</f>
        <v>215273352</v>
      </c>
      <c r="D3920" s="41">
        <f>FORMULADO!E3921</f>
        <v>0</v>
      </c>
      <c r="E3920" s="41">
        <f>FORMULADO!F3921</f>
        <v>200</v>
      </c>
    </row>
    <row r="3921" spans="1:5" x14ac:dyDescent="0.25">
      <c r="A3921" s="39" t="s">
        <v>1348</v>
      </c>
      <c r="B3921" s="40" t="str">
        <f>FORMULADO!C3922</f>
        <v>4.8.02.33</v>
      </c>
      <c r="C3921" s="44">
        <f>FORMULADO!D3922</f>
        <v>215315753</v>
      </c>
      <c r="D3921" s="41">
        <f>FORMULADO!E3922</f>
        <v>0</v>
      </c>
      <c r="E3921" s="41">
        <f>FORMULADO!F3922</f>
        <v>3600</v>
      </c>
    </row>
    <row r="3922" spans="1:5" x14ac:dyDescent="0.25">
      <c r="A3922" s="39" t="s">
        <v>1348</v>
      </c>
      <c r="B3922" s="40" t="str">
        <f>FORMULADO!C3923</f>
        <v>4.8.02.33</v>
      </c>
      <c r="C3922" s="44">
        <f>FORMULADO!D3923</f>
        <v>215318753</v>
      </c>
      <c r="D3922" s="41">
        <f>FORMULADO!E3923</f>
        <v>0</v>
      </c>
      <c r="E3922" s="41">
        <f>FORMULADO!F3923</f>
        <v>3000</v>
      </c>
    </row>
    <row r="3923" spans="1:5" x14ac:dyDescent="0.25">
      <c r="A3923" s="39" t="s">
        <v>1348</v>
      </c>
      <c r="B3923" s="40" t="str">
        <f>FORMULADO!C3924</f>
        <v>4.8.02.33</v>
      </c>
      <c r="C3923" s="44">
        <f>FORMULADO!D3924</f>
        <v>215354553</v>
      </c>
      <c r="D3923" s="41">
        <f>FORMULADO!E3924</f>
        <v>0</v>
      </c>
      <c r="E3923" s="41">
        <f>FORMULADO!F3924</f>
        <v>1200</v>
      </c>
    </row>
    <row r="3924" spans="1:5" x14ac:dyDescent="0.25">
      <c r="A3924" s="39" t="s">
        <v>1348</v>
      </c>
      <c r="B3924" s="40" t="str">
        <f>FORMULADO!C3925</f>
        <v>4.8.02.33</v>
      </c>
      <c r="C3924" s="44">
        <f>FORMULADO!D3925</f>
        <v>215405154</v>
      </c>
      <c r="D3924" s="41">
        <f>FORMULADO!E3925</f>
        <v>0</v>
      </c>
      <c r="E3924" s="41">
        <f>FORMULADO!F3925</f>
        <v>12400</v>
      </c>
    </row>
    <row r="3925" spans="1:5" x14ac:dyDescent="0.25">
      <c r="A3925" s="39" t="s">
        <v>1348</v>
      </c>
      <c r="B3925" s="40" t="str">
        <f>FORMULADO!C3926</f>
        <v>4.8.02.33</v>
      </c>
      <c r="C3925" s="44">
        <f>FORMULADO!D3926</f>
        <v>215425154</v>
      </c>
      <c r="D3925" s="41">
        <f>FORMULADO!E3926</f>
        <v>0</v>
      </c>
      <c r="E3925" s="41">
        <f>FORMULADO!F3926</f>
        <v>1500</v>
      </c>
    </row>
    <row r="3926" spans="1:5" x14ac:dyDescent="0.25">
      <c r="A3926" s="39" t="s">
        <v>1348</v>
      </c>
      <c r="B3926" s="40" t="str">
        <f>FORMULADO!C3927</f>
        <v>4.8.02.33</v>
      </c>
      <c r="C3926" s="44">
        <f>FORMULADO!D3927</f>
        <v>215425754</v>
      </c>
      <c r="D3926" s="41">
        <f>FORMULADO!E3927</f>
        <v>0</v>
      </c>
      <c r="E3926" s="41">
        <f>FORMULADO!F3927</f>
        <v>3000</v>
      </c>
    </row>
    <row r="3927" spans="1:5" x14ac:dyDescent="0.25">
      <c r="A3927" s="39" t="s">
        <v>1348</v>
      </c>
      <c r="B3927" s="40" t="str">
        <f>FORMULADO!C3928</f>
        <v>4.8.02.33</v>
      </c>
      <c r="C3927" s="44">
        <f>FORMULADO!D3928</f>
        <v>215452354</v>
      </c>
      <c r="D3927" s="41">
        <f>FORMULADO!E3928</f>
        <v>0</v>
      </c>
      <c r="E3927" s="41">
        <f>FORMULADO!F3928</f>
        <v>500</v>
      </c>
    </row>
    <row r="3928" spans="1:5" x14ac:dyDescent="0.25">
      <c r="A3928" s="39" t="s">
        <v>1348</v>
      </c>
      <c r="B3928" s="40" t="str">
        <f>FORMULADO!C3929</f>
        <v>4.8.02.33</v>
      </c>
      <c r="C3928" s="44">
        <f>FORMULADO!D3929</f>
        <v>215473854</v>
      </c>
      <c r="D3928" s="41">
        <f>FORMULADO!E3929</f>
        <v>0</v>
      </c>
      <c r="E3928" s="41">
        <f>FORMULADO!F3929</f>
        <v>2500</v>
      </c>
    </row>
    <row r="3929" spans="1:5" x14ac:dyDescent="0.25">
      <c r="A3929" s="39" t="s">
        <v>1348</v>
      </c>
      <c r="B3929" s="40" t="str">
        <f>FORMULADO!C3930</f>
        <v>4.8.02.33</v>
      </c>
      <c r="C3929" s="44">
        <f>FORMULADO!D3930</f>
        <v>215513655</v>
      </c>
      <c r="D3929" s="41">
        <f>FORMULADO!E3930</f>
        <v>0</v>
      </c>
      <c r="E3929" s="41">
        <f>FORMULADO!F3930</f>
        <v>3400</v>
      </c>
    </row>
    <row r="3930" spans="1:5" x14ac:dyDescent="0.25">
      <c r="A3930" s="39" t="s">
        <v>1348</v>
      </c>
      <c r="B3930" s="40" t="str">
        <f>FORMULADO!C3931</f>
        <v>4.8.02.33</v>
      </c>
      <c r="C3930" s="44">
        <f>FORMULADO!D3931</f>
        <v>215515755</v>
      </c>
      <c r="D3930" s="41">
        <f>FORMULADO!E3931</f>
        <v>0</v>
      </c>
      <c r="E3930" s="41">
        <f>FORMULADO!F3931</f>
        <v>600</v>
      </c>
    </row>
    <row r="3931" spans="1:5" x14ac:dyDescent="0.25">
      <c r="A3931" s="39" t="s">
        <v>1348</v>
      </c>
      <c r="B3931" s="40" t="str">
        <f>FORMULADO!C3932</f>
        <v>4.8.02.33</v>
      </c>
      <c r="C3931" s="44">
        <f>FORMULADO!D3932</f>
        <v>215519355</v>
      </c>
      <c r="D3931" s="41">
        <f>FORMULADO!E3932</f>
        <v>0</v>
      </c>
      <c r="E3931" s="41">
        <f>FORMULADO!F3932</f>
        <v>200</v>
      </c>
    </row>
    <row r="3932" spans="1:5" x14ac:dyDescent="0.25">
      <c r="A3932" s="39" t="s">
        <v>1348</v>
      </c>
      <c r="B3932" s="40" t="str">
        <f>FORMULADO!C3933</f>
        <v>4.8.02.33</v>
      </c>
      <c r="C3932" s="44">
        <f>FORMULADO!D3933</f>
        <v>215523555</v>
      </c>
      <c r="D3932" s="41">
        <f>FORMULADO!E3933</f>
        <v>0</v>
      </c>
      <c r="E3932" s="41">
        <f>FORMULADO!F3933</f>
        <v>400</v>
      </c>
    </row>
    <row r="3933" spans="1:5" x14ac:dyDescent="0.25">
      <c r="A3933" s="39" t="s">
        <v>1348</v>
      </c>
      <c r="B3933" s="40" t="str">
        <f>FORMULADO!C3934</f>
        <v>4.8.02.33</v>
      </c>
      <c r="C3933" s="44">
        <f>FORMULADO!D3934</f>
        <v>215523855</v>
      </c>
      <c r="D3933" s="41">
        <f>FORMULADO!E3934</f>
        <v>0</v>
      </c>
      <c r="E3933" s="41">
        <f>FORMULADO!F3934</f>
        <v>100</v>
      </c>
    </row>
    <row r="3934" spans="1:5" x14ac:dyDescent="0.25">
      <c r="A3934" s="39" t="s">
        <v>1348</v>
      </c>
      <c r="B3934" s="40" t="str">
        <f>FORMULADO!C3935</f>
        <v>4.8.02.33</v>
      </c>
      <c r="C3934" s="44">
        <f>FORMULADO!D3935</f>
        <v>215544855</v>
      </c>
      <c r="D3934" s="41">
        <f>FORMULADO!E3935</f>
        <v>0</v>
      </c>
      <c r="E3934" s="41">
        <f>FORMULADO!F3935</f>
        <v>1900</v>
      </c>
    </row>
    <row r="3935" spans="1:5" x14ac:dyDescent="0.25">
      <c r="A3935" s="39" t="s">
        <v>1348</v>
      </c>
      <c r="B3935" s="40" t="str">
        <f>FORMULADO!C3936</f>
        <v>4.8.02.33</v>
      </c>
      <c r="C3935" s="44">
        <f>FORMULADO!D3936</f>
        <v>215547555</v>
      </c>
      <c r="D3935" s="41">
        <f>FORMULADO!E3936</f>
        <v>0</v>
      </c>
      <c r="E3935" s="41">
        <f>FORMULADO!F3936</f>
        <v>349573</v>
      </c>
    </row>
    <row r="3936" spans="1:5" x14ac:dyDescent="0.25">
      <c r="A3936" s="39" t="s">
        <v>1348</v>
      </c>
      <c r="B3936" s="40" t="str">
        <f>FORMULADO!C3937</f>
        <v>4.8.02.33</v>
      </c>
      <c r="C3936" s="44">
        <f>FORMULADO!D3937</f>
        <v>215568655</v>
      </c>
      <c r="D3936" s="41">
        <f>FORMULADO!E3937</f>
        <v>0</v>
      </c>
      <c r="E3936" s="41">
        <f>FORMULADO!F3937</f>
        <v>4400</v>
      </c>
    </row>
    <row r="3937" spans="1:5" x14ac:dyDescent="0.25">
      <c r="A3937" s="39" t="s">
        <v>1348</v>
      </c>
      <c r="B3937" s="40" t="str">
        <f>FORMULADO!C3938</f>
        <v>4.8.02.33</v>
      </c>
      <c r="C3937" s="44">
        <f>FORMULADO!D3938</f>
        <v>215573555</v>
      </c>
      <c r="D3937" s="41">
        <f>FORMULADO!E3938</f>
        <v>0</v>
      </c>
      <c r="E3937" s="41">
        <f>FORMULADO!F3938</f>
        <v>200</v>
      </c>
    </row>
    <row r="3938" spans="1:5" x14ac:dyDescent="0.25">
      <c r="A3938" s="39" t="s">
        <v>1348</v>
      </c>
      <c r="B3938" s="40" t="str">
        <f>FORMULADO!C3939</f>
        <v>4.8.02.33</v>
      </c>
      <c r="C3938" s="44">
        <f>FORMULADO!D3939</f>
        <v>215618256</v>
      </c>
      <c r="D3938" s="41">
        <f>FORMULADO!E3939</f>
        <v>0</v>
      </c>
      <c r="E3938" s="41">
        <f>FORMULADO!F3939</f>
        <v>100</v>
      </c>
    </row>
    <row r="3939" spans="1:5" x14ac:dyDescent="0.25">
      <c r="A3939" s="39" t="s">
        <v>1348</v>
      </c>
      <c r="B3939" s="40" t="str">
        <f>FORMULADO!C3940</f>
        <v>4.8.02.33</v>
      </c>
      <c r="C3939" s="44">
        <f>FORMULADO!D3940</f>
        <v>215618756</v>
      </c>
      <c r="D3939" s="41">
        <f>FORMULADO!E3940</f>
        <v>0</v>
      </c>
      <c r="E3939" s="41">
        <f>FORMULADO!F3940</f>
        <v>1000</v>
      </c>
    </row>
    <row r="3940" spans="1:5" x14ac:dyDescent="0.25">
      <c r="A3940" s="39" t="s">
        <v>1348</v>
      </c>
      <c r="B3940" s="40" t="str">
        <f>FORMULADO!C3941</f>
        <v>4.8.02.33</v>
      </c>
      <c r="C3940" s="44">
        <f>FORMULADO!D3941</f>
        <v>215652256</v>
      </c>
      <c r="D3940" s="41">
        <f>FORMULADO!E3941</f>
        <v>0</v>
      </c>
      <c r="E3940" s="41">
        <f>FORMULADO!F3941</f>
        <v>300</v>
      </c>
    </row>
    <row r="3941" spans="1:5" x14ac:dyDescent="0.25">
      <c r="A3941" s="39" t="s">
        <v>1348</v>
      </c>
      <c r="B3941" s="40" t="str">
        <f>FORMULADO!C3942</f>
        <v>4.8.02.33</v>
      </c>
      <c r="C3941" s="44">
        <f>FORMULADO!D3942</f>
        <v>215652356</v>
      </c>
      <c r="D3941" s="41">
        <f>FORMULADO!E3942</f>
        <v>0</v>
      </c>
      <c r="E3941" s="41">
        <f>FORMULADO!F3942</f>
        <v>311900</v>
      </c>
    </row>
    <row r="3942" spans="1:5" x14ac:dyDescent="0.25">
      <c r="A3942" s="39" t="s">
        <v>1348</v>
      </c>
      <c r="B3942" s="40" t="str">
        <f>FORMULADO!C3943</f>
        <v>4.8.02.33</v>
      </c>
      <c r="C3942" s="44">
        <f>FORMULADO!D3943</f>
        <v>215666456</v>
      </c>
      <c r="D3942" s="41">
        <f>FORMULADO!E3943</f>
        <v>0</v>
      </c>
      <c r="E3942" s="41">
        <f>FORMULADO!F3943</f>
        <v>700</v>
      </c>
    </row>
    <row r="3943" spans="1:5" x14ac:dyDescent="0.25">
      <c r="A3943" s="39" t="s">
        <v>1348</v>
      </c>
      <c r="B3943" s="40" t="str">
        <f>FORMULADO!C3944</f>
        <v>4.8.02.33</v>
      </c>
      <c r="C3943" s="44">
        <f>FORMULADO!D3944</f>
        <v>215713657</v>
      </c>
      <c r="D3943" s="41">
        <f>FORMULADO!E3944</f>
        <v>0</v>
      </c>
      <c r="E3943" s="41">
        <f>FORMULADO!F3944</f>
        <v>2400</v>
      </c>
    </row>
    <row r="3944" spans="1:5" x14ac:dyDescent="0.25">
      <c r="A3944" s="39" t="s">
        <v>1348</v>
      </c>
      <c r="B3944" s="40" t="str">
        <f>FORMULADO!C3945</f>
        <v>4.8.02.33</v>
      </c>
      <c r="C3944" s="44">
        <f>FORMULADO!D3945</f>
        <v>215805658</v>
      </c>
      <c r="D3944" s="41">
        <f>FORMULADO!E3945</f>
        <v>0</v>
      </c>
      <c r="E3944" s="41">
        <f>FORMULADO!F3945</f>
        <v>300</v>
      </c>
    </row>
    <row r="3945" spans="1:5" x14ac:dyDescent="0.25">
      <c r="A3945" s="39" t="s">
        <v>1348</v>
      </c>
      <c r="B3945" s="40" t="str">
        <f>FORMULADO!C3946</f>
        <v>4.8.02.33</v>
      </c>
      <c r="C3945" s="44">
        <f>FORMULADO!D3946</f>
        <v>215808558</v>
      </c>
      <c r="D3945" s="41">
        <f>FORMULADO!E3946</f>
        <v>0</v>
      </c>
      <c r="E3945" s="41">
        <f>FORMULADO!F3946</f>
        <v>8900</v>
      </c>
    </row>
    <row r="3946" spans="1:5" x14ac:dyDescent="0.25">
      <c r="A3946" s="39" t="s">
        <v>1348</v>
      </c>
      <c r="B3946" s="40" t="str">
        <f>FORMULADO!C3947</f>
        <v>4.8.02.33</v>
      </c>
      <c r="C3946" s="44">
        <f>FORMULADO!D3947</f>
        <v>215813458</v>
      </c>
      <c r="D3946" s="41">
        <f>FORMULADO!E3947</f>
        <v>0</v>
      </c>
      <c r="E3946" s="41">
        <f>FORMULADO!F3947</f>
        <v>19900</v>
      </c>
    </row>
    <row r="3947" spans="1:5" x14ac:dyDescent="0.25">
      <c r="A3947" s="39" t="s">
        <v>1348</v>
      </c>
      <c r="B3947" s="40" t="str">
        <f>FORMULADO!C3948</f>
        <v>4.8.02.33</v>
      </c>
      <c r="C3947" s="44">
        <f>FORMULADO!D3948</f>
        <v>215825758</v>
      </c>
      <c r="D3947" s="41">
        <f>FORMULADO!E3948</f>
        <v>0</v>
      </c>
      <c r="E3947" s="41">
        <f>FORMULADO!F3948</f>
        <v>600</v>
      </c>
    </row>
    <row r="3948" spans="1:5" x14ac:dyDescent="0.25">
      <c r="A3948" s="39" t="s">
        <v>1348</v>
      </c>
      <c r="B3948" s="40" t="str">
        <f>FORMULADO!C3949</f>
        <v>4.8.02.33</v>
      </c>
      <c r="C3948" s="44">
        <f>FORMULADO!D3949</f>
        <v>215847058</v>
      </c>
      <c r="D3948" s="41">
        <f>FORMULADO!E3949</f>
        <v>0</v>
      </c>
      <c r="E3948" s="41">
        <f>FORMULADO!F3949</f>
        <v>12400</v>
      </c>
    </row>
    <row r="3949" spans="1:5" x14ac:dyDescent="0.25">
      <c r="A3949" s="39" t="s">
        <v>1348</v>
      </c>
      <c r="B3949" s="40" t="str">
        <f>FORMULADO!C3950</f>
        <v>4.8.02.33</v>
      </c>
      <c r="C3949" s="44">
        <f>FORMULADO!D3950</f>
        <v>215847258</v>
      </c>
      <c r="D3949" s="41">
        <f>FORMULADO!E3950</f>
        <v>0</v>
      </c>
      <c r="E3949" s="41">
        <f>FORMULADO!F3950</f>
        <v>11200</v>
      </c>
    </row>
    <row r="3950" spans="1:5" x14ac:dyDescent="0.25">
      <c r="A3950" s="39" t="s">
        <v>1348</v>
      </c>
      <c r="B3950" s="40" t="str">
        <f>FORMULADO!C3951</f>
        <v>4.8.02.33</v>
      </c>
      <c r="C3950" s="44">
        <f>FORMULADO!D3951</f>
        <v>215852258</v>
      </c>
      <c r="D3950" s="41">
        <f>FORMULADO!E3951</f>
        <v>0</v>
      </c>
      <c r="E3950" s="41">
        <f>FORMULADO!F3951</f>
        <v>3400</v>
      </c>
    </row>
    <row r="3951" spans="1:5" x14ac:dyDescent="0.25">
      <c r="A3951" s="39" t="s">
        <v>1348</v>
      </c>
      <c r="B3951" s="40" t="str">
        <f>FORMULADO!C3952</f>
        <v>4.8.02.33</v>
      </c>
      <c r="C3951" s="44">
        <f>FORMULADO!D3952</f>
        <v>215905059</v>
      </c>
      <c r="D3951" s="41">
        <f>FORMULADO!E3952</f>
        <v>0</v>
      </c>
      <c r="E3951" s="41">
        <f>FORMULADO!F3952</f>
        <v>4200</v>
      </c>
    </row>
    <row r="3952" spans="1:5" x14ac:dyDescent="0.25">
      <c r="A3952" s="39" t="s">
        <v>1348</v>
      </c>
      <c r="B3952" s="40" t="str">
        <f>FORMULADO!C3953</f>
        <v>4.8.02.33</v>
      </c>
      <c r="C3952" s="44">
        <f>FORMULADO!D3953</f>
        <v>215905659</v>
      </c>
      <c r="D3952" s="41">
        <f>FORMULADO!E3953</f>
        <v>0</v>
      </c>
      <c r="E3952" s="41">
        <f>FORMULADO!F3953</f>
        <v>3900</v>
      </c>
    </row>
    <row r="3953" spans="1:5" x14ac:dyDescent="0.25">
      <c r="A3953" s="39" t="s">
        <v>1348</v>
      </c>
      <c r="B3953" s="40" t="str">
        <f>FORMULADO!C3954</f>
        <v>4.8.02.33</v>
      </c>
      <c r="C3953" s="44">
        <f>FORMULADO!D3954</f>
        <v>215915759</v>
      </c>
      <c r="D3953" s="41">
        <f>FORMULADO!E3954</f>
        <v>0</v>
      </c>
      <c r="E3953" s="41">
        <f>FORMULADO!F3954</f>
        <v>200</v>
      </c>
    </row>
    <row r="3954" spans="1:5" x14ac:dyDescent="0.25">
      <c r="A3954" s="39" t="s">
        <v>1348</v>
      </c>
      <c r="B3954" s="40" t="str">
        <f>FORMULADO!C3955</f>
        <v>4.8.02.33</v>
      </c>
      <c r="C3954" s="44">
        <f>FORMULADO!D3955</f>
        <v>215941359</v>
      </c>
      <c r="D3954" s="41">
        <f>FORMULADO!E3955</f>
        <v>0</v>
      </c>
      <c r="E3954" s="41">
        <f>FORMULADO!F3955</f>
        <v>1200</v>
      </c>
    </row>
    <row r="3955" spans="1:5" x14ac:dyDescent="0.25">
      <c r="A3955" s="39" t="s">
        <v>1348</v>
      </c>
      <c r="B3955" s="40" t="str">
        <f>FORMULADO!C3956</f>
        <v>4.8.02.33</v>
      </c>
      <c r="C3955" s="44">
        <f>FORMULADO!D3956</f>
        <v>216005660</v>
      </c>
      <c r="D3955" s="41">
        <f>FORMULADO!E3956</f>
        <v>0</v>
      </c>
      <c r="E3955" s="41">
        <f>FORMULADO!F3956</f>
        <v>8500</v>
      </c>
    </row>
    <row r="3956" spans="1:5" x14ac:dyDescent="0.25">
      <c r="A3956" s="39" t="s">
        <v>1348</v>
      </c>
      <c r="B3956" s="40" t="str">
        <f>FORMULADO!C3957</f>
        <v>4.8.02.33</v>
      </c>
      <c r="C3956" s="44">
        <f>FORMULADO!D3957</f>
        <v>216008560</v>
      </c>
      <c r="D3956" s="41">
        <f>FORMULADO!E3957</f>
        <v>0</v>
      </c>
      <c r="E3956" s="41">
        <f>FORMULADO!F3957</f>
        <v>23100</v>
      </c>
    </row>
    <row r="3957" spans="1:5" x14ac:dyDescent="0.25">
      <c r="A3957" s="39" t="s">
        <v>1348</v>
      </c>
      <c r="B3957" s="40" t="str">
        <f>FORMULADO!C3958</f>
        <v>4.8.02.33</v>
      </c>
      <c r="C3957" s="44">
        <f>FORMULADO!D3958</f>
        <v>216013160</v>
      </c>
      <c r="D3957" s="41">
        <f>FORMULADO!E3958</f>
        <v>0</v>
      </c>
      <c r="E3957" s="41">
        <f>FORMULADO!F3958</f>
        <v>10300</v>
      </c>
    </row>
    <row r="3958" spans="1:5" x14ac:dyDescent="0.25">
      <c r="A3958" s="39" t="s">
        <v>1348</v>
      </c>
      <c r="B3958" s="40" t="str">
        <f>FORMULADO!C3959</f>
        <v>4.8.02.33</v>
      </c>
      <c r="C3958" s="44">
        <f>FORMULADO!D3959</f>
        <v>216013760</v>
      </c>
      <c r="D3958" s="41">
        <f>FORMULADO!E3959</f>
        <v>0</v>
      </c>
      <c r="E3958" s="41">
        <f>FORMULADO!F3959</f>
        <v>7700</v>
      </c>
    </row>
    <row r="3959" spans="1:5" x14ac:dyDescent="0.25">
      <c r="A3959" s="39" t="s">
        <v>1348</v>
      </c>
      <c r="B3959" s="40" t="str">
        <f>FORMULADO!C3960</f>
        <v>4.8.02.33</v>
      </c>
      <c r="C3959" s="44">
        <f>FORMULADO!D3960</f>
        <v>216018460</v>
      </c>
      <c r="D3959" s="41">
        <f>FORMULADO!E3960</f>
        <v>0</v>
      </c>
      <c r="E3959" s="41">
        <f>FORMULADO!F3960</f>
        <v>800</v>
      </c>
    </row>
    <row r="3960" spans="1:5" x14ac:dyDescent="0.25">
      <c r="A3960" s="39" t="s">
        <v>1348</v>
      </c>
      <c r="B3960" s="40" t="str">
        <f>FORMULADO!C3961</f>
        <v>4.8.02.33</v>
      </c>
      <c r="C3960" s="44">
        <f>FORMULADO!D3961</f>
        <v>216018860</v>
      </c>
      <c r="D3960" s="41">
        <f>FORMULADO!E3961</f>
        <v>0</v>
      </c>
      <c r="E3960" s="41">
        <f>FORMULADO!F3961</f>
        <v>2200</v>
      </c>
    </row>
    <row r="3961" spans="1:5" x14ac:dyDescent="0.25">
      <c r="A3961" s="39" t="s">
        <v>1348</v>
      </c>
      <c r="B3961" s="40" t="str">
        <f>FORMULADO!C3962</f>
        <v>4.8.02.33</v>
      </c>
      <c r="C3961" s="44">
        <f>FORMULADO!D3962</f>
        <v>216020060</v>
      </c>
      <c r="D3961" s="41">
        <f>FORMULADO!E3962</f>
        <v>0</v>
      </c>
      <c r="E3961" s="41">
        <f>FORMULADO!F3962</f>
        <v>6900</v>
      </c>
    </row>
    <row r="3962" spans="1:5" x14ac:dyDescent="0.25">
      <c r="A3962" s="39" t="s">
        <v>1348</v>
      </c>
      <c r="B3962" s="40" t="str">
        <f>FORMULADO!C3963</f>
        <v>4.8.02.33</v>
      </c>
      <c r="C3962" s="44">
        <f>FORMULADO!D3963</f>
        <v>216023660</v>
      </c>
      <c r="D3962" s="41">
        <f>FORMULADO!E3963</f>
        <v>0</v>
      </c>
      <c r="E3962" s="41">
        <f>FORMULADO!F3963</f>
        <v>1400</v>
      </c>
    </row>
    <row r="3963" spans="1:5" x14ac:dyDescent="0.25">
      <c r="A3963" s="39" t="s">
        <v>1348</v>
      </c>
      <c r="B3963" s="40" t="str">
        <f>FORMULADO!C3964</f>
        <v>4.8.02.33</v>
      </c>
      <c r="C3963" s="44">
        <f>FORMULADO!D3964</f>
        <v>216025260</v>
      </c>
      <c r="D3963" s="41">
        <f>FORMULADO!E3964</f>
        <v>0</v>
      </c>
      <c r="E3963" s="41">
        <f>FORMULADO!F3964</f>
        <v>5100</v>
      </c>
    </row>
    <row r="3964" spans="1:5" x14ac:dyDescent="0.25">
      <c r="A3964" s="39" t="s">
        <v>1348</v>
      </c>
      <c r="B3964" s="40" t="str">
        <f>FORMULADO!C3965</f>
        <v>4.8.02.33</v>
      </c>
      <c r="C3964" s="44">
        <f>FORMULADO!D3965</f>
        <v>216027160</v>
      </c>
      <c r="D3964" s="41">
        <f>FORMULADO!E3965</f>
        <v>0</v>
      </c>
      <c r="E3964" s="41">
        <f>FORMULADO!F3965</f>
        <v>4900</v>
      </c>
    </row>
    <row r="3965" spans="1:5" x14ac:dyDescent="0.25">
      <c r="A3965" s="39" t="s">
        <v>1348</v>
      </c>
      <c r="B3965" s="40" t="str">
        <f>FORMULADO!C3966</f>
        <v>4.8.02.33</v>
      </c>
      <c r="C3965" s="44">
        <f>FORMULADO!D3966</f>
        <v>216044560</v>
      </c>
      <c r="D3965" s="41">
        <f>FORMULADO!E3966</f>
        <v>0</v>
      </c>
      <c r="E3965" s="41">
        <f>FORMULADO!F3966</f>
        <v>15200</v>
      </c>
    </row>
    <row r="3966" spans="1:5" x14ac:dyDescent="0.25">
      <c r="A3966" s="39" t="s">
        <v>1348</v>
      </c>
      <c r="B3966" s="40" t="str">
        <f>FORMULADO!C3967</f>
        <v>4.8.02.33</v>
      </c>
      <c r="C3966" s="44">
        <f>FORMULADO!D3967</f>
        <v>216047460</v>
      </c>
      <c r="D3966" s="41">
        <f>FORMULADO!E3967</f>
        <v>0</v>
      </c>
      <c r="E3966" s="41">
        <f>FORMULADO!F3967</f>
        <v>7500</v>
      </c>
    </row>
    <row r="3967" spans="1:5" x14ac:dyDescent="0.25">
      <c r="A3967" s="39" t="s">
        <v>1348</v>
      </c>
      <c r="B3967" s="40" t="str">
        <f>FORMULADO!C3968</f>
        <v>4.8.02.33</v>
      </c>
      <c r="C3967" s="44">
        <f>FORMULADO!D3968</f>
        <v>216047660</v>
      </c>
      <c r="D3967" s="41">
        <f>FORMULADO!E3968</f>
        <v>0</v>
      </c>
      <c r="E3967" s="41">
        <f>FORMULADO!F3968</f>
        <v>38600</v>
      </c>
    </row>
    <row r="3968" spans="1:5" x14ac:dyDescent="0.25">
      <c r="A3968" s="39" t="s">
        <v>1348</v>
      </c>
      <c r="B3968" s="40" t="str">
        <f>FORMULADO!C3969</f>
        <v>4.8.02.33</v>
      </c>
      <c r="C3968" s="44">
        <f>FORMULADO!D3969</f>
        <v>216047960</v>
      </c>
      <c r="D3968" s="41">
        <f>FORMULADO!E3969</f>
        <v>0</v>
      </c>
      <c r="E3968" s="41">
        <f>FORMULADO!F3969</f>
        <v>4000</v>
      </c>
    </row>
    <row r="3969" spans="1:5" x14ac:dyDescent="0.25">
      <c r="A3969" s="39" t="s">
        <v>1348</v>
      </c>
      <c r="B3969" s="40" t="str">
        <f>FORMULADO!C3970</f>
        <v>4.8.02.33</v>
      </c>
      <c r="C3969" s="44">
        <f>FORMULADO!D3970</f>
        <v>216052260</v>
      </c>
      <c r="D3969" s="41">
        <f>FORMULADO!E3970</f>
        <v>0</v>
      </c>
      <c r="E3969" s="41">
        <f>FORMULADO!F3970</f>
        <v>300</v>
      </c>
    </row>
    <row r="3970" spans="1:5" x14ac:dyDescent="0.25">
      <c r="A3970" s="39" t="s">
        <v>1348</v>
      </c>
      <c r="B3970" s="40" t="str">
        <f>FORMULADO!C3971</f>
        <v>4.8.02.33</v>
      </c>
      <c r="C3970" s="44">
        <f>FORMULADO!D3971</f>
        <v>216052560</v>
      </c>
      <c r="D3970" s="41">
        <f>FORMULADO!E3971</f>
        <v>0</v>
      </c>
      <c r="E3970" s="41">
        <f>FORMULADO!F3971</f>
        <v>2800</v>
      </c>
    </row>
    <row r="3971" spans="1:5" x14ac:dyDescent="0.25">
      <c r="A3971" s="39" t="s">
        <v>1348</v>
      </c>
      <c r="B3971" s="40" t="str">
        <f>FORMULADO!C3972</f>
        <v>4.8.02.33</v>
      </c>
      <c r="C3971" s="44">
        <f>FORMULADO!D3972</f>
        <v>216054660</v>
      </c>
      <c r="D3971" s="41">
        <f>FORMULADO!E3972</f>
        <v>0</v>
      </c>
      <c r="E3971" s="41">
        <f>FORMULADO!F3972</f>
        <v>1200</v>
      </c>
    </row>
    <row r="3972" spans="1:5" x14ac:dyDescent="0.25">
      <c r="A3972" s="39" t="s">
        <v>1348</v>
      </c>
      <c r="B3972" s="40" t="str">
        <f>FORMULADO!C3973</f>
        <v>4.8.02.33</v>
      </c>
      <c r="C3972" s="44">
        <f>FORMULADO!D3973</f>
        <v>216068160</v>
      </c>
      <c r="D3972" s="41">
        <f>FORMULADO!E3973</f>
        <v>0</v>
      </c>
      <c r="E3972" s="41">
        <f>FORMULADO!F3973</f>
        <v>900</v>
      </c>
    </row>
    <row r="3973" spans="1:5" x14ac:dyDescent="0.25">
      <c r="A3973" s="39" t="s">
        <v>1348</v>
      </c>
      <c r="B3973" s="40" t="str">
        <f>FORMULADO!C3974</f>
        <v>4.8.02.33</v>
      </c>
      <c r="C3973" s="44">
        <f>FORMULADO!D3974</f>
        <v>216086760</v>
      </c>
      <c r="D3973" s="41">
        <f>FORMULADO!E3974</f>
        <v>0</v>
      </c>
      <c r="E3973" s="41">
        <f>FORMULADO!F3974</f>
        <v>7600</v>
      </c>
    </row>
    <row r="3974" spans="1:5" x14ac:dyDescent="0.25">
      <c r="A3974" s="39" t="s">
        <v>1348</v>
      </c>
      <c r="B3974" s="40" t="str">
        <f>FORMULADO!C3975</f>
        <v>4.8.02.33</v>
      </c>
      <c r="C3974" s="44">
        <f>FORMULADO!D3975</f>
        <v>216127361</v>
      </c>
      <c r="D3974" s="41">
        <f>FORMULADO!E3975</f>
        <v>0</v>
      </c>
      <c r="E3974" s="41">
        <f>FORMULADO!F3975</f>
        <v>900</v>
      </c>
    </row>
    <row r="3975" spans="1:5" x14ac:dyDescent="0.25">
      <c r="A3975" s="39" t="s">
        <v>1348</v>
      </c>
      <c r="B3975" s="40" t="str">
        <f>FORMULADO!C3976</f>
        <v>4.8.02.33</v>
      </c>
      <c r="C3975" s="44">
        <f>FORMULADO!D3976</f>
        <v>216147161</v>
      </c>
      <c r="D3975" s="41">
        <f>FORMULADO!E3976</f>
        <v>0</v>
      </c>
      <c r="E3975" s="41">
        <f>FORMULADO!F3976</f>
        <v>15300</v>
      </c>
    </row>
    <row r="3976" spans="1:5" x14ac:dyDescent="0.25">
      <c r="A3976" s="39" t="s">
        <v>1348</v>
      </c>
      <c r="B3976" s="40" t="str">
        <f>FORMULADO!C3977</f>
        <v>4.8.02.33</v>
      </c>
      <c r="C3976" s="44">
        <f>FORMULADO!D3977</f>
        <v>216168861</v>
      </c>
      <c r="D3976" s="41">
        <f>FORMULADO!E3977</f>
        <v>0</v>
      </c>
      <c r="E3976" s="41">
        <f>FORMULADO!F3977</f>
        <v>100</v>
      </c>
    </row>
    <row r="3977" spans="1:5" x14ac:dyDescent="0.25">
      <c r="A3977" s="39" t="s">
        <v>1348</v>
      </c>
      <c r="B3977" s="40" t="str">
        <f>FORMULADO!C3978</f>
        <v>4.8.02.33</v>
      </c>
      <c r="C3977" s="44">
        <f>FORMULADO!D3978</f>
        <v>216173861</v>
      </c>
      <c r="D3977" s="41">
        <f>FORMULADO!E3978</f>
        <v>0</v>
      </c>
      <c r="E3977" s="41">
        <f>FORMULADO!F3978</f>
        <v>1300</v>
      </c>
    </row>
    <row r="3978" spans="1:5" x14ac:dyDescent="0.25">
      <c r="A3978" s="39" t="s">
        <v>1348</v>
      </c>
      <c r="B3978" s="40" t="str">
        <f>FORMULADO!C3979</f>
        <v>4.8.02.33</v>
      </c>
      <c r="C3978" s="44">
        <f>FORMULADO!D3979</f>
        <v>216197161</v>
      </c>
      <c r="D3978" s="41">
        <f>FORMULADO!E3979</f>
        <v>0</v>
      </c>
      <c r="E3978" s="41">
        <f>FORMULADO!F3979</f>
        <v>400</v>
      </c>
    </row>
    <row r="3979" spans="1:5" x14ac:dyDescent="0.25">
      <c r="A3979" s="39" t="s">
        <v>1348</v>
      </c>
      <c r="B3979" s="40" t="str">
        <f>FORMULADO!C3980</f>
        <v>4.8.02.33</v>
      </c>
      <c r="C3979" s="44">
        <f>FORMULADO!D3980</f>
        <v>216213062</v>
      </c>
      <c r="D3979" s="41">
        <f>FORMULADO!E3980</f>
        <v>0</v>
      </c>
      <c r="E3979" s="41">
        <f>FORMULADO!F3980</f>
        <v>3900</v>
      </c>
    </row>
    <row r="3980" spans="1:5" x14ac:dyDescent="0.25">
      <c r="A3980" s="39" t="s">
        <v>1348</v>
      </c>
      <c r="B3980" s="40" t="str">
        <f>FORMULADO!C3981</f>
        <v>4.8.02.33</v>
      </c>
      <c r="C3980" s="44">
        <f>FORMULADO!D3981</f>
        <v>216215762</v>
      </c>
      <c r="D3980" s="41">
        <f>FORMULADO!E3981</f>
        <v>0</v>
      </c>
      <c r="E3980" s="41">
        <f>FORMULADO!F3981</f>
        <v>600</v>
      </c>
    </row>
    <row r="3981" spans="1:5" x14ac:dyDescent="0.25">
      <c r="A3981" s="39" t="s">
        <v>1348</v>
      </c>
      <c r="B3981" s="40" t="str">
        <f>FORMULADO!C3982</f>
        <v>4.8.02.33</v>
      </c>
      <c r="C3981" s="44">
        <f>FORMULADO!D3982</f>
        <v>216223162</v>
      </c>
      <c r="D3981" s="41">
        <f>FORMULADO!E3982</f>
        <v>0</v>
      </c>
      <c r="E3981" s="41">
        <f>FORMULADO!F3982</f>
        <v>4700</v>
      </c>
    </row>
    <row r="3982" spans="1:5" x14ac:dyDescent="0.25">
      <c r="A3982" s="39" t="s">
        <v>1348</v>
      </c>
      <c r="B3982" s="40" t="str">
        <f>FORMULADO!C3983</f>
        <v>4.8.02.33</v>
      </c>
      <c r="C3982" s="44">
        <f>FORMULADO!D3983</f>
        <v>216268162</v>
      </c>
      <c r="D3982" s="41">
        <f>FORMULADO!E3983</f>
        <v>0</v>
      </c>
      <c r="E3982" s="41">
        <f>FORMULADO!F3983</f>
        <v>500</v>
      </c>
    </row>
    <row r="3983" spans="1:5" x14ac:dyDescent="0.25">
      <c r="A3983" s="39" t="s">
        <v>1348</v>
      </c>
      <c r="B3983" s="40" t="str">
        <f>FORMULADO!C3984</f>
        <v>4.8.02.33</v>
      </c>
      <c r="C3983" s="44">
        <f>FORMULADO!D3984</f>
        <v>216315763</v>
      </c>
      <c r="D3983" s="41">
        <f>FORMULADO!E3984</f>
        <v>0</v>
      </c>
      <c r="E3983" s="41">
        <f>FORMULADO!F3984</f>
        <v>4200</v>
      </c>
    </row>
    <row r="3984" spans="1:5" x14ac:dyDescent="0.25">
      <c r="A3984" s="39" t="s">
        <v>1348</v>
      </c>
      <c r="B3984" s="40" t="str">
        <f>FORMULADO!C3985</f>
        <v>4.8.02.33</v>
      </c>
      <c r="C3984" s="44">
        <f>FORMULADO!D3985</f>
        <v>216376563</v>
      </c>
      <c r="D3984" s="41">
        <f>FORMULADO!E3985</f>
        <v>0</v>
      </c>
      <c r="E3984" s="41">
        <f>FORMULADO!F3985</f>
        <v>25200</v>
      </c>
    </row>
    <row r="3985" spans="1:5" x14ac:dyDescent="0.25">
      <c r="A3985" s="39" t="s">
        <v>1348</v>
      </c>
      <c r="B3985" s="40" t="str">
        <f>FORMULADO!C3986</f>
        <v>4.8.02.33</v>
      </c>
      <c r="C3985" s="44">
        <f>FORMULADO!D3986</f>
        <v>216405264</v>
      </c>
      <c r="D3985" s="41">
        <f>FORMULADO!E3986</f>
        <v>0</v>
      </c>
      <c r="E3985" s="41">
        <f>FORMULADO!F3986</f>
        <v>1500</v>
      </c>
    </row>
    <row r="3986" spans="1:5" x14ac:dyDescent="0.25">
      <c r="A3986" s="39" t="s">
        <v>1348</v>
      </c>
      <c r="B3986" s="40" t="str">
        <f>FORMULADO!C3987</f>
        <v>4.8.02.33</v>
      </c>
      <c r="C3986" s="44">
        <f>FORMULADO!D3987</f>
        <v>216415464</v>
      </c>
      <c r="D3986" s="41">
        <f>FORMULADO!E3987</f>
        <v>0</v>
      </c>
      <c r="E3986" s="41">
        <f>FORMULADO!F3987</f>
        <v>100</v>
      </c>
    </row>
    <row r="3987" spans="1:5" x14ac:dyDescent="0.25">
      <c r="A3987" s="39" t="s">
        <v>1348</v>
      </c>
      <c r="B3987" s="40" t="str">
        <f>FORMULADO!C3988</f>
        <v>4.8.02.33</v>
      </c>
      <c r="C3987" s="44">
        <f>FORMULADO!D3988</f>
        <v>216415664</v>
      </c>
      <c r="D3987" s="41">
        <f>FORMULADO!E3988</f>
        <v>0</v>
      </c>
      <c r="E3987" s="41">
        <f>FORMULADO!F3988</f>
        <v>700</v>
      </c>
    </row>
    <row r="3988" spans="1:5" x14ac:dyDescent="0.25">
      <c r="A3988" s="39" t="s">
        <v>1348</v>
      </c>
      <c r="B3988" s="40" t="str">
        <f>FORMULADO!C3989</f>
        <v>4.8.02.33</v>
      </c>
      <c r="C3988" s="44">
        <f>FORMULADO!D3989</f>
        <v>216415764</v>
      </c>
      <c r="D3988" s="41">
        <f>FORMULADO!E3989</f>
        <v>0</v>
      </c>
      <c r="E3988" s="41">
        <f>FORMULADO!F3989</f>
        <v>400</v>
      </c>
    </row>
    <row r="3989" spans="1:5" x14ac:dyDescent="0.25">
      <c r="A3989" s="39" t="s">
        <v>1348</v>
      </c>
      <c r="B3989" s="40" t="str">
        <f>FORMULADO!C3990</f>
        <v>4.8.02.33</v>
      </c>
      <c r="C3989" s="44">
        <f>FORMULADO!D3990</f>
        <v>216423464</v>
      </c>
      <c r="D3989" s="41">
        <f>FORMULADO!E3990</f>
        <v>0</v>
      </c>
      <c r="E3989" s="41">
        <f>FORMULADO!F3990</f>
        <v>900</v>
      </c>
    </row>
    <row r="3990" spans="1:5" x14ac:dyDescent="0.25">
      <c r="A3990" s="39" t="s">
        <v>1348</v>
      </c>
      <c r="B3990" s="40" t="str">
        <f>FORMULADO!C3991</f>
        <v>4.8.02.33</v>
      </c>
      <c r="C3990" s="44">
        <f>FORMULADO!D3991</f>
        <v>216488564</v>
      </c>
      <c r="D3990" s="41">
        <f>FORMULADO!E3991</f>
        <v>0</v>
      </c>
      <c r="E3990" s="41">
        <f>FORMULADO!F3991</f>
        <v>38000</v>
      </c>
    </row>
    <row r="3991" spans="1:5" x14ac:dyDescent="0.25">
      <c r="A3991" s="39" t="s">
        <v>1348</v>
      </c>
      <c r="B3991" s="40" t="str">
        <f>FORMULADO!C3992</f>
        <v>4.8.02.33</v>
      </c>
      <c r="C3991" s="44">
        <f>FORMULADO!D3992</f>
        <v>216552565</v>
      </c>
      <c r="D3991" s="41">
        <f>FORMULADO!E3992</f>
        <v>0</v>
      </c>
      <c r="E3991" s="41">
        <f>FORMULADO!F3992</f>
        <v>1800</v>
      </c>
    </row>
    <row r="3992" spans="1:5" x14ac:dyDescent="0.25">
      <c r="A3992" s="39" t="s">
        <v>1348</v>
      </c>
      <c r="B3992" s="40" t="str">
        <f>FORMULADO!C3993</f>
        <v>4.8.02.33</v>
      </c>
      <c r="C3992" s="44">
        <f>FORMULADO!D3993</f>
        <v>216570265</v>
      </c>
      <c r="D3992" s="41">
        <f>FORMULADO!E3993</f>
        <v>0</v>
      </c>
      <c r="E3992" s="41">
        <f>FORMULADO!F3993</f>
        <v>7800</v>
      </c>
    </row>
    <row r="3993" spans="1:5" x14ac:dyDescent="0.25">
      <c r="A3993" s="39" t="s">
        <v>1348</v>
      </c>
      <c r="B3993" s="40" t="str">
        <f>FORMULADO!C3994</f>
        <v>4.8.02.33</v>
      </c>
      <c r="C3993" s="44">
        <f>FORMULADO!D3994</f>
        <v>216586865</v>
      </c>
      <c r="D3993" s="41">
        <f>FORMULADO!E3994</f>
        <v>0</v>
      </c>
      <c r="E3993" s="41">
        <f>FORMULADO!F3994</f>
        <v>600</v>
      </c>
    </row>
    <row r="3994" spans="1:5" x14ac:dyDescent="0.25">
      <c r="A3994" s="39" t="s">
        <v>1348</v>
      </c>
      <c r="B3994" s="40" t="str">
        <f>FORMULADO!C3995</f>
        <v>4.8.02.33</v>
      </c>
      <c r="C3994" s="44">
        <f>FORMULADO!D3995</f>
        <v>216615466</v>
      </c>
      <c r="D3994" s="41">
        <f>FORMULADO!E3995</f>
        <v>0</v>
      </c>
      <c r="E3994" s="41">
        <f>FORMULADO!F3995</f>
        <v>100</v>
      </c>
    </row>
    <row r="3995" spans="1:5" x14ac:dyDescent="0.25">
      <c r="A3995" s="39" t="s">
        <v>1348</v>
      </c>
      <c r="B3995" s="40" t="str">
        <f>FORMULADO!C3996</f>
        <v>4.8.02.33</v>
      </c>
      <c r="C3995" s="44">
        <f>FORMULADO!D3996</f>
        <v>216623466</v>
      </c>
      <c r="D3995" s="41">
        <f>FORMULADO!E3996</f>
        <v>0</v>
      </c>
      <c r="E3995" s="41">
        <f>FORMULADO!F3996</f>
        <v>1600</v>
      </c>
    </row>
    <row r="3996" spans="1:5" x14ac:dyDescent="0.25">
      <c r="A3996" s="39" t="s">
        <v>1348</v>
      </c>
      <c r="B3996" s="40" t="str">
        <f>FORMULADO!C3997</f>
        <v>4.8.02.33</v>
      </c>
      <c r="C3996" s="44">
        <f>FORMULADO!D3997</f>
        <v>216697666</v>
      </c>
      <c r="D3996" s="41">
        <f>FORMULADO!E3997</f>
        <v>0</v>
      </c>
      <c r="E3996" s="41">
        <f>FORMULADO!F3997</f>
        <v>1800</v>
      </c>
    </row>
    <row r="3997" spans="1:5" x14ac:dyDescent="0.25">
      <c r="A3997" s="39" t="s">
        <v>1348</v>
      </c>
      <c r="B3997" s="40" t="str">
        <f>FORMULADO!C3998</f>
        <v>4.8.02.33</v>
      </c>
      <c r="C3997" s="44">
        <f>FORMULADO!D3998</f>
        <v>216713667</v>
      </c>
      <c r="D3997" s="41">
        <f>FORMULADO!E3998</f>
        <v>0</v>
      </c>
      <c r="E3997" s="41">
        <f>FORMULADO!F3998</f>
        <v>400</v>
      </c>
    </row>
    <row r="3998" spans="1:5" x14ac:dyDescent="0.25">
      <c r="A3998" s="39" t="s">
        <v>1348</v>
      </c>
      <c r="B3998" s="40" t="str">
        <f>FORMULADO!C3999</f>
        <v>4.8.02.33</v>
      </c>
      <c r="C3998" s="44">
        <f>FORMULADO!D3999</f>
        <v>216768867</v>
      </c>
      <c r="D3998" s="41">
        <f>FORMULADO!E3999</f>
        <v>0</v>
      </c>
      <c r="E3998" s="41">
        <f>FORMULADO!F3999</f>
        <v>4700</v>
      </c>
    </row>
    <row r="3999" spans="1:5" x14ac:dyDescent="0.25">
      <c r="A3999" s="39" t="s">
        <v>1348</v>
      </c>
      <c r="B3999" s="40" t="str">
        <f>FORMULADO!C4000</f>
        <v>4.8.02.33</v>
      </c>
      <c r="C3999" s="44">
        <f>FORMULADO!D4000</f>
        <v>216773067</v>
      </c>
      <c r="D3999" s="41">
        <f>FORMULADO!E4000</f>
        <v>0</v>
      </c>
      <c r="E3999" s="41">
        <f>FORMULADO!F4000</f>
        <v>200</v>
      </c>
    </row>
    <row r="4000" spans="1:5" x14ac:dyDescent="0.25">
      <c r="A4000" s="39" t="s">
        <v>1348</v>
      </c>
      <c r="B4000" s="40" t="str">
        <f>FORMULADO!C4001</f>
        <v>4.8.02.33</v>
      </c>
      <c r="C4000" s="44">
        <f>FORMULADO!D4001</f>
        <v>216805368</v>
      </c>
      <c r="D4000" s="41">
        <f>FORMULADO!E4001</f>
        <v>0</v>
      </c>
      <c r="E4000" s="41">
        <f>FORMULADO!F4001</f>
        <v>500</v>
      </c>
    </row>
    <row r="4001" spans="1:5" x14ac:dyDescent="0.25">
      <c r="A4001" s="39" t="s">
        <v>1348</v>
      </c>
      <c r="B4001" s="40" t="str">
        <f>FORMULADO!C4002</f>
        <v>4.8.02.33</v>
      </c>
      <c r="C4001" s="44">
        <f>FORMULADO!D4002</f>
        <v>216813268</v>
      </c>
      <c r="D4001" s="41">
        <f>FORMULADO!E4002</f>
        <v>0</v>
      </c>
      <c r="E4001" s="41">
        <f>FORMULADO!F4002</f>
        <v>15700</v>
      </c>
    </row>
    <row r="4002" spans="1:5" x14ac:dyDescent="0.25">
      <c r="A4002" s="39" t="s">
        <v>1348</v>
      </c>
      <c r="B4002" s="40" t="str">
        <f>FORMULADO!C4003</f>
        <v>4.8.02.33</v>
      </c>
      <c r="C4002" s="44">
        <f>FORMULADO!D4003</f>
        <v>216813468</v>
      </c>
      <c r="D4002" s="41">
        <f>FORMULADO!E4003</f>
        <v>0</v>
      </c>
      <c r="E4002" s="41">
        <f>FORMULADO!F4003</f>
        <v>2400</v>
      </c>
    </row>
    <row r="4003" spans="1:5" x14ac:dyDescent="0.25">
      <c r="A4003" s="39" t="s">
        <v>1348</v>
      </c>
      <c r="B4003" s="40" t="str">
        <f>FORMULADO!C4004</f>
        <v>4.8.02.33</v>
      </c>
      <c r="C4003" s="44">
        <f>FORMULADO!D4004</f>
        <v>216823068</v>
      </c>
      <c r="D4003" s="41">
        <f>FORMULADO!E4004</f>
        <v>0</v>
      </c>
      <c r="E4003" s="41">
        <f>FORMULADO!F4004</f>
        <v>3200</v>
      </c>
    </row>
    <row r="4004" spans="1:5" x14ac:dyDescent="0.25">
      <c r="A4004" s="39" t="s">
        <v>1348</v>
      </c>
      <c r="B4004" s="40" t="str">
        <f>FORMULADO!C4005</f>
        <v>4.8.02.33</v>
      </c>
      <c r="C4004" s="44">
        <f>FORMULADO!D4005</f>
        <v>216823168</v>
      </c>
      <c r="D4004" s="41">
        <f>FORMULADO!E4005</f>
        <v>0</v>
      </c>
      <c r="E4004" s="41">
        <f>FORMULADO!F4005</f>
        <v>5200</v>
      </c>
    </row>
    <row r="4005" spans="1:5" x14ac:dyDescent="0.25">
      <c r="A4005" s="39" t="s">
        <v>1348</v>
      </c>
      <c r="B4005" s="40" t="str">
        <f>FORMULADO!C4006</f>
        <v>4.8.02.33</v>
      </c>
      <c r="C4005" s="44">
        <f>FORMULADO!D4006</f>
        <v>216825368</v>
      </c>
      <c r="D4005" s="41">
        <f>FORMULADO!E4006</f>
        <v>0</v>
      </c>
      <c r="E4005" s="41">
        <f>FORMULADO!F4006</f>
        <v>1500</v>
      </c>
    </row>
    <row r="4006" spans="1:5" x14ac:dyDescent="0.25">
      <c r="A4006" s="39" t="s">
        <v>1348</v>
      </c>
      <c r="B4006" s="40" t="str">
        <f>FORMULADO!C4007</f>
        <v>4.8.02.33</v>
      </c>
      <c r="C4006" s="44">
        <f>FORMULADO!D4007</f>
        <v>216841668</v>
      </c>
      <c r="D4006" s="41">
        <f>FORMULADO!E4007</f>
        <v>0</v>
      </c>
      <c r="E4006" s="41">
        <f>FORMULADO!F4007</f>
        <v>4500</v>
      </c>
    </row>
    <row r="4007" spans="1:5" x14ac:dyDescent="0.25">
      <c r="A4007" s="39" t="s">
        <v>1348</v>
      </c>
      <c r="B4007" s="40" t="str">
        <f>FORMULADO!C4008</f>
        <v>4.8.02.33</v>
      </c>
      <c r="C4007" s="44">
        <f>FORMULADO!D4008</f>
        <v>216847268</v>
      </c>
      <c r="D4007" s="41">
        <f>FORMULADO!E4008</f>
        <v>0</v>
      </c>
      <c r="E4007" s="41">
        <f>FORMULADO!F4008</f>
        <v>59600</v>
      </c>
    </row>
    <row r="4008" spans="1:5" x14ac:dyDescent="0.25">
      <c r="A4008" s="39" t="s">
        <v>1348</v>
      </c>
      <c r="B4008" s="40" t="str">
        <f>FORMULADO!C4009</f>
        <v>4.8.02.33</v>
      </c>
      <c r="C4008" s="44">
        <f>FORMULADO!D4009</f>
        <v>216868368</v>
      </c>
      <c r="D4008" s="41">
        <f>FORMULADO!E4009</f>
        <v>0</v>
      </c>
      <c r="E4008" s="41">
        <f>FORMULADO!F4009</f>
        <v>500</v>
      </c>
    </row>
    <row r="4009" spans="1:5" x14ac:dyDescent="0.25">
      <c r="A4009" s="39" t="s">
        <v>1348</v>
      </c>
      <c r="B4009" s="40" t="str">
        <f>FORMULADO!C4010</f>
        <v>4.8.02.33</v>
      </c>
      <c r="C4009" s="44">
        <f>FORMULADO!D4010</f>
        <v>216873168</v>
      </c>
      <c r="D4009" s="41">
        <f>FORMULADO!E4010</f>
        <v>0</v>
      </c>
      <c r="E4009" s="41">
        <f>FORMULADO!F4010</f>
        <v>1600</v>
      </c>
    </row>
    <row r="4010" spans="1:5" x14ac:dyDescent="0.25">
      <c r="A4010" s="39" t="s">
        <v>1348</v>
      </c>
      <c r="B4010" s="40" t="str">
        <f>FORMULADO!C4011</f>
        <v>4.8.02.33</v>
      </c>
      <c r="C4010" s="44">
        <f>FORMULADO!D4011</f>
        <v>216873268</v>
      </c>
      <c r="D4010" s="41">
        <f>FORMULADO!E4011</f>
        <v>0</v>
      </c>
      <c r="E4010" s="41">
        <f>FORMULADO!F4011</f>
        <v>16200</v>
      </c>
    </row>
    <row r="4011" spans="1:5" x14ac:dyDescent="0.25">
      <c r="A4011" s="39" t="s">
        <v>1348</v>
      </c>
      <c r="B4011" s="40" t="str">
        <f>FORMULADO!C4012</f>
        <v>4.8.02.33</v>
      </c>
      <c r="C4011" s="44">
        <f>FORMULADO!D4012</f>
        <v>216968169</v>
      </c>
      <c r="D4011" s="41">
        <f>FORMULADO!E4012</f>
        <v>0</v>
      </c>
      <c r="E4011" s="41">
        <f>FORMULADO!F4012</f>
        <v>7700</v>
      </c>
    </row>
    <row r="4012" spans="1:5" x14ac:dyDescent="0.25">
      <c r="A4012" s="39" t="s">
        <v>1348</v>
      </c>
      <c r="B4012" s="40" t="str">
        <f>FORMULADO!C4013</f>
        <v>4.8.02.33</v>
      </c>
      <c r="C4012" s="44">
        <f>FORMULADO!D4013</f>
        <v>216976869</v>
      </c>
      <c r="D4012" s="41">
        <f>FORMULADO!E4013</f>
        <v>0</v>
      </c>
      <c r="E4012" s="41">
        <f>FORMULADO!F4013</f>
        <v>19700</v>
      </c>
    </row>
    <row r="4013" spans="1:5" x14ac:dyDescent="0.25">
      <c r="A4013" s="39" t="s">
        <v>1348</v>
      </c>
      <c r="B4013" s="40" t="str">
        <f>FORMULADO!C4014</f>
        <v>4.8.02.33</v>
      </c>
      <c r="C4013" s="44">
        <f>FORMULADO!D4014</f>
        <v>216986569</v>
      </c>
      <c r="D4013" s="41">
        <f>FORMULADO!E4014</f>
        <v>0</v>
      </c>
      <c r="E4013" s="41">
        <f>FORMULADO!F4014</f>
        <v>900</v>
      </c>
    </row>
    <row r="4014" spans="1:5" x14ac:dyDescent="0.25">
      <c r="A4014" s="39" t="s">
        <v>1348</v>
      </c>
      <c r="B4014" s="40" t="str">
        <f>FORMULADO!C4015</f>
        <v>4.8.02.33</v>
      </c>
      <c r="C4014" s="44">
        <f>FORMULADO!D4015</f>
        <v>217008770</v>
      </c>
      <c r="D4014" s="41">
        <f>FORMULADO!E4015</f>
        <v>0</v>
      </c>
      <c r="E4014" s="41">
        <f>FORMULADO!F4015</f>
        <v>17300</v>
      </c>
    </row>
    <row r="4015" spans="1:5" x14ac:dyDescent="0.25">
      <c r="A4015" s="39" t="s">
        <v>1348</v>
      </c>
      <c r="B4015" s="40" t="str">
        <f>FORMULADO!C4016</f>
        <v>4.8.02.33</v>
      </c>
      <c r="C4015" s="44">
        <f>FORMULADO!D4016</f>
        <v>217013670</v>
      </c>
      <c r="D4015" s="41">
        <f>FORMULADO!E4016</f>
        <v>0</v>
      </c>
      <c r="E4015" s="41">
        <f>FORMULADO!F4016</f>
        <v>13700</v>
      </c>
    </row>
    <row r="4016" spans="1:5" x14ac:dyDescent="0.25">
      <c r="A4016" s="39" t="s">
        <v>1348</v>
      </c>
      <c r="B4016" s="40" t="str">
        <f>FORMULADO!C4017</f>
        <v>4.8.02.33</v>
      </c>
      <c r="C4016" s="44">
        <f>FORMULADO!D4017</f>
        <v>217023570</v>
      </c>
      <c r="D4016" s="41">
        <f>FORMULADO!E4017</f>
        <v>0</v>
      </c>
      <c r="E4016" s="41">
        <f>FORMULADO!F4017</f>
        <v>200</v>
      </c>
    </row>
    <row r="4017" spans="1:5" x14ac:dyDescent="0.25">
      <c r="A4017" s="39" t="s">
        <v>1348</v>
      </c>
      <c r="B4017" s="40" t="str">
        <f>FORMULADO!C4018</f>
        <v>4.8.02.33</v>
      </c>
      <c r="C4017" s="44">
        <f>FORMULADO!D4018</f>
        <v>217047170</v>
      </c>
      <c r="D4017" s="41">
        <f>FORMULADO!E4018</f>
        <v>0</v>
      </c>
      <c r="E4017" s="41">
        <f>FORMULADO!F4018</f>
        <v>11800</v>
      </c>
    </row>
    <row r="4018" spans="1:5" x14ac:dyDescent="0.25">
      <c r="A4018" s="39" t="s">
        <v>1348</v>
      </c>
      <c r="B4018" s="40" t="str">
        <f>FORMULADO!C4019</f>
        <v>4.8.02.33</v>
      </c>
      <c r="C4018" s="44">
        <f>FORMULADO!D4019</f>
        <v>217047570</v>
      </c>
      <c r="D4018" s="41">
        <f>FORMULADO!E4019</f>
        <v>0</v>
      </c>
      <c r="E4018" s="41">
        <f>FORMULADO!F4019</f>
        <v>500</v>
      </c>
    </row>
    <row r="4019" spans="1:5" x14ac:dyDescent="0.25">
      <c r="A4019" s="39" t="s">
        <v>1348</v>
      </c>
      <c r="B4019" s="40" t="str">
        <f>FORMULADO!C4020</f>
        <v>4.8.02.33</v>
      </c>
      <c r="C4019" s="44">
        <f>FORMULADO!D4020</f>
        <v>217054670</v>
      </c>
      <c r="D4019" s="41">
        <f>FORMULADO!E4020</f>
        <v>0</v>
      </c>
      <c r="E4019" s="41">
        <f>FORMULADO!F4020</f>
        <v>1300</v>
      </c>
    </row>
    <row r="4020" spans="1:5" x14ac:dyDescent="0.25">
      <c r="A4020" s="39" t="s">
        <v>1348</v>
      </c>
      <c r="B4020" s="40" t="str">
        <f>FORMULADO!C4021</f>
        <v>4.8.02.33</v>
      </c>
      <c r="C4020" s="44">
        <f>FORMULADO!D4021</f>
        <v>217066170</v>
      </c>
      <c r="D4020" s="41">
        <f>FORMULADO!E4021</f>
        <v>0</v>
      </c>
      <c r="E4020" s="41">
        <f>FORMULADO!F4021</f>
        <v>1900</v>
      </c>
    </row>
    <row r="4021" spans="1:5" x14ac:dyDescent="0.25">
      <c r="A4021" s="39" t="s">
        <v>1348</v>
      </c>
      <c r="B4021" s="40" t="str">
        <f>FORMULADO!C4022</f>
        <v>4.8.02.33</v>
      </c>
      <c r="C4021" s="44">
        <f>FORMULADO!D4022</f>
        <v>217070670</v>
      </c>
      <c r="D4021" s="41">
        <f>FORMULADO!E4022</f>
        <v>0</v>
      </c>
      <c r="E4021" s="41">
        <f>FORMULADO!F4022</f>
        <v>1300</v>
      </c>
    </row>
    <row r="4022" spans="1:5" x14ac:dyDescent="0.25">
      <c r="A4022" s="39" t="s">
        <v>1348</v>
      </c>
      <c r="B4022" s="40" t="str">
        <f>FORMULADO!C4023</f>
        <v>4.8.02.33</v>
      </c>
      <c r="C4022" s="44">
        <f>FORMULADO!D4023</f>
        <v>217073270</v>
      </c>
      <c r="D4022" s="41">
        <f>FORMULADO!E4023</f>
        <v>0</v>
      </c>
      <c r="E4022" s="41">
        <f>FORMULADO!F4023</f>
        <v>438900</v>
      </c>
    </row>
    <row r="4023" spans="1:5" x14ac:dyDescent="0.25">
      <c r="A4023" s="39" t="s">
        <v>1348</v>
      </c>
      <c r="B4023" s="40" t="str">
        <f>FORMULADO!C4024</f>
        <v>4.8.02.33</v>
      </c>
      <c r="C4023" s="44">
        <f>FORMULADO!D4024</f>
        <v>217073770</v>
      </c>
      <c r="D4023" s="41">
        <f>FORMULADO!E4024</f>
        <v>0</v>
      </c>
      <c r="E4023" s="41">
        <f>FORMULADO!F4024</f>
        <v>700</v>
      </c>
    </row>
    <row r="4024" spans="1:5" x14ac:dyDescent="0.25">
      <c r="A4024" s="39" t="s">
        <v>1348</v>
      </c>
      <c r="B4024" s="40" t="str">
        <f>FORMULADO!C4025</f>
        <v>4.8.02.33</v>
      </c>
      <c r="C4024" s="44">
        <f>FORMULADO!D4025</f>
        <v>217125871</v>
      </c>
      <c r="D4024" s="41">
        <f>FORMULADO!E4025</f>
        <v>0</v>
      </c>
      <c r="E4024" s="41">
        <f>FORMULADO!F4025</f>
        <v>300</v>
      </c>
    </row>
    <row r="4025" spans="1:5" x14ac:dyDescent="0.25">
      <c r="A4025" s="39" t="s">
        <v>1348</v>
      </c>
      <c r="B4025" s="40" t="str">
        <f>FORMULADO!C4026</f>
        <v>4.8.02.33</v>
      </c>
      <c r="C4025" s="44">
        <f>FORMULADO!D4026</f>
        <v>217154871</v>
      </c>
      <c r="D4025" s="41">
        <f>FORMULADO!E4026</f>
        <v>0</v>
      </c>
      <c r="E4025" s="41">
        <f>FORMULADO!F4026</f>
        <v>1852642</v>
      </c>
    </row>
    <row r="4026" spans="1:5" x14ac:dyDescent="0.25">
      <c r="A4026" s="39" t="s">
        <v>1348</v>
      </c>
      <c r="B4026" s="40" t="str">
        <f>FORMULADO!C4027</f>
        <v>4.8.02.33</v>
      </c>
      <c r="C4026" s="44">
        <f>FORMULADO!D4027</f>
        <v>217170771</v>
      </c>
      <c r="D4026" s="41">
        <f>FORMULADO!E4027</f>
        <v>0</v>
      </c>
      <c r="E4026" s="41">
        <f>FORMULADO!F4027</f>
        <v>84900</v>
      </c>
    </row>
    <row r="4027" spans="1:5" x14ac:dyDescent="0.25">
      <c r="A4027" s="39" t="s">
        <v>1348</v>
      </c>
      <c r="B4027" s="40" t="str">
        <f>FORMULADO!C4028</f>
        <v>4.8.02.33</v>
      </c>
      <c r="C4027" s="44">
        <f>FORMULADO!D4028</f>
        <v>217173671</v>
      </c>
      <c r="D4027" s="41">
        <f>FORMULADO!E4028</f>
        <v>0</v>
      </c>
      <c r="E4027" s="41">
        <f>FORMULADO!F4028</f>
        <v>300</v>
      </c>
    </row>
    <row r="4028" spans="1:5" x14ac:dyDescent="0.25">
      <c r="A4028" s="39" t="s">
        <v>1348</v>
      </c>
      <c r="B4028" s="40" t="str">
        <f>FORMULADO!C4029</f>
        <v>4.8.02.33</v>
      </c>
      <c r="C4028" s="44">
        <f>FORMULADO!D4029</f>
        <v>217208372</v>
      </c>
      <c r="D4028" s="41">
        <f>FORMULADO!E4029</f>
        <v>0</v>
      </c>
      <c r="E4028" s="41">
        <f>FORMULADO!F4029</f>
        <v>44300</v>
      </c>
    </row>
    <row r="4029" spans="1:5" x14ac:dyDescent="0.25">
      <c r="A4029" s="39" t="s">
        <v>1348</v>
      </c>
      <c r="B4029" s="40" t="str">
        <f>FORMULADO!C4030</f>
        <v>4.8.02.33</v>
      </c>
      <c r="C4029" s="44">
        <f>FORMULADO!D4030</f>
        <v>217215272</v>
      </c>
      <c r="D4029" s="41">
        <f>FORMULADO!E4030</f>
        <v>0</v>
      </c>
      <c r="E4029" s="41">
        <f>FORMULADO!F4030</f>
        <v>400</v>
      </c>
    </row>
    <row r="4030" spans="1:5" x14ac:dyDescent="0.25">
      <c r="A4030" s="39" t="s">
        <v>1348</v>
      </c>
      <c r="B4030" s="40" t="str">
        <f>FORMULADO!C4031</f>
        <v>4.8.02.33</v>
      </c>
      <c r="C4030" s="44">
        <f>FORMULADO!D4031</f>
        <v>217215572</v>
      </c>
      <c r="D4030" s="41">
        <f>FORMULADO!E4031</f>
        <v>0</v>
      </c>
      <c r="E4030" s="41">
        <f>FORMULADO!F4031</f>
        <v>7400</v>
      </c>
    </row>
    <row r="4031" spans="1:5" x14ac:dyDescent="0.25">
      <c r="A4031" s="39" t="s">
        <v>1348</v>
      </c>
      <c r="B4031" s="40" t="str">
        <f>FORMULADO!C4032</f>
        <v>4.8.02.33</v>
      </c>
      <c r="C4031" s="44">
        <f>FORMULADO!D4032</f>
        <v>217223672</v>
      </c>
      <c r="D4031" s="41">
        <f>FORMULADO!E4032</f>
        <v>0</v>
      </c>
      <c r="E4031" s="41">
        <f>FORMULADO!F4032</f>
        <v>22600</v>
      </c>
    </row>
    <row r="4032" spans="1:5" x14ac:dyDescent="0.25">
      <c r="A4032" s="39" t="s">
        <v>1348</v>
      </c>
      <c r="B4032" s="40" t="str">
        <f>FORMULADO!C4033</f>
        <v>4.8.02.33</v>
      </c>
      <c r="C4032" s="44">
        <f>FORMULADO!D4033</f>
        <v>217225372</v>
      </c>
      <c r="D4032" s="41">
        <f>FORMULADO!E4033</f>
        <v>0</v>
      </c>
      <c r="E4032" s="41">
        <f>FORMULADO!F4033</f>
        <v>400</v>
      </c>
    </row>
    <row r="4033" spans="1:5" x14ac:dyDescent="0.25">
      <c r="A4033" s="39" t="s">
        <v>1348</v>
      </c>
      <c r="B4033" s="40" t="str">
        <f>FORMULADO!C4034</f>
        <v>4.8.02.33</v>
      </c>
      <c r="C4033" s="44">
        <f>FORMULADO!D4034</f>
        <v>217227372</v>
      </c>
      <c r="D4033" s="41">
        <f>FORMULADO!E4034</f>
        <v>0</v>
      </c>
      <c r="E4033" s="41">
        <f>FORMULADO!F4034</f>
        <v>28300</v>
      </c>
    </row>
    <row r="4034" spans="1:5" x14ac:dyDescent="0.25">
      <c r="A4034" s="39" t="s">
        <v>1348</v>
      </c>
      <c r="B4034" s="40" t="str">
        <f>FORMULADO!C4035</f>
        <v>4.8.02.33</v>
      </c>
      <c r="C4034" s="44">
        <f>FORMULADO!D4035</f>
        <v>217241872</v>
      </c>
      <c r="D4034" s="41">
        <f>FORMULADO!E4035</f>
        <v>0</v>
      </c>
      <c r="E4034" s="41">
        <f>FORMULADO!F4035</f>
        <v>400</v>
      </c>
    </row>
    <row r="4035" spans="1:5" x14ac:dyDescent="0.25">
      <c r="A4035" s="39" t="s">
        <v>1348</v>
      </c>
      <c r="B4035" s="40" t="str">
        <f>FORMULADO!C4036</f>
        <v>4.8.02.33</v>
      </c>
      <c r="C4035" s="44">
        <f>FORMULADO!D4036</f>
        <v>217254172</v>
      </c>
      <c r="D4035" s="41">
        <f>FORMULADO!E4036</f>
        <v>0</v>
      </c>
      <c r="E4035" s="41">
        <f>FORMULADO!F4036</f>
        <v>900</v>
      </c>
    </row>
    <row r="4036" spans="1:5" x14ac:dyDescent="0.25">
      <c r="A4036" s="39" t="s">
        <v>1348</v>
      </c>
      <c r="B4036" s="40" t="str">
        <f>FORMULADO!C4037</f>
        <v>4.8.02.33</v>
      </c>
      <c r="C4036" s="44">
        <f>FORMULADO!D4037</f>
        <v>217268572</v>
      </c>
      <c r="D4036" s="41">
        <f>FORMULADO!E4037</f>
        <v>0</v>
      </c>
      <c r="E4036" s="41">
        <f>FORMULADO!F4037</f>
        <v>900</v>
      </c>
    </row>
    <row r="4037" spans="1:5" x14ac:dyDescent="0.25">
      <c r="A4037" s="39" t="s">
        <v>1348</v>
      </c>
      <c r="B4037" s="40" t="str">
        <f>FORMULADO!C4038</f>
        <v>4.8.02.33</v>
      </c>
      <c r="C4037" s="44">
        <f>FORMULADO!D4038</f>
        <v>217305873</v>
      </c>
      <c r="D4037" s="41">
        <f>FORMULADO!E4038</f>
        <v>0</v>
      </c>
      <c r="E4037" s="41">
        <f>FORMULADO!F4038</f>
        <v>200</v>
      </c>
    </row>
    <row r="4038" spans="1:5" x14ac:dyDescent="0.25">
      <c r="A4038" s="39" t="s">
        <v>1348</v>
      </c>
      <c r="B4038" s="40" t="str">
        <f>FORMULADO!C4039</f>
        <v>4.8.02.33</v>
      </c>
      <c r="C4038" s="44">
        <f>FORMULADO!D4039</f>
        <v>217308573</v>
      </c>
      <c r="D4038" s="41">
        <f>FORMULADO!E4039</f>
        <v>0</v>
      </c>
      <c r="E4038" s="41">
        <f>FORMULADO!F4039</f>
        <v>31000</v>
      </c>
    </row>
    <row r="4039" spans="1:5" x14ac:dyDescent="0.25">
      <c r="A4039" s="39" t="s">
        <v>1348</v>
      </c>
      <c r="B4039" s="40" t="str">
        <f>FORMULADO!C4040</f>
        <v>4.8.02.33</v>
      </c>
      <c r="C4039" s="44">
        <f>FORMULADO!D4040</f>
        <v>217313473</v>
      </c>
      <c r="D4039" s="41">
        <f>FORMULADO!E4040</f>
        <v>0</v>
      </c>
      <c r="E4039" s="41">
        <f>FORMULADO!F4040</f>
        <v>21100</v>
      </c>
    </row>
    <row r="4040" spans="1:5" x14ac:dyDescent="0.25">
      <c r="A4040" s="39" t="s">
        <v>1348</v>
      </c>
      <c r="B4040" s="40" t="str">
        <f>FORMULADO!C4041</f>
        <v>4.8.02.33</v>
      </c>
      <c r="C4040" s="44">
        <f>FORMULADO!D4041</f>
        <v>217313673</v>
      </c>
      <c r="D4040" s="41">
        <f>FORMULADO!E4041</f>
        <v>0</v>
      </c>
      <c r="E4040" s="41">
        <f>FORMULADO!F4041</f>
        <v>600</v>
      </c>
    </row>
    <row r="4041" spans="1:5" x14ac:dyDescent="0.25">
      <c r="A4041" s="39" t="s">
        <v>1348</v>
      </c>
      <c r="B4041" s="40" t="str">
        <f>FORMULADO!C4042</f>
        <v>4.8.02.33</v>
      </c>
      <c r="C4041" s="44">
        <f>FORMULADO!D4042</f>
        <v>217313873</v>
      </c>
      <c r="D4041" s="41">
        <f>FORMULADO!E4042</f>
        <v>0</v>
      </c>
      <c r="E4041" s="41">
        <f>FORMULADO!F4042</f>
        <v>48500</v>
      </c>
    </row>
    <row r="4042" spans="1:5" x14ac:dyDescent="0.25">
      <c r="A4042" s="39" t="s">
        <v>1348</v>
      </c>
      <c r="B4042" s="40" t="str">
        <f>FORMULADO!C4043</f>
        <v>4.8.02.33</v>
      </c>
      <c r="C4042" s="44">
        <f>FORMULADO!D4043</f>
        <v>217319473</v>
      </c>
      <c r="D4042" s="41">
        <f>FORMULADO!E4043</f>
        <v>0</v>
      </c>
      <c r="E4042" s="41">
        <f>FORMULADO!F4043</f>
        <v>200</v>
      </c>
    </row>
    <row r="4043" spans="1:5" x14ac:dyDescent="0.25">
      <c r="A4043" s="39" t="s">
        <v>1348</v>
      </c>
      <c r="B4043" s="40" t="str">
        <f>FORMULADO!C4044</f>
        <v>4.8.02.33</v>
      </c>
      <c r="C4043" s="44">
        <f>FORMULADO!D4044</f>
        <v>217325473</v>
      </c>
      <c r="D4043" s="41">
        <f>FORMULADO!E4044</f>
        <v>0</v>
      </c>
      <c r="E4043" s="41">
        <f>FORMULADO!F4044</f>
        <v>400</v>
      </c>
    </row>
    <row r="4044" spans="1:5" x14ac:dyDescent="0.25">
      <c r="A4044" s="39" t="s">
        <v>1348</v>
      </c>
      <c r="B4044" s="40" t="str">
        <f>FORMULADO!C4045</f>
        <v>4.8.02.33</v>
      </c>
      <c r="C4044" s="44">
        <f>FORMULADO!D4045</f>
        <v>217327073</v>
      </c>
      <c r="D4044" s="41">
        <f>FORMULADO!E4045</f>
        <v>0</v>
      </c>
      <c r="E4044" s="41">
        <f>FORMULADO!F4045</f>
        <v>5000</v>
      </c>
    </row>
    <row r="4045" spans="1:5" x14ac:dyDescent="0.25">
      <c r="A4045" s="39" t="s">
        <v>1348</v>
      </c>
      <c r="B4045" s="40" t="str">
        <f>FORMULADO!C4046</f>
        <v>4.8.02.33</v>
      </c>
      <c r="C4045" s="44">
        <f>FORMULADO!D4046</f>
        <v>217352473</v>
      </c>
      <c r="D4045" s="41">
        <f>FORMULADO!E4046</f>
        <v>0</v>
      </c>
      <c r="E4045" s="41">
        <f>FORMULADO!F4046</f>
        <v>600</v>
      </c>
    </row>
    <row r="4046" spans="1:5" x14ac:dyDescent="0.25">
      <c r="A4046" s="39" t="s">
        <v>1348</v>
      </c>
      <c r="B4046" s="40" t="str">
        <f>FORMULADO!C4047</f>
        <v>4.8.02.33</v>
      </c>
      <c r="C4046" s="44">
        <f>FORMULADO!D4047</f>
        <v>217354673</v>
      </c>
      <c r="D4046" s="41">
        <f>FORMULADO!E4047</f>
        <v>0</v>
      </c>
      <c r="E4046" s="41">
        <f>FORMULADO!F4047</f>
        <v>100</v>
      </c>
    </row>
    <row r="4047" spans="1:5" x14ac:dyDescent="0.25">
      <c r="A4047" s="39" t="s">
        <v>1348</v>
      </c>
      <c r="B4047" s="40" t="str">
        <f>FORMULADO!C4048</f>
        <v>4.8.02.33</v>
      </c>
      <c r="C4047" s="44">
        <f>FORMULADO!D4048</f>
        <v>217368673</v>
      </c>
      <c r="D4047" s="41">
        <f>FORMULADO!E4048</f>
        <v>0</v>
      </c>
      <c r="E4047" s="41">
        <f>FORMULADO!F4048</f>
        <v>900</v>
      </c>
    </row>
    <row r="4048" spans="1:5" x14ac:dyDescent="0.25">
      <c r="A4048" s="39" t="s">
        <v>1348</v>
      </c>
      <c r="B4048" s="40" t="str">
        <f>FORMULADO!C4049</f>
        <v>4.8.02.33</v>
      </c>
      <c r="C4048" s="44">
        <f>FORMULADO!D4049</f>
        <v>217368773</v>
      </c>
      <c r="D4048" s="41">
        <f>FORMULADO!E4049</f>
        <v>0</v>
      </c>
      <c r="E4048" s="41">
        <f>FORMULADO!F4049</f>
        <v>100</v>
      </c>
    </row>
    <row r="4049" spans="1:5" x14ac:dyDescent="0.25">
      <c r="A4049" s="39" t="s">
        <v>1348</v>
      </c>
      <c r="B4049" s="40" t="str">
        <f>FORMULADO!C4050</f>
        <v>4.8.02.33</v>
      </c>
      <c r="C4049" s="44">
        <f>FORMULADO!D4050</f>
        <v>217370473</v>
      </c>
      <c r="D4049" s="41">
        <f>FORMULADO!E4050</f>
        <v>0</v>
      </c>
      <c r="E4049" s="41">
        <f>FORMULADO!F4050</f>
        <v>700</v>
      </c>
    </row>
    <row r="4050" spans="1:5" x14ac:dyDescent="0.25">
      <c r="A4050" s="39" t="s">
        <v>1348</v>
      </c>
      <c r="B4050" s="40" t="str">
        <f>FORMULADO!C4051</f>
        <v>4.8.02.33</v>
      </c>
      <c r="C4050" s="44">
        <f>FORMULADO!D4051</f>
        <v>217386573</v>
      </c>
      <c r="D4050" s="41">
        <f>FORMULADO!E4051</f>
        <v>0</v>
      </c>
      <c r="E4050" s="41">
        <f>FORMULADO!F4051</f>
        <v>400</v>
      </c>
    </row>
    <row r="4051" spans="1:5" x14ac:dyDescent="0.25">
      <c r="A4051" s="39" t="s">
        <v>1348</v>
      </c>
      <c r="B4051" s="40" t="str">
        <f>FORMULADO!C4052</f>
        <v>4.8.02.33</v>
      </c>
      <c r="C4051" s="44">
        <f>FORMULADO!D4052</f>
        <v>217399773</v>
      </c>
      <c r="D4051" s="41">
        <f>FORMULADO!E4052</f>
        <v>0</v>
      </c>
      <c r="E4051" s="41">
        <f>FORMULADO!F4052</f>
        <v>24000</v>
      </c>
    </row>
    <row r="4052" spans="1:5" x14ac:dyDescent="0.25">
      <c r="A4052" s="39" t="s">
        <v>1348</v>
      </c>
      <c r="B4052" s="40" t="str">
        <f>FORMULADO!C4053</f>
        <v>4.8.02.33</v>
      </c>
      <c r="C4052" s="44">
        <f>FORMULADO!D4053</f>
        <v>217413074</v>
      </c>
      <c r="D4052" s="41">
        <f>FORMULADO!E4053</f>
        <v>0</v>
      </c>
      <c r="E4052" s="41">
        <f>FORMULADO!F4053</f>
        <v>100</v>
      </c>
    </row>
    <row r="4053" spans="1:5" x14ac:dyDescent="0.25">
      <c r="A4053" s="39" t="s">
        <v>1348</v>
      </c>
      <c r="B4053" s="40" t="str">
        <f>FORMULADO!C4054</f>
        <v>4.8.02.33</v>
      </c>
      <c r="C4053" s="44">
        <f>FORMULADO!D4054</f>
        <v>217415774</v>
      </c>
      <c r="D4053" s="41">
        <f>FORMULADO!E4054</f>
        <v>0</v>
      </c>
      <c r="E4053" s="41">
        <f>FORMULADO!F4054</f>
        <v>2900</v>
      </c>
    </row>
    <row r="4054" spans="1:5" x14ac:dyDescent="0.25">
      <c r="A4054" s="39" t="s">
        <v>1348</v>
      </c>
      <c r="B4054" s="40" t="str">
        <f>FORMULADO!C4055</f>
        <v>4.8.02.33</v>
      </c>
      <c r="C4054" s="44">
        <f>FORMULADO!D4055</f>
        <v>217423574</v>
      </c>
      <c r="D4054" s="41">
        <f>FORMULADO!E4055</f>
        <v>0</v>
      </c>
      <c r="E4054" s="41">
        <f>FORMULADO!F4055</f>
        <v>800</v>
      </c>
    </row>
    <row r="4055" spans="1:5" x14ac:dyDescent="0.25">
      <c r="A4055" s="39" t="s">
        <v>1348</v>
      </c>
      <c r="B4055" s="40" t="str">
        <f>FORMULADO!C4056</f>
        <v>4.8.02.33</v>
      </c>
      <c r="C4055" s="44">
        <f>FORMULADO!D4056</f>
        <v>217444874</v>
      </c>
      <c r="D4055" s="41">
        <f>FORMULADO!E4056</f>
        <v>0</v>
      </c>
      <c r="E4055" s="41">
        <f>FORMULADO!F4056</f>
        <v>400</v>
      </c>
    </row>
    <row r="4056" spans="1:5" x14ac:dyDescent="0.25">
      <c r="A4056" s="39" t="s">
        <v>1348</v>
      </c>
      <c r="B4056" s="40" t="str">
        <f>FORMULADO!C4057</f>
        <v>4.8.02.33</v>
      </c>
      <c r="C4056" s="44">
        <f>FORMULADO!D4057</f>
        <v>217505475</v>
      </c>
      <c r="D4056" s="41">
        <f>FORMULADO!E4057</f>
        <v>0</v>
      </c>
      <c r="E4056" s="41">
        <f>FORMULADO!F4057</f>
        <v>700</v>
      </c>
    </row>
    <row r="4057" spans="1:5" x14ac:dyDescent="0.25">
      <c r="A4057" s="39" t="s">
        <v>1348</v>
      </c>
      <c r="B4057" s="40" t="str">
        <f>FORMULADO!C4058</f>
        <v>4.8.02.33</v>
      </c>
      <c r="C4057" s="44">
        <f>FORMULADO!D4058</f>
        <v>217508675</v>
      </c>
      <c r="D4057" s="41">
        <f>FORMULADO!E4058</f>
        <v>0</v>
      </c>
      <c r="E4057" s="41">
        <f>FORMULADO!F4058</f>
        <v>4100</v>
      </c>
    </row>
    <row r="4058" spans="1:5" x14ac:dyDescent="0.25">
      <c r="A4058" s="39" t="s">
        <v>1348</v>
      </c>
      <c r="B4058" s="40" t="str">
        <f>FORMULADO!C4059</f>
        <v>4.8.02.33</v>
      </c>
      <c r="C4058" s="44">
        <f>FORMULADO!D4059</f>
        <v>217520175</v>
      </c>
      <c r="D4058" s="41">
        <f>FORMULADO!E4059</f>
        <v>0</v>
      </c>
      <c r="E4058" s="41">
        <f>FORMULADO!F4059</f>
        <v>7100</v>
      </c>
    </row>
    <row r="4059" spans="1:5" x14ac:dyDescent="0.25">
      <c r="A4059" s="39" t="s">
        <v>1348</v>
      </c>
      <c r="B4059" s="40" t="str">
        <f>FORMULADO!C4060</f>
        <v>4.8.02.33</v>
      </c>
      <c r="C4059" s="44">
        <f>FORMULADO!D4060</f>
        <v>217523675</v>
      </c>
      <c r="D4059" s="41">
        <f>FORMULADO!E4060</f>
        <v>0</v>
      </c>
      <c r="E4059" s="41">
        <f>FORMULADO!F4060</f>
        <v>4900</v>
      </c>
    </row>
    <row r="4060" spans="1:5" x14ac:dyDescent="0.25">
      <c r="A4060" s="39" t="s">
        <v>1348</v>
      </c>
      <c r="B4060" s="40" t="str">
        <f>FORMULADO!C4061</f>
        <v>4.8.02.33</v>
      </c>
      <c r="C4060" s="44">
        <f>FORMULADO!D4061</f>
        <v>217525875</v>
      </c>
      <c r="D4060" s="41">
        <f>FORMULADO!E4061</f>
        <v>0</v>
      </c>
      <c r="E4060" s="41">
        <f>FORMULADO!F4061</f>
        <v>700</v>
      </c>
    </row>
    <row r="4061" spans="1:5" x14ac:dyDescent="0.25">
      <c r="A4061" s="39" t="s">
        <v>1348</v>
      </c>
      <c r="B4061" s="40" t="str">
        <f>FORMULADO!C4062</f>
        <v>4.8.02.33</v>
      </c>
      <c r="C4061" s="44">
        <f>FORMULADO!D4062</f>
        <v>217527075</v>
      </c>
      <c r="D4061" s="41">
        <f>FORMULADO!E4062</f>
        <v>0</v>
      </c>
      <c r="E4061" s="41">
        <f>FORMULADO!F4062</f>
        <v>2600</v>
      </c>
    </row>
    <row r="4062" spans="1:5" x14ac:dyDescent="0.25">
      <c r="A4062" s="39" t="s">
        <v>1348</v>
      </c>
      <c r="B4062" s="40" t="str">
        <f>FORMULADO!C4063</f>
        <v>4.8.02.33</v>
      </c>
      <c r="C4062" s="44">
        <f>FORMULADO!D4063</f>
        <v>217547675</v>
      </c>
      <c r="D4062" s="41">
        <f>FORMULADO!E4063</f>
        <v>0</v>
      </c>
      <c r="E4062" s="41">
        <f>FORMULADO!F4063</f>
        <v>8400</v>
      </c>
    </row>
    <row r="4063" spans="1:5" x14ac:dyDescent="0.25">
      <c r="A4063" s="39" t="s">
        <v>1348</v>
      </c>
      <c r="B4063" s="40" t="str">
        <f>FORMULADO!C4064</f>
        <v>4.8.02.33</v>
      </c>
      <c r="C4063" s="44">
        <f>FORMULADO!D4064</f>
        <v>217568575</v>
      </c>
      <c r="D4063" s="41">
        <f>FORMULADO!E4064</f>
        <v>0</v>
      </c>
      <c r="E4063" s="41">
        <f>FORMULADO!F4064</f>
        <v>14500</v>
      </c>
    </row>
    <row r="4064" spans="1:5" x14ac:dyDescent="0.25">
      <c r="A4064" s="39" t="s">
        <v>1348</v>
      </c>
      <c r="B4064" s="40" t="str">
        <f>FORMULADO!C4065</f>
        <v>4.8.02.33</v>
      </c>
      <c r="C4064" s="44">
        <f>FORMULADO!D4065</f>
        <v>217573275</v>
      </c>
      <c r="D4064" s="41">
        <f>FORMULADO!E4065</f>
        <v>0</v>
      </c>
      <c r="E4064" s="41">
        <f>FORMULADO!F4065</f>
        <v>1300</v>
      </c>
    </row>
    <row r="4065" spans="1:5" x14ac:dyDescent="0.25">
      <c r="A4065" s="39" t="s">
        <v>1348</v>
      </c>
      <c r="B4065" s="40" t="str">
        <f>FORMULADO!C4066</f>
        <v>4.8.02.33</v>
      </c>
      <c r="C4065" s="44">
        <f>FORMULADO!D4066</f>
        <v>217573675</v>
      </c>
      <c r="D4065" s="41">
        <f>FORMULADO!E4066</f>
        <v>0</v>
      </c>
      <c r="E4065" s="41">
        <f>FORMULADO!F4066</f>
        <v>3000</v>
      </c>
    </row>
    <row r="4066" spans="1:5" x14ac:dyDescent="0.25">
      <c r="A4066" s="39" t="s">
        <v>1348</v>
      </c>
      <c r="B4066" s="40" t="str">
        <f>FORMULADO!C4067</f>
        <v>4.8.02.33</v>
      </c>
      <c r="C4066" s="44">
        <f>FORMULADO!D4067</f>
        <v>217576275</v>
      </c>
      <c r="D4066" s="41">
        <f>FORMULADO!E4067</f>
        <v>0</v>
      </c>
      <c r="E4066" s="41">
        <f>FORMULADO!F4067</f>
        <v>11800</v>
      </c>
    </row>
    <row r="4067" spans="1:5" x14ac:dyDescent="0.25">
      <c r="A4067" s="39" t="s">
        <v>1348</v>
      </c>
      <c r="B4067" s="40" t="str">
        <f>FORMULADO!C4068</f>
        <v>4.8.02.33</v>
      </c>
      <c r="C4067" s="44">
        <f>FORMULADO!D4068</f>
        <v>217605376</v>
      </c>
      <c r="D4067" s="41">
        <f>FORMULADO!E4068</f>
        <v>0</v>
      </c>
      <c r="E4067" s="41">
        <f>FORMULADO!F4068</f>
        <v>12800</v>
      </c>
    </row>
    <row r="4068" spans="1:5" x14ac:dyDescent="0.25">
      <c r="A4068" s="39" t="s">
        <v>1348</v>
      </c>
      <c r="B4068" s="40" t="str">
        <f>FORMULADO!C4069</f>
        <v>4.8.02.33</v>
      </c>
      <c r="C4068" s="44">
        <f>FORMULADO!D4069</f>
        <v>217605576</v>
      </c>
      <c r="D4068" s="41">
        <f>FORMULADO!E4069</f>
        <v>0</v>
      </c>
      <c r="E4068" s="41">
        <f>FORMULADO!F4069</f>
        <v>6800</v>
      </c>
    </row>
    <row r="4069" spans="1:5" x14ac:dyDescent="0.25">
      <c r="A4069" s="39" t="s">
        <v>1348</v>
      </c>
      <c r="B4069" s="40" t="str">
        <f>FORMULADO!C4070</f>
        <v>4.8.02.33</v>
      </c>
      <c r="C4069" s="44">
        <f>FORMULADO!D4070</f>
        <v>217615676</v>
      </c>
      <c r="D4069" s="41">
        <f>FORMULADO!E4070</f>
        <v>0</v>
      </c>
      <c r="E4069" s="41">
        <f>FORMULADO!F4070</f>
        <v>8600</v>
      </c>
    </row>
    <row r="4070" spans="1:5" x14ac:dyDescent="0.25">
      <c r="A4070" s="39" t="s">
        <v>1348</v>
      </c>
      <c r="B4070" s="40" t="str">
        <f>FORMULADO!C4071</f>
        <v>4.8.02.33</v>
      </c>
      <c r="C4070" s="44">
        <f>FORMULADO!D4071</f>
        <v>217641676</v>
      </c>
      <c r="D4070" s="41">
        <f>FORMULADO!E4071</f>
        <v>0</v>
      </c>
      <c r="E4070" s="41">
        <f>FORMULADO!F4071</f>
        <v>400</v>
      </c>
    </row>
    <row r="4071" spans="1:5" x14ac:dyDescent="0.25">
      <c r="A4071" s="39" t="s">
        <v>1348</v>
      </c>
      <c r="B4071" s="40" t="str">
        <f>FORMULADO!C4072</f>
        <v>4.8.02.33</v>
      </c>
      <c r="C4071" s="44">
        <f>FORMULADO!D4072</f>
        <v>217668276</v>
      </c>
      <c r="D4071" s="41">
        <f>FORMULADO!E4072</f>
        <v>0</v>
      </c>
      <c r="E4071" s="41">
        <f>FORMULADO!F4072</f>
        <v>600</v>
      </c>
    </row>
    <row r="4072" spans="1:5" x14ac:dyDescent="0.25">
      <c r="A4072" s="39" t="s">
        <v>1348</v>
      </c>
      <c r="B4072" s="40" t="str">
        <f>FORMULADO!C4073</f>
        <v>4.8.02.33</v>
      </c>
      <c r="C4072" s="44">
        <f>FORMULADO!D4073</f>
        <v>217727077</v>
      </c>
      <c r="D4072" s="41">
        <f>FORMULADO!E4073</f>
        <v>0</v>
      </c>
      <c r="E4072" s="41">
        <f>FORMULADO!F4073</f>
        <v>800</v>
      </c>
    </row>
    <row r="4073" spans="1:5" x14ac:dyDescent="0.25">
      <c r="A4073" s="39" t="s">
        <v>1348</v>
      </c>
      <c r="B4073" s="40" t="str">
        <f>FORMULADO!C4074</f>
        <v>4.8.02.33</v>
      </c>
      <c r="C4073" s="44">
        <f>FORMULADO!D4074</f>
        <v>217750577</v>
      </c>
      <c r="D4073" s="41">
        <f>FORMULADO!E4074</f>
        <v>0</v>
      </c>
      <c r="E4073" s="41">
        <f>FORMULADO!F4074</f>
        <v>10800</v>
      </c>
    </row>
    <row r="4074" spans="1:5" x14ac:dyDescent="0.25">
      <c r="A4074" s="39" t="s">
        <v>1348</v>
      </c>
      <c r="B4074" s="40" t="str">
        <f>FORMULADO!C4075</f>
        <v>4.8.02.33</v>
      </c>
      <c r="C4074" s="44">
        <f>FORMULADO!D4075</f>
        <v>217768077</v>
      </c>
      <c r="D4074" s="41">
        <f>FORMULADO!E4075</f>
        <v>0</v>
      </c>
      <c r="E4074" s="41">
        <f>FORMULADO!F4075</f>
        <v>100</v>
      </c>
    </row>
    <row r="4075" spans="1:5" x14ac:dyDescent="0.25">
      <c r="A4075" s="39" t="s">
        <v>1348</v>
      </c>
      <c r="B4075" s="40" t="str">
        <f>FORMULADO!C4076</f>
        <v>4.8.02.33</v>
      </c>
      <c r="C4075" s="44">
        <f>FORMULADO!D4076</f>
        <v>217776377</v>
      </c>
      <c r="D4075" s="41">
        <f>FORMULADO!E4076</f>
        <v>0</v>
      </c>
      <c r="E4075" s="41">
        <f>FORMULADO!F4076</f>
        <v>25700</v>
      </c>
    </row>
    <row r="4076" spans="1:5" x14ac:dyDescent="0.25">
      <c r="A4076" s="39" t="s">
        <v>1348</v>
      </c>
      <c r="B4076" s="40" t="str">
        <f>FORMULADO!C4077</f>
        <v>4.8.02.33</v>
      </c>
      <c r="C4076" s="44">
        <f>FORMULADO!D4077</f>
        <v>217808078</v>
      </c>
      <c r="D4076" s="41">
        <f>FORMULADO!E4077</f>
        <v>0</v>
      </c>
      <c r="E4076" s="41">
        <f>FORMULADO!F4077</f>
        <v>8500</v>
      </c>
    </row>
    <row r="4077" spans="1:5" x14ac:dyDescent="0.25">
      <c r="A4077" s="39" t="s">
        <v>1348</v>
      </c>
      <c r="B4077" s="40" t="str">
        <f>FORMULADO!C4078</f>
        <v>4.8.02.33</v>
      </c>
      <c r="C4077" s="44">
        <f>FORMULADO!D4078</f>
        <v>217815778</v>
      </c>
      <c r="D4077" s="41">
        <f>FORMULADO!E4078</f>
        <v>0</v>
      </c>
      <c r="E4077" s="41">
        <f>FORMULADO!F4078</f>
        <v>700</v>
      </c>
    </row>
    <row r="4078" spans="1:5" x14ac:dyDescent="0.25">
      <c r="A4078" s="39" t="s">
        <v>1348</v>
      </c>
      <c r="B4078" s="40" t="str">
        <f>FORMULADO!C4079</f>
        <v>4.8.02.33</v>
      </c>
      <c r="C4078" s="44">
        <f>FORMULADO!D4079</f>
        <v>217820178</v>
      </c>
      <c r="D4078" s="41">
        <f>FORMULADO!E4079</f>
        <v>0</v>
      </c>
      <c r="E4078" s="41">
        <f>FORMULADO!F4079</f>
        <v>66300</v>
      </c>
    </row>
    <row r="4079" spans="1:5" x14ac:dyDescent="0.25">
      <c r="A4079" s="39" t="s">
        <v>1348</v>
      </c>
      <c r="B4079" s="40" t="str">
        <f>FORMULADO!C4080</f>
        <v>4.8.02.33</v>
      </c>
      <c r="C4079" s="44">
        <f>FORMULADO!D4080</f>
        <v>217823678</v>
      </c>
      <c r="D4079" s="41">
        <f>FORMULADO!E4080</f>
        <v>0</v>
      </c>
      <c r="E4079" s="41">
        <f>FORMULADO!F4080</f>
        <v>1700</v>
      </c>
    </row>
    <row r="4080" spans="1:5" x14ac:dyDescent="0.25">
      <c r="A4080" s="39" t="s">
        <v>1348</v>
      </c>
      <c r="B4080" s="40" t="str">
        <f>FORMULADO!C4081</f>
        <v>4.8.02.33</v>
      </c>
      <c r="C4080" s="44">
        <f>FORMULADO!D4081</f>
        <v>217825878</v>
      </c>
      <c r="D4080" s="41">
        <f>FORMULADO!E4081</f>
        <v>0</v>
      </c>
      <c r="E4080" s="41">
        <f>FORMULADO!F4081</f>
        <v>400</v>
      </c>
    </row>
    <row r="4081" spans="1:5" x14ac:dyDescent="0.25">
      <c r="A4081" s="39" t="s">
        <v>1348</v>
      </c>
      <c r="B4081" s="40" t="str">
        <f>FORMULADO!C4082</f>
        <v>4.8.02.33</v>
      </c>
      <c r="C4081" s="44">
        <f>FORMULADO!D4082</f>
        <v>217841378</v>
      </c>
      <c r="D4081" s="41">
        <f>FORMULADO!E4082</f>
        <v>0</v>
      </c>
      <c r="E4081" s="41">
        <f>FORMULADO!F4082</f>
        <v>6600</v>
      </c>
    </row>
    <row r="4082" spans="1:5" x14ac:dyDescent="0.25">
      <c r="A4082" s="39" t="s">
        <v>1348</v>
      </c>
      <c r="B4082" s="40" t="str">
        <f>FORMULADO!C4083</f>
        <v>4.8.02.33</v>
      </c>
      <c r="C4082" s="44">
        <f>FORMULADO!D4083</f>
        <v>217844078</v>
      </c>
      <c r="D4082" s="41">
        <f>FORMULADO!E4083</f>
        <v>0</v>
      </c>
      <c r="E4082" s="41">
        <f>FORMULADO!F4083</f>
        <v>100</v>
      </c>
    </row>
    <row r="4083" spans="1:5" x14ac:dyDescent="0.25">
      <c r="A4083" s="39" t="s">
        <v>1348</v>
      </c>
      <c r="B4083" s="40" t="str">
        <f>FORMULADO!C4084</f>
        <v>4.8.02.33</v>
      </c>
      <c r="C4083" s="44">
        <f>FORMULADO!D4084</f>
        <v>217844378</v>
      </c>
      <c r="D4083" s="41">
        <f>FORMULADO!E4084</f>
        <v>0</v>
      </c>
      <c r="E4083" s="41">
        <f>FORMULADO!F4084</f>
        <v>1500</v>
      </c>
    </row>
    <row r="4084" spans="1:5" x14ac:dyDescent="0.25">
      <c r="A4084" s="39" t="s">
        <v>1348</v>
      </c>
      <c r="B4084" s="40" t="str">
        <f>FORMULADO!C4085</f>
        <v>4.8.02.33</v>
      </c>
      <c r="C4084" s="44">
        <f>FORMULADO!D4085</f>
        <v>217852678</v>
      </c>
      <c r="D4084" s="41">
        <f>FORMULADO!E4085</f>
        <v>0</v>
      </c>
      <c r="E4084" s="41">
        <f>FORMULADO!F4085</f>
        <v>100</v>
      </c>
    </row>
    <row r="4085" spans="1:5" x14ac:dyDescent="0.25">
      <c r="A4085" s="39" t="s">
        <v>1348</v>
      </c>
      <c r="B4085" s="40" t="str">
        <f>FORMULADO!C4086</f>
        <v>4.8.02.33</v>
      </c>
      <c r="C4085" s="44">
        <f>FORMULADO!D4086</f>
        <v>217870678</v>
      </c>
      <c r="D4085" s="41">
        <f>FORMULADO!E4086</f>
        <v>0</v>
      </c>
      <c r="E4085" s="41">
        <f>FORMULADO!F4086</f>
        <v>1500</v>
      </c>
    </row>
    <row r="4086" spans="1:5" x14ac:dyDescent="0.25">
      <c r="A4086" s="39" t="s">
        <v>1348</v>
      </c>
      <c r="B4086" s="40" t="str">
        <f>FORMULADO!C4087</f>
        <v>4.8.02.33</v>
      </c>
      <c r="C4086" s="44">
        <f>FORMULADO!D4087</f>
        <v>217873678</v>
      </c>
      <c r="D4086" s="41">
        <f>FORMULADO!E4087</f>
        <v>0</v>
      </c>
      <c r="E4086" s="41">
        <f>FORMULADO!F4087</f>
        <v>10200</v>
      </c>
    </row>
    <row r="4087" spans="1:5" x14ac:dyDescent="0.25">
      <c r="A4087" s="39" t="s">
        <v>1348</v>
      </c>
      <c r="B4087" s="40" t="str">
        <f>FORMULADO!C4088</f>
        <v>4.8.02.33</v>
      </c>
      <c r="C4087" s="44">
        <f>FORMULADO!D4088</f>
        <v>217905079</v>
      </c>
      <c r="D4087" s="41">
        <f>FORMULADO!E4088</f>
        <v>0</v>
      </c>
      <c r="E4087" s="41">
        <f>FORMULADO!F4088</f>
        <v>100</v>
      </c>
    </row>
    <row r="4088" spans="1:5" x14ac:dyDescent="0.25">
      <c r="A4088" s="39" t="s">
        <v>1348</v>
      </c>
      <c r="B4088" s="40" t="str">
        <f>FORMULADO!C4089</f>
        <v>4.8.02.33</v>
      </c>
      <c r="C4088" s="44">
        <f>FORMULADO!D4089</f>
        <v>217905579</v>
      </c>
      <c r="D4088" s="41">
        <f>FORMULADO!E4089</f>
        <v>0</v>
      </c>
      <c r="E4088" s="41">
        <f>FORMULADO!F4089</f>
        <v>2400</v>
      </c>
    </row>
    <row r="4089" spans="1:5" x14ac:dyDescent="0.25">
      <c r="A4089" s="39" t="s">
        <v>1348</v>
      </c>
      <c r="B4089" s="40" t="str">
        <f>FORMULADO!C4090</f>
        <v>4.8.02.33</v>
      </c>
      <c r="C4089" s="44">
        <f>FORMULADO!D4090</f>
        <v>217905679</v>
      </c>
      <c r="D4089" s="41">
        <f>FORMULADO!E4090</f>
        <v>0</v>
      </c>
      <c r="E4089" s="41">
        <f>FORMULADO!F4090</f>
        <v>10400</v>
      </c>
    </row>
    <row r="4090" spans="1:5" x14ac:dyDescent="0.25">
      <c r="A4090" s="39" t="s">
        <v>1348</v>
      </c>
      <c r="B4090" s="40" t="str">
        <f>FORMULADO!C4091</f>
        <v>4.8.02.33</v>
      </c>
      <c r="C4090" s="44">
        <f>FORMULADO!D4091</f>
        <v>217915879</v>
      </c>
      <c r="D4090" s="41">
        <f>FORMULADO!E4091</f>
        <v>0</v>
      </c>
      <c r="E4090" s="41">
        <f>FORMULADO!F4091</f>
        <v>100</v>
      </c>
    </row>
    <row r="4091" spans="1:5" x14ac:dyDescent="0.25">
      <c r="A4091" s="39" t="s">
        <v>1348</v>
      </c>
      <c r="B4091" s="40" t="str">
        <f>FORMULADO!C4092</f>
        <v>4.8.02.33</v>
      </c>
      <c r="C4091" s="44">
        <f>FORMULADO!D4092</f>
        <v>217923079</v>
      </c>
      <c r="D4091" s="41">
        <f>FORMULADO!E4092</f>
        <v>0</v>
      </c>
      <c r="E4091" s="41">
        <f>FORMULADO!F4092</f>
        <v>25500</v>
      </c>
    </row>
    <row r="4092" spans="1:5" x14ac:dyDescent="0.25">
      <c r="A4092" s="39" t="s">
        <v>1348</v>
      </c>
      <c r="B4092" s="40" t="str">
        <f>FORMULADO!C4093</f>
        <v>4.8.02.33</v>
      </c>
      <c r="C4092" s="44">
        <f>FORMULADO!D4093</f>
        <v>217925279</v>
      </c>
      <c r="D4092" s="41">
        <f>FORMULADO!E4093</f>
        <v>0</v>
      </c>
      <c r="E4092" s="41">
        <f>FORMULADO!F4093</f>
        <v>7800</v>
      </c>
    </row>
    <row r="4093" spans="1:5" x14ac:dyDescent="0.25">
      <c r="A4093" s="39" t="s">
        <v>1348</v>
      </c>
      <c r="B4093" s="40" t="str">
        <f>FORMULADO!C4094</f>
        <v>4.8.02.33</v>
      </c>
      <c r="C4093" s="44">
        <f>FORMULADO!D4094</f>
        <v>217944279</v>
      </c>
      <c r="D4093" s="41">
        <f>FORMULADO!E4094</f>
        <v>0</v>
      </c>
      <c r="E4093" s="41">
        <f>FORMULADO!F4094</f>
        <v>3100</v>
      </c>
    </row>
    <row r="4094" spans="1:5" x14ac:dyDescent="0.25">
      <c r="A4094" s="39" t="s">
        <v>1348</v>
      </c>
      <c r="B4094" s="40" t="str">
        <f>FORMULADO!C4095</f>
        <v>4.8.02.33</v>
      </c>
      <c r="C4094" s="44">
        <f>FORMULADO!D4095</f>
        <v>217952079</v>
      </c>
      <c r="D4094" s="41">
        <f>FORMULADO!E4095</f>
        <v>0</v>
      </c>
      <c r="E4094" s="41">
        <f>FORMULADO!F4095</f>
        <v>15700</v>
      </c>
    </row>
    <row r="4095" spans="1:5" x14ac:dyDescent="0.25">
      <c r="A4095" s="39" t="s">
        <v>1348</v>
      </c>
      <c r="B4095" s="40" t="str">
        <f>FORMULADO!C4096</f>
        <v>4.8.02.33</v>
      </c>
      <c r="C4095" s="44">
        <f>FORMULADO!D4096</f>
        <v>218005380</v>
      </c>
      <c r="D4095" s="41">
        <f>FORMULADO!E4096</f>
        <v>0</v>
      </c>
      <c r="E4095" s="41">
        <f>FORMULADO!F4096</f>
        <v>600</v>
      </c>
    </row>
    <row r="4096" spans="1:5" x14ac:dyDescent="0.25">
      <c r="A4096" s="39" t="s">
        <v>1348</v>
      </c>
      <c r="B4096" s="40" t="str">
        <f>FORMULADO!C4097</f>
        <v>4.8.02.33</v>
      </c>
      <c r="C4096" s="44">
        <f>FORMULADO!D4097</f>
        <v>218013580</v>
      </c>
      <c r="D4096" s="41">
        <f>FORMULADO!E4097</f>
        <v>0</v>
      </c>
      <c r="E4096" s="41">
        <f>FORMULADO!F4097</f>
        <v>118300</v>
      </c>
    </row>
    <row r="4097" spans="1:5" x14ac:dyDescent="0.25">
      <c r="A4097" s="39" t="s">
        <v>1348</v>
      </c>
      <c r="B4097" s="40" t="str">
        <f>FORMULADO!C4098</f>
        <v>4.8.02.33</v>
      </c>
      <c r="C4097" s="44">
        <f>FORMULADO!D4098</f>
        <v>218013780</v>
      </c>
      <c r="D4097" s="41">
        <f>FORMULADO!E4098</f>
        <v>0</v>
      </c>
      <c r="E4097" s="41">
        <f>FORMULADO!F4098</f>
        <v>800</v>
      </c>
    </row>
    <row r="4098" spans="1:5" x14ac:dyDescent="0.25">
      <c r="A4098" s="39" t="s">
        <v>1348</v>
      </c>
      <c r="B4098" s="40" t="str">
        <f>FORMULADO!C4099</f>
        <v>4.8.02.33</v>
      </c>
      <c r="C4098" s="44">
        <f>FORMULADO!D4099</f>
        <v>218015480</v>
      </c>
      <c r="D4098" s="41">
        <f>FORMULADO!E4099</f>
        <v>0</v>
      </c>
      <c r="E4098" s="41">
        <f>FORMULADO!F4099</f>
        <v>1500</v>
      </c>
    </row>
    <row r="4099" spans="1:5" x14ac:dyDescent="0.25">
      <c r="A4099" s="39" t="s">
        <v>1348</v>
      </c>
      <c r="B4099" s="40" t="str">
        <f>FORMULADO!C4100</f>
        <v>4.8.02.33</v>
      </c>
      <c r="C4099" s="44">
        <f>FORMULADO!D4100</f>
        <v>218015580</v>
      </c>
      <c r="D4099" s="41">
        <f>FORMULADO!E4100</f>
        <v>0</v>
      </c>
      <c r="E4099" s="41">
        <f>FORMULADO!F4100</f>
        <v>600</v>
      </c>
    </row>
    <row r="4100" spans="1:5" x14ac:dyDescent="0.25">
      <c r="A4100" s="39" t="s">
        <v>1348</v>
      </c>
      <c r="B4100" s="40" t="str">
        <f>FORMULADO!C4101</f>
        <v>4.8.02.33</v>
      </c>
      <c r="C4100" s="44">
        <f>FORMULADO!D4101</f>
        <v>218023580</v>
      </c>
      <c r="D4100" s="41">
        <f>FORMULADO!E4101</f>
        <v>0</v>
      </c>
      <c r="E4100" s="41">
        <f>FORMULADO!F4101</f>
        <v>5500</v>
      </c>
    </row>
    <row r="4101" spans="1:5" x14ac:dyDescent="0.25">
      <c r="A4101" s="39" t="s">
        <v>1348</v>
      </c>
      <c r="B4101" s="40" t="str">
        <f>FORMULADO!C4102</f>
        <v>4.8.02.33</v>
      </c>
      <c r="C4101" s="44">
        <f>FORMULADO!D4102</f>
        <v>218027580</v>
      </c>
      <c r="D4101" s="41">
        <f>FORMULADO!E4102</f>
        <v>0</v>
      </c>
      <c r="E4101" s="41">
        <f>FORMULADO!F4102</f>
        <v>4900</v>
      </c>
    </row>
    <row r="4102" spans="1:5" x14ac:dyDescent="0.25">
      <c r="A4102" s="39" t="s">
        <v>1348</v>
      </c>
      <c r="B4102" s="40" t="str">
        <f>FORMULADO!C4103</f>
        <v>4.8.02.33</v>
      </c>
      <c r="C4102" s="44">
        <f>FORMULADO!D4103</f>
        <v>218047980</v>
      </c>
      <c r="D4102" s="41">
        <f>FORMULADO!E4103</f>
        <v>0</v>
      </c>
      <c r="E4102" s="41">
        <f>FORMULADO!F4103</f>
        <v>19000</v>
      </c>
    </row>
    <row r="4103" spans="1:5" x14ac:dyDescent="0.25">
      <c r="A4103" s="39" t="s">
        <v>1348</v>
      </c>
      <c r="B4103" s="40" t="str">
        <f>FORMULADO!C4104</f>
        <v>4.8.02.33</v>
      </c>
      <c r="C4103" s="44">
        <f>FORMULADO!D4104</f>
        <v>218050680</v>
      </c>
      <c r="D4103" s="41">
        <f>FORMULADO!E4104</f>
        <v>0</v>
      </c>
      <c r="E4103" s="41">
        <f>FORMULADO!F4104</f>
        <v>100</v>
      </c>
    </row>
    <row r="4104" spans="1:5" x14ac:dyDescent="0.25">
      <c r="A4104" s="39" t="s">
        <v>1348</v>
      </c>
      <c r="B4104" s="40" t="str">
        <f>FORMULADO!C4105</f>
        <v>4.8.02.33</v>
      </c>
      <c r="C4104" s="44">
        <f>FORMULADO!D4105</f>
        <v>218052480</v>
      </c>
      <c r="D4104" s="41">
        <f>FORMULADO!E4105</f>
        <v>0</v>
      </c>
      <c r="E4104" s="41">
        <f>FORMULADO!F4105</f>
        <v>300</v>
      </c>
    </row>
    <row r="4105" spans="1:5" x14ac:dyDescent="0.25">
      <c r="A4105" s="39" t="s">
        <v>1348</v>
      </c>
      <c r="B4105" s="40" t="str">
        <f>FORMULADO!C4106</f>
        <v>4.8.02.33</v>
      </c>
      <c r="C4105" s="44">
        <f>FORMULADO!D4106</f>
        <v>218054680</v>
      </c>
      <c r="D4105" s="41">
        <f>FORMULADO!E4106</f>
        <v>0</v>
      </c>
      <c r="E4105" s="41">
        <f>FORMULADO!F4106</f>
        <v>2200</v>
      </c>
    </row>
    <row r="4106" spans="1:5" x14ac:dyDescent="0.25">
      <c r="A4106" s="39" t="s">
        <v>1348</v>
      </c>
      <c r="B4106" s="40" t="str">
        <f>FORMULADO!C4107</f>
        <v>4.8.02.33</v>
      </c>
      <c r="C4106" s="44">
        <f>FORMULADO!D4107</f>
        <v>218115681</v>
      </c>
      <c r="D4106" s="41">
        <f>FORMULADO!E4107</f>
        <v>0</v>
      </c>
      <c r="E4106" s="41">
        <f>FORMULADO!F4107</f>
        <v>100</v>
      </c>
    </row>
    <row r="4107" spans="1:5" x14ac:dyDescent="0.25">
      <c r="A4107" s="39" t="s">
        <v>1348</v>
      </c>
      <c r="B4107" s="40" t="str">
        <f>FORMULADO!C4108</f>
        <v>4.8.02.33</v>
      </c>
      <c r="C4107" s="44">
        <f>FORMULADO!D4108</f>
        <v>218125281</v>
      </c>
      <c r="D4107" s="41">
        <f>FORMULADO!E4108</f>
        <v>0</v>
      </c>
      <c r="E4107" s="41">
        <f>FORMULADO!F4108</f>
        <v>5500</v>
      </c>
    </row>
    <row r="4108" spans="1:5" x14ac:dyDescent="0.25">
      <c r="A4108" s="39" t="s">
        <v>1348</v>
      </c>
      <c r="B4108" s="40" t="str">
        <f>FORMULADO!C4109</f>
        <v>4.8.02.33</v>
      </c>
      <c r="C4108" s="44">
        <f>FORMULADO!D4109</f>
        <v>218152381</v>
      </c>
      <c r="D4108" s="41">
        <f>FORMULADO!E4109</f>
        <v>0</v>
      </c>
      <c r="E4108" s="41">
        <f>FORMULADO!F4109</f>
        <v>100</v>
      </c>
    </row>
    <row r="4109" spans="1:5" x14ac:dyDescent="0.25">
      <c r="A4109" s="39" t="s">
        <v>1348</v>
      </c>
      <c r="B4109" s="40" t="str">
        <f>FORMULADO!C4110</f>
        <v>4.8.02.33</v>
      </c>
      <c r="C4109" s="44">
        <f>FORMULADO!D4110</f>
        <v>218168081</v>
      </c>
      <c r="D4109" s="41">
        <f>FORMULADO!E4110</f>
        <v>0</v>
      </c>
      <c r="E4109" s="41">
        <f>FORMULADO!F4110</f>
        <v>2600</v>
      </c>
    </row>
    <row r="4110" spans="1:5" x14ac:dyDescent="0.25">
      <c r="A4110" s="39" t="s">
        <v>1348</v>
      </c>
      <c r="B4110" s="40" t="str">
        <f>FORMULADO!C4111</f>
        <v>4.8.02.33</v>
      </c>
      <c r="C4110" s="44">
        <f>FORMULADO!D4111</f>
        <v>218223182</v>
      </c>
      <c r="D4110" s="41">
        <f>FORMULADO!E4111</f>
        <v>0</v>
      </c>
      <c r="E4110" s="41">
        <f>FORMULADO!F4111</f>
        <v>1100</v>
      </c>
    </row>
    <row r="4111" spans="1:5" x14ac:dyDescent="0.25">
      <c r="A4111" s="39" t="s">
        <v>1348</v>
      </c>
      <c r="B4111" s="40" t="str">
        <f>FORMULADO!C4112</f>
        <v>4.8.02.33</v>
      </c>
      <c r="C4111" s="44">
        <f>FORMULADO!D4112</f>
        <v>218268682</v>
      </c>
      <c r="D4111" s="41">
        <f>FORMULADO!E4112</f>
        <v>0</v>
      </c>
      <c r="E4111" s="41">
        <f>FORMULADO!F4112</f>
        <v>600</v>
      </c>
    </row>
    <row r="4112" spans="1:5" x14ac:dyDescent="0.25">
      <c r="A4112" s="39" t="s">
        <v>1348</v>
      </c>
      <c r="B4112" s="40" t="str">
        <f>FORMULADO!C4113</f>
        <v>4.8.02.33</v>
      </c>
      <c r="C4112" s="44">
        <f>FORMULADO!D4113</f>
        <v>218313683</v>
      </c>
      <c r="D4112" s="41">
        <f>FORMULADO!E4113</f>
        <v>0</v>
      </c>
      <c r="E4112" s="41">
        <f>FORMULADO!F4113</f>
        <v>6300</v>
      </c>
    </row>
    <row r="4113" spans="1:5" x14ac:dyDescent="0.25">
      <c r="A4113" s="39" t="s">
        <v>1348</v>
      </c>
      <c r="B4113" s="40" t="str">
        <f>FORMULADO!C4114</f>
        <v>4.8.02.33</v>
      </c>
      <c r="C4113" s="44">
        <f>FORMULADO!D4114</f>
        <v>218325183</v>
      </c>
      <c r="D4113" s="41">
        <f>FORMULADO!E4114</f>
        <v>0</v>
      </c>
      <c r="E4113" s="41">
        <f>FORMULADO!F4114</f>
        <v>300</v>
      </c>
    </row>
    <row r="4114" spans="1:5" x14ac:dyDescent="0.25">
      <c r="A4114" s="39" t="s">
        <v>1348</v>
      </c>
      <c r="B4114" s="40" t="str">
        <f>FORMULADO!C4115</f>
        <v>4.8.02.33</v>
      </c>
      <c r="C4114" s="44">
        <f>FORMULADO!D4115</f>
        <v>218325483</v>
      </c>
      <c r="D4114" s="41">
        <f>FORMULADO!E4115</f>
        <v>0</v>
      </c>
      <c r="E4114" s="41">
        <f>FORMULADO!F4115</f>
        <v>1300</v>
      </c>
    </row>
    <row r="4115" spans="1:5" x14ac:dyDescent="0.25">
      <c r="A4115" s="39" t="s">
        <v>1348</v>
      </c>
      <c r="B4115" s="40" t="str">
        <f>FORMULADO!C4116</f>
        <v>4.8.02.33</v>
      </c>
      <c r="C4115" s="44">
        <f>FORMULADO!D4116</f>
        <v>218352083</v>
      </c>
      <c r="D4115" s="41">
        <f>FORMULADO!E4116</f>
        <v>0</v>
      </c>
      <c r="E4115" s="41">
        <f>FORMULADO!F4116</f>
        <v>100</v>
      </c>
    </row>
    <row r="4116" spans="1:5" x14ac:dyDescent="0.25">
      <c r="A4116" s="39" t="s">
        <v>1348</v>
      </c>
      <c r="B4116" s="40" t="str">
        <f>FORMULADO!C4117</f>
        <v>4.8.02.33</v>
      </c>
      <c r="C4116" s="44">
        <f>FORMULADO!D4117</f>
        <v>218352683</v>
      </c>
      <c r="D4116" s="41">
        <f>FORMULADO!E4117</f>
        <v>0</v>
      </c>
      <c r="E4116" s="41">
        <f>FORMULADO!F4117</f>
        <v>600</v>
      </c>
    </row>
    <row r="4117" spans="1:5" x14ac:dyDescent="0.25">
      <c r="A4117" s="39" t="s">
        <v>1348</v>
      </c>
      <c r="B4117" s="40" t="str">
        <f>FORMULADO!C4118</f>
        <v>4.8.02.33</v>
      </c>
      <c r="C4117" s="44">
        <f>FORMULADO!D4118</f>
        <v>218366383</v>
      </c>
      <c r="D4117" s="41">
        <f>FORMULADO!E4118</f>
        <v>0</v>
      </c>
      <c r="E4117" s="41">
        <f>FORMULADO!F4118</f>
        <v>100</v>
      </c>
    </row>
    <row r="4118" spans="1:5" x14ac:dyDescent="0.25">
      <c r="A4118" s="39" t="s">
        <v>1348</v>
      </c>
      <c r="B4118" s="40" t="str">
        <f>FORMULADO!C4119</f>
        <v>4.8.02.33</v>
      </c>
      <c r="C4118" s="44">
        <f>FORMULADO!D4119</f>
        <v>218373483</v>
      </c>
      <c r="D4118" s="41">
        <f>FORMULADO!E4119</f>
        <v>0</v>
      </c>
      <c r="E4118" s="41">
        <f>FORMULADO!F4119</f>
        <v>300</v>
      </c>
    </row>
    <row r="4119" spans="1:5" x14ac:dyDescent="0.25">
      <c r="A4119" s="39" t="s">
        <v>1348</v>
      </c>
      <c r="B4119" s="40" t="str">
        <f>FORMULADO!C4120</f>
        <v>4.8.02.33</v>
      </c>
      <c r="C4119" s="44">
        <f>FORMULADO!D4120</f>
        <v>218405284</v>
      </c>
      <c r="D4119" s="41">
        <f>FORMULADO!E4120</f>
        <v>0</v>
      </c>
      <c r="E4119" s="41">
        <f>FORMULADO!F4120</f>
        <v>4600</v>
      </c>
    </row>
    <row r="4120" spans="1:5" x14ac:dyDescent="0.25">
      <c r="A4120" s="39" t="s">
        <v>1348</v>
      </c>
      <c r="B4120" s="40" t="str">
        <f>FORMULADO!C4121</f>
        <v>4.8.02.33</v>
      </c>
      <c r="C4120" s="44">
        <f>FORMULADO!D4121</f>
        <v>218505585</v>
      </c>
      <c r="D4120" s="41">
        <f>FORMULADO!E4121</f>
        <v>0</v>
      </c>
      <c r="E4120" s="41">
        <f>FORMULADO!F4121</f>
        <v>49200</v>
      </c>
    </row>
    <row r="4121" spans="1:5" x14ac:dyDescent="0.25">
      <c r="A4121" s="39" t="s">
        <v>1348</v>
      </c>
      <c r="B4121" s="40" t="str">
        <f>FORMULADO!C4122</f>
        <v>4.8.02.33</v>
      </c>
      <c r="C4121" s="44">
        <f>FORMULADO!D4122</f>
        <v>218508685</v>
      </c>
      <c r="D4121" s="41">
        <f>FORMULADO!E4122</f>
        <v>0</v>
      </c>
      <c r="E4121" s="41">
        <f>FORMULADO!F4122</f>
        <v>7700</v>
      </c>
    </row>
    <row r="4122" spans="1:5" x14ac:dyDescent="0.25">
      <c r="A4122" s="39" t="s">
        <v>1348</v>
      </c>
      <c r="B4122" s="40" t="str">
        <f>FORMULADO!C4123</f>
        <v>4.8.02.33</v>
      </c>
      <c r="C4122" s="44">
        <f>FORMULADO!D4123</f>
        <v>218515185</v>
      </c>
      <c r="D4122" s="41">
        <f>FORMULADO!E4123</f>
        <v>0</v>
      </c>
      <c r="E4122" s="41">
        <f>FORMULADO!F4123</f>
        <v>7100</v>
      </c>
    </row>
    <row r="4123" spans="1:5" x14ac:dyDescent="0.25">
      <c r="A4123" s="39" t="s">
        <v>1348</v>
      </c>
      <c r="B4123" s="40" t="str">
        <f>FORMULADO!C4124</f>
        <v>4.8.02.33</v>
      </c>
      <c r="C4123" s="44">
        <f>FORMULADO!D4124</f>
        <v>218518785</v>
      </c>
      <c r="D4123" s="41">
        <f>FORMULADO!E4124</f>
        <v>0</v>
      </c>
      <c r="E4123" s="41">
        <f>FORMULADO!F4124</f>
        <v>700</v>
      </c>
    </row>
    <row r="4124" spans="1:5" x14ac:dyDescent="0.25">
      <c r="A4124" s="39" t="s">
        <v>1348</v>
      </c>
      <c r="B4124" s="40" t="str">
        <f>FORMULADO!C4125</f>
        <v>4.8.02.33</v>
      </c>
      <c r="C4124" s="44">
        <f>FORMULADO!D4125</f>
        <v>218525785</v>
      </c>
      <c r="D4124" s="41">
        <f>FORMULADO!E4125</f>
        <v>0</v>
      </c>
      <c r="E4124" s="41">
        <f>FORMULADO!F4125</f>
        <v>2000</v>
      </c>
    </row>
    <row r="4125" spans="1:5" x14ac:dyDescent="0.25">
      <c r="A4125" s="39" t="s">
        <v>1348</v>
      </c>
      <c r="B4125" s="40" t="str">
        <f>FORMULADO!C4126</f>
        <v>4.8.02.33</v>
      </c>
      <c r="C4125" s="44">
        <f>FORMULADO!D4126</f>
        <v>218552385</v>
      </c>
      <c r="D4125" s="41">
        <f>FORMULADO!E4126</f>
        <v>0</v>
      </c>
      <c r="E4125" s="41">
        <f>FORMULADO!F4126</f>
        <v>200</v>
      </c>
    </row>
    <row r="4126" spans="1:5" x14ac:dyDescent="0.25">
      <c r="A4126" s="39" t="s">
        <v>1348</v>
      </c>
      <c r="B4126" s="40" t="str">
        <f>FORMULADO!C4127</f>
        <v>4.8.02.33</v>
      </c>
      <c r="C4126" s="44">
        <f>FORMULADO!D4127</f>
        <v>218552585</v>
      </c>
      <c r="D4126" s="41">
        <f>FORMULADO!E4127</f>
        <v>0</v>
      </c>
      <c r="E4126" s="41">
        <f>FORMULADO!F4127</f>
        <v>4600</v>
      </c>
    </row>
    <row r="4127" spans="1:5" x14ac:dyDescent="0.25">
      <c r="A4127" s="39" t="s">
        <v>1348</v>
      </c>
      <c r="B4127" s="40" t="str">
        <f>FORMULADO!C4128</f>
        <v>4.8.02.33</v>
      </c>
      <c r="C4127" s="44">
        <f>FORMULADO!D4128</f>
        <v>218552685</v>
      </c>
      <c r="D4127" s="41">
        <f>FORMULADO!E4128</f>
        <v>0</v>
      </c>
      <c r="E4127" s="41">
        <f>FORMULADO!F4128</f>
        <v>1900</v>
      </c>
    </row>
    <row r="4128" spans="1:5" x14ac:dyDescent="0.25">
      <c r="A4128" s="39" t="s">
        <v>1348</v>
      </c>
      <c r="B4128" s="40" t="str">
        <f>FORMULADO!C4129</f>
        <v>4.8.02.33</v>
      </c>
      <c r="C4128" s="44">
        <f>FORMULADO!D4129</f>
        <v>218552885</v>
      </c>
      <c r="D4128" s="41">
        <f>FORMULADO!E4129</f>
        <v>0</v>
      </c>
      <c r="E4128" s="41">
        <f>FORMULADO!F4129</f>
        <v>3800</v>
      </c>
    </row>
    <row r="4129" spans="1:5" x14ac:dyDescent="0.25">
      <c r="A4129" s="39" t="s">
        <v>1348</v>
      </c>
      <c r="B4129" s="40" t="str">
        <f>FORMULADO!C4130</f>
        <v>4.8.02.33</v>
      </c>
      <c r="C4129" s="44">
        <f>FORMULADO!D4130</f>
        <v>218573585</v>
      </c>
      <c r="D4129" s="41">
        <f>FORMULADO!E4130</f>
        <v>0</v>
      </c>
      <c r="E4129" s="41">
        <f>FORMULADO!F4130</f>
        <v>3300</v>
      </c>
    </row>
    <row r="4130" spans="1:5" x14ac:dyDescent="0.25">
      <c r="A4130" s="39" t="s">
        <v>1348</v>
      </c>
      <c r="B4130" s="40" t="str">
        <f>FORMULADO!C4131</f>
        <v>4.8.02.33</v>
      </c>
      <c r="C4130" s="44">
        <f>FORMULADO!D4131</f>
        <v>218605086</v>
      </c>
      <c r="D4130" s="41">
        <f>FORMULADO!E4131</f>
        <v>0</v>
      </c>
      <c r="E4130" s="41">
        <f>FORMULADO!F4131</f>
        <v>400</v>
      </c>
    </row>
    <row r="4131" spans="1:5" x14ac:dyDescent="0.25">
      <c r="A4131" s="39" t="s">
        <v>1348</v>
      </c>
      <c r="B4131" s="40" t="str">
        <f>FORMULADO!C4132</f>
        <v>4.8.02.33</v>
      </c>
      <c r="C4131" s="44">
        <f>FORMULADO!D4132</f>
        <v>218615686</v>
      </c>
      <c r="D4131" s="41">
        <f>FORMULADO!E4132</f>
        <v>0</v>
      </c>
      <c r="E4131" s="41">
        <f>FORMULADO!F4132</f>
        <v>200</v>
      </c>
    </row>
    <row r="4132" spans="1:5" x14ac:dyDescent="0.25">
      <c r="A4132" s="39" t="s">
        <v>1348</v>
      </c>
      <c r="B4132" s="40" t="str">
        <f>FORMULADO!C4133</f>
        <v>4.8.02.33</v>
      </c>
      <c r="C4132" s="44">
        <f>FORMULADO!D4133</f>
        <v>218623586</v>
      </c>
      <c r="D4132" s="41">
        <f>FORMULADO!E4133</f>
        <v>0</v>
      </c>
      <c r="E4132" s="41">
        <f>FORMULADO!F4133</f>
        <v>900</v>
      </c>
    </row>
    <row r="4133" spans="1:5" x14ac:dyDescent="0.25">
      <c r="A4133" s="39" t="s">
        <v>1348</v>
      </c>
      <c r="B4133" s="40" t="str">
        <f>FORMULADO!C4134</f>
        <v>4.8.02.33</v>
      </c>
      <c r="C4133" s="44">
        <f>FORMULADO!D4134</f>
        <v>218623686</v>
      </c>
      <c r="D4133" s="41">
        <f>FORMULADO!E4134</f>
        <v>0</v>
      </c>
      <c r="E4133" s="41">
        <f>FORMULADO!F4134</f>
        <v>4200</v>
      </c>
    </row>
    <row r="4134" spans="1:5" x14ac:dyDescent="0.25">
      <c r="A4134" s="39" t="s">
        <v>1348</v>
      </c>
      <c r="B4134" s="40" t="str">
        <f>FORMULADO!C4135</f>
        <v>4.8.02.33</v>
      </c>
      <c r="C4134" s="44">
        <f>FORMULADO!D4135</f>
        <v>218650686</v>
      </c>
      <c r="D4134" s="41">
        <f>FORMULADO!E4135</f>
        <v>0</v>
      </c>
      <c r="E4134" s="41">
        <f>FORMULADO!F4135</f>
        <v>400</v>
      </c>
    </row>
    <row r="4135" spans="1:5" x14ac:dyDescent="0.25">
      <c r="A4135" s="39" t="s">
        <v>1348</v>
      </c>
      <c r="B4135" s="40" t="str">
        <f>FORMULADO!C4136</f>
        <v>4.8.02.33</v>
      </c>
      <c r="C4135" s="44">
        <f>FORMULADO!D4136</f>
        <v>218652786</v>
      </c>
      <c r="D4135" s="41">
        <f>FORMULADO!E4136</f>
        <v>0</v>
      </c>
      <c r="E4135" s="41">
        <f>FORMULADO!F4136</f>
        <v>1000</v>
      </c>
    </row>
    <row r="4136" spans="1:5" x14ac:dyDescent="0.25">
      <c r="A4136" s="39" t="s">
        <v>1348</v>
      </c>
      <c r="B4136" s="40" t="str">
        <f>FORMULADO!C4137</f>
        <v>4.8.02.33</v>
      </c>
      <c r="C4136" s="44">
        <f>FORMULADO!D4137</f>
        <v>218673686</v>
      </c>
      <c r="D4136" s="41">
        <f>FORMULADO!E4137</f>
        <v>0</v>
      </c>
      <c r="E4136" s="41">
        <f>FORMULADO!F4137</f>
        <v>1000</v>
      </c>
    </row>
    <row r="4137" spans="1:5" x14ac:dyDescent="0.25">
      <c r="A4137" s="39" t="s">
        <v>1348</v>
      </c>
      <c r="B4137" s="40" t="str">
        <f>FORMULADO!C4138</f>
        <v>4.8.02.33</v>
      </c>
      <c r="C4137" s="44">
        <f>FORMULADO!D4138</f>
        <v>218715087</v>
      </c>
      <c r="D4137" s="41">
        <f>FORMULADO!E4138</f>
        <v>0</v>
      </c>
      <c r="E4137" s="41">
        <f>FORMULADO!F4138</f>
        <v>700</v>
      </c>
    </row>
    <row r="4138" spans="1:5" x14ac:dyDescent="0.25">
      <c r="A4138" s="39" t="s">
        <v>1348</v>
      </c>
      <c r="B4138" s="40" t="str">
        <f>FORMULADO!C4139</f>
        <v>4.8.02.33</v>
      </c>
      <c r="C4138" s="44">
        <f>FORMULADO!D4139</f>
        <v>218720787</v>
      </c>
      <c r="D4138" s="41">
        <f>FORMULADO!E4139</f>
        <v>0</v>
      </c>
      <c r="E4138" s="41">
        <f>FORMULADO!F4139</f>
        <v>3900</v>
      </c>
    </row>
    <row r="4139" spans="1:5" x14ac:dyDescent="0.25">
      <c r="A4139" s="39" t="s">
        <v>1348</v>
      </c>
      <c r="B4139" s="40" t="str">
        <f>FORMULADO!C4140</f>
        <v>4.8.02.33</v>
      </c>
      <c r="C4139" s="44">
        <f>FORMULADO!D4140</f>
        <v>218727787</v>
      </c>
      <c r="D4139" s="41">
        <f>FORMULADO!E4140</f>
        <v>0</v>
      </c>
      <c r="E4139" s="41">
        <f>FORMULADO!F4140</f>
        <v>5100</v>
      </c>
    </row>
    <row r="4140" spans="1:5" x14ac:dyDescent="0.25">
      <c r="A4140" s="39" t="s">
        <v>1348</v>
      </c>
      <c r="B4140" s="40" t="str">
        <f>FORMULADO!C4141</f>
        <v>4.8.02.33</v>
      </c>
      <c r="C4140" s="44">
        <f>FORMULADO!D4141</f>
        <v>218750287</v>
      </c>
      <c r="D4140" s="41">
        <f>FORMULADO!E4141</f>
        <v>0</v>
      </c>
      <c r="E4140" s="41">
        <f>FORMULADO!F4141</f>
        <v>2800</v>
      </c>
    </row>
    <row r="4141" spans="1:5" x14ac:dyDescent="0.25">
      <c r="A4141" s="39" t="s">
        <v>1348</v>
      </c>
      <c r="B4141" s="40" t="str">
        <f>FORMULADO!C4142</f>
        <v>4.8.02.33</v>
      </c>
      <c r="C4141" s="44">
        <f>FORMULADO!D4142</f>
        <v>218752287</v>
      </c>
      <c r="D4141" s="41">
        <f>FORMULADO!E4142</f>
        <v>0</v>
      </c>
      <c r="E4141" s="41">
        <f>FORMULADO!F4142</f>
        <v>1000</v>
      </c>
    </row>
    <row r="4142" spans="1:5" x14ac:dyDescent="0.25">
      <c r="A4142" s="39" t="s">
        <v>1348</v>
      </c>
      <c r="B4142" s="40" t="str">
        <f>FORMULADO!C4143</f>
        <v>4.8.02.33</v>
      </c>
      <c r="C4142" s="44">
        <f>FORMULADO!D4143</f>
        <v>218752687</v>
      </c>
      <c r="D4142" s="41">
        <f>FORMULADO!E4143</f>
        <v>0</v>
      </c>
      <c r="E4142" s="41">
        <f>FORMULADO!F4143</f>
        <v>7500</v>
      </c>
    </row>
    <row r="4143" spans="1:5" x14ac:dyDescent="0.25">
      <c r="A4143" s="39" t="s">
        <v>1348</v>
      </c>
      <c r="B4143" s="40" t="str">
        <f>FORMULADO!C4144</f>
        <v>4.8.02.33</v>
      </c>
      <c r="C4143" s="44">
        <f>FORMULADO!D4144</f>
        <v>218813188</v>
      </c>
      <c r="D4143" s="41">
        <f>FORMULADO!E4144</f>
        <v>0</v>
      </c>
      <c r="E4143" s="41">
        <f>FORMULADO!F4144</f>
        <v>18700</v>
      </c>
    </row>
    <row r="4144" spans="1:5" x14ac:dyDescent="0.25">
      <c r="A4144" s="39" t="s">
        <v>1348</v>
      </c>
      <c r="B4144" s="40" t="str">
        <f>FORMULADO!C4145</f>
        <v>4.8.02.33</v>
      </c>
      <c r="C4144" s="44">
        <f>FORMULADO!D4145</f>
        <v>218813688</v>
      </c>
      <c r="D4144" s="41">
        <f>FORMULADO!E4145</f>
        <v>0</v>
      </c>
      <c r="E4144" s="41">
        <f>FORMULADO!F4145</f>
        <v>1500</v>
      </c>
    </row>
    <row r="4145" spans="1:5" x14ac:dyDescent="0.25">
      <c r="A4145" s="39" t="s">
        <v>1348</v>
      </c>
      <c r="B4145" s="40" t="str">
        <f>FORMULADO!C4146</f>
        <v>4.8.02.33</v>
      </c>
      <c r="C4145" s="44">
        <f>FORMULADO!D4146</f>
        <v>218847288</v>
      </c>
      <c r="D4145" s="41">
        <f>FORMULADO!E4146</f>
        <v>0</v>
      </c>
      <c r="E4145" s="41">
        <f>FORMULADO!F4146</f>
        <v>1300</v>
      </c>
    </row>
    <row r="4146" spans="1:5" x14ac:dyDescent="0.25">
      <c r="A4146" s="39" t="s">
        <v>1348</v>
      </c>
      <c r="B4146" s="40" t="str">
        <f>FORMULADO!C4147</f>
        <v>4.8.02.33</v>
      </c>
      <c r="C4146" s="44">
        <f>FORMULADO!D4147</f>
        <v>218852788</v>
      </c>
      <c r="D4146" s="41">
        <f>FORMULADO!E4147</f>
        <v>0</v>
      </c>
      <c r="E4146" s="41">
        <f>FORMULADO!F4147</f>
        <v>3700</v>
      </c>
    </row>
    <row r="4147" spans="1:5" x14ac:dyDescent="0.25">
      <c r="A4147" s="39" t="s">
        <v>1348</v>
      </c>
      <c r="B4147" s="40" t="str">
        <f>FORMULADO!C4148</f>
        <v>4.8.02.33</v>
      </c>
      <c r="C4147" s="44">
        <f>FORMULADO!D4148</f>
        <v>218923189</v>
      </c>
      <c r="D4147" s="41">
        <f>FORMULADO!E4148</f>
        <v>0</v>
      </c>
      <c r="E4147" s="41">
        <f>FORMULADO!F4148</f>
        <v>100</v>
      </c>
    </row>
    <row r="4148" spans="1:5" x14ac:dyDescent="0.25">
      <c r="A4148" s="39" t="s">
        <v>1348</v>
      </c>
      <c r="B4148" s="40" t="str">
        <f>FORMULADO!C4149</f>
        <v>4.8.02.33</v>
      </c>
      <c r="C4148" s="44">
        <f>FORMULADO!D4149</f>
        <v>218947189</v>
      </c>
      <c r="D4148" s="41">
        <f>FORMULADO!E4149</f>
        <v>0</v>
      </c>
      <c r="E4148" s="41">
        <f>FORMULADO!F4149</f>
        <v>10900</v>
      </c>
    </row>
    <row r="4149" spans="1:5" x14ac:dyDescent="0.25">
      <c r="A4149" s="39" t="s">
        <v>1348</v>
      </c>
      <c r="B4149" s="40" t="str">
        <f>FORMULADO!C4150</f>
        <v>4.8.02.33</v>
      </c>
      <c r="C4149" s="44">
        <f>FORMULADO!D4150</f>
        <v>219005190</v>
      </c>
      <c r="D4149" s="41">
        <f>FORMULADO!E4150</f>
        <v>0</v>
      </c>
      <c r="E4149" s="41">
        <f>FORMULADO!F4150</f>
        <v>600</v>
      </c>
    </row>
    <row r="4150" spans="1:5" x14ac:dyDescent="0.25">
      <c r="A4150" s="39" t="s">
        <v>1348</v>
      </c>
      <c r="B4150" s="40" t="str">
        <f>FORMULADO!C4151</f>
        <v>4.8.02.33</v>
      </c>
      <c r="C4150" s="44">
        <f>FORMULADO!D4151</f>
        <v>219005390</v>
      </c>
      <c r="D4150" s="41">
        <f>FORMULADO!E4151</f>
        <v>0</v>
      </c>
      <c r="E4150" s="41">
        <f>FORMULADO!F4151</f>
        <v>5600</v>
      </c>
    </row>
    <row r="4151" spans="1:5" x14ac:dyDescent="0.25">
      <c r="A4151" s="39" t="s">
        <v>1348</v>
      </c>
      <c r="B4151" s="40" t="str">
        <f>FORMULADO!C4152</f>
        <v>4.8.02.33</v>
      </c>
      <c r="C4151" s="44">
        <f>FORMULADO!D4152</f>
        <v>219005790</v>
      </c>
      <c r="D4151" s="41">
        <f>FORMULADO!E4152</f>
        <v>0</v>
      </c>
      <c r="E4151" s="41">
        <f>FORMULADO!F4152</f>
        <v>400</v>
      </c>
    </row>
    <row r="4152" spans="1:5" x14ac:dyDescent="0.25">
      <c r="A4152" s="39" t="s">
        <v>1348</v>
      </c>
      <c r="B4152" s="40" t="str">
        <f>FORMULADO!C4153</f>
        <v>4.8.02.33</v>
      </c>
      <c r="C4152" s="44">
        <f>FORMULADO!D4153</f>
        <v>219005890</v>
      </c>
      <c r="D4152" s="41">
        <f>FORMULADO!E4153</f>
        <v>0</v>
      </c>
      <c r="E4152" s="41">
        <f>FORMULADO!F4153</f>
        <v>100</v>
      </c>
    </row>
    <row r="4153" spans="1:5" x14ac:dyDescent="0.25">
      <c r="A4153" s="39" t="s">
        <v>1348</v>
      </c>
      <c r="B4153" s="40" t="str">
        <f>FORMULADO!C4154</f>
        <v>4.8.02.33</v>
      </c>
      <c r="C4153" s="44">
        <f>FORMULADO!D4154</f>
        <v>219015690</v>
      </c>
      <c r="D4153" s="41">
        <f>FORMULADO!E4154</f>
        <v>0</v>
      </c>
      <c r="E4153" s="41">
        <f>FORMULADO!F4154</f>
        <v>5500</v>
      </c>
    </row>
    <row r="4154" spans="1:5" x14ac:dyDescent="0.25">
      <c r="A4154" s="39" t="s">
        <v>1348</v>
      </c>
      <c r="B4154" s="40" t="str">
        <f>FORMULADO!C4155</f>
        <v>4.8.02.33</v>
      </c>
      <c r="C4154" s="44">
        <f>FORMULADO!D4155</f>
        <v>219023090</v>
      </c>
      <c r="D4154" s="41">
        <f>FORMULADO!E4155</f>
        <v>0</v>
      </c>
      <c r="E4154" s="41">
        <f>FORMULADO!F4155</f>
        <v>1800</v>
      </c>
    </row>
    <row r="4155" spans="1:5" x14ac:dyDescent="0.25">
      <c r="A4155" s="39" t="s">
        <v>1348</v>
      </c>
      <c r="B4155" s="40" t="str">
        <f>FORMULADO!C4156</f>
        <v>4.8.02.33</v>
      </c>
      <c r="C4155" s="44">
        <f>FORMULADO!D4156</f>
        <v>219025290</v>
      </c>
      <c r="D4155" s="41">
        <f>FORMULADO!E4156</f>
        <v>0</v>
      </c>
      <c r="E4155" s="41">
        <f>FORMULADO!F4156</f>
        <v>200</v>
      </c>
    </row>
    <row r="4156" spans="1:5" x14ac:dyDescent="0.25">
      <c r="A4156" s="39" t="s">
        <v>1348</v>
      </c>
      <c r="B4156" s="40" t="str">
        <f>FORMULADO!C4157</f>
        <v>4.8.02.33</v>
      </c>
      <c r="C4156" s="44">
        <f>FORMULADO!D4157</f>
        <v>219044090</v>
      </c>
      <c r="D4156" s="41">
        <f>FORMULADO!E4157</f>
        <v>0</v>
      </c>
      <c r="E4156" s="41">
        <f>FORMULADO!F4157</f>
        <v>19500</v>
      </c>
    </row>
    <row r="4157" spans="1:5" x14ac:dyDescent="0.25">
      <c r="A4157" s="39" t="s">
        <v>1348</v>
      </c>
      <c r="B4157" s="40" t="str">
        <f>FORMULADO!C4158</f>
        <v>4.8.02.33</v>
      </c>
      <c r="C4157" s="44">
        <f>FORMULADO!D4158</f>
        <v>219050590</v>
      </c>
      <c r="D4157" s="41">
        <f>FORMULADO!E4158</f>
        <v>0</v>
      </c>
      <c r="E4157" s="41">
        <f>FORMULADO!F4158</f>
        <v>3300</v>
      </c>
    </row>
    <row r="4158" spans="1:5" x14ac:dyDescent="0.25">
      <c r="A4158" s="39" t="s">
        <v>1348</v>
      </c>
      <c r="B4158" s="40" t="str">
        <f>FORMULADO!C4159</f>
        <v>4.8.02.33</v>
      </c>
      <c r="C4158" s="44">
        <f>FORMULADO!D4159</f>
        <v>219052390</v>
      </c>
      <c r="D4158" s="41">
        <f>FORMULADO!E4159</f>
        <v>0</v>
      </c>
      <c r="E4158" s="41">
        <f>FORMULADO!F4159</f>
        <v>5100</v>
      </c>
    </row>
    <row r="4159" spans="1:5" x14ac:dyDescent="0.25">
      <c r="A4159" s="39" t="s">
        <v>1348</v>
      </c>
      <c r="B4159" s="40" t="str">
        <f>FORMULADO!C4160</f>
        <v>4.8.02.33</v>
      </c>
      <c r="C4159" s="44">
        <f>FORMULADO!D4160</f>
        <v>219052490</v>
      </c>
      <c r="D4159" s="41">
        <f>FORMULADO!E4160</f>
        <v>0</v>
      </c>
      <c r="E4159" s="41">
        <f>FORMULADO!F4160</f>
        <v>6400</v>
      </c>
    </row>
    <row r="4160" spans="1:5" x14ac:dyDescent="0.25">
      <c r="A4160" s="39" t="s">
        <v>1348</v>
      </c>
      <c r="B4160" s="40" t="str">
        <f>FORMULADO!C4161</f>
        <v>4.8.02.33</v>
      </c>
      <c r="C4160" s="44">
        <f>FORMULADO!D4161</f>
        <v>219068190</v>
      </c>
      <c r="D4160" s="41">
        <f>FORMULADO!E4161</f>
        <v>0</v>
      </c>
      <c r="E4160" s="41">
        <f>FORMULADO!F4161</f>
        <v>9500</v>
      </c>
    </row>
    <row r="4161" spans="1:5" x14ac:dyDescent="0.25">
      <c r="A4161" s="39" t="s">
        <v>1348</v>
      </c>
      <c r="B4161" s="40" t="str">
        <f>FORMULADO!C4162</f>
        <v>4.8.02.33</v>
      </c>
      <c r="C4161" s="44">
        <f>FORMULADO!D4162</f>
        <v>219105091</v>
      </c>
      <c r="D4161" s="41">
        <f>FORMULADO!E4162</f>
        <v>0</v>
      </c>
      <c r="E4161" s="41">
        <f>FORMULADO!F4162</f>
        <v>8300</v>
      </c>
    </row>
    <row r="4162" spans="1:5" x14ac:dyDescent="0.25">
      <c r="A4162" s="39" t="s">
        <v>1348</v>
      </c>
      <c r="B4162" s="40" t="str">
        <f>FORMULADO!C4163</f>
        <v>4.8.02.33</v>
      </c>
      <c r="C4162" s="44">
        <f>FORMULADO!D4163</f>
        <v>219115491</v>
      </c>
      <c r="D4162" s="41">
        <f>FORMULADO!E4163</f>
        <v>0</v>
      </c>
      <c r="E4162" s="41">
        <f>FORMULADO!F4163</f>
        <v>900</v>
      </c>
    </row>
    <row r="4163" spans="1:5" x14ac:dyDescent="0.25">
      <c r="A4163" s="39" t="s">
        <v>1348</v>
      </c>
      <c r="B4163" s="40" t="str">
        <f>FORMULADO!C4164</f>
        <v>4.8.02.33</v>
      </c>
      <c r="C4163" s="44">
        <f>FORMULADO!D4164</f>
        <v>219127491</v>
      </c>
      <c r="D4163" s="41">
        <f>FORMULADO!E4164</f>
        <v>0</v>
      </c>
      <c r="E4163" s="41">
        <f>FORMULADO!F4164</f>
        <v>900</v>
      </c>
    </row>
    <row r="4164" spans="1:5" x14ac:dyDescent="0.25">
      <c r="A4164" s="39" t="s">
        <v>1348</v>
      </c>
      <c r="B4164" s="40" t="str">
        <f>FORMULADO!C4165</f>
        <v>4.8.02.33</v>
      </c>
      <c r="C4164" s="44">
        <f>FORMULADO!D4165</f>
        <v>219141791</v>
      </c>
      <c r="D4164" s="41">
        <f>FORMULADO!E4165</f>
        <v>0</v>
      </c>
      <c r="E4164" s="41">
        <f>FORMULADO!F4165</f>
        <v>4900</v>
      </c>
    </row>
    <row r="4165" spans="1:5" x14ac:dyDescent="0.25">
      <c r="A4165" s="39" t="s">
        <v>1348</v>
      </c>
      <c r="B4165" s="40" t="str">
        <f>FORMULADO!C4166</f>
        <v>4.8.02.33</v>
      </c>
      <c r="C4165" s="44">
        <f>FORMULADO!D4166</f>
        <v>219181591</v>
      </c>
      <c r="D4165" s="41">
        <f>FORMULADO!E4166</f>
        <v>0</v>
      </c>
      <c r="E4165" s="41">
        <f>FORMULADO!F4166</f>
        <v>500</v>
      </c>
    </row>
    <row r="4166" spans="1:5" x14ac:dyDescent="0.25">
      <c r="A4166" s="39" t="s">
        <v>1348</v>
      </c>
      <c r="B4166" s="40" t="str">
        <f>FORMULADO!C4167</f>
        <v>4.8.02.33</v>
      </c>
      <c r="C4166" s="44">
        <f>FORMULADO!D4167</f>
        <v>219247692</v>
      </c>
      <c r="D4166" s="41">
        <f>FORMULADO!E4167</f>
        <v>0</v>
      </c>
      <c r="E4166" s="41">
        <f>FORMULADO!F4167</f>
        <v>3800</v>
      </c>
    </row>
    <row r="4167" spans="1:5" x14ac:dyDescent="0.25">
      <c r="A4167" s="39" t="s">
        <v>1348</v>
      </c>
      <c r="B4167" s="40" t="str">
        <f>FORMULADO!C4168</f>
        <v>4.8.02.33</v>
      </c>
      <c r="C4167" s="44">
        <f>FORMULADO!D4168</f>
        <v>219268092</v>
      </c>
      <c r="D4167" s="41">
        <f>FORMULADO!E4168</f>
        <v>0</v>
      </c>
      <c r="E4167" s="41">
        <f>FORMULADO!F4168</f>
        <v>200</v>
      </c>
    </row>
    <row r="4168" spans="1:5" x14ac:dyDescent="0.25">
      <c r="A4168" s="39" t="s">
        <v>1348</v>
      </c>
      <c r="B4168" s="40" t="str">
        <f>FORMULADO!C4169</f>
        <v>4.8.02.33</v>
      </c>
      <c r="C4168" s="44">
        <f>FORMULADO!D4169</f>
        <v>219315293</v>
      </c>
      <c r="D4168" s="41">
        <f>FORMULADO!E4169</f>
        <v>0</v>
      </c>
      <c r="E4168" s="41">
        <f>FORMULADO!F4169</f>
        <v>5000</v>
      </c>
    </row>
    <row r="4169" spans="1:5" x14ac:dyDescent="0.25">
      <c r="A4169" s="39" t="s">
        <v>1348</v>
      </c>
      <c r="B4169" s="40" t="str">
        <f>FORMULADO!C4170</f>
        <v>4.8.02.33</v>
      </c>
      <c r="C4169" s="44">
        <f>FORMULADO!D4170</f>
        <v>219319693</v>
      </c>
      <c r="D4169" s="41">
        <f>FORMULADO!E4170</f>
        <v>0</v>
      </c>
      <c r="E4169" s="41">
        <f>FORMULADO!F4170</f>
        <v>700</v>
      </c>
    </row>
    <row r="4170" spans="1:5" x14ac:dyDescent="0.25">
      <c r="A4170" s="39" t="s">
        <v>1348</v>
      </c>
      <c r="B4170" s="40" t="str">
        <f>FORMULADO!C4171</f>
        <v>4.8.02.33</v>
      </c>
      <c r="C4170" s="44">
        <f>FORMULADO!D4171</f>
        <v>219352693</v>
      </c>
      <c r="D4170" s="41">
        <f>FORMULADO!E4171</f>
        <v>0</v>
      </c>
      <c r="E4170" s="41">
        <f>FORMULADO!F4171</f>
        <v>800</v>
      </c>
    </row>
    <row r="4171" spans="1:5" x14ac:dyDescent="0.25">
      <c r="A4171" s="39" t="s">
        <v>1348</v>
      </c>
      <c r="B4171" s="40" t="str">
        <f>FORMULADO!C4172</f>
        <v>4.8.02.33</v>
      </c>
      <c r="C4171" s="44">
        <f>FORMULADO!D4172</f>
        <v>219415494</v>
      </c>
      <c r="D4171" s="41">
        <f>FORMULADO!E4172</f>
        <v>0</v>
      </c>
      <c r="E4171" s="41">
        <f>FORMULADO!F4172</f>
        <v>400</v>
      </c>
    </row>
    <row r="4172" spans="1:5" x14ac:dyDescent="0.25">
      <c r="A4172" s="39" t="s">
        <v>1348</v>
      </c>
      <c r="B4172" s="40" t="str">
        <f>FORMULADO!C4173</f>
        <v>4.8.02.33</v>
      </c>
      <c r="C4172" s="44">
        <f>FORMULADO!D4173</f>
        <v>219418094</v>
      </c>
      <c r="D4172" s="41">
        <f>FORMULADO!E4173</f>
        <v>0</v>
      </c>
      <c r="E4172" s="41">
        <f>FORMULADO!F4173</f>
        <v>3100</v>
      </c>
    </row>
    <row r="4173" spans="1:5" x14ac:dyDescent="0.25">
      <c r="A4173" s="39" t="s">
        <v>1348</v>
      </c>
      <c r="B4173" s="40" t="str">
        <f>FORMULADO!C4174</f>
        <v>4.8.02.33</v>
      </c>
      <c r="C4173" s="44">
        <f>FORMULADO!D4174</f>
        <v>219425394</v>
      </c>
      <c r="D4173" s="41">
        <f>FORMULADO!E4174</f>
        <v>0</v>
      </c>
      <c r="E4173" s="41">
        <f>FORMULADO!F4174</f>
        <v>700</v>
      </c>
    </row>
    <row r="4174" spans="1:5" x14ac:dyDescent="0.25">
      <c r="A4174" s="39" t="s">
        <v>1348</v>
      </c>
      <c r="B4174" s="40" t="str">
        <f>FORMULADO!C4175</f>
        <v>4.8.02.33</v>
      </c>
      <c r="C4174" s="44">
        <f>FORMULADO!D4175</f>
        <v>219425594</v>
      </c>
      <c r="D4174" s="41">
        <f>FORMULADO!E4175</f>
        <v>0</v>
      </c>
      <c r="E4174" s="41">
        <f>FORMULADO!F4175</f>
        <v>500</v>
      </c>
    </row>
    <row r="4175" spans="1:5" x14ac:dyDescent="0.25">
      <c r="A4175" s="39" t="s">
        <v>1348</v>
      </c>
      <c r="B4175" s="40" t="str">
        <f>FORMULADO!C4176</f>
        <v>4.8.02.33</v>
      </c>
      <c r="C4175" s="44">
        <f>FORMULADO!D4176</f>
        <v>219452694</v>
      </c>
      <c r="D4175" s="41">
        <f>FORMULADO!E4176</f>
        <v>0</v>
      </c>
      <c r="E4175" s="41">
        <f>FORMULADO!F4176</f>
        <v>1200</v>
      </c>
    </row>
    <row r="4176" spans="1:5" x14ac:dyDescent="0.25">
      <c r="A4176" s="39" t="s">
        <v>1348</v>
      </c>
      <c r="B4176" s="40" t="str">
        <f>FORMULADO!C4177</f>
        <v>4.8.02.33</v>
      </c>
      <c r="C4176" s="44">
        <f>FORMULADO!D4177</f>
        <v>219463594</v>
      </c>
      <c r="D4176" s="41">
        <f>FORMULADO!E4177</f>
        <v>0</v>
      </c>
      <c r="E4176" s="41">
        <f>FORMULADO!F4177</f>
        <v>100</v>
      </c>
    </row>
    <row r="4177" spans="1:5" x14ac:dyDescent="0.25">
      <c r="A4177" s="39" t="s">
        <v>1348</v>
      </c>
      <c r="B4177" s="40" t="str">
        <f>FORMULADO!C4178</f>
        <v>4.8.02.33</v>
      </c>
      <c r="C4177" s="44">
        <f>FORMULADO!D4178</f>
        <v>219505495</v>
      </c>
      <c r="D4177" s="41">
        <f>FORMULADO!E4178</f>
        <v>0</v>
      </c>
      <c r="E4177" s="41">
        <f>FORMULADO!F4178</f>
        <v>12500</v>
      </c>
    </row>
    <row r="4178" spans="1:5" x14ac:dyDescent="0.25">
      <c r="A4178" s="39" t="s">
        <v>1348</v>
      </c>
      <c r="B4178" s="40" t="str">
        <f>FORMULADO!C4179</f>
        <v>4.8.02.33</v>
      </c>
      <c r="C4178" s="44">
        <f>FORMULADO!D4179</f>
        <v>219505895</v>
      </c>
      <c r="D4178" s="41">
        <f>FORMULADO!E4179</f>
        <v>0</v>
      </c>
      <c r="E4178" s="41">
        <f>FORMULADO!F4179</f>
        <v>2700</v>
      </c>
    </row>
    <row r="4179" spans="1:5" x14ac:dyDescent="0.25">
      <c r="A4179" s="39" t="s">
        <v>1348</v>
      </c>
      <c r="B4179" s="40" t="str">
        <f>FORMULADO!C4180</f>
        <v>4.8.02.33</v>
      </c>
      <c r="C4179" s="44">
        <f>FORMULADO!D4180</f>
        <v>219517495</v>
      </c>
      <c r="D4179" s="41">
        <f>FORMULADO!E4180</f>
        <v>0</v>
      </c>
      <c r="E4179" s="41">
        <f>FORMULADO!F4180</f>
        <v>3400</v>
      </c>
    </row>
    <row r="4180" spans="1:5" x14ac:dyDescent="0.25">
      <c r="A4180" s="39" t="s">
        <v>1348</v>
      </c>
      <c r="B4180" s="40" t="str">
        <f>FORMULADO!C4181</f>
        <v>4.8.02.33</v>
      </c>
      <c r="C4180" s="44">
        <f>FORMULADO!D4181</f>
        <v>219520295</v>
      </c>
      <c r="D4180" s="41">
        <f>FORMULADO!E4181</f>
        <v>0</v>
      </c>
      <c r="E4180" s="41">
        <f>FORMULADO!F4181</f>
        <v>100</v>
      </c>
    </row>
    <row r="4181" spans="1:5" x14ac:dyDescent="0.25">
      <c r="A4181" s="39" t="s">
        <v>1348</v>
      </c>
      <c r="B4181" s="40" t="str">
        <f>FORMULADO!C4182</f>
        <v>4.8.02.33</v>
      </c>
      <c r="C4181" s="44">
        <f>FORMULADO!D4182</f>
        <v>219527495</v>
      </c>
      <c r="D4181" s="41">
        <f>FORMULADO!E4182</f>
        <v>0</v>
      </c>
      <c r="E4181" s="41">
        <f>FORMULADO!F4182</f>
        <v>100</v>
      </c>
    </row>
    <row r="4182" spans="1:5" x14ac:dyDescent="0.25">
      <c r="A4182" s="39" t="s">
        <v>1348</v>
      </c>
      <c r="B4182" s="40" t="str">
        <f>FORMULADO!C4183</f>
        <v>4.8.02.33</v>
      </c>
      <c r="C4182" s="44">
        <f>FORMULADO!D4183</f>
        <v>219568895</v>
      </c>
      <c r="D4182" s="41">
        <f>FORMULADO!E4183</f>
        <v>0</v>
      </c>
      <c r="E4182" s="41">
        <f>FORMULADO!F4183</f>
        <v>300</v>
      </c>
    </row>
    <row r="4183" spans="1:5" x14ac:dyDescent="0.25">
      <c r="A4183" s="39" t="s">
        <v>1348</v>
      </c>
      <c r="B4183" s="40" t="str">
        <f>FORMULADO!C4184</f>
        <v>4.8.02.33</v>
      </c>
      <c r="C4183" s="44">
        <f>FORMULADO!D4184</f>
        <v>219608296</v>
      </c>
      <c r="D4183" s="41">
        <f>FORMULADO!E4184</f>
        <v>0</v>
      </c>
      <c r="E4183" s="41">
        <f>FORMULADO!F4184</f>
        <v>3800</v>
      </c>
    </row>
    <row r="4184" spans="1:5" x14ac:dyDescent="0.25">
      <c r="A4184" s="39" t="s">
        <v>1348</v>
      </c>
      <c r="B4184" s="40" t="str">
        <f>FORMULADO!C4185</f>
        <v>4.8.02.33</v>
      </c>
      <c r="C4184" s="44">
        <f>FORMULADO!D4185</f>
        <v>219641396</v>
      </c>
      <c r="D4184" s="41">
        <f>FORMULADO!E4185</f>
        <v>0</v>
      </c>
      <c r="E4184" s="41">
        <f>FORMULADO!F4185</f>
        <v>1200</v>
      </c>
    </row>
    <row r="4185" spans="1:5" x14ac:dyDescent="0.25">
      <c r="A4185" s="39" t="s">
        <v>1348</v>
      </c>
      <c r="B4185" s="40" t="str">
        <f>FORMULADO!C4186</f>
        <v>4.8.02.33</v>
      </c>
      <c r="C4185" s="44">
        <f>FORMULADO!D4186</f>
        <v>219652696</v>
      </c>
      <c r="D4185" s="41">
        <f>FORMULADO!E4186</f>
        <v>0</v>
      </c>
      <c r="E4185" s="41">
        <f>FORMULADO!F4186</f>
        <v>300</v>
      </c>
    </row>
    <row r="4186" spans="1:5" x14ac:dyDescent="0.25">
      <c r="A4186" s="39" t="s">
        <v>1348</v>
      </c>
      <c r="B4186" s="40" t="str">
        <f>FORMULADO!C4187</f>
        <v>4.8.02.33</v>
      </c>
      <c r="C4186" s="44">
        <f>FORMULADO!D4187</f>
        <v>219705197</v>
      </c>
      <c r="D4186" s="41">
        <f>FORMULADO!E4187</f>
        <v>0</v>
      </c>
      <c r="E4186" s="41">
        <f>FORMULADO!F4187</f>
        <v>700</v>
      </c>
    </row>
    <row r="4187" spans="1:5" x14ac:dyDescent="0.25">
      <c r="A4187" s="39" t="s">
        <v>1348</v>
      </c>
      <c r="B4187" s="40" t="str">
        <f>FORMULADO!C4188</f>
        <v>4.8.02.33</v>
      </c>
      <c r="C4187" s="44">
        <f>FORMULADO!D4188</f>
        <v>219719397</v>
      </c>
      <c r="D4187" s="41">
        <f>FORMULADO!E4188</f>
        <v>0</v>
      </c>
      <c r="E4187" s="41">
        <f>FORMULADO!F4188</f>
        <v>1400</v>
      </c>
    </row>
    <row r="4188" spans="1:5" x14ac:dyDescent="0.25">
      <c r="A4188" s="39" t="s">
        <v>1348</v>
      </c>
      <c r="B4188" s="40" t="str">
        <f>FORMULADO!C4189</f>
        <v>4.8.02.33</v>
      </c>
      <c r="C4188" s="44">
        <f>FORMULADO!D4189</f>
        <v>219776497</v>
      </c>
      <c r="D4188" s="41">
        <f>FORMULADO!E4189</f>
        <v>0</v>
      </c>
      <c r="E4188" s="41">
        <f>FORMULADO!F4189</f>
        <v>24000</v>
      </c>
    </row>
    <row r="4189" spans="1:5" x14ac:dyDescent="0.25">
      <c r="A4189" s="39" t="s">
        <v>1348</v>
      </c>
      <c r="B4189" s="40" t="str">
        <f>FORMULADO!C4190</f>
        <v>4.8.02.33</v>
      </c>
      <c r="C4189" s="44">
        <f>FORMULADO!D4190</f>
        <v>219815798</v>
      </c>
      <c r="D4189" s="41">
        <f>FORMULADO!E4190</f>
        <v>0</v>
      </c>
      <c r="E4189" s="41">
        <f>FORMULADO!F4190</f>
        <v>500</v>
      </c>
    </row>
    <row r="4190" spans="1:5" x14ac:dyDescent="0.25">
      <c r="A4190" s="39" t="s">
        <v>1348</v>
      </c>
      <c r="B4190" s="40" t="str">
        <f>FORMULADO!C4191</f>
        <v>4.8.02.33</v>
      </c>
      <c r="C4190" s="44">
        <f>FORMULADO!D4191</f>
        <v>219825898</v>
      </c>
      <c r="D4190" s="41">
        <f>FORMULADO!E4191</f>
        <v>0</v>
      </c>
      <c r="E4190" s="41">
        <f>FORMULADO!F4191</f>
        <v>3000</v>
      </c>
    </row>
    <row r="4191" spans="1:5" x14ac:dyDescent="0.25">
      <c r="A4191" s="39" t="s">
        <v>1348</v>
      </c>
      <c r="B4191" s="40" t="str">
        <f>FORMULADO!C4192</f>
        <v>4.8.02.33</v>
      </c>
      <c r="C4191" s="44">
        <f>FORMULADO!D4192</f>
        <v>219844098</v>
      </c>
      <c r="D4191" s="41">
        <f>FORMULADO!E4192</f>
        <v>0</v>
      </c>
      <c r="E4191" s="41">
        <f>FORMULADO!F4192</f>
        <v>1000</v>
      </c>
    </row>
    <row r="4192" spans="1:5" x14ac:dyDescent="0.25">
      <c r="A4192" s="39" t="s">
        <v>1348</v>
      </c>
      <c r="B4192" s="40" t="str">
        <f>FORMULADO!C4193</f>
        <v>4.8.02.33</v>
      </c>
      <c r="C4192" s="44">
        <f>FORMULADO!D4193</f>
        <v>219847798</v>
      </c>
      <c r="D4192" s="41">
        <f>FORMULADO!E4193</f>
        <v>0</v>
      </c>
      <c r="E4192" s="41">
        <f>FORMULADO!F4193</f>
        <v>40700</v>
      </c>
    </row>
    <row r="4193" spans="1:5" x14ac:dyDescent="0.25">
      <c r="A4193" s="39" t="s">
        <v>1348</v>
      </c>
      <c r="B4193" s="40" t="str">
        <f>FORMULADO!C4194</f>
        <v>4.8.02.33</v>
      </c>
      <c r="C4193" s="44">
        <f>FORMULADO!D4194</f>
        <v>219854498</v>
      </c>
      <c r="D4193" s="41">
        <f>FORMULADO!E4194</f>
        <v>0</v>
      </c>
      <c r="E4193" s="41">
        <f>FORMULADO!F4194</f>
        <v>20700</v>
      </c>
    </row>
    <row r="4194" spans="1:5" x14ac:dyDescent="0.25">
      <c r="A4194" s="39" t="s">
        <v>1348</v>
      </c>
      <c r="B4194" s="40" t="str">
        <f>FORMULADO!C4195</f>
        <v>4.8.02.33</v>
      </c>
      <c r="C4194" s="44">
        <f>FORMULADO!D4195</f>
        <v>219925099</v>
      </c>
      <c r="D4194" s="41">
        <f>FORMULADO!E4195</f>
        <v>0</v>
      </c>
      <c r="E4194" s="41">
        <f>FORMULADO!F4195</f>
        <v>4000</v>
      </c>
    </row>
    <row r="4195" spans="1:5" x14ac:dyDescent="0.25">
      <c r="A4195" s="39" t="s">
        <v>1348</v>
      </c>
      <c r="B4195" s="40" t="str">
        <f>FORMULADO!C4196</f>
        <v>4.8.02.33</v>
      </c>
      <c r="C4195" s="44">
        <f>FORMULADO!D4196</f>
        <v>219925799</v>
      </c>
      <c r="D4195" s="41">
        <f>FORMULADO!E4196</f>
        <v>0</v>
      </c>
      <c r="E4195" s="41">
        <f>FORMULADO!F4196</f>
        <v>2100</v>
      </c>
    </row>
    <row r="4196" spans="1:5" x14ac:dyDescent="0.25">
      <c r="A4196" s="39" t="s">
        <v>1348</v>
      </c>
      <c r="B4196" s="40" t="str">
        <f>FORMULADO!C4197</f>
        <v>4.8.02.33</v>
      </c>
      <c r="C4196" s="44">
        <f>FORMULADO!D4197</f>
        <v>219927099</v>
      </c>
      <c r="D4196" s="41">
        <f>FORMULADO!E4197</f>
        <v>0</v>
      </c>
      <c r="E4196" s="41">
        <f>FORMULADO!F4197</f>
        <v>300</v>
      </c>
    </row>
    <row r="4197" spans="1:5" x14ac:dyDescent="0.25">
      <c r="A4197" s="39" t="s">
        <v>1348</v>
      </c>
      <c r="B4197" s="40" t="str">
        <f>FORMULADO!C4198</f>
        <v>4.8.02.33</v>
      </c>
      <c r="C4197" s="44">
        <f>FORMULADO!D4198</f>
        <v>219952399</v>
      </c>
      <c r="D4197" s="41">
        <f>FORMULADO!E4198</f>
        <v>0</v>
      </c>
      <c r="E4197" s="41">
        <f>FORMULADO!F4198</f>
        <v>300</v>
      </c>
    </row>
    <row r="4198" spans="1:5" x14ac:dyDescent="0.25">
      <c r="A4198" s="39" t="s">
        <v>1348</v>
      </c>
      <c r="B4198" s="40" t="str">
        <f>FORMULADO!C4199</f>
        <v>4.8.02.33</v>
      </c>
      <c r="C4198" s="44">
        <f>FORMULADO!D4199</f>
        <v>219952699</v>
      </c>
      <c r="D4198" s="41">
        <f>FORMULADO!E4199</f>
        <v>0</v>
      </c>
      <c r="E4198" s="41">
        <f>FORMULADO!F4199</f>
        <v>1100</v>
      </c>
    </row>
    <row r="4199" spans="1:5" x14ac:dyDescent="0.25">
      <c r="A4199" s="39" t="s">
        <v>1348</v>
      </c>
      <c r="B4199" s="40" t="str">
        <f>FORMULADO!C4200</f>
        <v>4.8.02.33</v>
      </c>
      <c r="C4199" s="44">
        <f>FORMULADO!D4200</f>
        <v>219954099</v>
      </c>
      <c r="D4199" s="41">
        <f>FORMULADO!E4200</f>
        <v>0</v>
      </c>
      <c r="E4199" s="41">
        <f>FORMULADO!F4200</f>
        <v>200</v>
      </c>
    </row>
    <row r="4200" spans="1:5" x14ac:dyDescent="0.25">
      <c r="A4200" s="39" t="s">
        <v>1348</v>
      </c>
      <c r="B4200" s="40" t="str">
        <f>FORMULADO!C4201</f>
        <v>4.8.02.33</v>
      </c>
      <c r="C4200" s="44">
        <f>FORMULADO!D4201</f>
        <v>219954599</v>
      </c>
      <c r="D4200" s="41">
        <f>FORMULADO!E4201</f>
        <v>0</v>
      </c>
      <c r="E4200" s="41">
        <f>FORMULADO!F4201</f>
        <v>700</v>
      </c>
    </row>
    <row r="4201" spans="1:5" x14ac:dyDescent="0.25">
      <c r="A4201" s="39" t="s">
        <v>1348</v>
      </c>
      <c r="B4201" s="40" t="str">
        <f>FORMULADO!C4202</f>
        <v>4.8.02.33</v>
      </c>
      <c r="C4201" s="44">
        <f>FORMULADO!D4202</f>
        <v>220125785</v>
      </c>
      <c r="D4201" s="41">
        <f>FORMULADO!E4202</f>
        <v>0</v>
      </c>
      <c r="E4201" s="41">
        <f>FORMULADO!F4202</f>
        <v>200</v>
      </c>
    </row>
    <row r="4202" spans="1:5" x14ac:dyDescent="0.25">
      <c r="A4202" s="39" t="s">
        <v>1348</v>
      </c>
      <c r="B4202" s="40" t="str">
        <f>FORMULADO!C4203</f>
        <v>4.8.02.33</v>
      </c>
      <c r="C4202" s="44">
        <f>FORMULADO!D4203</f>
        <v>220176606</v>
      </c>
      <c r="D4202" s="41">
        <f>FORMULADO!E4203</f>
        <v>0</v>
      </c>
      <c r="E4202" s="41">
        <f>FORMULADO!F4203</f>
        <v>300</v>
      </c>
    </row>
    <row r="4203" spans="1:5" x14ac:dyDescent="0.25">
      <c r="A4203" s="39" t="s">
        <v>1348</v>
      </c>
      <c r="B4203" s="40" t="str">
        <f>FORMULADO!C4204</f>
        <v>4.8.02.33</v>
      </c>
      <c r="C4203" s="44">
        <f>FORMULADO!D4204</f>
        <v>220176890</v>
      </c>
      <c r="D4203" s="41">
        <f>FORMULADO!E4204</f>
        <v>0</v>
      </c>
      <c r="E4203" s="41">
        <f>FORMULADO!F4204</f>
        <v>600</v>
      </c>
    </row>
    <row r="4204" spans="1:5" x14ac:dyDescent="0.25">
      <c r="A4204" s="39" t="s">
        <v>1348</v>
      </c>
      <c r="B4204" s="40" t="str">
        <f>FORMULADO!C4205</f>
        <v>4.8.02.33</v>
      </c>
      <c r="C4204" s="44">
        <f>FORMULADO!D4205</f>
        <v>225005250</v>
      </c>
      <c r="D4204" s="41">
        <f>FORMULADO!E4205</f>
        <v>0</v>
      </c>
      <c r="E4204" s="41">
        <f>FORMULADO!F4205</f>
        <v>1600</v>
      </c>
    </row>
    <row r="4205" spans="1:5" x14ac:dyDescent="0.25">
      <c r="A4205" s="39" t="s">
        <v>1348</v>
      </c>
      <c r="B4205" s="40" t="str">
        <f>FORMULADO!C4206</f>
        <v>4.8.02.33</v>
      </c>
      <c r="C4205" s="44">
        <f>FORMULADO!D4206</f>
        <v>230254874</v>
      </c>
      <c r="D4205" s="41">
        <f>FORMULADO!E4206</f>
        <v>0</v>
      </c>
      <c r="E4205" s="41">
        <f>FORMULADO!F4206</f>
        <v>8000</v>
      </c>
    </row>
    <row r="4206" spans="1:5" x14ac:dyDescent="0.25">
      <c r="A4206" s="39" t="s">
        <v>1348</v>
      </c>
      <c r="B4206" s="40" t="str">
        <f>FORMULADO!C4207</f>
        <v>4.8.02.33</v>
      </c>
      <c r="C4206" s="44">
        <f>FORMULADO!D4207</f>
        <v>822400000</v>
      </c>
      <c r="D4206" s="41">
        <f>FORMULADO!E4207</f>
        <v>0</v>
      </c>
      <c r="E4206" s="41">
        <f>FORMULADO!F4207</f>
        <v>3200</v>
      </c>
    </row>
    <row r="4207" spans="1:5" x14ac:dyDescent="0.25">
      <c r="A4207" s="39" t="s">
        <v>1348</v>
      </c>
      <c r="B4207" s="40" t="str">
        <f>FORMULADO!C4208</f>
        <v>4.8.02.33</v>
      </c>
      <c r="C4207" s="44">
        <f>FORMULADO!D4208</f>
        <v>910500000</v>
      </c>
      <c r="D4207" s="41">
        <f>FORMULADO!E4208</f>
        <v>0</v>
      </c>
      <c r="E4207" s="41">
        <f>FORMULADO!F4208</f>
        <v>6000</v>
      </c>
    </row>
    <row r="4208" spans="1:5" x14ac:dyDescent="0.25">
      <c r="A4208" s="39" t="s">
        <v>1348</v>
      </c>
      <c r="B4208" s="40" t="str">
        <f>FORMULADO!C4209</f>
        <v>4.8.02.33</v>
      </c>
      <c r="C4208" s="44">
        <f>FORMULADO!D4209</f>
        <v>923270346</v>
      </c>
      <c r="D4208" s="41">
        <f>FORMULADO!E4209</f>
        <v>0</v>
      </c>
      <c r="E4208" s="41">
        <f>FORMULADO!F4209</f>
        <v>2100</v>
      </c>
    </row>
    <row r="4209" spans="1:5" x14ac:dyDescent="0.25">
      <c r="A4209" s="39" t="s">
        <v>1348</v>
      </c>
      <c r="B4209" s="40" t="str">
        <f>FORMULADO!C4210</f>
        <v>4.8.02.33</v>
      </c>
      <c r="C4209" s="44">
        <f>FORMULADO!D4210</f>
        <v>923271475</v>
      </c>
      <c r="D4209" s="41">
        <f>FORMULADO!E4210</f>
        <v>0</v>
      </c>
      <c r="E4209" s="41">
        <f>FORMULADO!F4210</f>
        <v>5000</v>
      </c>
    </row>
    <row r="4210" spans="1:5" x14ac:dyDescent="0.25">
      <c r="A4210" s="39" t="s">
        <v>1348</v>
      </c>
      <c r="B4210" s="40" t="str">
        <f>FORMULADO!C4211</f>
        <v>4.8.02.33</v>
      </c>
      <c r="C4210" s="44">
        <f>FORMULADO!D4211</f>
        <v>923271489</v>
      </c>
      <c r="D4210" s="41">
        <f>FORMULADO!E4211</f>
        <v>0</v>
      </c>
      <c r="E4210" s="41">
        <f>FORMULADO!F4211</f>
        <v>60800</v>
      </c>
    </row>
    <row r="4211" spans="1:5" x14ac:dyDescent="0.25">
      <c r="A4211" s="39" t="s">
        <v>1348</v>
      </c>
      <c r="B4211" s="40" t="str">
        <f>FORMULADO!C4212</f>
        <v>4.8.02.33</v>
      </c>
      <c r="C4211" s="44">
        <f>FORMULADO!D4212</f>
        <v>923271490</v>
      </c>
      <c r="D4211" s="41">
        <f>FORMULADO!E4212</f>
        <v>0</v>
      </c>
      <c r="E4211" s="41">
        <f>FORMULADO!F4212</f>
        <v>5400</v>
      </c>
    </row>
    <row r="4212" spans="1:5" x14ac:dyDescent="0.25">
      <c r="A4212" s="39" t="s">
        <v>1348</v>
      </c>
      <c r="B4212" s="40" t="str">
        <f>FORMULADO!C4213</f>
        <v>4.8.02.33</v>
      </c>
      <c r="C4212" s="44">
        <f>FORMULADO!D4213</f>
        <v>923272418</v>
      </c>
      <c r="D4212" s="41">
        <f>FORMULADO!E4213</f>
        <v>0</v>
      </c>
      <c r="E4212" s="41">
        <f>FORMULADO!F4213</f>
        <v>6600</v>
      </c>
    </row>
    <row r="4213" spans="1:5" x14ac:dyDescent="0.25">
      <c r="A4213" s="39" t="s">
        <v>1348</v>
      </c>
      <c r="B4213" s="40" t="str">
        <f>FORMULADO!C4214</f>
        <v>4.8.02.33</v>
      </c>
      <c r="C4213" s="44">
        <f>FORMULADO!D4214</f>
        <v>923272419</v>
      </c>
      <c r="D4213" s="41">
        <f>FORMULADO!E4214</f>
        <v>0</v>
      </c>
      <c r="E4213" s="41">
        <f>FORMULADO!F4214</f>
        <v>100</v>
      </c>
    </row>
    <row r="4214" spans="1:5" x14ac:dyDescent="0.25">
      <c r="A4214" s="39" t="s">
        <v>1348</v>
      </c>
      <c r="B4214" s="40" t="str">
        <f>FORMULADO!C4215</f>
        <v>4.8.02.33</v>
      </c>
      <c r="C4214" s="44">
        <f>FORMULADO!D4215</f>
        <v>923272421</v>
      </c>
      <c r="D4214" s="41">
        <f>FORMULADO!E4215</f>
        <v>0</v>
      </c>
      <c r="E4214" s="41">
        <f>FORMULADO!F4215</f>
        <v>300</v>
      </c>
    </row>
    <row r="4215" spans="1:5" x14ac:dyDescent="0.25">
      <c r="A4215" s="39" t="s">
        <v>1348</v>
      </c>
      <c r="B4215" s="40" t="str">
        <f>FORMULADO!C4216</f>
        <v>4.8.02.33</v>
      </c>
      <c r="C4215" s="44">
        <f>FORMULADO!D4216</f>
        <v>923272476</v>
      </c>
      <c r="D4215" s="41">
        <f>FORMULADO!E4216</f>
        <v>0</v>
      </c>
      <c r="E4215" s="41">
        <f>FORMULADO!F4216</f>
        <v>300</v>
      </c>
    </row>
    <row r="4216" spans="1:5" x14ac:dyDescent="0.25">
      <c r="A4216" s="39" t="s">
        <v>1348</v>
      </c>
      <c r="B4216" s="40" t="str">
        <f>FORMULADO!C4217</f>
        <v>4.8.02.33</v>
      </c>
      <c r="C4216" s="44">
        <f>FORMULADO!D4217</f>
        <v>923272583</v>
      </c>
      <c r="D4216" s="41">
        <f>FORMULADO!E4217</f>
        <v>0</v>
      </c>
      <c r="E4216" s="41">
        <f>FORMULADO!F4217</f>
        <v>1300</v>
      </c>
    </row>
    <row r="4217" spans="1:5" x14ac:dyDescent="0.25">
      <c r="A4217" s="39" t="s">
        <v>1348</v>
      </c>
      <c r="B4217" s="40" t="str">
        <f>FORMULADO!C4218</f>
        <v>4.8.02.33</v>
      </c>
      <c r="C4217" s="44">
        <f>FORMULADO!D4218</f>
        <v>923272836</v>
      </c>
      <c r="D4217" s="41">
        <f>FORMULADO!E4218</f>
        <v>0</v>
      </c>
      <c r="E4217" s="41">
        <f>FORMULADO!F4218</f>
        <v>100</v>
      </c>
    </row>
    <row r="4218" spans="1:5" x14ac:dyDescent="0.25">
      <c r="A4218" s="39" t="s">
        <v>1348</v>
      </c>
      <c r="B4218" s="40" t="str">
        <f>FORMULADO!C4219</f>
        <v>4.8.02.33</v>
      </c>
      <c r="C4218" s="44">
        <f>FORMULADO!D4219</f>
        <v>923272872</v>
      </c>
      <c r="D4218" s="41">
        <f>FORMULADO!E4219</f>
        <v>0</v>
      </c>
      <c r="E4218" s="41">
        <f>FORMULADO!F4219</f>
        <v>5200</v>
      </c>
    </row>
    <row r="4219" spans="1:5" x14ac:dyDescent="0.25">
      <c r="A4219" s="39" t="s">
        <v>1348</v>
      </c>
      <c r="B4219" s="40" t="str">
        <f>FORMULADO!C4220</f>
        <v>4.8.02.33</v>
      </c>
      <c r="C4219" s="44">
        <f>FORMULADO!D4220</f>
        <v>923272927</v>
      </c>
      <c r="D4219" s="41">
        <f>FORMULADO!E4220</f>
        <v>0</v>
      </c>
      <c r="E4219" s="41">
        <f>FORMULADO!F4220</f>
        <v>2800</v>
      </c>
    </row>
    <row r="4220" spans="1:5" x14ac:dyDescent="0.25">
      <c r="A4220" s="39" t="s">
        <v>1348</v>
      </c>
      <c r="B4220" s="40" t="str">
        <f>FORMULADO!C4221</f>
        <v>4.8.02.33</v>
      </c>
      <c r="C4220" s="44">
        <f>FORMULADO!D4221</f>
        <v>923273058</v>
      </c>
      <c r="D4220" s="41">
        <f>FORMULADO!E4221</f>
        <v>0</v>
      </c>
      <c r="E4220" s="41">
        <f>FORMULADO!F4221</f>
        <v>100</v>
      </c>
    </row>
    <row r="4221" spans="1:5" x14ac:dyDescent="0.25">
      <c r="A4221" s="39" t="s">
        <v>1348</v>
      </c>
      <c r="B4221" s="40" t="str">
        <f>FORMULADO!C4222</f>
        <v>4.8.02.33</v>
      </c>
      <c r="C4221" s="44">
        <f>FORMULADO!D4222</f>
        <v>923273061</v>
      </c>
      <c r="D4221" s="41">
        <f>FORMULADO!E4222</f>
        <v>0</v>
      </c>
      <c r="E4221" s="41">
        <f>FORMULADO!F4222</f>
        <v>1100</v>
      </c>
    </row>
    <row r="4222" spans="1:5" x14ac:dyDescent="0.25">
      <c r="A4222" s="39" t="s">
        <v>1348</v>
      </c>
      <c r="B4222" s="40" t="str">
        <f>FORMULADO!C4223</f>
        <v>4.8.02.33</v>
      </c>
      <c r="C4222" s="44">
        <f>FORMULADO!D4223</f>
        <v>923273065</v>
      </c>
      <c r="D4222" s="41">
        <f>FORMULADO!E4223</f>
        <v>0</v>
      </c>
      <c r="E4222" s="41">
        <f>FORMULADO!F4223</f>
        <v>600</v>
      </c>
    </row>
    <row r="4223" spans="1:5" x14ac:dyDescent="0.25">
      <c r="A4223" s="39" t="s">
        <v>1348</v>
      </c>
      <c r="B4223" s="40" t="str">
        <f>FORMULADO!C4224</f>
        <v>4.8.02.33</v>
      </c>
      <c r="C4223" s="44">
        <f>FORMULADO!D4224</f>
        <v>923273070</v>
      </c>
      <c r="D4223" s="41">
        <f>FORMULADO!E4224</f>
        <v>0</v>
      </c>
      <c r="E4223" s="41">
        <f>FORMULADO!F4224</f>
        <v>1500</v>
      </c>
    </row>
    <row r="4224" spans="1:5" x14ac:dyDescent="0.25">
      <c r="A4224" s="39" t="s">
        <v>1348</v>
      </c>
      <c r="B4224" s="40" t="str">
        <f>FORMULADO!C4225</f>
        <v>4.8.02.33</v>
      </c>
      <c r="C4224" s="44">
        <f>FORMULADO!D4225</f>
        <v>923273076</v>
      </c>
      <c r="D4224" s="41">
        <f>FORMULADO!E4225</f>
        <v>0</v>
      </c>
      <c r="E4224" s="41">
        <f>FORMULADO!F4225</f>
        <v>2700</v>
      </c>
    </row>
    <row r="4225" spans="1:5" x14ac:dyDescent="0.25">
      <c r="A4225" s="39" t="s">
        <v>1348</v>
      </c>
      <c r="B4225" s="40" t="str">
        <f>FORMULADO!C4226</f>
        <v>4.8.02.33</v>
      </c>
      <c r="C4225" s="44">
        <f>FORMULADO!D4226</f>
        <v>923273086</v>
      </c>
      <c r="D4225" s="41">
        <f>FORMULADO!E4226</f>
        <v>0</v>
      </c>
      <c r="E4225" s="41">
        <f>FORMULADO!F4226</f>
        <v>4800</v>
      </c>
    </row>
    <row r="4226" spans="1:5" x14ac:dyDescent="0.25">
      <c r="A4226" s="39" t="s">
        <v>1348</v>
      </c>
      <c r="B4226" s="40" t="str">
        <f>FORMULADO!C4227</f>
        <v>4.8.02.33</v>
      </c>
      <c r="C4226" s="44">
        <f>FORMULADO!D4227</f>
        <v>923273088</v>
      </c>
      <c r="D4226" s="41">
        <f>FORMULADO!E4227</f>
        <v>0</v>
      </c>
      <c r="E4226" s="41">
        <f>FORMULADO!F4227</f>
        <v>6200</v>
      </c>
    </row>
    <row r="4227" spans="1:5" x14ac:dyDescent="0.25">
      <c r="A4227" s="39" t="s">
        <v>1348</v>
      </c>
      <c r="B4227" s="40" t="str">
        <f>FORMULADO!C4228</f>
        <v>4.8.02.33</v>
      </c>
      <c r="C4227" s="44">
        <f>FORMULADO!D4228</f>
        <v>923273092</v>
      </c>
      <c r="D4227" s="41">
        <f>FORMULADO!E4228</f>
        <v>0</v>
      </c>
      <c r="E4227" s="41">
        <f>FORMULADO!F4228</f>
        <v>8100</v>
      </c>
    </row>
    <row r="4228" spans="1:5" x14ac:dyDescent="0.25">
      <c r="A4228" s="39" t="s">
        <v>1348</v>
      </c>
      <c r="B4228" s="40" t="str">
        <f>FORMULADO!C4229</f>
        <v>4.8.02.33</v>
      </c>
      <c r="C4228" s="44">
        <f>FORMULADO!D4229</f>
        <v>923273097</v>
      </c>
      <c r="D4228" s="41">
        <f>FORMULADO!E4229</f>
        <v>0</v>
      </c>
      <c r="E4228" s="41">
        <f>FORMULADO!F4229</f>
        <v>13200</v>
      </c>
    </row>
    <row r="4229" spans="1:5" x14ac:dyDescent="0.25">
      <c r="A4229" s="39" t="s">
        <v>1348</v>
      </c>
      <c r="B4229" s="40" t="str">
        <f>FORMULADO!C4230</f>
        <v>4.8.02.33</v>
      </c>
      <c r="C4229" s="44">
        <f>FORMULADO!D4230</f>
        <v>923273099</v>
      </c>
      <c r="D4229" s="41">
        <f>FORMULADO!E4230</f>
        <v>0</v>
      </c>
      <c r="E4229" s="41">
        <f>FORMULADO!F4230</f>
        <v>1200</v>
      </c>
    </row>
    <row r="4230" spans="1:5" x14ac:dyDescent="0.25">
      <c r="A4230" s="39" t="s">
        <v>1348</v>
      </c>
      <c r="B4230" s="40" t="str">
        <f>FORMULADO!C4231</f>
        <v>4.8.02.33</v>
      </c>
      <c r="C4230" s="44">
        <f>FORMULADO!D4231</f>
        <v>923273103</v>
      </c>
      <c r="D4230" s="41">
        <f>FORMULADO!E4231</f>
        <v>0</v>
      </c>
      <c r="E4230" s="41">
        <f>FORMULADO!F4231</f>
        <v>400</v>
      </c>
    </row>
    <row r="4231" spans="1:5" x14ac:dyDescent="0.25">
      <c r="A4231" s="39" t="s">
        <v>1348</v>
      </c>
      <c r="B4231" s="40" t="str">
        <f>FORMULADO!C4232</f>
        <v>4.8.02.33</v>
      </c>
      <c r="C4231" s="44">
        <f>FORMULADO!D4232</f>
        <v>923273109</v>
      </c>
      <c r="D4231" s="41">
        <f>FORMULADO!E4232</f>
        <v>0</v>
      </c>
      <c r="E4231" s="41">
        <f>FORMULADO!F4232</f>
        <v>2300</v>
      </c>
    </row>
    <row r="4232" spans="1:5" x14ac:dyDescent="0.25">
      <c r="A4232" s="39" t="s">
        <v>1348</v>
      </c>
      <c r="B4232" s="40" t="str">
        <f>FORMULADO!C4233</f>
        <v>4.8.02.33</v>
      </c>
      <c r="C4232" s="44">
        <f>FORMULADO!D4233</f>
        <v>923273110</v>
      </c>
      <c r="D4232" s="41">
        <f>FORMULADO!E4233</f>
        <v>0</v>
      </c>
      <c r="E4232" s="41">
        <f>FORMULADO!F4233</f>
        <v>300</v>
      </c>
    </row>
    <row r="4233" spans="1:5" x14ac:dyDescent="0.25">
      <c r="A4233" s="39" t="s">
        <v>1348</v>
      </c>
      <c r="B4233" s="40" t="str">
        <f>FORMULADO!C4234</f>
        <v>4.8.02.33</v>
      </c>
      <c r="C4233" s="44">
        <f>FORMULADO!D4234</f>
        <v>923273111</v>
      </c>
      <c r="D4233" s="41">
        <f>FORMULADO!E4234</f>
        <v>0</v>
      </c>
      <c r="E4233" s="41">
        <f>FORMULADO!F4234</f>
        <v>100</v>
      </c>
    </row>
    <row r="4234" spans="1:5" x14ac:dyDescent="0.25">
      <c r="A4234" s="39" t="s">
        <v>1348</v>
      </c>
      <c r="B4234" s="40" t="str">
        <f>FORMULADO!C4235</f>
        <v>4.8.02.33</v>
      </c>
      <c r="C4234" s="44">
        <f>FORMULADO!D4235</f>
        <v>923273116</v>
      </c>
      <c r="D4234" s="41">
        <f>FORMULADO!E4235</f>
        <v>0</v>
      </c>
      <c r="E4234" s="41">
        <f>FORMULADO!F4235</f>
        <v>2700</v>
      </c>
    </row>
    <row r="4235" spans="1:5" x14ac:dyDescent="0.25">
      <c r="A4235" s="39" t="s">
        <v>1348</v>
      </c>
      <c r="B4235" s="40" t="str">
        <f>FORMULADO!C4236</f>
        <v>4.8.02.33</v>
      </c>
      <c r="C4235" s="44">
        <f>FORMULADO!D4236</f>
        <v>923273119</v>
      </c>
      <c r="D4235" s="41">
        <f>FORMULADO!E4236</f>
        <v>0</v>
      </c>
      <c r="E4235" s="41">
        <f>FORMULADO!F4236</f>
        <v>200</v>
      </c>
    </row>
    <row r="4236" spans="1:5" x14ac:dyDescent="0.25">
      <c r="A4236" s="39" t="s">
        <v>1348</v>
      </c>
      <c r="B4236" s="40" t="str">
        <f>FORMULADO!C4237</f>
        <v>4.8.02.33</v>
      </c>
      <c r="C4236" s="44">
        <f>FORMULADO!D4237</f>
        <v>923273525</v>
      </c>
      <c r="D4236" s="41">
        <f>FORMULADO!E4237</f>
        <v>0</v>
      </c>
      <c r="E4236" s="41">
        <f>FORMULADO!F4237</f>
        <v>10700</v>
      </c>
    </row>
    <row r="4237" spans="1:5" x14ac:dyDescent="0.25">
      <c r="A4237" s="39" t="s">
        <v>1348</v>
      </c>
      <c r="B4237" s="40" t="str">
        <f>FORMULADO!C4238</f>
        <v>4.8.02.33</v>
      </c>
      <c r="C4237" s="44">
        <f>FORMULADO!D4238</f>
        <v>923273536</v>
      </c>
      <c r="D4237" s="41">
        <f>FORMULADO!E4238</f>
        <v>0</v>
      </c>
      <c r="E4237" s="41">
        <f>FORMULADO!F4238</f>
        <v>35100</v>
      </c>
    </row>
    <row r="4238" spans="1:5" x14ac:dyDescent="0.25">
      <c r="A4238" s="39" t="s">
        <v>1348</v>
      </c>
      <c r="B4238" s="40" t="str">
        <f>FORMULADO!C4239</f>
        <v>4.8.02.33</v>
      </c>
      <c r="C4238" s="44">
        <f>FORMULADO!D4239</f>
        <v>923273649</v>
      </c>
      <c r="D4238" s="41">
        <f>FORMULADO!E4239</f>
        <v>0</v>
      </c>
      <c r="E4238" s="41">
        <f>FORMULADO!F4239</f>
        <v>700</v>
      </c>
    </row>
    <row r="4239" spans="1:5" x14ac:dyDescent="0.25">
      <c r="A4239" s="39" t="s">
        <v>1348</v>
      </c>
      <c r="B4239" s="40" t="str">
        <f>FORMULADO!C4240</f>
        <v>4.8.02.33</v>
      </c>
      <c r="C4239" s="44">
        <f>FORMULADO!D4240</f>
        <v>923273839</v>
      </c>
      <c r="D4239" s="41">
        <f>FORMULADO!E4240</f>
        <v>0</v>
      </c>
      <c r="E4239" s="41">
        <f>FORMULADO!F4240</f>
        <v>700</v>
      </c>
    </row>
    <row r="4240" spans="1:5" x14ac:dyDescent="0.25">
      <c r="A4240" s="39" t="s">
        <v>1348</v>
      </c>
      <c r="B4240" s="40" t="str">
        <f>FORMULADO!C4241</f>
        <v>5.1.04.01</v>
      </c>
      <c r="C4240" s="44">
        <f>FORMULADO!D4241</f>
        <v>23900000</v>
      </c>
      <c r="D4240" s="41">
        <f>FORMULADO!E4241</f>
        <v>0</v>
      </c>
      <c r="E4240" s="41">
        <f>FORMULADO!F4241</f>
        <v>505241100</v>
      </c>
    </row>
    <row r="4241" spans="1:5" x14ac:dyDescent="0.25">
      <c r="A4241" s="39" t="s">
        <v>1348</v>
      </c>
      <c r="B4241" s="40" t="str">
        <f>FORMULADO!C4242</f>
        <v>5.1.04.02</v>
      </c>
      <c r="C4241" s="44">
        <f>FORMULADO!D4242</f>
        <v>26800000</v>
      </c>
      <c r="D4241" s="41">
        <f>FORMULADO!E4242</f>
        <v>0</v>
      </c>
      <c r="E4241" s="41">
        <f>FORMULADO!F4242</f>
        <v>84300000</v>
      </c>
    </row>
    <row r="4242" spans="1:5" x14ac:dyDescent="0.25">
      <c r="A4242" s="39" t="s">
        <v>1348</v>
      </c>
      <c r="B4242" s="40" t="str">
        <f>FORMULADO!C4243</f>
        <v>5.1.04.03</v>
      </c>
      <c r="C4242" s="44">
        <f>FORMULADO!D4243</f>
        <v>22000000</v>
      </c>
      <c r="D4242" s="41">
        <f>FORMULADO!E4243</f>
        <v>0</v>
      </c>
      <c r="E4242" s="41">
        <f>FORMULADO!F4243</f>
        <v>84300000</v>
      </c>
    </row>
    <row r="4243" spans="1:5" x14ac:dyDescent="0.25">
      <c r="A4243" s="39" t="s">
        <v>1348</v>
      </c>
      <c r="B4243" s="40" t="str">
        <f>FORMULADO!C4244</f>
        <v>5.1.04.04</v>
      </c>
      <c r="C4243" s="44">
        <f>FORMULADO!D4244</f>
        <v>11300000</v>
      </c>
      <c r="D4243" s="41">
        <f>FORMULADO!E4244</f>
        <v>0</v>
      </c>
      <c r="E4243" s="41">
        <f>FORMULADO!F4244</f>
        <v>168480300</v>
      </c>
    </row>
    <row r="4244" spans="1:5" x14ac:dyDescent="0.25">
      <c r="A4244" s="39" t="s">
        <v>1348</v>
      </c>
      <c r="B4244" s="40" t="str">
        <f>FORMULADO!C4245</f>
        <v>5.1.11.06</v>
      </c>
      <c r="C4244" s="44">
        <f>FORMULADO!D4245</f>
        <v>43400000</v>
      </c>
      <c r="D4244" s="41">
        <f>FORMULADO!E4245</f>
        <v>0</v>
      </c>
      <c r="E4244" s="41">
        <f>FORMULADO!F4245</f>
        <v>999273920</v>
      </c>
    </row>
    <row r="4245" spans="1:5" x14ac:dyDescent="0.25">
      <c r="A4245" s="39" t="s">
        <v>1348</v>
      </c>
      <c r="B4245" s="40" t="str">
        <f>FORMULADO!C4246</f>
        <v>5.1.11.17</v>
      </c>
      <c r="C4245" s="44">
        <f>FORMULADO!D4246</f>
        <v>234011001</v>
      </c>
      <c r="D4245" s="41">
        <f>FORMULADO!E4246</f>
        <v>0</v>
      </c>
      <c r="E4245" s="41">
        <f>FORMULADO!F4246</f>
        <v>9063820</v>
      </c>
    </row>
    <row r="4246" spans="1:5" x14ac:dyDescent="0.25">
      <c r="A4246" s="39" t="s">
        <v>1348</v>
      </c>
      <c r="B4246" s="40" t="str">
        <f>FORMULADO!C4247</f>
        <v>5.1.11.18</v>
      </c>
      <c r="C4246" s="44">
        <f>FORMULADO!D4247</f>
        <v>923272419</v>
      </c>
      <c r="D4246" s="41">
        <f>FORMULADO!E4247</f>
        <v>0</v>
      </c>
      <c r="E4246" s="41">
        <f>FORMULADO!F4247</f>
        <v>35022518</v>
      </c>
    </row>
    <row r="4247" spans="1:5" x14ac:dyDescent="0.25">
      <c r="A4247" s="39" t="s">
        <v>1348</v>
      </c>
      <c r="B4247" s="40" t="str">
        <f>FORMULADO!C4248</f>
        <v>5.1.11.20</v>
      </c>
      <c r="C4247" s="44">
        <f>FORMULADO!D4248</f>
        <v>33800000</v>
      </c>
      <c r="D4247" s="41">
        <f>FORMULADO!E4248</f>
        <v>0</v>
      </c>
      <c r="E4247" s="41">
        <f>FORMULADO!F4248</f>
        <v>309064340</v>
      </c>
    </row>
    <row r="4248" spans="1:5" x14ac:dyDescent="0.25">
      <c r="A4248" s="39" t="s">
        <v>1348</v>
      </c>
      <c r="B4248" s="40" t="str">
        <f>FORMULADO!C4249</f>
        <v>5.1.11.23</v>
      </c>
      <c r="C4248" s="44">
        <f>FORMULADO!D4249</f>
        <v>923269422</v>
      </c>
      <c r="D4248" s="41">
        <f>FORMULADO!E4249</f>
        <v>0</v>
      </c>
      <c r="E4248" s="41">
        <f>FORMULADO!F4249</f>
        <v>113021003</v>
      </c>
    </row>
    <row r="4249" spans="1:5" x14ac:dyDescent="0.25">
      <c r="A4249" s="39" t="s">
        <v>1348</v>
      </c>
      <c r="B4249" s="40" t="str">
        <f>FORMULADO!C4250</f>
        <v>5.1.11.83</v>
      </c>
      <c r="C4249" s="44">
        <f>FORMULADO!D4250</f>
        <v>234111001</v>
      </c>
      <c r="D4249" s="41">
        <f>FORMULADO!E4250</f>
        <v>0</v>
      </c>
      <c r="E4249" s="41">
        <f>FORMULADO!F4250</f>
        <v>29627800</v>
      </c>
    </row>
    <row r="4250" spans="1:5" x14ac:dyDescent="0.25">
      <c r="A4250" s="39" t="s">
        <v>1348</v>
      </c>
      <c r="B4250" s="40" t="str">
        <f>FORMULADO!C4251</f>
        <v>5.1.20.01</v>
      </c>
      <c r="C4250" s="44">
        <f>FORMULADO!D4251</f>
        <v>210111001</v>
      </c>
      <c r="D4250" s="41">
        <f>FORMULADO!E4251</f>
        <v>0</v>
      </c>
      <c r="E4250" s="41">
        <f>FORMULADO!F4251</f>
        <v>590600000</v>
      </c>
    </row>
    <row r="4251" spans="1:5" x14ac:dyDescent="0.25">
      <c r="A4251" s="39" t="s">
        <v>1348</v>
      </c>
      <c r="B4251" s="40" t="str">
        <f>FORMULADO!C4252</f>
        <v>5.1.20.10</v>
      </c>
      <c r="C4251" s="44">
        <f>FORMULADO!D4252</f>
        <v>210111001</v>
      </c>
      <c r="D4251" s="41">
        <f>FORMULADO!E4252</f>
        <v>0</v>
      </c>
      <c r="E4251" s="41">
        <f>FORMULADO!F4252</f>
        <v>1989000</v>
      </c>
    </row>
    <row r="4252" spans="1:5" x14ac:dyDescent="0.25">
      <c r="A4252" s="39" t="s">
        <v>1348</v>
      </c>
      <c r="B4252" s="40" t="str">
        <f>FORMULADO!C4253</f>
        <v>5.1.20.11</v>
      </c>
      <c r="C4252" s="44">
        <f>FORMULADO!D4253</f>
        <v>210111001</v>
      </c>
      <c r="D4252" s="41">
        <f>FORMULADO!E4253</f>
        <v>0</v>
      </c>
      <c r="E4252" s="41">
        <f>FORMULADO!F4253</f>
        <v>5487000</v>
      </c>
    </row>
    <row r="4253" spans="1:5" x14ac:dyDescent="0.25">
      <c r="A4253" s="39" t="s">
        <v>1348</v>
      </c>
      <c r="B4253" s="40" t="str">
        <f>FORMULADO!C4254</f>
        <v>5.1.20.11</v>
      </c>
      <c r="C4253" s="44">
        <f>FORMULADO!D4254</f>
        <v>115454000</v>
      </c>
      <c r="D4253" s="41">
        <f>FORMULADO!E4254</f>
        <v>0</v>
      </c>
      <c r="E4253" s="41">
        <f>FORMULADO!F4254</f>
        <v>7537460</v>
      </c>
    </row>
    <row r="4254" spans="1:5" x14ac:dyDescent="0.25">
      <c r="A4254" s="39" t="s">
        <v>1348</v>
      </c>
      <c r="B4254" s="40" t="str">
        <f>FORMULADO!C4255</f>
        <v>5.1.20.11</v>
      </c>
      <c r="C4254" s="44">
        <f>FORMULADO!D4255</f>
        <v>111313000</v>
      </c>
      <c r="D4254" s="41">
        <f>FORMULADO!E4255</f>
        <v>0</v>
      </c>
      <c r="E4254" s="41">
        <f>FORMULADO!F4255</f>
        <v>1674675</v>
      </c>
    </row>
    <row r="4255" spans="1:5" x14ac:dyDescent="0.25">
      <c r="A4255" s="39" t="s">
        <v>1348</v>
      </c>
      <c r="B4255" s="40" t="str">
        <f>FORMULADO!C4256</f>
        <v>5.1.20.11</v>
      </c>
      <c r="C4255" s="44">
        <f>FORMULADO!D4256</f>
        <v>111717000</v>
      </c>
      <c r="D4255" s="41">
        <f>FORMULADO!E4256</f>
        <v>0</v>
      </c>
      <c r="E4255" s="41">
        <f>FORMULADO!F4256</f>
        <v>7329000</v>
      </c>
    </row>
    <row r="4256" spans="1:5" x14ac:dyDescent="0.25">
      <c r="A4256" s="39" t="s">
        <v>1348</v>
      </c>
      <c r="B4256" s="40" t="str">
        <f>FORMULADO!C4257</f>
        <v>5.4.08.18</v>
      </c>
      <c r="C4256" s="44">
        <f>FORMULADO!D4257</f>
        <v>212350223</v>
      </c>
      <c r="D4256" s="41">
        <f>FORMULADO!E4257</f>
        <v>0</v>
      </c>
      <c r="E4256" s="41">
        <f>FORMULADO!F4257</f>
        <v>223960921</v>
      </c>
    </row>
    <row r="4257" spans="1:5" x14ac:dyDescent="0.25">
      <c r="A4257" s="39" t="s">
        <v>1348</v>
      </c>
      <c r="B4257" s="40" t="str">
        <f>FORMULADO!C4258</f>
        <v>5.4.08.18</v>
      </c>
      <c r="C4257" s="44">
        <f>FORMULADO!D4258</f>
        <v>219050590</v>
      </c>
      <c r="D4257" s="41">
        <f>FORMULADO!E4258</f>
        <v>0</v>
      </c>
      <c r="E4257" s="41">
        <f>FORMULADO!F4258</f>
        <v>646678971</v>
      </c>
    </row>
    <row r="4258" spans="1:5" x14ac:dyDescent="0.25">
      <c r="A4258" s="39" t="s">
        <v>1348</v>
      </c>
      <c r="B4258" s="40" t="str">
        <f>FORMULADO!C4259</f>
        <v>5.4.08.18</v>
      </c>
      <c r="C4258" s="44">
        <f>FORMULADO!D4259</f>
        <v>212468524</v>
      </c>
      <c r="D4258" s="41">
        <f>FORMULADO!E4259</f>
        <v>0</v>
      </c>
      <c r="E4258" s="41">
        <f>FORMULADO!F4259</f>
        <v>89335831</v>
      </c>
    </row>
    <row r="4259" spans="1:5" x14ac:dyDescent="0.25">
      <c r="A4259" s="39" t="s">
        <v>1348</v>
      </c>
      <c r="B4259" s="40" t="str">
        <f>FORMULADO!C4260</f>
        <v>5.4.08.18</v>
      </c>
      <c r="C4259" s="44">
        <f>FORMULADO!D4260</f>
        <v>219725797</v>
      </c>
      <c r="D4259" s="41">
        <f>FORMULADO!E4260</f>
        <v>0</v>
      </c>
      <c r="E4259" s="41">
        <f>FORMULADO!F4260</f>
        <v>247484251</v>
      </c>
    </row>
    <row r="4260" spans="1:5" x14ac:dyDescent="0.25">
      <c r="A4260" s="39" t="s">
        <v>1348</v>
      </c>
      <c r="B4260" s="40" t="str">
        <f>FORMULADO!C4261</f>
        <v>5.4.08.18</v>
      </c>
      <c r="C4260" s="44">
        <f>FORMULADO!D4261</f>
        <v>212215822</v>
      </c>
      <c r="D4260" s="41">
        <f>FORMULADO!E4261</f>
        <v>0</v>
      </c>
      <c r="E4260" s="41">
        <f>FORMULADO!F4261</f>
        <v>181896474</v>
      </c>
    </row>
    <row r="4261" spans="1:5" x14ac:dyDescent="0.25">
      <c r="A4261" s="39" t="s">
        <v>1348</v>
      </c>
      <c r="B4261" s="40" t="str">
        <f>FORMULADO!C4262</f>
        <v>5.4.08.18</v>
      </c>
      <c r="C4261" s="44">
        <f>FORMULADO!D4262</f>
        <v>211085410</v>
      </c>
      <c r="D4261" s="41">
        <f>FORMULADO!E4262</f>
        <v>0</v>
      </c>
      <c r="E4261" s="41">
        <f>FORMULADO!F4262</f>
        <v>1106207123</v>
      </c>
    </row>
    <row r="4262" spans="1:5" x14ac:dyDescent="0.25">
      <c r="A4262" s="39" t="s">
        <v>1348</v>
      </c>
      <c r="B4262" s="40" t="str">
        <f>FORMULADO!C4263</f>
        <v>5.4.08.18</v>
      </c>
      <c r="C4262" s="44">
        <f>FORMULADO!D4263</f>
        <v>212081220</v>
      </c>
      <c r="D4262" s="41">
        <f>FORMULADO!E4263</f>
        <v>0</v>
      </c>
      <c r="E4262" s="41">
        <f>FORMULADO!F4263</f>
        <v>197131967</v>
      </c>
    </row>
    <row r="4263" spans="1:5" x14ac:dyDescent="0.25">
      <c r="A4263" s="39" t="s">
        <v>1348</v>
      </c>
      <c r="B4263" s="40" t="str">
        <f>FORMULADO!C4264</f>
        <v>5.4.08.18</v>
      </c>
      <c r="C4263" s="44">
        <f>FORMULADO!D4264</f>
        <v>218715187</v>
      </c>
      <c r="D4263" s="41">
        <f>FORMULADO!E4264</f>
        <v>0</v>
      </c>
      <c r="E4263" s="41">
        <f>FORMULADO!F4264</f>
        <v>115362965</v>
      </c>
    </row>
    <row r="4264" spans="1:5" x14ac:dyDescent="0.25">
      <c r="A4264" s="39" t="s">
        <v>1348</v>
      </c>
      <c r="B4264" s="40" t="str">
        <f>FORMULADO!C4265</f>
        <v>5.4.08.18</v>
      </c>
      <c r="C4264" s="44">
        <f>FORMULADO!D4265</f>
        <v>211752317</v>
      </c>
      <c r="D4264" s="41">
        <f>FORMULADO!E4265</f>
        <v>0</v>
      </c>
      <c r="E4264" s="41">
        <f>FORMULADO!F4265</f>
        <v>475791255</v>
      </c>
    </row>
    <row r="4265" spans="1:5" x14ac:dyDescent="0.25">
      <c r="A4265" s="39" t="s">
        <v>1348</v>
      </c>
      <c r="B4265" s="40" t="str">
        <f>FORMULADO!C4266</f>
        <v>5.4.08.18</v>
      </c>
      <c r="C4265" s="44">
        <f>FORMULADO!D4266</f>
        <v>217413074</v>
      </c>
      <c r="D4265" s="41">
        <f>FORMULADO!E4266</f>
        <v>0</v>
      </c>
      <c r="E4265" s="41">
        <f>FORMULADO!F4266</f>
        <v>1516333461</v>
      </c>
    </row>
    <row r="4266" spans="1:5" x14ac:dyDescent="0.25">
      <c r="A4266" s="39" t="s">
        <v>1348</v>
      </c>
      <c r="B4266" s="40" t="str">
        <f>FORMULADO!C4267</f>
        <v>5.4.08.18</v>
      </c>
      <c r="C4266" s="44">
        <f>FORMULADO!D4267</f>
        <v>214615646</v>
      </c>
      <c r="D4266" s="41">
        <f>FORMULADO!E4267</f>
        <v>0</v>
      </c>
      <c r="E4266" s="41">
        <f>FORMULADO!F4267</f>
        <v>808618278</v>
      </c>
    </row>
    <row r="4267" spans="1:5" x14ac:dyDescent="0.25">
      <c r="A4267" s="39" t="s">
        <v>1348</v>
      </c>
      <c r="B4267" s="40" t="str">
        <f>FORMULADO!C4268</f>
        <v>5.4.08.18</v>
      </c>
      <c r="C4267" s="44">
        <f>FORMULADO!D4268</f>
        <v>210752207</v>
      </c>
      <c r="D4267" s="41">
        <f>FORMULADO!E4268</f>
        <v>0</v>
      </c>
      <c r="E4267" s="41">
        <f>FORMULADO!F4268</f>
        <v>243472639</v>
      </c>
    </row>
    <row r="4268" spans="1:5" x14ac:dyDescent="0.25">
      <c r="A4268" s="39" t="s">
        <v>1348</v>
      </c>
      <c r="B4268" s="40" t="str">
        <f>FORMULADO!C4269</f>
        <v>5.4.08.18</v>
      </c>
      <c r="C4268" s="44">
        <f>FORMULADO!D4269</f>
        <v>211852418</v>
      </c>
      <c r="D4268" s="41">
        <f>FORMULADO!E4269</f>
        <v>0</v>
      </c>
      <c r="E4268" s="41">
        <f>FORMULADO!F4269</f>
        <v>356298840</v>
      </c>
    </row>
    <row r="4269" spans="1:5" x14ac:dyDescent="0.25">
      <c r="A4269" s="39" t="s">
        <v>1348</v>
      </c>
      <c r="B4269" s="40" t="str">
        <f>FORMULADO!C4270</f>
        <v>5.4.08.18</v>
      </c>
      <c r="C4269" s="44">
        <f>FORMULADO!D4270</f>
        <v>213608436</v>
      </c>
      <c r="D4269" s="41">
        <f>FORMULADO!E4270</f>
        <v>0</v>
      </c>
      <c r="E4269" s="41">
        <f>FORMULADO!F4270</f>
        <v>1083199945</v>
      </c>
    </row>
    <row r="4270" spans="1:5" x14ac:dyDescent="0.25">
      <c r="A4270" s="39" t="s">
        <v>1348</v>
      </c>
      <c r="B4270" s="40" t="str">
        <f>FORMULADO!C4271</f>
        <v>5.4.08.18</v>
      </c>
      <c r="C4270" s="44">
        <f>FORMULADO!D4271</f>
        <v>214052540</v>
      </c>
      <c r="D4270" s="41">
        <f>FORMULADO!E4271</f>
        <v>0</v>
      </c>
      <c r="E4270" s="41">
        <f>FORMULADO!F4271</f>
        <v>554268771</v>
      </c>
    </row>
    <row r="4271" spans="1:5" x14ac:dyDescent="0.25">
      <c r="A4271" s="39" t="s">
        <v>1348</v>
      </c>
      <c r="B4271" s="40" t="str">
        <f>FORMULADO!C4272</f>
        <v>5.4.08.18</v>
      </c>
      <c r="C4271" s="44">
        <f>FORMULADO!D4272</f>
        <v>217305873</v>
      </c>
      <c r="D4271" s="41">
        <f>FORMULADO!E4272</f>
        <v>0</v>
      </c>
      <c r="E4271" s="41">
        <f>FORMULADO!F4272</f>
        <v>1041990943</v>
      </c>
    </row>
    <row r="4272" spans="1:5" x14ac:dyDescent="0.25">
      <c r="A4272" s="39" t="s">
        <v>1348</v>
      </c>
      <c r="B4272" s="40" t="str">
        <f>FORMULADO!C4273</f>
        <v>5.4.08.18</v>
      </c>
      <c r="C4272" s="44">
        <f>FORMULADO!D4273</f>
        <v>215805658</v>
      </c>
      <c r="D4272" s="41">
        <f>FORMULADO!E4273</f>
        <v>0</v>
      </c>
      <c r="E4272" s="41">
        <f>FORMULADO!F4273</f>
        <v>96575366</v>
      </c>
    </row>
    <row r="4273" spans="1:5" x14ac:dyDescent="0.25">
      <c r="A4273" s="39" t="s">
        <v>1348</v>
      </c>
      <c r="B4273" s="40" t="str">
        <f>FORMULADO!C4274</f>
        <v>5.4.08.18</v>
      </c>
      <c r="C4273" s="44">
        <f>FORMULADO!D4274</f>
        <v>218652786</v>
      </c>
      <c r="D4273" s="41">
        <f>FORMULADO!E4274</f>
        <v>0</v>
      </c>
      <c r="E4273" s="41">
        <f>FORMULADO!F4274</f>
        <v>513131836</v>
      </c>
    </row>
    <row r="4274" spans="1:5" x14ac:dyDescent="0.25">
      <c r="A4274" s="39" t="s">
        <v>1348</v>
      </c>
      <c r="B4274" s="40" t="str">
        <f>FORMULADO!C4275</f>
        <v>5.4.08.18</v>
      </c>
      <c r="C4274" s="44">
        <f>FORMULADO!D4275</f>
        <v>219915299</v>
      </c>
      <c r="D4274" s="41">
        <f>FORMULADO!E4275</f>
        <v>0</v>
      </c>
      <c r="E4274" s="41">
        <f>FORMULADO!F4275</f>
        <v>407823882</v>
      </c>
    </row>
    <row r="4275" spans="1:5" x14ac:dyDescent="0.25">
      <c r="A4275" s="39" t="s">
        <v>1348</v>
      </c>
      <c r="B4275" s="40" t="str">
        <f>FORMULADO!C4276</f>
        <v>5.4.08.18</v>
      </c>
      <c r="C4275" s="44">
        <f>FORMULADO!D4276</f>
        <v>210015500</v>
      </c>
      <c r="D4275" s="41">
        <f>FORMULADO!E4276</f>
        <v>0</v>
      </c>
      <c r="E4275" s="41">
        <f>FORMULADO!F4276</f>
        <v>68096867</v>
      </c>
    </row>
    <row r="4276" spans="1:5" x14ac:dyDescent="0.25">
      <c r="A4276" s="39" t="s">
        <v>1348</v>
      </c>
      <c r="B4276" s="40" t="str">
        <f>FORMULADO!C4277</f>
        <v>5.4.08.18</v>
      </c>
      <c r="C4276" s="44">
        <f>FORMULADO!D4277</f>
        <v>217615276</v>
      </c>
      <c r="D4276" s="41">
        <f>FORMULADO!E4277</f>
        <v>0</v>
      </c>
      <c r="E4276" s="41">
        <f>FORMULADO!F4277</f>
        <v>94495489</v>
      </c>
    </row>
    <row r="4277" spans="1:5" x14ac:dyDescent="0.25">
      <c r="A4277" s="39" t="s">
        <v>1348</v>
      </c>
      <c r="B4277" s="40" t="str">
        <f>FORMULADO!C4278</f>
        <v>5.4.08.18</v>
      </c>
      <c r="C4277" s="44">
        <f>FORMULADO!D4278</f>
        <v>213715837</v>
      </c>
      <c r="D4277" s="41">
        <f>FORMULADO!E4278</f>
        <v>0</v>
      </c>
      <c r="E4277" s="41">
        <f>FORMULADO!F4278</f>
        <v>399786730</v>
      </c>
    </row>
    <row r="4278" spans="1:5" x14ac:dyDescent="0.25">
      <c r="A4278" s="39" t="s">
        <v>1348</v>
      </c>
      <c r="B4278" s="40" t="str">
        <f>FORMULADO!C4279</f>
        <v>5.4.08.18</v>
      </c>
      <c r="C4278" s="44">
        <f>FORMULADO!D4279</f>
        <v>213013430</v>
      </c>
      <c r="D4278" s="41">
        <f>FORMULADO!E4279</f>
        <v>0</v>
      </c>
      <c r="E4278" s="41">
        <f>FORMULADO!F4279</f>
        <v>101924325648</v>
      </c>
    </row>
    <row r="4279" spans="1:5" x14ac:dyDescent="0.25">
      <c r="A4279" s="39" t="s">
        <v>1348</v>
      </c>
      <c r="B4279" s="40" t="str">
        <f>FORMULADO!C4280</f>
        <v>5.4.08.18</v>
      </c>
      <c r="C4279" s="44">
        <f>FORMULADO!D4280</f>
        <v>211115511</v>
      </c>
      <c r="D4279" s="41">
        <f>FORMULADO!E4280</f>
        <v>0</v>
      </c>
      <c r="E4279" s="41">
        <f>FORMULADO!F4280</f>
        <v>53008699</v>
      </c>
    </row>
    <row r="4280" spans="1:5" x14ac:dyDescent="0.25">
      <c r="A4280" s="39" t="s">
        <v>1348</v>
      </c>
      <c r="B4280" s="40" t="str">
        <f>FORMULADO!C4281</f>
        <v>5.4.08.18</v>
      </c>
      <c r="C4280" s="44">
        <f>FORMULADO!D4281</f>
        <v>213215632</v>
      </c>
      <c r="D4280" s="41">
        <f>FORMULADO!E4281</f>
        <v>0</v>
      </c>
      <c r="E4280" s="41">
        <f>FORMULADO!F4281</f>
        <v>412566459</v>
      </c>
    </row>
    <row r="4281" spans="1:5" x14ac:dyDescent="0.25">
      <c r="A4281" s="39" t="s">
        <v>1348</v>
      </c>
      <c r="B4281" s="40" t="str">
        <f>FORMULADO!C4282</f>
        <v>5.4.08.18</v>
      </c>
      <c r="C4281" s="44">
        <f>FORMULADO!D4282</f>
        <v>216115761</v>
      </c>
      <c r="D4281" s="41">
        <f>FORMULADO!E4282</f>
        <v>0</v>
      </c>
      <c r="E4281" s="41">
        <f>FORMULADO!F4282</f>
        <v>74062908</v>
      </c>
    </row>
    <row r="4282" spans="1:5" x14ac:dyDescent="0.25">
      <c r="A4282" s="39" t="s">
        <v>1348</v>
      </c>
      <c r="B4282" s="40" t="str">
        <f>FORMULADO!C4283</f>
        <v>5.4.08.18</v>
      </c>
      <c r="C4282" s="44">
        <f>FORMULADO!D4283</f>
        <v>217615776</v>
      </c>
      <c r="D4282" s="41">
        <f>FORMULADO!E4283</f>
        <v>0</v>
      </c>
      <c r="E4282" s="41">
        <f>FORMULADO!F4283</f>
        <v>189980627</v>
      </c>
    </row>
    <row r="4283" spans="1:5" x14ac:dyDescent="0.25">
      <c r="A4283" s="39" t="s">
        <v>1348</v>
      </c>
      <c r="B4283" s="40" t="str">
        <f>FORMULADO!C4284</f>
        <v>5.4.08.18</v>
      </c>
      <c r="C4283" s="44">
        <f>FORMULADO!D4284</f>
        <v>218515185</v>
      </c>
      <c r="D4283" s="41">
        <f>FORMULADO!E4284</f>
        <v>0</v>
      </c>
      <c r="E4283" s="41">
        <f>FORMULADO!F4284</f>
        <v>224990546</v>
      </c>
    </row>
    <row r="4284" spans="1:5" x14ac:dyDescent="0.25">
      <c r="A4284" s="39" t="s">
        <v>1348</v>
      </c>
      <c r="B4284" s="40" t="str">
        <f>FORMULADO!C4285</f>
        <v>5.4.08.18</v>
      </c>
      <c r="C4284" s="44">
        <f>FORMULADO!D4285</f>
        <v>211552215</v>
      </c>
      <c r="D4284" s="41">
        <f>FORMULADO!E4285</f>
        <v>0</v>
      </c>
      <c r="E4284" s="41">
        <f>FORMULADO!F4285</f>
        <v>500506986</v>
      </c>
    </row>
    <row r="4285" spans="1:5" x14ac:dyDescent="0.25">
      <c r="A4285" s="39" t="s">
        <v>1348</v>
      </c>
      <c r="B4285" s="40" t="str">
        <f>FORMULADO!C4286</f>
        <v>5.4.08.18</v>
      </c>
      <c r="C4285" s="44">
        <f>FORMULADO!D4286</f>
        <v>215013650</v>
      </c>
      <c r="D4285" s="41">
        <f>FORMULADO!E4286</f>
        <v>0</v>
      </c>
      <c r="E4285" s="41">
        <f>FORMULADO!F4286</f>
        <v>639362945</v>
      </c>
    </row>
    <row r="4286" spans="1:5" x14ac:dyDescent="0.25">
      <c r="A4286" s="39" t="s">
        <v>1348</v>
      </c>
      <c r="B4286" s="40" t="str">
        <f>FORMULADO!C4287</f>
        <v>5.4.08.18</v>
      </c>
      <c r="C4286" s="44">
        <f>FORMULADO!D4287</f>
        <v>210613006</v>
      </c>
      <c r="D4286" s="41">
        <f>FORMULADO!E4287</f>
        <v>0</v>
      </c>
      <c r="E4286" s="41">
        <f>FORMULADO!F4287</f>
        <v>2158119005</v>
      </c>
    </row>
    <row r="4287" spans="1:5" x14ac:dyDescent="0.25">
      <c r="A4287" s="39" t="s">
        <v>1348</v>
      </c>
      <c r="B4287" s="40" t="str">
        <f>FORMULADO!C4288</f>
        <v>5.4.08.18</v>
      </c>
      <c r="C4287" s="44">
        <f>FORMULADO!D4288</f>
        <v>214913549</v>
      </c>
      <c r="D4287" s="41">
        <f>FORMULADO!E4288</f>
        <v>0</v>
      </c>
      <c r="E4287" s="41">
        <f>FORMULADO!F4288</f>
        <v>2070030790</v>
      </c>
    </row>
    <row r="4288" spans="1:5" x14ac:dyDescent="0.25">
      <c r="A4288" s="39" t="s">
        <v>1348</v>
      </c>
      <c r="B4288" s="40" t="str">
        <f>FORMULADO!C4289</f>
        <v>5.4.08.18</v>
      </c>
      <c r="C4288" s="44">
        <f>FORMULADO!D4289</f>
        <v>218813688</v>
      </c>
      <c r="D4288" s="41">
        <f>FORMULADO!E4289</f>
        <v>0</v>
      </c>
      <c r="E4288" s="41">
        <f>FORMULADO!F4289</f>
        <v>2646803970</v>
      </c>
    </row>
    <row r="4289" spans="1:5" x14ac:dyDescent="0.25">
      <c r="A4289" s="39" t="s">
        <v>1348</v>
      </c>
      <c r="B4289" s="40" t="str">
        <f>FORMULADO!C4290</f>
        <v>5.4.08.18</v>
      </c>
      <c r="C4289" s="44">
        <f>FORMULADO!D4290</f>
        <v>213570235</v>
      </c>
      <c r="D4289" s="41">
        <f>FORMULADO!E4290</f>
        <v>0</v>
      </c>
      <c r="E4289" s="41">
        <f>FORMULADO!F4290</f>
        <v>1101990513</v>
      </c>
    </row>
    <row r="4290" spans="1:5" x14ac:dyDescent="0.25">
      <c r="A4290" s="39" t="s">
        <v>1348</v>
      </c>
      <c r="B4290" s="40" t="str">
        <f>FORMULADO!C4291</f>
        <v>5.4.08.18</v>
      </c>
      <c r="C4290" s="44">
        <f>FORMULADO!D4291</f>
        <v>216018860</v>
      </c>
      <c r="D4290" s="41">
        <f>FORMULADO!E4291</f>
        <v>0</v>
      </c>
      <c r="E4290" s="41">
        <f>FORMULADO!F4291</f>
        <v>311979238</v>
      </c>
    </row>
    <row r="4291" spans="1:5" x14ac:dyDescent="0.25">
      <c r="A4291" s="39" t="s">
        <v>1348</v>
      </c>
      <c r="B4291" s="40" t="str">
        <f>FORMULADO!C4292</f>
        <v>5.4.08.18</v>
      </c>
      <c r="C4291" s="44">
        <f>FORMULADO!D4292</f>
        <v>215519355</v>
      </c>
      <c r="D4291" s="41">
        <f>FORMULADO!E4292</f>
        <v>0</v>
      </c>
      <c r="E4291" s="41">
        <f>FORMULADO!F4292</f>
        <v>1463377025</v>
      </c>
    </row>
    <row r="4292" spans="1:5" x14ac:dyDescent="0.25">
      <c r="A4292" s="39" t="s">
        <v>1348</v>
      </c>
      <c r="B4292" s="40" t="str">
        <f>FORMULADO!C4293</f>
        <v>5.4.08.18</v>
      </c>
      <c r="C4292" s="44">
        <f>FORMULADO!D4293</f>
        <v>214754347</v>
      </c>
      <c r="D4292" s="41">
        <f>FORMULADO!E4293</f>
        <v>0</v>
      </c>
      <c r="E4292" s="41">
        <f>FORMULADO!F4293</f>
        <v>145222168</v>
      </c>
    </row>
    <row r="4293" spans="1:5" x14ac:dyDescent="0.25">
      <c r="A4293" s="39" t="s">
        <v>1348</v>
      </c>
      <c r="B4293" s="40" t="str">
        <f>FORMULADO!C4294</f>
        <v>5.4.08.18</v>
      </c>
      <c r="C4293" s="44">
        <f>FORMULADO!D4294</f>
        <v>211854518</v>
      </c>
      <c r="D4293" s="41">
        <f>FORMULADO!E4294</f>
        <v>0</v>
      </c>
      <c r="E4293" s="41">
        <f>FORMULADO!F4294</f>
        <v>1174290863</v>
      </c>
    </row>
    <row r="4294" spans="1:5" x14ac:dyDescent="0.25">
      <c r="A4294" s="39" t="s">
        <v>1348</v>
      </c>
      <c r="B4294" s="40" t="str">
        <f>FORMULADO!C4295</f>
        <v>5.4.08.18</v>
      </c>
      <c r="C4294" s="44">
        <f>FORMULADO!D4295</f>
        <v>213985139</v>
      </c>
      <c r="D4294" s="41">
        <f>FORMULADO!E4295</f>
        <v>0</v>
      </c>
      <c r="E4294" s="41">
        <f>FORMULADO!F4295</f>
        <v>725433709</v>
      </c>
    </row>
    <row r="4295" spans="1:5" x14ac:dyDescent="0.25">
      <c r="A4295" s="39" t="s">
        <v>1348</v>
      </c>
      <c r="B4295" s="40" t="str">
        <f>FORMULADO!C4296</f>
        <v>5.4.08.18</v>
      </c>
      <c r="C4295" s="44">
        <f>FORMULADO!D4296</f>
        <v>216173461</v>
      </c>
      <c r="D4295" s="41">
        <f>FORMULADO!E4296</f>
        <v>0</v>
      </c>
      <c r="E4295" s="41">
        <f>FORMULADO!F4296</f>
        <v>123309227</v>
      </c>
    </row>
    <row r="4296" spans="1:5" x14ac:dyDescent="0.25">
      <c r="A4296" s="39" t="s">
        <v>1348</v>
      </c>
      <c r="B4296" s="40" t="str">
        <f>FORMULADO!C4297</f>
        <v>5.4.08.18</v>
      </c>
      <c r="C4296" s="44">
        <f>FORMULADO!D4297</f>
        <v>211715317</v>
      </c>
      <c r="D4296" s="41">
        <f>FORMULADO!E4297</f>
        <v>0</v>
      </c>
      <c r="E4296" s="41">
        <f>FORMULADO!F4297</f>
        <v>44670582</v>
      </c>
    </row>
    <row r="4297" spans="1:5" x14ac:dyDescent="0.25">
      <c r="A4297" s="39" t="s">
        <v>1348</v>
      </c>
      <c r="B4297" s="40" t="str">
        <f>FORMULADO!C4298</f>
        <v>5.4.08.18</v>
      </c>
      <c r="C4297" s="44">
        <f>FORMULADO!D4298</f>
        <v>212354223</v>
      </c>
      <c r="D4297" s="41">
        <f>FORMULADO!E4298</f>
        <v>0</v>
      </c>
      <c r="E4297" s="41">
        <f>FORMULADO!F4298</f>
        <v>362468284</v>
      </c>
    </row>
    <row r="4298" spans="1:5" x14ac:dyDescent="0.25">
      <c r="A4298" s="39" t="s">
        <v>1348</v>
      </c>
      <c r="B4298" s="40" t="str">
        <f>FORMULADO!C4299</f>
        <v>5.4.08.18</v>
      </c>
      <c r="C4298" s="44">
        <f>FORMULADO!D4299</f>
        <v>215452354</v>
      </c>
      <c r="D4298" s="41">
        <f>FORMULADO!E4299</f>
        <v>0</v>
      </c>
      <c r="E4298" s="41">
        <f>FORMULADO!F4299</f>
        <v>199039329</v>
      </c>
    </row>
    <row r="4299" spans="1:5" x14ac:dyDescent="0.25">
      <c r="A4299" s="39" t="s">
        <v>1348</v>
      </c>
      <c r="B4299" s="40" t="str">
        <f>FORMULADO!C4300</f>
        <v>5.4.08.18</v>
      </c>
      <c r="C4299" s="44">
        <f>FORMULADO!D4300</f>
        <v>217508675</v>
      </c>
      <c r="D4299" s="41">
        <f>FORMULADO!E4300</f>
        <v>0</v>
      </c>
      <c r="E4299" s="41">
        <f>FORMULADO!F4300</f>
        <v>740186258</v>
      </c>
    </row>
    <row r="4300" spans="1:5" x14ac:dyDescent="0.25">
      <c r="A4300" s="39" t="s">
        <v>1348</v>
      </c>
      <c r="B4300" s="40" t="str">
        <f>FORMULADO!C4301</f>
        <v>5.4.08.18</v>
      </c>
      <c r="C4300" s="44">
        <f>FORMULADO!D4301</f>
        <v>210352203</v>
      </c>
      <c r="D4300" s="41">
        <f>FORMULADO!E4301</f>
        <v>0</v>
      </c>
      <c r="E4300" s="41">
        <f>FORMULADO!F4301</f>
        <v>219843992</v>
      </c>
    </row>
    <row r="4301" spans="1:5" x14ac:dyDescent="0.25">
      <c r="A4301" s="39" t="s">
        <v>1348</v>
      </c>
      <c r="B4301" s="40" t="str">
        <f>FORMULADO!C4302</f>
        <v>5.4.08.18</v>
      </c>
      <c r="C4301" s="44">
        <f>FORMULADO!D4302</f>
        <v>213815638</v>
      </c>
      <c r="D4301" s="41">
        <f>FORMULADO!E4302</f>
        <v>0</v>
      </c>
      <c r="E4301" s="41">
        <f>FORMULADO!F4302</f>
        <v>173106962</v>
      </c>
    </row>
    <row r="4302" spans="1:5" x14ac:dyDescent="0.25">
      <c r="A4302" s="39" t="s">
        <v>1348</v>
      </c>
      <c r="B4302" s="40" t="str">
        <f>FORMULADO!C4303</f>
        <v>5.4.08.18</v>
      </c>
      <c r="C4302" s="44">
        <f>FORMULADO!D4303</f>
        <v>219315293</v>
      </c>
      <c r="D4302" s="41">
        <f>FORMULADO!E4303</f>
        <v>0</v>
      </c>
      <c r="E4302" s="41">
        <f>FORMULADO!F4303</f>
        <v>114862299</v>
      </c>
    </row>
    <row r="4303" spans="1:5" x14ac:dyDescent="0.25">
      <c r="A4303" s="39" t="s">
        <v>1348</v>
      </c>
      <c r="B4303" s="40" t="str">
        <f>FORMULADO!C4304</f>
        <v>5.4.08.18</v>
      </c>
      <c r="C4303" s="44">
        <f>FORMULADO!D4304</f>
        <v>218615686</v>
      </c>
      <c r="D4303" s="41">
        <f>FORMULADO!E4304</f>
        <v>0</v>
      </c>
      <c r="E4303" s="41">
        <f>FORMULADO!F4304</f>
        <v>265179779</v>
      </c>
    </row>
    <row r="4304" spans="1:5" x14ac:dyDescent="0.25">
      <c r="A4304" s="39" t="s">
        <v>1348</v>
      </c>
      <c r="B4304" s="40" t="str">
        <f>FORMULADO!C4305</f>
        <v>5.4.08.18</v>
      </c>
      <c r="C4304" s="44">
        <f>FORMULADO!D4305</f>
        <v>210415104</v>
      </c>
      <c r="D4304" s="41">
        <f>FORMULADO!E4305</f>
        <v>0</v>
      </c>
      <c r="E4304" s="41">
        <f>FORMULADO!F4305</f>
        <v>135409484</v>
      </c>
    </row>
    <row r="4305" spans="1:5" x14ac:dyDescent="0.25">
      <c r="A4305" s="39" t="s">
        <v>1348</v>
      </c>
      <c r="B4305" s="40" t="str">
        <f>FORMULADO!C4306</f>
        <v>5.4.08.18</v>
      </c>
      <c r="C4305" s="44">
        <f>FORMULADO!D4306</f>
        <v>215413654</v>
      </c>
      <c r="D4305" s="41">
        <f>FORMULADO!E4306</f>
        <v>0</v>
      </c>
      <c r="E4305" s="41">
        <f>FORMULADO!F4306</f>
        <v>2313827547</v>
      </c>
    </row>
    <row r="4306" spans="1:5" x14ac:dyDescent="0.25">
      <c r="A4306" s="39" t="s">
        <v>1348</v>
      </c>
      <c r="B4306" s="40" t="str">
        <f>FORMULADO!C4307</f>
        <v>5.4.08.18</v>
      </c>
      <c r="C4306" s="44">
        <f>FORMULADO!D4307</f>
        <v>213515135</v>
      </c>
      <c r="D4306" s="41">
        <f>FORMULADO!E4307</f>
        <v>0</v>
      </c>
      <c r="E4306" s="41">
        <f>FORMULADO!F4307</f>
        <v>115872574</v>
      </c>
    </row>
    <row r="4307" spans="1:5" x14ac:dyDescent="0.25">
      <c r="A4307" s="39" t="s">
        <v>1348</v>
      </c>
      <c r="B4307" s="40" t="str">
        <f>FORMULADO!C4308</f>
        <v>5.4.08.18</v>
      </c>
      <c r="C4307" s="44">
        <f>FORMULADO!D4308</f>
        <v>219415494</v>
      </c>
      <c r="D4307" s="41">
        <f>FORMULADO!E4308</f>
        <v>0</v>
      </c>
      <c r="E4307" s="41">
        <f>FORMULADO!F4308</f>
        <v>186864963</v>
      </c>
    </row>
    <row r="4308" spans="1:5" x14ac:dyDescent="0.25">
      <c r="A4308" s="39" t="s">
        <v>1348</v>
      </c>
      <c r="B4308" s="40" t="str">
        <f>FORMULADO!C4309</f>
        <v>5.4.08.18</v>
      </c>
      <c r="C4308" s="44">
        <f>FORMULADO!D4309</f>
        <v>216013760</v>
      </c>
      <c r="D4308" s="41">
        <f>FORMULADO!E4309</f>
        <v>0</v>
      </c>
      <c r="E4308" s="41">
        <f>FORMULADO!F4309</f>
        <v>416489643</v>
      </c>
    </row>
    <row r="4309" spans="1:5" x14ac:dyDescent="0.25">
      <c r="A4309" s="39" t="s">
        <v>1348</v>
      </c>
      <c r="B4309" s="40" t="str">
        <f>FORMULADO!C4310</f>
        <v>5.4.08.18</v>
      </c>
      <c r="C4309" s="44">
        <f>FORMULADO!D4310</f>
        <v>215713657</v>
      </c>
      <c r="D4309" s="41">
        <f>FORMULADO!E4310</f>
        <v>0</v>
      </c>
      <c r="E4309" s="41">
        <f>FORMULADO!F4310</f>
        <v>1948086269</v>
      </c>
    </row>
    <row r="4310" spans="1:5" x14ac:dyDescent="0.25">
      <c r="A4310" s="39" t="s">
        <v>1348</v>
      </c>
      <c r="B4310" s="40" t="str">
        <f>FORMULADO!C4311</f>
        <v>5.4.08.18</v>
      </c>
      <c r="C4310" s="44">
        <f>FORMULADO!D4311</f>
        <v>212015720</v>
      </c>
      <c r="D4310" s="41">
        <f>FORMULADO!E4311</f>
        <v>0</v>
      </c>
      <c r="E4310" s="41">
        <f>FORMULADO!F4311</f>
        <v>65728206</v>
      </c>
    </row>
    <row r="4311" spans="1:5" x14ac:dyDescent="0.25">
      <c r="A4311" s="39" t="s">
        <v>1348</v>
      </c>
      <c r="B4311" s="40" t="str">
        <f>FORMULADO!C4312</f>
        <v>5.4.08.18</v>
      </c>
      <c r="C4311" s="44">
        <f>FORMULADO!D4312</f>
        <v>218586885</v>
      </c>
      <c r="D4311" s="41">
        <f>FORMULADO!E4312</f>
        <v>0</v>
      </c>
      <c r="E4311" s="41">
        <f>FORMULADO!F4312</f>
        <v>1195926784</v>
      </c>
    </row>
    <row r="4312" spans="1:5" x14ac:dyDescent="0.25">
      <c r="A4312" s="39" t="s">
        <v>1348</v>
      </c>
      <c r="B4312" s="40" t="str">
        <f>FORMULADO!C4313</f>
        <v>5.4.08.18</v>
      </c>
      <c r="C4312" s="44">
        <f>FORMULADO!D4313</f>
        <v>215544855</v>
      </c>
      <c r="D4312" s="41">
        <f>FORMULADO!E4313</f>
        <v>0</v>
      </c>
      <c r="E4312" s="41">
        <f>FORMULADO!F4313</f>
        <v>461324328</v>
      </c>
    </row>
    <row r="4313" spans="1:5" x14ac:dyDescent="0.25">
      <c r="A4313" s="39" t="s">
        <v>1348</v>
      </c>
      <c r="B4313" s="40" t="str">
        <f>FORMULADO!C4314</f>
        <v>5.4.08.18</v>
      </c>
      <c r="C4313" s="44">
        <f>FORMULADO!D4314</f>
        <v>217368573</v>
      </c>
      <c r="D4313" s="41">
        <f>FORMULADO!E4314</f>
        <v>0</v>
      </c>
      <c r="E4313" s="41">
        <f>FORMULADO!F4314</f>
        <v>359211231</v>
      </c>
    </row>
    <row r="4314" spans="1:5" x14ac:dyDescent="0.25">
      <c r="A4314" s="39" t="s">
        <v>1348</v>
      </c>
      <c r="B4314" s="40" t="str">
        <f>FORMULADO!C4315</f>
        <v>5.4.08.18</v>
      </c>
      <c r="C4314" s="44">
        <f>FORMULADO!D4315</f>
        <v>213315533</v>
      </c>
      <c r="D4314" s="41">
        <f>FORMULADO!E4315</f>
        <v>0</v>
      </c>
      <c r="E4314" s="41">
        <f>FORMULADO!F4315</f>
        <v>153851176</v>
      </c>
    </row>
    <row r="4315" spans="1:5" x14ac:dyDescent="0.25">
      <c r="A4315" s="39" t="s">
        <v>1348</v>
      </c>
      <c r="B4315" s="40" t="str">
        <f>FORMULADO!C4316</f>
        <v>5.4.08.18</v>
      </c>
      <c r="C4315" s="44">
        <f>FORMULADO!D4316</f>
        <v>210023500</v>
      </c>
      <c r="D4315" s="41">
        <f>FORMULADO!E4316</f>
        <v>0</v>
      </c>
      <c r="E4315" s="41">
        <f>FORMULADO!F4316</f>
        <v>2584763379</v>
      </c>
    </row>
    <row r="4316" spans="1:5" x14ac:dyDescent="0.25">
      <c r="A4316" s="39" t="s">
        <v>1348</v>
      </c>
      <c r="B4316" s="40" t="str">
        <f>FORMULADO!C4317</f>
        <v>5.4.08.18</v>
      </c>
      <c r="C4316" s="44">
        <f>FORMULADO!D4317</f>
        <v>219927099</v>
      </c>
      <c r="D4316" s="41">
        <f>FORMULADO!E4317</f>
        <v>0</v>
      </c>
      <c r="E4316" s="41">
        <f>FORMULADO!F4317</f>
        <v>2446345600</v>
      </c>
    </row>
    <row r="4317" spans="1:5" x14ac:dyDescent="0.25">
      <c r="A4317" s="39" t="s">
        <v>1348</v>
      </c>
      <c r="B4317" s="40" t="str">
        <f>FORMULADO!C4318</f>
        <v>5.4.08.18</v>
      </c>
      <c r="C4317" s="44">
        <f>FORMULADO!D4318</f>
        <v>217023670</v>
      </c>
      <c r="D4317" s="41">
        <f>FORMULADO!E4318</f>
        <v>0</v>
      </c>
      <c r="E4317" s="41">
        <f>FORMULADO!F4318</f>
        <v>3869114155</v>
      </c>
    </row>
    <row r="4318" spans="1:5" x14ac:dyDescent="0.25">
      <c r="A4318" s="39" t="s">
        <v>1348</v>
      </c>
      <c r="B4318" s="40" t="str">
        <f>FORMULADO!C4319</f>
        <v>5.4.08.18</v>
      </c>
      <c r="C4318" s="44">
        <f>FORMULADO!D4319</f>
        <v>217823678</v>
      </c>
      <c r="D4318" s="41">
        <f>FORMULADO!E4319</f>
        <v>0</v>
      </c>
      <c r="E4318" s="41">
        <f>FORMULADO!F4319</f>
        <v>1385002036</v>
      </c>
    </row>
    <row r="4319" spans="1:5" x14ac:dyDescent="0.25">
      <c r="A4319" s="39" t="s">
        <v>1348</v>
      </c>
      <c r="B4319" s="40" t="str">
        <f>FORMULADO!C4320</f>
        <v>5.4.08.18</v>
      </c>
      <c r="C4319" s="44">
        <f>FORMULADO!D4320</f>
        <v>215808558</v>
      </c>
      <c r="D4319" s="41">
        <f>FORMULADO!E4320</f>
        <v>0</v>
      </c>
      <c r="E4319" s="41">
        <f>FORMULADO!F4320</f>
        <v>613613403</v>
      </c>
    </row>
    <row r="4320" spans="1:5" x14ac:dyDescent="0.25">
      <c r="A4320" s="39" t="s">
        <v>1348</v>
      </c>
      <c r="B4320" s="40" t="str">
        <f>FORMULADO!C4321</f>
        <v>5.4.08.18</v>
      </c>
      <c r="C4320" s="44">
        <f>FORMULADO!D4321</f>
        <v>214715047</v>
      </c>
      <c r="D4320" s="41">
        <f>FORMULADO!E4321</f>
        <v>0</v>
      </c>
      <c r="E4320" s="41">
        <f>FORMULADO!F4321</f>
        <v>528934389</v>
      </c>
    </row>
    <row r="4321" spans="1:5" x14ac:dyDescent="0.25">
      <c r="A4321" s="39" t="s">
        <v>1348</v>
      </c>
      <c r="B4321" s="40" t="str">
        <f>FORMULADO!C4322</f>
        <v>5.4.08.18</v>
      </c>
      <c r="C4321" s="44">
        <f>FORMULADO!D4322</f>
        <v>216415664</v>
      </c>
      <c r="D4321" s="41">
        <f>FORMULADO!E4322</f>
        <v>0</v>
      </c>
      <c r="E4321" s="41">
        <f>FORMULADO!F4322</f>
        <v>155907804</v>
      </c>
    </row>
    <row r="4322" spans="1:5" x14ac:dyDescent="0.25">
      <c r="A4322" s="39" t="s">
        <v>1348</v>
      </c>
      <c r="B4322" s="40" t="str">
        <f>FORMULADO!C4323</f>
        <v>5.4.08.18</v>
      </c>
      <c r="C4322" s="44">
        <f>FORMULADO!D4323</f>
        <v>212352323</v>
      </c>
      <c r="D4322" s="41">
        <f>FORMULADO!E4323</f>
        <v>0</v>
      </c>
      <c r="E4322" s="41">
        <f>FORMULADO!F4323</f>
        <v>201274331</v>
      </c>
    </row>
    <row r="4323" spans="1:5" x14ac:dyDescent="0.25">
      <c r="A4323" s="39" t="s">
        <v>1348</v>
      </c>
      <c r="B4323" s="40" t="str">
        <f>FORMULADO!C4324</f>
        <v>5.4.08.18</v>
      </c>
      <c r="C4323" s="44">
        <f>FORMULADO!D4324</f>
        <v>211585015</v>
      </c>
      <c r="D4323" s="41">
        <f>FORMULADO!E4324</f>
        <v>0</v>
      </c>
      <c r="E4323" s="41">
        <f>FORMULADO!F4324</f>
        <v>85279072</v>
      </c>
    </row>
    <row r="4324" spans="1:5" x14ac:dyDescent="0.25">
      <c r="A4324" s="39" t="s">
        <v>1348</v>
      </c>
      <c r="B4324" s="40" t="str">
        <f>FORMULADO!C4325</f>
        <v>5.4.08.18</v>
      </c>
      <c r="C4324" s="44">
        <f>FORMULADO!D4325</f>
        <v>217717877</v>
      </c>
      <c r="D4324" s="41">
        <f>FORMULADO!E4325</f>
        <v>0</v>
      </c>
      <c r="E4324" s="41">
        <f>FORMULADO!F4325</f>
        <v>344171765</v>
      </c>
    </row>
    <row r="4325" spans="1:5" x14ac:dyDescent="0.25">
      <c r="A4325" s="39" t="s">
        <v>1348</v>
      </c>
      <c r="B4325" s="40" t="str">
        <f>FORMULADO!C4326</f>
        <v>5.4.08.18</v>
      </c>
      <c r="C4325" s="44">
        <f>FORMULADO!D4326</f>
        <v>211044110</v>
      </c>
      <c r="D4325" s="41">
        <f>FORMULADO!E4326</f>
        <v>0</v>
      </c>
      <c r="E4325" s="41">
        <f>FORMULADO!F4326</f>
        <v>306371162</v>
      </c>
    </row>
    <row r="4326" spans="1:5" x14ac:dyDescent="0.25">
      <c r="A4326" s="39" t="s">
        <v>1348</v>
      </c>
      <c r="B4326" s="40" t="str">
        <f>FORMULADO!C4327</f>
        <v>5.4.08.18</v>
      </c>
      <c r="C4326" s="44">
        <f>FORMULADO!D4327</f>
        <v>119999000</v>
      </c>
      <c r="D4326" s="41">
        <f>FORMULADO!E4327</f>
        <v>0</v>
      </c>
      <c r="E4326" s="41">
        <f>FORMULADO!F4327</f>
        <v>164412613559</v>
      </c>
    </row>
    <row r="4327" spans="1:5" x14ac:dyDescent="0.25">
      <c r="A4327" s="39" t="s">
        <v>1348</v>
      </c>
      <c r="B4327" s="40" t="str">
        <f>FORMULADO!C4328</f>
        <v>5.4.08.18</v>
      </c>
      <c r="C4327" s="44">
        <f>FORMULADO!D4328</f>
        <v>214908849</v>
      </c>
      <c r="D4327" s="41">
        <f>FORMULADO!E4328</f>
        <v>0</v>
      </c>
      <c r="E4327" s="41">
        <f>FORMULADO!F4328</f>
        <v>283996195</v>
      </c>
    </row>
    <row r="4328" spans="1:5" x14ac:dyDescent="0.25">
      <c r="A4328" s="39" t="s">
        <v>1348</v>
      </c>
      <c r="B4328" s="40" t="str">
        <f>FORMULADO!C4329</f>
        <v>5.4.08.18</v>
      </c>
      <c r="C4328" s="44">
        <f>FORMULADO!D4329</f>
        <v>217308573</v>
      </c>
      <c r="D4328" s="41">
        <f>FORMULADO!E4329</f>
        <v>0</v>
      </c>
      <c r="E4328" s="41">
        <f>FORMULADO!F4329</f>
        <v>1108370386</v>
      </c>
    </row>
    <row r="4329" spans="1:5" x14ac:dyDescent="0.25">
      <c r="A4329" s="39" t="s">
        <v>1348</v>
      </c>
      <c r="B4329" s="40" t="str">
        <f>FORMULADO!C4330</f>
        <v>5.4.08.18</v>
      </c>
      <c r="C4329" s="44">
        <f>FORMULADO!D4330</f>
        <v>213708137</v>
      </c>
      <c r="D4329" s="41">
        <f>FORMULADO!E4330</f>
        <v>0</v>
      </c>
      <c r="E4329" s="41">
        <f>FORMULADO!F4330</f>
        <v>1459976544</v>
      </c>
    </row>
    <row r="4330" spans="1:5" x14ac:dyDescent="0.25">
      <c r="A4330" s="39" t="s">
        <v>1348</v>
      </c>
      <c r="B4330" s="40" t="str">
        <f>FORMULADO!C4331</f>
        <v>5.4.08.18</v>
      </c>
      <c r="C4330" s="44">
        <f>FORMULADO!D4331</f>
        <v>218625086</v>
      </c>
      <c r="D4330" s="41">
        <f>FORMULADO!E4331</f>
        <v>0</v>
      </c>
      <c r="E4330" s="41">
        <f>FORMULADO!F4331</f>
        <v>64465385</v>
      </c>
    </row>
    <row r="4331" spans="1:5" x14ac:dyDescent="0.25">
      <c r="A4331" s="39" t="s">
        <v>1348</v>
      </c>
      <c r="B4331" s="40" t="str">
        <f>FORMULADO!C4332</f>
        <v>5.4.08.18</v>
      </c>
      <c r="C4331" s="44">
        <f>FORMULADO!D4332</f>
        <v>219418094</v>
      </c>
      <c r="D4331" s="41">
        <f>FORMULADO!E4332</f>
        <v>0</v>
      </c>
      <c r="E4331" s="41">
        <f>FORMULADO!F4332</f>
        <v>484307873</v>
      </c>
    </row>
    <row r="4332" spans="1:5" x14ac:dyDescent="0.25">
      <c r="A4332" s="39" t="s">
        <v>1348</v>
      </c>
      <c r="B4332" s="40" t="str">
        <f>FORMULADO!C4333</f>
        <v>5.4.08.18</v>
      </c>
      <c r="C4332" s="44">
        <f>FORMULADO!D4333</f>
        <v>215618256</v>
      </c>
      <c r="D4332" s="41">
        <f>FORMULADO!E4333</f>
        <v>0</v>
      </c>
      <c r="E4332" s="41">
        <f>FORMULADO!F4333</f>
        <v>622137169</v>
      </c>
    </row>
    <row r="4333" spans="1:5" x14ac:dyDescent="0.25">
      <c r="A4333" s="39" t="s">
        <v>1348</v>
      </c>
      <c r="B4333" s="40" t="str">
        <f>FORMULADO!C4334</f>
        <v>5.4.08.18</v>
      </c>
      <c r="C4333" s="44">
        <f>FORMULADO!D4334</f>
        <v>211018610</v>
      </c>
      <c r="D4333" s="41">
        <f>FORMULADO!E4334</f>
        <v>0</v>
      </c>
      <c r="E4333" s="41">
        <f>FORMULADO!F4334</f>
        <v>717892122</v>
      </c>
    </row>
    <row r="4334" spans="1:5" x14ac:dyDescent="0.25">
      <c r="A4334" s="39" t="s">
        <v>1348</v>
      </c>
      <c r="B4334" s="40" t="str">
        <f>FORMULADO!C4335</f>
        <v>5.4.08.18</v>
      </c>
      <c r="C4334" s="44">
        <f>FORMULADO!D4335</f>
        <v>215318753</v>
      </c>
      <c r="D4334" s="41">
        <f>FORMULADO!E4335</f>
        <v>0</v>
      </c>
      <c r="E4334" s="41">
        <f>FORMULADO!F4335</f>
        <v>3391140880</v>
      </c>
    </row>
    <row r="4335" spans="1:5" x14ac:dyDescent="0.25">
      <c r="A4335" s="39" t="s">
        <v>1348</v>
      </c>
      <c r="B4335" s="40" t="str">
        <f>FORMULADO!C4336</f>
        <v>5.4.08.18</v>
      </c>
      <c r="C4335" s="44">
        <f>FORMULADO!D4336</f>
        <v>218518785</v>
      </c>
      <c r="D4335" s="41">
        <f>FORMULADO!E4336</f>
        <v>0</v>
      </c>
      <c r="E4335" s="41">
        <f>FORMULADO!F4336</f>
        <v>331513962</v>
      </c>
    </row>
    <row r="4336" spans="1:5" x14ac:dyDescent="0.25">
      <c r="A4336" s="39" t="s">
        <v>1348</v>
      </c>
      <c r="B4336" s="40" t="str">
        <f>FORMULADO!C4337</f>
        <v>5.4.08.18</v>
      </c>
      <c r="C4336" s="44">
        <f>FORMULADO!D4337</f>
        <v>211319513</v>
      </c>
      <c r="D4336" s="41">
        <f>FORMULADO!E4337</f>
        <v>0</v>
      </c>
      <c r="E4336" s="41">
        <f>FORMULADO!F4337</f>
        <v>270956849</v>
      </c>
    </row>
    <row r="4337" spans="1:5" x14ac:dyDescent="0.25">
      <c r="A4337" s="39" t="s">
        <v>1348</v>
      </c>
      <c r="B4337" s="40" t="str">
        <f>FORMULADO!C4338</f>
        <v>5.4.08.18</v>
      </c>
      <c r="C4337" s="44">
        <f>FORMULADO!D4338</f>
        <v>210119701</v>
      </c>
      <c r="D4337" s="41">
        <f>FORMULADO!E4338</f>
        <v>0</v>
      </c>
      <c r="E4337" s="41">
        <f>FORMULADO!F4338</f>
        <v>266767148</v>
      </c>
    </row>
    <row r="4338" spans="1:5" x14ac:dyDescent="0.25">
      <c r="A4338" s="39" t="s">
        <v>1348</v>
      </c>
      <c r="B4338" s="40" t="str">
        <f>FORMULADO!C4339</f>
        <v>5.4.08.18</v>
      </c>
      <c r="C4338" s="44">
        <f>FORMULADO!D4339</f>
        <v>211120011</v>
      </c>
      <c r="D4338" s="41">
        <f>FORMULADO!E4339</f>
        <v>0</v>
      </c>
      <c r="E4338" s="41">
        <f>FORMULADO!F4339</f>
        <v>3737079059</v>
      </c>
    </row>
    <row r="4339" spans="1:5" x14ac:dyDescent="0.25">
      <c r="A4339" s="39" t="s">
        <v>1348</v>
      </c>
      <c r="B4339" s="40" t="str">
        <f>FORMULADO!C4340</f>
        <v>5.4.08.18</v>
      </c>
      <c r="C4339" s="44">
        <f>FORMULADO!D4340</f>
        <v>213820238</v>
      </c>
      <c r="D4339" s="41">
        <f>FORMULADO!E4340</f>
        <v>0</v>
      </c>
      <c r="E4339" s="41">
        <f>FORMULADO!F4340</f>
        <v>1651134298</v>
      </c>
    </row>
    <row r="4340" spans="1:5" x14ac:dyDescent="0.25">
      <c r="A4340" s="39" t="s">
        <v>1348</v>
      </c>
      <c r="B4340" s="40" t="str">
        <f>FORMULADO!C4341</f>
        <v>5.4.08.18</v>
      </c>
      <c r="C4340" s="44">
        <f>FORMULADO!D4341</f>
        <v>218320383</v>
      </c>
      <c r="D4340" s="41">
        <f>FORMULADO!E4341</f>
        <v>0</v>
      </c>
      <c r="E4340" s="41">
        <f>FORMULADO!F4341</f>
        <v>856715269</v>
      </c>
    </row>
    <row r="4341" spans="1:5" x14ac:dyDescent="0.25">
      <c r="A4341" s="39" t="s">
        <v>1348</v>
      </c>
      <c r="B4341" s="40" t="str">
        <f>FORMULADO!C4342</f>
        <v>5.4.08.18</v>
      </c>
      <c r="C4341" s="44">
        <f>FORMULADO!D4342</f>
        <v>211020710</v>
      </c>
      <c r="D4341" s="41">
        <f>FORMULADO!E4342</f>
        <v>0</v>
      </c>
      <c r="E4341" s="41">
        <f>FORMULADO!F4342</f>
        <v>977467493</v>
      </c>
    </row>
    <row r="4342" spans="1:5" x14ac:dyDescent="0.25">
      <c r="A4342" s="39" t="s">
        <v>1348</v>
      </c>
      <c r="B4342" s="40" t="str">
        <f>FORMULADO!C4343</f>
        <v>5.4.08.18</v>
      </c>
      <c r="C4342" s="44">
        <f>FORMULADO!D4343</f>
        <v>218720787</v>
      </c>
      <c r="D4342" s="41">
        <f>FORMULADO!E4343</f>
        <v>0</v>
      </c>
      <c r="E4342" s="41">
        <f>FORMULADO!F4343</f>
        <v>1038147658</v>
      </c>
    </row>
    <row r="4343" spans="1:5" x14ac:dyDescent="0.25">
      <c r="A4343" s="39" t="s">
        <v>1348</v>
      </c>
      <c r="B4343" s="40" t="str">
        <f>FORMULADO!C4344</f>
        <v>5.4.08.18</v>
      </c>
      <c r="C4343" s="44">
        <f>FORMULADO!D4344</f>
        <v>219854398</v>
      </c>
      <c r="D4343" s="41">
        <f>FORMULADO!E4344</f>
        <v>0</v>
      </c>
      <c r="E4343" s="41">
        <f>FORMULADO!F4344</f>
        <v>407445347</v>
      </c>
    </row>
    <row r="4344" spans="1:5" x14ac:dyDescent="0.25">
      <c r="A4344" s="39" t="s">
        <v>1348</v>
      </c>
      <c r="B4344" s="40" t="str">
        <f>FORMULADO!C4345</f>
        <v>5.4.08.18</v>
      </c>
      <c r="C4344" s="44">
        <f>FORMULADO!D4345</f>
        <v>216825368</v>
      </c>
      <c r="D4344" s="41">
        <f>FORMULADO!E4345</f>
        <v>0</v>
      </c>
      <c r="E4344" s="41">
        <f>FORMULADO!F4345</f>
        <v>77190248</v>
      </c>
    </row>
    <row r="4345" spans="1:5" x14ac:dyDescent="0.25">
      <c r="A4345" s="39" t="s">
        <v>1348</v>
      </c>
      <c r="B4345" s="40" t="str">
        <f>FORMULADO!C4346</f>
        <v>5.4.08.18</v>
      </c>
      <c r="C4345" s="44">
        <f>FORMULADO!D4346</f>
        <v>210054800</v>
      </c>
      <c r="D4345" s="41">
        <f>FORMULADO!E4346</f>
        <v>0</v>
      </c>
      <c r="E4345" s="41">
        <f>FORMULADO!F4346</f>
        <v>1386594908</v>
      </c>
    </row>
    <row r="4346" spans="1:5" x14ac:dyDescent="0.25">
      <c r="A4346" s="39" t="s">
        <v>1348</v>
      </c>
      <c r="B4346" s="40" t="str">
        <f>FORMULADO!C4347</f>
        <v>5.4.08.18</v>
      </c>
      <c r="C4346" s="44">
        <f>FORMULADO!D4347</f>
        <v>215205652</v>
      </c>
      <c r="D4346" s="41">
        <f>FORMULADO!E4347</f>
        <v>0</v>
      </c>
      <c r="E4346" s="41">
        <f>FORMULADO!F4347</f>
        <v>184425908</v>
      </c>
    </row>
    <row r="4347" spans="1:5" x14ac:dyDescent="0.25">
      <c r="A4347" s="39" t="s">
        <v>1348</v>
      </c>
      <c r="B4347" s="40" t="str">
        <f>FORMULADO!C4348</f>
        <v>5.4.08.18</v>
      </c>
      <c r="C4347" s="44">
        <f>FORMULADO!D4348</f>
        <v>217815778</v>
      </c>
      <c r="D4347" s="41">
        <f>FORMULADO!E4348</f>
        <v>0</v>
      </c>
      <c r="E4347" s="41">
        <f>FORMULADO!F4348</f>
        <v>84131437</v>
      </c>
    </row>
    <row r="4348" spans="1:5" x14ac:dyDescent="0.25">
      <c r="A4348" s="39" t="s">
        <v>1348</v>
      </c>
      <c r="B4348" s="40" t="str">
        <f>FORMULADO!C4349</f>
        <v>5.4.08.18</v>
      </c>
      <c r="C4348" s="44">
        <f>FORMULADO!D4349</f>
        <v>219015690</v>
      </c>
      <c r="D4348" s="41">
        <f>FORMULADO!E4349</f>
        <v>0</v>
      </c>
      <c r="E4348" s="41">
        <f>FORMULADO!F4349</f>
        <v>104487587</v>
      </c>
    </row>
    <row r="4349" spans="1:5" x14ac:dyDescent="0.25">
      <c r="A4349" s="39" t="s">
        <v>1348</v>
      </c>
      <c r="B4349" s="40" t="str">
        <f>FORMULADO!C4350</f>
        <v>5.4.08.18</v>
      </c>
      <c r="C4349" s="44">
        <f>FORMULADO!D4350</f>
        <v>214815248</v>
      </c>
      <c r="D4349" s="41">
        <f>FORMULADO!E4350</f>
        <v>0</v>
      </c>
      <c r="E4349" s="41">
        <f>FORMULADO!F4350</f>
        <v>94753849</v>
      </c>
    </row>
    <row r="4350" spans="1:5" x14ac:dyDescent="0.25">
      <c r="A4350" s="39" t="s">
        <v>1348</v>
      </c>
      <c r="B4350" s="40" t="str">
        <f>FORMULADO!C4351</f>
        <v>5.4.08.18</v>
      </c>
      <c r="C4350" s="44">
        <f>FORMULADO!D4351</f>
        <v>218352083</v>
      </c>
      <c r="D4350" s="41">
        <f>FORMULADO!E4351</f>
        <v>0</v>
      </c>
      <c r="E4350" s="41">
        <f>FORMULADO!F4351</f>
        <v>170359858</v>
      </c>
    </row>
    <row r="4351" spans="1:5" x14ac:dyDescent="0.25">
      <c r="A4351" s="39" t="s">
        <v>1348</v>
      </c>
      <c r="B4351" s="40" t="str">
        <f>FORMULADO!C4352</f>
        <v>5.4.08.18</v>
      </c>
      <c r="C4351" s="44">
        <f>FORMULADO!D4352</f>
        <v>216052560</v>
      </c>
      <c r="D4351" s="41">
        <f>FORMULADO!E4352</f>
        <v>0</v>
      </c>
      <c r="E4351" s="41">
        <f>FORMULADO!F4352</f>
        <v>372038472</v>
      </c>
    </row>
    <row r="4352" spans="1:5" x14ac:dyDescent="0.25">
      <c r="A4352" s="39" t="s">
        <v>1348</v>
      </c>
      <c r="B4352" s="40" t="str">
        <f>FORMULADO!C4353</f>
        <v>5.4.08.18</v>
      </c>
      <c r="C4352" s="44">
        <f>FORMULADO!D4353</f>
        <v>211213212</v>
      </c>
      <c r="D4352" s="41">
        <f>FORMULADO!E4353</f>
        <v>0</v>
      </c>
      <c r="E4352" s="41">
        <f>FORMULADO!F4353</f>
        <v>933855377</v>
      </c>
    </row>
    <row r="4353" spans="1:5" x14ac:dyDescent="0.25">
      <c r="A4353" s="39" t="s">
        <v>1348</v>
      </c>
      <c r="B4353" s="40" t="str">
        <f>FORMULADO!C4354</f>
        <v>5.4.08.18</v>
      </c>
      <c r="C4353" s="44">
        <f>FORMULADO!D4354</f>
        <v>219315693</v>
      </c>
      <c r="D4353" s="41">
        <f>FORMULADO!E4354</f>
        <v>0</v>
      </c>
      <c r="E4353" s="41">
        <f>FORMULADO!F4354</f>
        <v>287687428</v>
      </c>
    </row>
    <row r="4354" spans="1:5" x14ac:dyDescent="0.25">
      <c r="A4354" s="39" t="s">
        <v>1348</v>
      </c>
      <c r="B4354" s="40" t="str">
        <f>FORMULADO!C4355</f>
        <v>5.4.08.18</v>
      </c>
      <c r="C4354" s="44">
        <f>FORMULADO!D4355</f>
        <v>212585125</v>
      </c>
      <c r="D4354" s="41">
        <f>FORMULADO!E4355</f>
        <v>0</v>
      </c>
      <c r="E4354" s="41">
        <f>FORMULADO!F4355</f>
        <v>953270979</v>
      </c>
    </row>
    <row r="4355" spans="1:5" x14ac:dyDescent="0.25">
      <c r="A4355" s="39" t="s">
        <v>1348</v>
      </c>
      <c r="B4355" s="40" t="str">
        <f>FORMULADO!C4356</f>
        <v>5.4.08.18</v>
      </c>
      <c r="C4355" s="44">
        <f>FORMULADO!D4356</f>
        <v>212215322</v>
      </c>
      <c r="D4355" s="41">
        <f>FORMULADO!E4356</f>
        <v>0</v>
      </c>
      <c r="E4355" s="41">
        <f>FORMULADO!F4356</f>
        <v>284135286</v>
      </c>
    </row>
    <row r="4356" spans="1:5" x14ac:dyDescent="0.25">
      <c r="A4356" s="39" t="s">
        <v>1348</v>
      </c>
      <c r="B4356" s="40" t="str">
        <f>FORMULADO!C4357</f>
        <v>5.4.08.18</v>
      </c>
      <c r="C4356" s="44">
        <f>FORMULADO!D4357</f>
        <v>215515755</v>
      </c>
      <c r="D4356" s="41">
        <f>FORMULADO!E4357</f>
        <v>0</v>
      </c>
      <c r="E4356" s="41">
        <f>FORMULADO!F4357</f>
        <v>392795985</v>
      </c>
    </row>
    <row r="4357" spans="1:5" x14ac:dyDescent="0.25">
      <c r="A4357" s="39" t="s">
        <v>1348</v>
      </c>
      <c r="B4357" s="40" t="str">
        <f>FORMULADO!C4358</f>
        <v>5.4.08.18</v>
      </c>
      <c r="C4357" s="44">
        <f>FORMULADO!D4358</f>
        <v>215515455</v>
      </c>
      <c r="D4357" s="41">
        <f>FORMULADO!E4358</f>
        <v>0</v>
      </c>
      <c r="E4357" s="41">
        <f>FORMULADO!F4358</f>
        <v>234133792</v>
      </c>
    </row>
    <row r="4358" spans="1:5" x14ac:dyDescent="0.25">
      <c r="A4358" s="39" t="s">
        <v>1348</v>
      </c>
      <c r="B4358" s="40" t="str">
        <f>FORMULADO!C4359</f>
        <v>5.4.08.18</v>
      </c>
      <c r="C4358" s="44">
        <f>FORMULADO!D4359</f>
        <v>215666456</v>
      </c>
      <c r="D4358" s="41">
        <f>FORMULADO!E4359</f>
        <v>0</v>
      </c>
      <c r="E4358" s="41">
        <f>FORMULADO!F4359</f>
        <v>1148821342</v>
      </c>
    </row>
    <row r="4359" spans="1:5" x14ac:dyDescent="0.25">
      <c r="A4359" s="39" t="s">
        <v>1348</v>
      </c>
      <c r="B4359" s="40" t="str">
        <f>FORMULADO!C4360</f>
        <v>5.4.08.18</v>
      </c>
      <c r="C4359" s="44">
        <f>FORMULADO!D4360</f>
        <v>212425324</v>
      </c>
      <c r="D4359" s="41">
        <f>FORMULADO!E4360</f>
        <v>0</v>
      </c>
      <c r="E4359" s="41">
        <f>FORMULADO!F4360</f>
        <v>86214782</v>
      </c>
    </row>
    <row r="4360" spans="1:5" x14ac:dyDescent="0.25">
      <c r="A4360" s="39" t="s">
        <v>1348</v>
      </c>
      <c r="B4360" s="40" t="str">
        <f>FORMULADO!C4361</f>
        <v>5.4.08.18</v>
      </c>
      <c r="C4360" s="44">
        <f>FORMULADO!D4361</f>
        <v>212215522</v>
      </c>
      <c r="D4360" s="41">
        <f>FORMULADO!E4361</f>
        <v>0</v>
      </c>
      <c r="E4360" s="41">
        <f>FORMULADO!F4361</f>
        <v>68974233</v>
      </c>
    </row>
    <row r="4361" spans="1:5" x14ac:dyDescent="0.25">
      <c r="A4361" s="39" t="s">
        <v>1348</v>
      </c>
      <c r="B4361" s="40" t="str">
        <f>FORMULADO!C4362</f>
        <v>5.4.08.18</v>
      </c>
      <c r="C4361" s="44">
        <f>FORMULADO!D4362</f>
        <v>219215092</v>
      </c>
      <c r="D4361" s="41">
        <f>FORMULADO!E4362</f>
        <v>0</v>
      </c>
      <c r="E4361" s="41">
        <f>FORMULADO!F4362</f>
        <v>49816825</v>
      </c>
    </row>
    <row r="4362" spans="1:5" x14ac:dyDescent="0.25">
      <c r="A4362" s="39" t="s">
        <v>1348</v>
      </c>
      <c r="B4362" s="40" t="str">
        <f>FORMULADO!C4363</f>
        <v>5.4.08.18</v>
      </c>
      <c r="C4362" s="44">
        <f>FORMULADO!D4363</f>
        <v>210525805</v>
      </c>
      <c r="D4362" s="41">
        <f>FORMULADO!E4363</f>
        <v>0</v>
      </c>
      <c r="E4362" s="41">
        <f>FORMULADO!F4363</f>
        <v>153375906</v>
      </c>
    </row>
    <row r="4363" spans="1:5" x14ac:dyDescent="0.25">
      <c r="A4363" s="39" t="s">
        <v>1348</v>
      </c>
      <c r="B4363" s="40" t="str">
        <f>FORMULADO!C4364</f>
        <v>5.4.08.18</v>
      </c>
      <c r="C4363" s="44">
        <f>FORMULADO!D4364</f>
        <v>210552405</v>
      </c>
      <c r="D4363" s="41">
        <f>FORMULADO!E4364</f>
        <v>0</v>
      </c>
      <c r="E4363" s="41">
        <f>FORMULADO!F4364</f>
        <v>421085097</v>
      </c>
    </row>
    <row r="4364" spans="1:5" x14ac:dyDescent="0.25">
      <c r="A4364" s="39" t="s">
        <v>1348</v>
      </c>
      <c r="B4364" s="40" t="str">
        <f>FORMULADO!C4365</f>
        <v>5.4.08.18</v>
      </c>
      <c r="C4364" s="44">
        <f>FORMULADO!D4365</f>
        <v>214215442</v>
      </c>
      <c r="D4364" s="41">
        <f>FORMULADO!E4365</f>
        <v>0</v>
      </c>
      <c r="E4364" s="41">
        <f>FORMULADO!F4365</f>
        <v>252180325</v>
      </c>
    </row>
    <row r="4365" spans="1:5" x14ac:dyDescent="0.25">
      <c r="A4365" s="39" t="s">
        <v>1348</v>
      </c>
      <c r="B4365" s="40" t="str">
        <f>FORMULADO!C4366</f>
        <v>5.4.08.18</v>
      </c>
      <c r="C4365" s="44">
        <f>FORMULADO!D4366</f>
        <v>210815808</v>
      </c>
      <c r="D4365" s="41">
        <f>FORMULADO!E4366</f>
        <v>0</v>
      </c>
      <c r="E4365" s="41">
        <f>FORMULADO!F4366</f>
        <v>99380362</v>
      </c>
    </row>
    <row r="4366" spans="1:5" x14ac:dyDescent="0.25">
      <c r="A4366" s="39" t="s">
        <v>1348</v>
      </c>
      <c r="B4366" s="40" t="str">
        <f>FORMULADO!C4367</f>
        <v>5.4.08.18</v>
      </c>
      <c r="C4366" s="44">
        <f>FORMULADO!D4367</f>
        <v>218015580</v>
      </c>
      <c r="D4366" s="41">
        <f>FORMULADO!E4367</f>
        <v>0</v>
      </c>
      <c r="E4366" s="41">
        <f>FORMULADO!F4367</f>
        <v>217534089</v>
      </c>
    </row>
    <row r="4367" spans="1:5" x14ac:dyDescent="0.25">
      <c r="A4367" s="39" t="s">
        <v>1348</v>
      </c>
      <c r="B4367" s="40" t="str">
        <f>FORMULADO!C4368</f>
        <v>5.4.08.18</v>
      </c>
      <c r="C4367" s="44">
        <f>FORMULADO!D4368</f>
        <v>212419824</v>
      </c>
      <c r="D4367" s="41">
        <f>FORMULADO!E4368</f>
        <v>0</v>
      </c>
      <c r="E4367" s="41">
        <f>FORMULADO!F4368</f>
        <v>1008727356</v>
      </c>
    </row>
    <row r="4368" spans="1:5" x14ac:dyDescent="0.25">
      <c r="A4368" s="39" t="s">
        <v>1348</v>
      </c>
      <c r="B4368" s="40" t="str">
        <f>FORMULADO!C4369</f>
        <v>5.4.08.18</v>
      </c>
      <c r="C4368" s="44">
        <f>FORMULADO!D4369</f>
        <v>216713667</v>
      </c>
      <c r="D4368" s="41">
        <f>FORMULADO!E4369</f>
        <v>0</v>
      </c>
      <c r="E4368" s="41">
        <f>FORMULADO!F4369</f>
        <v>1486078153</v>
      </c>
    </row>
    <row r="4369" spans="1:5" x14ac:dyDescent="0.25">
      <c r="A4369" s="39" t="s">
        <v>1348</v>
      </c>
      <c r="B4369" s="40" t="str">
        <f>FORMULADO!C4370</f>
        <v>5.4.08.18</v>
      </c>
      <c r="C4369" s="44">
        <f>FORMULADO!D4370</f>
        <v>215905659</v>
      </c>
      <c r="D4369" s="41">
        <f>FORMULADO!E4370</f>
        <v>0</v>
      </c>
      <c r="E4369" s="41">
        <f>FORMULADO!F4370</f>
        <v>2014335071</v>
      </c>
    </row>
    <row r="4370" spans="1:5" x14ac:dyDescent="0.25">
      <c r="A4370" s="39" t="s">
        <v>1348</v>
      </c>
      <c r="B4370" s="40" t="str">
        <f>FORMULADO!C4371</f>
        <v>5.4.08.18</v>
      </c>
      <c r="C4370" s="44">
        <f>FORMULADO!D4371</f>
        <v>211986219</v>
      </c>
      <c r="D4370" s="41">
        <f>FORMULADO!E4371</f>
        <v>0</v>
      </c>
      <c r="E4370" s="41">
        <f>FORMULADO!F4371</f>
        <v>150278519</v>
      </c>
    </row>
    <row r="4371" spans="1:5" x14ac:dyDescent="0.25">
      <c r="A4371" s="39" t="s">
        <v>1348</v>
      </c>
      <c r="B4371" s="40" t="str">
        <f>FORMULADO!C4372</f>
        <v>5.4.08.18</v>
      </c>
      <c r="C4371" s="44">
        <f>FORMULADO!D4372</f>
        <v>216154261</v>
      </c>
      <c r="D4371" s="41">
        <f>FORMULADO!E4372</f>
        <v>0</v>
      </c>
      <c r="E4371" s="41">
        <f>FORMULADO!F4372</f>
        <v>1414754016</v>
      </c>
    </row>
    <row r="4372" spans="1:5" x14ac:dyDescent="0.25">
      <c r="A4372" s="39" t="s">
        <v>1348</v>
      </c>
      <c r="B4372" s="40" t="str">
        <f>FORMULADO!C4373</f>
        <v>5.4.08.18</v>
      </c>
      <c r="C4372" s="44">
        <f>FORMULADO!D4373</f>
        <v>216215762</v>
      </c>
      <c r="D4372" s="41">
        <f>FORMULADO!E4373</f>
        <v>0</v>
      </c>
      <c r="E4372" s="41">
        <f>FORMULADO!F4373</f>
        <v>113320130</v>
      </c>
    </row>
    <row r="4373" spans="1:5" x14ac:dyDescent="0.25">
      <c r="A4373" s="39" t="s">
        <v>1348</v>
      </c>
      <c r="B4373" s="40" t="str">
        <f>FORMULADO!C4374</f>
        <v>5.4.08.18</v>
      </c>
      <c r="C4373" s="44">
        <f>FORMULADO!D4374</f>
        <v>219952699</v>
      </c>
      <c r="D4373" s="41">
        <f>FORMULADO!E4374</f>
        <v>0</v>
      </c>
      <c r="E4373" s="41">
        <f>FORMULADO!F4374</f>
        <v>409639840</v>
      </c>
    </row>
    <row r="4374" spans="1:5" x14ac:dyDescent="0.25">
      <c r="A4374" s="39" t="s">
        <v>1348</v>
      </c>
      <c r="B4374" s="40" t="str">
        <f>FORMULADO!C4375</f>
        <v>5.4.08.18</v>
      </c>
      <c r="C4374" s="44">
        <f>FORMULADO!D4375</f>
        <v>211615816</v>
      </c>
      <c r="D4374" s="41">
        <f>FORMULADO!E4375</f>
        <v>0</v>
      </c>
      <c r="E4374" s="41">
        <f>FORMULADO!F4375</f>
        <v>199720203</v>
      </c>
    </row>
    <row r="4375" spans="1:5" x14ac:dyDescent="0.25">
      <c r="A4375" s="39" t="s">
        <v>1348</v>
      </c>
      <c r="B4375" s="40" t="str">
        <f>FORMULADO!C4376</f>
        <v>5.4.08.18</v>
      </c>
      <c r="C4375" s="44">
        <f>FORMULADO!D4376</f>
        <v>215115051</v>
      </c>
      <c r="D4375" s="41">
        <f>FORMULADO!E4376</f>
        <v>0</v>
      </c>
      <c r="E4375" s="41">
        <f>FORMULADO!F4376</f>
        <v>192604969</v>
      </c>
    </row>
    <row r="4376" spans="1:5" x14ac:dyDescent="0.25">
      <c r="A4376" s="39" t="s">
        <v>1348</v>
      </c>
      <c r="B4376" s="40" t="str">
        <f>FORMULADO!C4377</f>
        <v>5.4.08.18</v>
      </c>
      <c r="C4376" s="44">
        <f>FORMULADO!D4377</f>
        <v>211815518</v>
      </c>
      <c r="D4376" s="41">
        <f>FORMULADO!E4377</f>
        <v>0</v>
      </c>
      <c r="E4376" s="41">
        <f>FORMULADO!F4377</f>
        <v>75079334</v>
      </c>
    </row>
    <row r="4377" spans="1:5" x14ac:dyDescent="0.25">
      <c r="A4377" s="39" t="s">
        <v>1348</v>
      </c>
      <c r="B4377" s="40" t="str">
        <f>FORMULADO!C4378</f>
        <v>5.4.08.18</v>
      </c>
      <c r="C4377" s="44">
        <f>FORMULADO!D4378</f>
        <v>217208372</v>
      </c>
      <c r="D4377" s="41">
        <f>FORMULADO!E4378</f>
        <v>0</v>
      </c>
      <c r="E4377" s="41">
        <f>FORMULADO!F4378</f>
        <v>857375180</v>
      </c>
    </row>
    <row r="4378" spans="1:5" x14ac:dyDescent="0.25">
      <c r="A4378" s="39" t="s">
        <v>1348</v>
      </c>
      <c r="B4378" s="40" t="str">
        <f>FORMULADO!C4379</f>
        <v>5.4.08.18</v>
      </c>
      <c r="C4378" s="44">
        <f>FORMULADO!D4379</f>
        <v>211054810</v>
      </c>
      <c r="D4378" s="41">
        <f>FORMULADO!E4379</f>
        <v>0</v>
      </c>
      <c r="E4378" s="41">
        <f>FORMULADO!F4379</f>
        <v>5548222698</v>
      </c>
    </row>
    <row r="4379" spans="1:5" x14ac:dyDescent="0.25">
      <c r="A4379" s="39" t="s">
        <v>1348</v>
      </c>
      <c r="B4379" s="40" t="str">
        <f>FORMULADO!C4380</f>
        <v>5.4.08.18</v>
      </c>
      <c r="C4379" s="44">
        <f>FORMULADO!D4380</f>
        <v>212325123</v>
      </c>
      <c r="D4379" s="41">
        <f>FORMULADO!E4380</f>
        <v>0</v>
      </c>
      <c r="E4379" s="41">
        <f>FORMULADO!F4380</f>
        <v>208273742</v>
      </c>
    </row>
    <row r="4380" spans="1:5" x14ac:dyDescent="0.25">
      <c r="A4380" s="39" t="s">
        <v>1348</v>
      </c>
      <c r="B4380" s="40" t="str">
        <f>FORMULADO!C4381</f>
        <v>5.4.08.18</v>
      </c>
      <c r="C4380" s="44">
        <f>FORMULADO!D4381</f>
        <v>210123001</v>
      </c>
      <c r="D4380" s="41">
        <f>FORMULADO!E4381</f>
        <v>0</v>
      </c>
      <c r="E4380" s="41">
        <f>FORMULADO!F4381</f>
        <v>315603359198</v>
      </c>
    </row>
    <row r="4381" spans="1:5" x14ac:dyDescent="0.25">
      <c r="A4381" s="39" t="s">
        <v>1348</v>
      </c>
      <c r="B4381" s="40" t="str">
        <f>FORMULADO!C4382</f>
        <v>5.4.08.18</v>
      </c>
      <c r="C4381" s="44">
        <f>FORMULADO!D4382</f>
        <v>216823168</v>
      </c>
      <c r="D4381" s="41">
        <f>FORMULADO!E4382</f>
        <v>0</v>
      </c>
      <c r="E4381" s="41">
        <f>FORMULADO!F4382</f>
        <v>764775867</v>
      </c>
    </row>
    <row r="4382" spans="1:5" x14ac:dyDescent="0.25">
      <c r="A4382" s="39" t="s">
        <v>1348</v>
      </c>
      <c r="B4382" s="40" t="str">
        <f>FORMULADO!C4383</f>
        <v>5.4.08.18</v>
      </c>
      <c r="C4382" s="44">
        <f>FORMULADO!D4383</f>
        <v>218223182</v>
      </c>
      <c r="D4382" s="41">
        <f>FORMULADO!E4383</f>
        <v>0</v>
      </c>
      <c r="E4382" s="41">
        <f>FORMULADO!F4383</f>
        <v>2073182348</v>
      </c>
    </row>
    <row r="4383" spans="1:5" x14ac:dyDescent="0.25">
      <c r="A4383" s="39" t="s">
        <v>1348</v>
      </c>
      <c r="B4383" s="40" t="str">
        <f>FORMULADO!C4384</f>
        <v>5.4.08.18</v>
      </c>
      <c r="C4383" s="44">
        <f>FORMULADO!D4384</f>
        <v>216423464</v>
      </c>
      <c r="D4383" s="41">
        <f>FORMULADO!E4384</f>
        <v>0</v>
      </c>
      <c r="E4383" s="41">
        <f>FORMULADO!F4384</f>
        <v>719954151</v>
      </c>
    </row>
    <row r="4384" spans="1:5" x14ac:dyDescent="0.25">
      <c r="A4384" s="39" t="s">
        <v>1348</v>
      </c>
      <c r="B4384" s="40" t="str">
        <f>FORMULADO!C4385</f>
        <v>5.4.08.18</v>
      </c>
      <c r="C4384" s="44">
        <f>FORMULADO!D4385</f>
        <v>216623466</v>
      </c>
      <c r="D4384" s="41">
        <f>FORMULADO!E4385</f>
        <v>0</v>
      </c>
      <c r="E4384" s="41">
        <f>FORMULADO!F4385</f>
        <v>3913942920</v>
      </c>
    </row>
    <row r="4385" spans="1:5" x14ac:dyDescent="0.25">
      <c r="A4385" s="39" t="s">
        <v>1348</v>
      </c>
      <c r="B4385" s="40" t="str">
        <f>FORMULADO!C4386</f>
        <v>5.4.08.18</v>
      </c>
      <c r="C4385" s="44">
        <f>FORMULADO!D4386</f>
        <v>218023580</v>
      </c>
      <c r="D4385" s="41">
        <f>FORMULADO!E4386</f>
        <v>0</v>
      </c>
      <c r="E4385" s="41">
        <f>FORMULADO!F4386</f>
        <v>3378949103</v>
      </c>
    </row>
    <row r="4386" spans="1:5" x14ac:dyDescent="0.25">
      <c r="A4386" s="39" t="s">
        <v>1348</v>
      </c>
      <c r="B4386" s="40" t="str">
        <f>FORMULADO!C4387</f>
        <v>5.4.08.18</v>
      </c>
      <c r="C4386" s="44">
        <f>FORMULADO!D4387</f>
        <v>217223672</v>
      </c>
      <c r="D4386" s="41">
        <f>FORMULADO!E4387</f>
        <v>0</v>
      </c>
      <c r="E4386" s="41">
        <f>FORMULADO!F4387</f>
        <v>1750091667</v>
      </c>
    </row>
    <row r="4387" spans="1:5" x14ac:dyDescent="0.25">
      <c r="A4387" s="39" t="s">
        <v>1348</v>
      </c>
      <c r="B4387" s="40" t="str">
        <f>FORMULADO!C4388</f>
        <v>5.4.08.18</v>
      </c>
      <c r="C4387" s="44">
        <f>FORMULADO!D4388</f>
        <v>218623686</v>
      </c>
      <c r="D4387" s="41">
        <f>FORMULADO!E4388</f>
        <v>0</v>
      </c>
      <c r="E4387" s="41">
        <f>FORMULADO!F4388</f>
        <v>2065495003</v>
      </c>
    </row>
    <row r="4388" spans="1:5" x14ac:dyDescent="0.25">
      <c r="A4388" s="39" t="s">
        <v>1348</v>
      </c>
      <c r="B4388" s="40" t="str">
        <f>FORMULADO!C4389</f>
        <v>5.4.08.18</v>
      </c>
      <c r="C4388" s="44">
        <f>FORMULADO!D4389</f>
        <v>215941359</v>
      </c>
      <c r="D4388" s="41">
        <f>FORMULADO!E4389</f>
        <v>0</v>
      </c>
      <c r="E4388" s="41">
        <f>FORMULADO!F4389</f>
        <v>1114554932</v>
      </c>
    </row>
    <row r="4389" spans="1:5" x14ac:dyDescent="0.25">
      <c r="A4389" s="39" t="s">
        <v>1348</v>
      </c>
      <c r="B4389" s="40" t="str">
        <f>FORMULADO!C4390</f>
        <v>5.4.08.18</v>
      </c>
      <c r="C4389" s="44">
        <f>FORMULADO!D4390</f>
        <v>215050150</v>
      </c>
      <c r="D4389" s="41">
        <f>FORMULADO!E4390</f>
        <v>0</v>
      </c>
      <c r="E4389" s="41">
        <f>FORMULADO!F4390</f>
        <v>568469423</v>
      </c>
    </row>
    <row r="4390" spans="1:5" x14ac:dyDescent="0.25">
      <c r="A4390" s="39" t="s">
        <v>1348</v>
      </c>
      <c r="B4390" s="40" t="str">
        <f>FORMULADO!C4391</f>
        <v>5.4.08.18</v>
      </c>
      <c r="C4390" s="44">
        <f>FORMULADO!D4391</f>
        <v>210120001</v>
      </c>
      <c r="D4390" s="41">
        <f>FORMULADO!E4391</f>
        <v>0</v>
      </c>
      <c r="E4390" s="41">
        <f>FORMULADO!F4391</f>
        <v>319291369182</v>
      </c>
    </row>
    <row r="4391" spans="1:5" x14ac:dyDescent="0.25">
      <c r="A4391" s="39" t="s">
        <v>1348</v>
      </c>
      <c r="B4391" s="40" t="str">
        <f>FORMULADO!C4392</f>
        <v>5.4.08.18</v>
      </c>
      <c r="C4391" s="44">
        <f>FORMULADO!D4392</f>
        <v>212252022</v>
      </c>
      <c r="D4391" s="41">
        <f>FORMULADO!E4392</f>
        <v>0</v>
      </c>
      <c r="E4391" s="41">
        <f>FORMULADO!F4392</f>
        <v>286866936</v>
      </c>
    </row>
    <row r="4392" spans="1:5" x14ac:dyDescent="0.25">
      <c r="A4392" s="39" t="s">
        <v>1348</v>
      </c>
      <c r="B4392" s="40" t="str">
        <f>FORMULADO!C4393</f>
        <v>5.4.08.18</v>
      </c>
      <c r="C4392" s="44">
        <f>FORMULADO!D4393</f>
        <v>213652036</v>
      </c>
      <c r="D4392" s="41">
        <f>FORMULADO!E4393</f>
        <v>0</v>
      </c>
      <c r="E4392" s="41">
        <f>FORMULADO!F4393</f>
        <v>174398644</v>
      </c>
    </row>
    <row r="4393" spans="1:5" x14ac:dyDescent="0.25">
      <c r="A4393" s="39" t="s">
        <v>1348</v>
      </c>
      <c r="B4393" s="40" t="str">
        <f>FORMULADO!C4394</f>
        <v>5.4.08.18</v>
      </c>
      <c r="C4393" s="44">
        <f>FORMULADO!D4394</f>
        <v>215152051</v>
      </c>
      <c r="D4393" s="41">
        <f>FORMULADO!E4394</f>
        <v>0</v>
      </c>
      <c r="E4393" s="41">
        <f>FORMULADO!F4394</f>
        <v>252265680</v>
      </c>
    </row>
    <row r="4394" spans="1:5" x14ac:dyDescent="0.25">
      <c r="A4394" s="39" t="s">
        <v>1348</v>
      </c>
      <c r="B4394" s="40" t="str">
        <f>FORMULADO!C4395</f>
        <v>5.4.08.18</v>
      </c>
      <c r="C4394" s="44">
        <f>FORMULADO!D4395</f>
        <v>211052110</v>
      </c>
      <c r="D4394" s="41">
        <f>FORMULADO!E4395</f>
        <v>0</v>
      </c>
      <c r="E4394" s="41">
        <f>FORMULADO!F4395</f>
        <v>678219024</v>
      </c>
    </row>
    <row r="4395" spans="1:5" x14ac:dyDescent="0.25">
      <c r="A4395" s="39" t="s">
        <v>1348</v>
      </c>
      <c r="B4395" s="40" t="str">
        <f>FORMULADO!C4396</f>
        <v>5.4.08.18</v>
      </c>
      <c r="C4395" s="44">
        <f>FORMULADO!D4396</f>
        <v>212752227</v>
      </c>
      <c r="D4395" s="41">
        <f>FORMULADO!E4396</f>
        <v>0</v>
      </c>
      <c r="E4395" s="41">
        <f>FORMULADO!F4396</f>
        <v>1216461798</v>
      </c>
    </row>
    <row r="4396" spans="1:5" x14ac:dyDescent="0.25">
      <c r="A4396" s="39" t="s">
        <v>1348</v>
      </c>
      <c r="B4396" s="40" t="str">
        <f>FORMULADO!C4397</f>
        <v>5.4.08.18</v>
      </c>
      <c r="C4396" s="44">
        <f>FORMULADO!D4397</f>
        <v>215652256</v>
      </c>
      <c r="D4396" s="41">
        <f>FORMULADO!E4397</f>
        <v>0</v>
      </c>
      <c r="E4396" s="41">
        <f>FORMULADO!F4397</f>
        <v>222418148</v>
      </c>
    </row>
    <row r="4397" spans="1:5" x14ac:dyDescent="0.25">
      <c r="A4397" s="39" t="s">
        <v>1348</v>
      </c>
      <c r="B4397" s="40" t="str">
        <f>FORMULADO!C4398</f>
        <v>5.4.08.18</v>
      </c>
      <c r="C4397" s="44">
        <f>FORMULADO!D4398</f>
        <v>218752287</v>
      </c>
      <c r="D4397" s="41">
        <f>FORMULADO!E4398</f>
        <v>0</v>
      </c>
      <c r="E4397" s="41">
        <f>FORMULADO!F4398</f>
        <v>187393243</v>
      </c>
    </row>
    <row r="4398" spans="1:5" x14ac:dyDescent="0.25">
      <c r="A4398" s="39" t="s">
        <v>1348</v>
      </c>
      <c r="B4398" s="40" t="str">
        <f>FORMULADO!C4399</f>
        <v>5.4.08.18</v>
      </c>
      <c r="C4398" s="44">
        <f>FORMULADO!D4399</f>
        <v>212052320</v>
      </c>
      <c r="D4398" s="41">
        <f>FORMULADO!E4399</f>
        <v>0</v>
      </c>
      <c r="E4398" s="41">
        <f>FORMULADO!F4399</f>
        <v>282134107</v>
      </c>
    </row>
    <row r="4399" spans="1:5" x14ac:dyDescent="0.25">
      <c r="A4399" s="39" t="s">
        <v>1348</v>
      </c>
      <c r="B4399" s="40" t="str">
        <f>FORMULADO!C4400</f>
        <v>5.4.08.18</v>
      </c>
      <c r="C4399" s="44">
        <f>FORMULADO!D4400</f>
        <v>217852378</v>
      </c>
      <c r="D4399" s="41">
        <f>FORMULADO!E4400</f>
        <v>0</v>
      </c>
      <c r="E4399" s="41">
        <f>FORMULADO!F4400</f>
        <v>461545854</v>
      </c>
    </row>
    <row r="4400" spans="1:5" x14ac:dyDescent="0.25">
      <c r="A4400" s="39" t="s">
        <v>1348</v>
      </c>
      <c r="B4400" s="40" t="str">
        <f>FORMULADO!C4401</f>
        <v>5.4.08.18</v>
      </c>
      <c r="C4400" s="44">
        <f>FORMULADO!D4401</f>
        <v>218152381</v>
      </c>
      <c r="D4400" s="41">
        <f>FORMULADO!E4401</f>
        <v>0</v>
      </c>
      <c r="E4400" s="41">
        <f>FORMULADO!F4401</f>
        <v>317591016</v>
      </c>
    </row>
    <row r="4401" spans="1:5" x14ac:dyDescent="0.25">
      <c r="A4401" s="39" t="s">
        <v>1348</v>
      </c>
      <c r="B4401" s="40" t="str">
        <f>FORMULADO!C4402</f>
        <v>5.4.08.18</v>
      </c>
      <c r="C4401" s="44">
        <f>FORMULADO!D4402</f>
        <v>211152411</v>
      </c>
      <c r="D4401" s="41">
        <f>FORMULADO!E4402</f>
        <v>0</v>
      </c>
      <c r="E4401" s="41">
        <f>FORMULADO!F4402</f>
        <v>217939511</v>
      </c>
    </row>
    <row r="4402" spans="1:5" x14ac:dyDescent="0.25">
      <c r="A4402" s="39" t="s">
        <v>1348</v>
      </c>
      <c r="B4402" s="40" t="str">
        <f>FORMULADO!C4403</f>
        <v>5.4.08.18</v>
      </c>
      <c r="C4402" s="44">
        <f>FORMULADO!D4403</f>
        <v>217352473</v>
      </c>
      <c r="D4402" s="41">
        <f>FORMULADO!E4403</f>
        <v>0</v>
      </c>
      <c r="E4402" s="41">
        <f>FORMULADO!F4403</f>
        <v>742565204</v>
      </c>
    </row>
    <row r="4403" spans="1:5" x14ac:dyDescent="0.25">
      <c r="A4403" s="39" t="s">
        <v>1348</v>
      </c>
      <c r="B4403" s="40" t="str">
        <f>FORMULADO!C4404</f>
        <v>5.4.08.18</v>
      </c>
      <c r="C4403" s="44">
        <f>FORMULADO!D4404</f>
        <v>219052490</v>
      </c>
      <c r="D4403" s="41">
        <f>FORMULADO!E4404</f>
        <v>0</v>
      </c>
      <c r="E4403" s="41">
        <f>FORMULADO!F4404</f>
        <v>2287768825</v>
      </c>
    </row>
    <row r="4404" spans="1:5" x14ac:dyDescent="0.25">
      <c r="A4404" s="39" t="s">
        <v>1348</v>
      </c>
      <c r="B4404" s="40" t="str">
        <f>FORMULADO!C4405</f>
        <v>5.4.08.18</v>
      </c>
      <c r="C4404" s="44">
        <f>FORMULADO!D4405</f>
        <v>218752687</v>
      </c>
      <c r="D4404" s="41">
        <f>FORMULADO!E4405</f>
        <v>0</v>
      </c>
      <c r="E4404" s="41">
        <f>FORMULADO!F4405</f>
        <v>586026930</v>
      </c>
    </row>
    <row r="4405" spans="1:5" x14ac:dyDescent="0.25">
      <c r="A4405" s="39" t="s">
        <v>1348</v>
      </c>
      <c r="B4405" s="40" t="str">
        <f>FORMULADO!C4406</f>
        <v>5.4.08.18</v>
      </c>
      <c r="C4405" s="44">
        <f>FORMULADO!D4406</f>
        <v>213852838</v>
      </c>
      <c r="D4405" s="41">
        <f>FORMULADO!E4406</f>
        <v>0</v>
      </c>
      <c r="E4405" s="41">
        <f>FORMULADO!F4406</f>
        <v>1295502796</v>
      </c>
    </row>
    <row r="4406" spans="1:5" x14ac:dyDescent="0.25">
      <c r="A4406" s="39" t="s">
        <v>1348</v>
      </c>
      <c r="B4406" s="40" t="str">
        <f>FORMULADO!C4407</f>
        <v>5.4.08.18</v>
      </c>
      <c r="C4406" s="44">
        <f>FORMULADO!D4407</f>
        <v>218552885</v>
      </c>
      <c r="D4406" s="41">
        <f>FORMULADO!E4407</f>
        <v>0</v>
      </c>
      <c r="E4406" s="41">
        <f>FORMULADO!F4407</f>
        <v>305926018</v>
      </c>
    </row>
    <row r="4407" spans="1:5" x14ac:dyDescent="0.25">
      <c r="A4407" s="39" t="s">
        <v>1348</v>
      </c>
      <c r="B4407" s="40" t="str">
        <f>FORMULADO!C4408</f>
        <v>5.4.08.18</v>
      </c>
      <c r="C4407" s="44">
        <f>FORMULADO!D4408</f>
        <v>218715087</v>
      </c>
      <c r="D4407" s="41">
        <f>FORMULADO!E4408</f>
        <v>0</v>
      </c>
      <c r="E4407" s="41">
        <f>FORMULADO!F4408</f>
        <v>282834225</v>
      </c>
    </row>
    <row r="4408" spans="1:5" x14ac:dyDescent="0.25">
      <c r="A4408" s="39" t="s">
        <v>1348</v>
      </c>
      <c r="B4408" s="40" t="str">
        <f>FORMULADO!C4409</f>
        <v>5.4.08.18</v>
      </c>
      <c r="C4408" s="44">
        <f>FORMULADO!D4409</f>
        <v>215715757</v>
      </c>
      <c r="D4408" s="41">
        <f>FORMULADO!E4409</f>
        <v>0</v>
      </c>
      <c r="E4408" s="41">
        <f>FORMULADO!F4409</f>
        <v>320092000</v>
      </c>
    </row>
    <row r="4409" spans="1:5" x14ac:dyDescent="0.25">
      <c r="A4409" s="39" t="s">
        <v>1348</v>
      </c>
      <c r="B4409" s="40" t="str">
        <f>FORMULADO!C4410</f>
        <v>5.4.08.18</v>
      </c>
      <c r="C4409" s="44">
        <f>FORMULADO!D4410</f>
        <v>217844078</v>
      </c>
      <c r="D4409" s="41">
        <f>FORMULADO!E4410</f>
        <v>0</v>
      </c>
      <c r="E4409" s="41">
        <f>FORMULADO!F4410</f>
        <v>2517476811</v>
      </c>
    </row>
    <row r="4410" spans="1:5" x14ac:dyDescent="0.25">
      <c r="A4410" s="39" t="s">
        <v>1348</v>
      </c>
      <c r="B4410" s="40" t="str">
        <f>FORMULADO!C4411</f>
        <v>5.4.08.18</v>
      </c>
      <c r="C4410" s="44">
        <f>FORMULADO!D4411</f>
        <v>210654206</v>
      </c>
      <c r="D4410" s="41">
        <f>FORMULADO!E4411</f>
        <v>0</v>
      </c>
      <c r="E4410" s="41">
        <f>FORMULADO!F4411</f>
        <v>1347618239</v>
      </c>
    </row>
    <row r="4411" spans="1:5" x14ac:dyDescent="0.25">
      <c r="A4411" s="39" t="s">
        <v>1348</v>
      </c>
      <c r="B4411" s="40" t="str">
        <f>FORMULADO!C4412</f>
        <v>5.4.08.18</v>
      </c>
      <c r="C4411" s="44">
        <f>FORMULADO!D4412</f>
        <v>213954239</v>
      </c>
      <c r="D4411" s="41">
        <f>FORMULADO!E4412</f>
        <v>0</v>
      </c>
      <c r="E4411" s="41">
        <f>FORMULADO!F4412</f>
        <v>223489313</v>
      </c>
    </row>
    <row r="4412" spans="1:5" x14ac:dyDescent="0.25">
      <c r="A4412" s="39" t="s">
        <v>1348</v>
      </c>
      <c r="B4412" s="40" t="str">
        <f>FORMULADO!C4413</f>
        <v>5.4.08.18</v>
      </c>
      <c r="C4412" s="44">
        <f>FORMULADO!D4413</f>
        <v>214554245</v>
      </c>
      <c r="D4412" s="41">
        <f>FORMULADO!E4413</f>
        <v>0</v>
      </c>
      <c r="E4412" s="41">
        <f>FORMULADO!F4413</f>
        <v>1013199332</v>
      </c>
    </row>
    <row r="4413" spans="1:5" x14ac:dyDescent="0.25">
      <c r="A4413" s="39" t="s">
        <v>1348</v>
      </c>
      <c r="B4413" s="40" t="str">
        <f>FORMULADO!C4414</f>
        <v>5.4.08.18</v>
      </c>
      <c r="C4413" s="44">
        <f>FORMULADO!D4414</f>
        <v>214066440</v>
      </c>
      <c r="D4413" s="41">
        <f>FORMULADO!E4414</f>
        <v>0</v>
      </c>
      <c r="E4413" s="41">
        <f>FORMULADO!F4414</f>
        <v>555029870</v>
      </c>
    </row>
    <row r="4414" spans="1:5" x14ac:dyDescent="0.25">
      <c r="A4414" s="39" t="s">
        <v>1348</v>
      </c>
      <c r="B4414" s="40" t="str">
        <f>FORMULADO!C4415</f>
        <v>5.4.08.18</v>
      </c>
      <c r="C4414" s="44">
        <f>FORMULADO!D4415</f>
        <v>212068020</v>
      </c>
      <c r="D4414" s="41">
        <f>FORMULADO!E4415</f>
        <v>0</v>
      </c>
      <c r="E4414" s="41">
        <f>FORMULADO!F4415</f>
        <v>112012267</v>
      </c>
    </row>
    <row r="4415" spans="1:5" x14ac:dyDescent="0.25">
      <c r="A4415" s="39" t="s">
        <v>1348</v>
      </c>
      <c r="B4415" s="40" t="str">
        <f>FORMULADO!C4416</f>
        <v>5.4.08.18</v>
      </c>
      <c r="C4415" s="44">
        <f>FORMULADO!D4416</f>
        <v>216915469</v>
      </c>
      <c r="D4415" s="41">
        <f>FORMULADO!E4416</f>
        <v>0</v>
      </c>
      <c r="E4415" s="41">
        <f>FORMULADO!F4416</f>
        <v>662238821</v>
      </c>
    </row>
    <row r="4416" spans="1:5" x14ac:dyDescent="0.25">
      <c r="A4416" s="39" t="s">
        <v>1348</v>
      </c>
      <c r="B4416" s="40" t="str">
        <f>FORMULADO!C4417</f>
        <v>5.4.08.18</v>
      </c>
      <c r="C4416" s="44">
        <f>FORMULADO!D4417</f>
        <v>212068320</v>
      </c>
      <c r="D4416" s="41">
        <f>FORMULADO!E4417</f>
        <v>0</v>
      </c>
      <c r="E4416" s="41">
        <f>FORMULADO!F4417</f>
        <v>109690007</v>
      </c>
    </row>
    <row r="4417" spans="1:5" x14ac:dyDescent="0.25">
      <c r="A4417" s="39" t="s">
        <v>1348</v>
      </c>
      <c r="B4417" s="40" t="str">
        <f>FORMULADO!C4418</f>
        <v>5.4.08.18</v>
      </c>
      <c r="C4417" s="44">
        <f>FORMULADO!D4418</f>
        <v>211415114</v>
      </c>
      <c r="D4417" s="41">
        <f>FORMULADO!E4418</f>
        <v>0</v>
      </c>
      <c r="E4417" s="41">
        <f>FORMULADO!F4418</f>
        <v>21997536</v>
      </c>
    </row>
    <row r="4418" spans="1:5" x14ac:dyDescent="0.25">
      <c r="A4418" s="39" t="s">
        <v>1348</v>
      </c>
      <c r="B4418" s="40" t="str">
        <f>FORMULADO!C4419</f>
        <v>5.4.08.18</v>
      </c>
      <c r="C4418" s="44">
        <f>FORMULADO!D4419</f>
        <v>210615106</v>
      </c>
      <c r="D4418" s="41">
        <f>FORMULADO!E4419</f>
        <v>0</v>
      </c>
      <c r="E4418" s="41">
        <f>FORMULADO!F4419</f>
        <v>68278515</v>
      </c>
    </row>
    <row r="4419" spans="1:5" x14ac:dyDescent="0.25">
      <c r="A4419" s="39" t="s">
        <v>1348</v>
      </c>
      <c r="B4419" s="40" t="str">
        <f>FORMULADO!C4420</f>
        <v>5.4.08.18</v>
      </c>
      <c r="C4419" s="44">
        <f>FORMULADO!D4420</f>
        <v>215573555</v>
      </c>
      <c r="D4419" s="41">
        <f>FORMULADO!E4420</f>
        <v>0</v>
      </c>
      <c r="E4419" s="41">
        <f>FORMULADO!F4420</f>
        <v>1910396478</v>
      </c>
    </row>
    <row r="4420" spans="1:5" x14ac:dyDescent="0.25">
      <c r="A4420" s="39" t="s">
        <v>1348</v>
      </c>
      <c r="B4420" s="40" t="str">
        <f>FORMULADO!C4421</f>
        <v>5.4.08.18</v>
      </c>
      <c r="C4420" s="44">
        <f>FORMULADO!D4421</f>
        <v>212473624</v>
      </c>
      <c r="D4420" s="41">
        <f>FORMULADO!E4421</f>
        <v>0</v>
      </c>
      <c r="E4420" s="41">
        <f>FORMULADO!F4421</f>
        <v>1021314607</v>
      </c>
    </row>
    <row r="4421" spans="1:5" x14ac:dyDescent="0.25">
      <c r="A4421" s="39" t="s">
        <v>1348</v>
      </c>
      <c r="B4421" s="40" t="str">
        <f>FORMULADO!C4422</f>
        <v>5.4.08.18</v>
      </c>
      <c r="C4421" s="44">
        <f>FORMULADO!D4422</f>
        <v>217073870</v>
      </c>
      <c r="D4421" s="41">
        <f>FORMULADO!E4422</f>
        <v>0</v>
      </c>
      <c r="E4421" s="41">
        <f>FORMULADO!F4422</f>
        <v>346086667</v>
      </c>
    </row>
    <row r="4422" spans="1:5" x14ac:dyDescent="0.25">
      <c r="A4422" s="39" t="s">
        <v>1348</v>
      </c>
      <c r="B4422" s="40" t="str">
        <f>FORMULADO!C4423</f>
        <v>5.4.08.18</v>
      </c>
      <c r="C4422" s="44">
        <f>FORMULADO!D4423</f>
        <v>214676246</v>
      </c>
      <c r="D4422" s="41">
        <f>FORMULADO!E4423</f>
        <v>0</v>
      </c>
      <c r="E4422" s="41">
        <f>FORMULADO!F4423</f>
        <v>192841020</v>
      </c>
    </row>
    <row r="4423" spans="1:5" x14ac:dyDescent="0.25">
      <c r="A4423" s="39" t="s">
        <v>1348</v>
      </c>
      <c r="B4423" s="40" t="str">
        <f>FORMULADO!C4424</f>
        <v>5.4.08.18</v>
      </c>
      <c r="C4423" s="44">
        <f>FORMULADO!D4424</f>
        <v>210676306</v>
      </c>
      <c r="D4423" s="41">
        <f>FORMULADO!E4424</f>
        <v>0</v>
      </c>
      <c r="E4423" s="41">
        <f>FORMULADO!F4424</f>
        <v>561793280</v>
      </c>
    </row>
    <row r="4424" spans="1:5" x14ac:dyDescent="0.25">
      <c r="A4424" s="39" t="s">
        <v>1348</v>
      </c>
      <c r="B4424" s="40" t="str">
        <f>FORMULADO!C4425</f>
        <v>5.4.08.18</v>
      </c>
      <c r="C4424" s="44">
        <f>FORMULADO!D4425</f>
        <v>217776377</v>
      </c>
      <c r="D4424" s="41">
        <f>FORMULADO!E4425</f>
        <v>0</v>
      </c>
      <c r="E4424" s="41">
        <f>FORMULADO!F4425</f>
        <v>390162210</v>
      </c>
    </row>
    <row r="4425" spans="1:5" x14ac:dyDescent="0.25">
      <c r="A4425" s="39" t="s">
        <v>1348</v>
      </c>
      <c r="B4425" s="40" t="str">
        <f>FORMULADO!C4426</f>
        <v>5.4.08.18</v>
      </c>
      <c r="C4425" s="44">
        <f>FORMULADO!D4426</f>
        <v>217076670</v>
      </c>
      <c r="D4425" s="41">
        <f>FORMULADO!E4426</f>
        <v>0</v>
      </c>
      <c r="E4425" s="41">
        <f>FORMULADO!F4426</f>
        <v>398458399</v>
      </c>
    </row>
    <row r="4426" spans="1:5" x14ac:dyDescent="0.25">
      <c r="A4426" s="39" t="s">
        <v>1348</v>
      </c>
      <c r="B4426" s="40" t="str">
        <f>FORMULADO!C4427</f>
        <v>5.4.08.18</v>
      </c>
      <c r="C4426" s="44">
        <f>FORMULADO!D4427</f>
        <v>213676736</v>
      </c>
      <c r="D4426" s="41">
        <f>FORMULADO!E4427</f>
        <v>0</v>
      </c>
      <c r="E4426" s="41">
        <f>FORMULADO!F4427</f>
        <v>808956425</v>
      </c>
    </row>
    <row r="4427" spans="1:5" x14ac:dyDescent="0.25">
      <c r="A4427" s="39" t="s">
        <v>1348</v>
      </c>
      <c r="B4427" s="40" t="str">
        <f>FORMULADO!C4428</f>
        <v>5.4.08.18</v>
      </c>
      <c r="C4427" s="44">
        <f>FORMULADO!D4428</f>
        <v>214270742</v>
      </c>
      <c r="D4427" s="41">
        <f>FORMULADO!E4428</f>
        <v>0</v>
      </c>
      <c r="E4427" s="41">
        <f>FORMULADO!F4428</f>
        <v>1315758577</v>
      </c>
    </row>
    <row r="4428" spans="1:5" x14ac:dyDescent="0.25">
      <c r="A4428" s="39" t="s">
        <v>1348</v>
      </c>
      <c r="B4428" s="40" t="str">
        <f>FORMULADO!C4429</f>
        <v>5.4.08.18</v>
      </c>
      <c r="C4428" s="44">
        <f>FORMULADO!D4429</f>
        <v>212370823</v>
      </c>
      <c r="D4428" s="41">
        <f>FORMULADO!E4429</f>
        <v>0</v>
      </c>
      <c r="E4428" s="41">
        <f>FORMULADO!F4429</f>
        <v>1228414060</v>
      </c>
    </row>
    <row r="4429" spans="1:5" x14ac:dyDescent="0.25">
      <c r="A4429" s="39" t="s">
        <v>1348</v>
      </c>
      <c r="B4429" s="40" t="str">
        <f>FORMULADO!C4430</f>
        <v>5.4.08.18</v>
      </c>
      <c r="C4429" s="44">
        <f>FORMULADO!D4430</f>
        <v>118181000</v>
      </c>
      <c r="D4429" s="41">
        <f>FORMULADO!E4430</f>
        <v>0</v>
      </c>
      <c r="E4429" s="41">
        <f>FORMULADO!F4430</f>
        <v>345512794754</v>
      </c>
    </row>
    <row r="4430" spans="1:5" x14ac:dyDescent="0.25">
      <c r="A4430" s="39" t="s">
        <v>1348</v>
      </c>
      <c r="B4430" s="40" t="str">
        <f>FORMULADO!C4431</f>
        <v>5.4.08.18</v>
      </c>
      <c r="C4430" s="44">
        <f>FORMULADO!D4431</f>
        <v>215586755</v>
      </c>
      <c r="D4430" s="41">
        <f>FORMULADO!E4431</f>
        <v>0</v>
      </c>
      <c r="E4430" s="41">
        <f>FORMULADO!F4431</f>
        <v>139533662</v>
      </c>
    </row>
    <row r="4431" spans="1:5" x14ac:dyDescent="0.25">
      <c r="A4431" s="39" t="s">
        <v>1348</v>
      </c>
      <c r="B4431" s="40" t="str">
        <f>FORMULADO!C4432</f>
        <v>5.4.08.18</v>
      </c>
      <c r="C4431" s="44">
        <f>FORMULADO!D4432</f>
        <v>216086760</v>
      </c>
      <c r="D4431" s="41">
        <f>FORMULADO!E4432</f>
        <v>0</v>
      </c>
      <c r="E4431" s="41">
        <f>FORMULADO!F4432</f>
        <v>318124713</v>
      </c>
    </row>
    <row r="4432" spans="1:5" x14ac:dyDescent="0.25">
      <c r="A4432" s="39" t="s">
        <v>1348</v>
      </c>
      <c r="B4432" s="40" t="str">
        <f>FORMULADO!C4433</f>
        <v>5.4.08.18</v>
      </c>
      <c r="C4432" s="44">
        <f>FORMULADO!D4433</f>
        <v>216488564</v>
      </c>
      <c r="D4432" s="41">
        <f>FORMULADO!E4433</f>
        <v>0</v>
      </c>
      <c r="E4432" s="41">
        <f>FORMULADO!F4433</f>
        <v>170310885</v>
      </c>
    </row>
    <row r="4433" spans="1:5" x14ac:dyDescent="0.25">
      <c r="A4433" s="39" t="s">
        <v>1348</v>
      </c>
      <c r="B4433" s="40" t="str">
        <f>FORMULADO!C4434</f>
        <v>5.4.08.18</v>
      </c>
      <c r="C4433" s="44">
        <f>FORMULADO!D4434</f>
        <v>119595000</v>
      </c>
      <c r="D4433" s="41">
        <f>FORMULADO!E4434</f>
        <v>0</v>
      </c>
      <c r="E4433" s="41">
        <f>FORMULADO!F4434</f>
        <v>111218656746</v>
      </c>
    </row>
    <row r="4434" spans="1:5" x14ac:dyDescent="0.25">
      <c r="A4434" s="39" t="s">
        <v>1348</v>
      </c>
      <c r="B4434" s="40" t="str">
        <f>FORMULADO!C4435</f>
        <v>5.4.08.18</v>
      </c>
      <c r="C4434" s="44">
        <f>FORMULADO!D4435</f>
        <v>212499624</v>
      </c>
      <c r="D4434" s="41">
        <f>FORMULADO!E4435</f>
        <v>0</v>
      </c>
      <c r="E4434" s="41">
        <f>FORMULADO!F4435</f>
        <v>289470785</v>
      </c>
    </row>
    <row r="4435" spans="1:5" x14ac:dyDescent="0.25">
      <c r="A4435" s="39" t="s">
        <v>1348</v>
      </c>
      <c r="B4435" s="40" t="str">
        <f>FORMULADO!C4436</f>
        <v>5.4.08.18</v>
      </c>
      <c r="C4435" s="44">
        <f>FORMULADO!D4436</f>
        <v>217985279</v>
      </c>
      <c r="D4435" s="41">
        <f>FORMULADO!E4436</f>
        <v>0</v>
      </c>
      <c r="E4435" s="41">
        <f>FORMULADO!F4436</f>
        <v>45133118</v>
      </c>
    </row>
    <row r="4436" spans="1:5" x14ac:dyDescent="0.25">
      <c r="A4436" s="39" t="s">
        <v>1348</v>
      </c>
      <c r="B4436" s="40" t="str">
        <f>FORMULADO!C4437</f>
        <v>5.4.08.18</v>
      </c>
      <c r="C4436" s="44">
        <f>FORMULADO!D4437</f>
        <v>114141000</v>
      </c>
      <c r="D4436" s="41">
        <f>FORMULADO!E4437</f>
        <v>0</v>
      </c>
      <c r="E4436" s="41">
        <f>FORMULADO!F4437</f>
        <v>487293302710</v>
      </c>
    </row>
    <row r="4437" spans="1:5" x14ac:dyDescent="0.25">
      <c r="A4437" s="39" t="s">
        <v>1348</v>
      </c>
      <c r="B4437" s="40" t="str">
        <f>FORMULADO!C4438</f>
        <v>5.4.08.18</v>
      </c>
      <c r="C4437" s="44">
        <f>FORMULADO!D4438</f>
        <v>115252000</v>
      </c>
      <c r="D4437" s="41">
        <f>FORMULADO!E4438</f>
        <v>0</v>
      </c>
      <c r="E4437" s="41">
        <f>FORMULADO!F4438</f>
        <v>628919761890</v>
      </c>
    </row>
    <row r="4438" spans="1:5" x14ac:dyDescent="0.25">
      <c r="A4438" s="39" t="s">
        <v>1348</v>
      </c>
      <c r="B4438" s="40" t="str">
        <f>FORMULADO!C4439</f>
        <v>5.4.08.18</v>
      </c>
      <c r="C4438" s="44">
        <f>FORMULADO!D4439</f>
        <v>115454000</v>
      </c>
      <c r="D4438" s="41">
        <f>FORMULADO!E4439</f>
        <v>0</v>
      </c>
      <c r="E4438" s="41">
        <f>FORMULADO!F4439</f>
        <v>731361536080</v>
      </c>
    </row>
    <row r="4439" spans="1:5" x14ac:dyDescent="0.25">
      <c r="A4439" s="39" t="s">
        <v>1348</v>
      </c>
      <c r="B4439" s="40" t="str">
        <f>FORMULADO!C4440</f>
        <v>5.4.08.18</v>
      </c>
      <c r="C4439" s="44">
        <f>FORMULADO!D4440</f>
        <v>112323000</v>
      </c>
      <c r="D4439" s="41">
        <f>FORMULADO!E4440</f>
        <v>0</v>
      </c>
      <c r="E4439" s="41">
        <f>FORMULADO!F4440</f>
        <v>877009484328</v>
      </c>
    </row>
    <row r="4440" spans="1:5" x14ac:dyDescent="0.25">
      <c r="A4440" s="39" t="s">
        <v>1348</v>
      </c>
      <c r="B4440" s="40" t="str">
        <f>FORMULADO!C4441</f>
        <v>5.4.08.18</v>
      </c>
      <c r="C4440" s="44">
        <f>FORMULADO!D4441</f>
        <v>210768207</v>
      </c>
      <c r="D4440" s="41">
        <f>FORMULADO!E4441</f>
        <v>0</v>
      </c>
      <c r="E4440" s="41">
        <f>FORMULADO!F4441</f>
        <v>202250110</v>
      </c>
    </row>
    <row r="4441" spans="1:5" x14ac:dyDescent="0.25">
      <c r="A4441" s="39" t="s">
        <v>1348</v>
      </c>
      <c r="B4441" s="40" t="str">
        <f>FORMULADO!C4442</f>
        <v>5.4.08.18</v>
      </c>
      <c r="C4441" s="44">
        <f>FORMULADO!D4442</f>
        <v>211415514</v>
      </c>
      <c r="D4441" s="41">
        <f>FORMULADO!E4442</f>
        <v>0</v>
      </c>
      <c r="E4441" s="41">
        <f>FORMULADO!F4442</f>
        <v>110120238</v>
      </c>
    </row>
    <row r="4442" spans="1:5" x14ac:dyDescent="0.25">
      <c r="A4442" s="39" t="s">
        <v>1348</v>
      </c>
      <c r="B4442" s="40" t="str">
        <f>FORMULADO!C4443</f>
        <v>5.4.08.18</v>
      </c>
      <c r="C4442" s="44">
        <f>FORMULADO!D4443</f>
        <v>210919809</v>
      </c>
      <c r="D4442" s="41">
        <f>FORMULADO!E4443</f>
        <v>0</v>
      </c>
      <c r="E4442" s="41">
        <f>FORMULADO!F4443</f>
        <v>2466288996</v>
      </c>
    </row>
    <row r="4443" spans="1:5" x14ac:dyDescent="0.25">
      <c r="A4443" s="39" t="s">
        <v>1348</v>
      </c>
      <c r="B4443" s="40" t="str">
        <f>FORMULADO!C4444</f>
        <v>5.4.08.18</v>
      </c>
      <c r="C4443" s="44">
        <f>FORMULADO!D4444</f>
        <v>213208832</v>
      </c>
      <c r="D4443" s="41">
        <f>FORMULADO!E4444</f>
        <v>0</v>
      </c>
      <c r="E4443" s="41">
        <f>FORMULADO!F4444</f>
        <v>494291636</v>
      </c>
    </row>
    <row r="4444" spans="1:5" x14ac:dyDescent="0.25">
      <c r="A4444" s="39" t="s">
        <v>1348</v>
      </c>
      <c r="B4444" s="40" t="str">
        <f>FORMULADO!C4445</f>
        <v>5.4.08.18</v>
      </c>
      <c r="C4444" s="44">
        <f>FORMULADO!D4445</f>
        <v>216018460</v>
      </c>
      <c r="D4444" s="41">
        <f>FORMULADO!E4445</f>
        <v>0</v>
      </c>
      <c r="E4444" s="41">
        <f>FORMULADO!F4445</f>
        <v>677666758</v>
      </c>
    </row>
    <row r="4445" spans="1:5" x14ac:dyDescent="0.25">
      <c r="A4445" s="39" t="s">
        <v>1348</v>
      </c>
      <c r="B4445" s="40" t="str">
        <f>FORMULADO!C4446</f>
        <v>5.4.08.18</v>
      </c>
      <c r="C4445" s="44">
        <f>FORMULADO!D4446</f>
        <v>217047170</v>
      </c>
      <c r="D4445" s="41">
        <f>FORMULADO!E4446</f>
        <v>0</v>
      </c>
      <c r="E4445" s="41">
        <f>FORMULADO!F4446</f>
        <v>1507939953</v>
      </c>
    </row>
    <row r="4446" spans="1:5" x14ac:dyDescent="0.25">
      <c r="A4446" s="39" t="s">
        <v>1348</v>
      </c>
      <c r="B4446" s="40" t="str">
        <f>FORMULADO!C4447</f>
        <v>5.4.08.18</v>
      </c>
      <c r="C4446" s="44">
        <f>FORMULADO!D4447</f>
        <v>218015180</v>
      </c>
      <c r="D4446" s="41">
        <f>FORMULADO!E4447</f>
        <v>0</v>
      </c>
      <c r="E4446" s="41">
        <f>FORMULADO!F4447</f>
        <v>141216049</v>
      </c>
    </row>
    <row r="4447" spans="1:5" x14ac:dyDescent="0.25">
      <c r="A4447" s="39" t="s">
        <v>1348</v>
      </c>
      <c r="B4447" s="40" t="str">
        <f>FORMULADO!C4448</f>
        <v>5.4.08.18</v>
      </c>
      <c r="C4447" s="44">
        <f>FORMULADO!D4448</f>
        <v>215325053</v>
      </c>
      <c r="D4447" s="41">
        <f>FORMULADO!E4448</f>
        <v>0</v>
      </c>
      <c r="E4447" s="41">
        <f>FORMULADO!F4448</f>
        <v>372342012</v>
      </c>
    </row>
    <row r="4448" spans="1:5" x14ac:dyDescent="0.25">
      <c r="A4448" s="39" t="s">
        <v>1348</v>
      </c>
      <c r="B4448" s="40" t="str">
        <f>FORMULADO!C4449</f>
        <v>5.4.08.18</v>
      </c>
      <c r="C4448" s="44">
        <f>FORMULADO!D4449</f>
        <v>118686000</v>
      </c>
      <c r="D4448" s="41">
        <f>FORMULADO!E4449</f>
        <v>0</v>
      </c>
      <c r="E4448" s="41">
        <f>FORMULADO!F4449</f>
        <v>398922090052</v>
      </c>
    </row>
    <row r="4449" spans="1:5" x14ac:dyDescent="0.25">
      <c r="A4449" s="39" t="s">
        <v>1348</v>
      </c>
      <c r="B4449" s="40" t="str">
        <f>FORMULADO!C4450</f>
        <v>5.4.08.18</v>
      </c>
      <c r="C4449" s="44">
        <f>FORMULADO!D4450</f>
        <v>212008520</v>
      </c>
      <c r="D4449" s="41">
        <f>FORMULADO!E4450</f>
        <v>0</v>
      </c>
      <c r="E4449" s="41">
        <f>FORMULADO!F4450</f>
        <v>1205961554</v>
      </c>
    </row>
    <row r="4450" spans="1:5" x14ac:dyDescent="0.25">
      <c r="A4450" s="39" t="s">
        <v>1348</v>
      </c>
      <c r="B4450" s="40" t="str">
        <f>FORMULADO!C4451</f>
        <v>5.4.08.18</v>
      </c>
      <c r="C4450" s="44">
        <f>FORMULADO!D4451</f>
        <v>210554405</v>
      </c>
      <c r="D4450" s="41">
        <f>FORMULADO!E4451</f>
        <v>0</v>
      </c>
      <c r="E4450" s="41">
        <f>FORMULADO!F4451</f>
        <v>1978516603</v>
      </c>
    </row>
    <row r="4451" spans="1:5" x14ac:dyDescent="0.25">
      <c r="A4451" s="39" t="s">
        <v>1348</v>
      </c>
      <c r="B4451" s="40" t="str">
        <f>FORMULADO!C4452</f>
        <v>5.4.08.18</v>
      </c>
      <c r="C4451" s="44">
        <f>FORMULADO!D4452</f>
        <v>213025530</v>
      </c>
      <c r="D4451" s="41">
        <f>FORMULADO!E4452</f>
        <v>0</v>
      </c>
      <c r="E4451" s="41">
        <f>FORMULADO!F4452</f>
        <v>406218290</v>
      </c>
    </row>
    <row r="4452" spans="1:5" x14ac:dyDescent="0.25">
      <c r="A4452" s="39" t="s">
        <v>1348</v>
      </c>
      <c r="B4452" s="40" t="str">
        <f>FORMULADO!C4453</f>
        <v>5.4.08.18</v>
      </c>
      <c r="C4452" s="44">
        <f>FORMULADO!D4453</f>
        <v>218623586</v>
      </c>
      <c r="D4452" s="41">
        <f>FORMULADO!E4453</f>
        <v>0</v>
      </c>
      <c r="E4452" s="41">
        <f>FORMULADO!F4453</f>
        <v>939910584</v>
      </c>
    </row>
    <row r="4453" spans="1:5" x14ac:dyDescent="0.25">
      <c r="A4453" s="39" t="s">
        <v>1348</v>
      </c>
      <c r="B4453" s="40" t="str">
        <f>FORMULADO!C4454</f>
        <v>5.4.08.18</v>
      </c>
      <c r="C4453" s="44">
        <f>FORMULADO!D4454</f>
        <v>218025580</v>
      </c>
      <c r="D4453" s="41">
        <f>FORMULADO!E4454</f>
        <v>0</v>
      </c>
      <c r="E4453" s="41">
        <f>FORMULADO!F4454</f>
        <v>82712414</v>
      </c>
    </row>
    <row r="4454" spans="1:5" x14ac:dyDescent="0.25">
      <c r="A4454" s="39" t="s">
        <v>1348</v>
      </c>
      <c r="B4454" s="40" t="str">
        <f>FORMULADO!C4455</f>
        <v>5.4.08.18</v>
      </c>
      <c r="C4454" s="44">
        <f>FORMULADO!D4455</f>
        <v>215015550</v>
      </c>
      <c r="D4454" s="41">
        <f>FORMULADO!E4455</f>
        <v>0</v>
      </c>
      <c r="E4454" s="41">
        <f>FORMULADO!F4455</f>
        <v>78408349</v>
      </c>
    </row>
    <row r="4455" spans="1:5" x14ac:dyDescent="0.25">
      <c r="A4455" s="39" t="s">
        <v>1348</v>
      </c>
      <c r="B4455" s="40" t="str">
        <f>FORMULADO!C4456</f>
        <v>5.4.08.18</v>
      </c>
      <c r="C4455" s="44">
        <f>FORMULADO!D4456</f>
        <v>211819318</v>
      </c>
      <c r="D4455" s="41">
        <f>FORMULADO!E4456</f>
        <v>0</v>
      </c>
      <c r="E4455" s="41">
        <f>FORMULADO!F4456</f>
        <v>2766079155</v>
      </c>
    </row>
    <row r="4456" spans="1:5" x14ac:dyDescent="0.25">
      <c r="A4456" s="39" t="s">
        <v>1348</v>
      </c>
      <c r="B4456" s="40" t="str">
        <f>FORMULADO!C4457</f>
        <v>5.4.08.18</v>
      </c>
      <c r="C4456" s="44">
        <f>FORMULADO!D4457</f>
        <v>219325293</v>
      </c>
      <c r="D4456" s="41">
        <f>FORMULADO!E4457</f>
        <v>0</v>
      </c>
      <c r="E4456" s="41">
        <f>FORMULADO!F4457</f>
        <v>145327546</v>
      </c>
    </row>
    <row r="4457" spans="1:5" x14ac:dyDescent="0.25">
      <c r="A4457" s="39" t="s">
        <v>1348</v>
      </c>
      <c r="B4457" s="40" t="str">
        <f>FORMULADO!C4458</f>
        <v>5.4.08.18</v>
      </c>
      <c r="C4457" s="44">
        <f>FORMULADO!D4458</f>
        <v>212825328</v>
      </c>
      <c r="D4457" s="41">
        <f>FORMULADO!E4458</f>
        <v>0</v>
      </c>
      <c r="E4457" s="41">
        <f>FORMULADO!F4458</f>
        <v>138833977</v>
      </c>
    </row>
    <row r="4458" spans="1:5" x14ac:dyDescent="0.25">
      <c r="A4458" s="39" t="s">
        <v>1348</v>
      </c>
      <c r="B4458" s="40" t="str">
        <f>FORMULADO!C4459</f>
        <v>5.4.08.18</v>
      </c>
      <c r="C4458" s="44">
        <f>FORMULADO!D4459</f>
        <v>219925799</v>
      </c>
      <c r="D4458" s="41">
        <f>FORMULADO!E4459</f>
        <v>0</v>
      </c>
      <c r="E4458" s="41">
        <f>FORMULADO!F4459</f>
        <v>569067925</v>
      </c>
    </row>
    <row r="4459" spans="1:5" x14ac:dyDescent="0.25">
      <c r="A4459" s="39" t="s">
        <v>1348</v>
      </c>
      <c r="B4459" s="40" t="str">
        <f>FORMULADO!C4460</f>
        <v>5.4.08.18</v>
      </c>
      <c r="C4459" s="44">
        <f>FORMULADO!D4460</f>
        <v>211617616</v>
      </c>
      <c r="D4459" s="41">
        <f>FORMULADO!E4460</f>
        <v>0</v>
      </c>
      <c r="E4459" s="41">
        <f>FORMULADO!F4460</f>
        <v>314535254</v>
      </c>
    </row>
    <row r="4460" spans="1:5" x14ac:dyDescent="0.25">
      <c r="A4460" s="39" t="s">
        <v>1348</v>
      </c>
      <c r="B4460" s="40" t="str">
        <f>FORMULADO!C4461</f>
        <v>5.4.08.18</v>
      </c>
      <c r="C4460" s="44">
        <f>FORMULADO!D4461</f>
        <v>214213442</v>
      </c>
      <c r="D4460" s="41">
        <f>FORMULADO!E4461</f>
        <v>0</v>
      </c>
      <c r="E4460" s="41">
        <f>FORMULADO!F4461</f>
        <v>3674039634</v>
      </c>
    </row>
    <row r="4461" spans="1:5" x14ac:dyDescent="0.25">
      <c r="A4461" s="39" t="s">
        <v>1348</v>
      </c>
      <c r="B4461" s="40" t="str">
        <f>FORMULADO!C4462</f>
        <v>5.4.08.18</v>
      </c>
      <c r="C4461" s="44">
        <f>FORMULADO!D4462</f>
        <v>214527745</v>
      </c>
      <c r="D4461" s="41">
        <f>FORMULADO!E4462</f>
        <v>0</v>
      </c>
      <c r="E4461" s="41">
        <f>FORMULADO!F4462</f>
        <v>250696886</v>
      </c>
    </row>
    <row r="4462" spans="1:5" x14ac:dyDescent="0.25">
      <c r="A4462" s="39" t="s">
        <v>1348</v>
      </c>
      <c r="B4462" s="40" t="str">
        <f>FORMULADO!C4463</f>
        <v>5.4.08.18</v>
      </c>
      <c r="C4462" s="44">
        <f>FORMULADO!D4463</f>
        <v>215018150</v>
      </c>
      <c r="D4462" s="41">
        <f>FORMULADO!E4463</f>
        <v>0</v>
      </c>
      <c r="E4462" s="41">
        <f>FORMULADO!F4463</f>
        <v>2107209611</v>
      </c>
    </row>
    <row r="4463" spans="1:5" x14ac:dyDescent="0.25">
      <c r="A4463" s="39" t="s">
        <v>1348</v>
      </c>
      <c r="B4463" s="40" t="str">
        <f>FORMULADO!C4464</f>
        <v>5.4.08.18</v>
      </c>
      <c r="C4463" s="44">
        <f>FORMULADO!D4464</f>
        <v>214520045</v>
      </c>
      <c r="D4463" s="41">
        <f>FORMULADO!E4464</f>
        <v>0</v>
      </c>
      <c r="E4463" s="41">
        <f>FORMULADO!F4464</f>
        <v>1863481301</v>
      </c>
    </row>
    <row r="4464" spans="1:5" x14ac:dyDescent="0.25">
      <c r="A4464" s="39" t="s">
        <v>1348</v>
      </c>
      <c r="B4464" s="40" t="str">
        <f>FORMULADO!C4465</f>
        <v>5.4.08.18</v>
      </c>
      <c r="C4464" s="44">
        <f>FORMULADO!D4465</f>
        <v>212820228</v>
      </c>
      <c r="D4464" s="41">
        <f>FORMULADO!E4465</f>
        <v>0</v>
      </c>
      <c r="E4464" s="41">
        <f>FORMULADO!F4465</f>
        <v>2067953482</v>
      </c>
    </row>
    <row r="4465" spans="1:5" x14ac:dyDescent="0.25">
      <c r="A4465" s="39" t="s">
        <v>1348</v>
      </c>
      <c r="B4465" s="40" t="str">
        <f>FORMULADO!C4466</f>
        <v>5.4.08.18</v>
      </c>
      <c r="C4465" s="44">
        <f>FORMULADO!D4466</f>
        <v>211020310</v>
      </c>
      <c r="D4465" s="41">
        <f>FORMULADO!E4466</f>
        <v>0</v>
      </c>
      <c r="E4465" s="41">
        <f>FORMULADO!F4466</f>
        <v>176139809</v>
      </c>
    </row>
    <row r="4466" spans="1:5" x14ac:dyDescent="0.25">
      <c r="A4466" s="39" t="s">
        <v>1348</v>
      </c>
      <c r="B4466" s="40" t="str">
        <f>FORMULADO!C4467</f>
        <v>5.4.08.18</v>
      </c>
      <c r="C4466" s="44">
        <f>FORMULADO!D4467</f>
        <v>212120621</v>
      </c>
      <c r="D4466" s="41">
        <f>FORMULADO!E4467</f>
        <v>0</v>
      </c>
      <c r="E4466" s="41">
        <f>FORMULADO!F4467</f>
        <v>1643298094</v>
      </c>
    </row>
    <row r="4467" spans="1:5" x14ac:dyDescent="0.25">
      <c r="A4467" s="39" t="s">
        <v>1348</v>
      </c>
      <c r="B4467" s="40" t="str">
        <f>FORMULADO!C4468</f>
        <v>5.4.08.18</v>
      </c>
      <c r="C4467" s="44">
        <f>FORMULADO!D4468</f>
        <v>211720517</v>
      </c>
      <c r="D4467" s="41">
        <f>FORMULADO!E4468</f>
        <v>0</v>
      </c>
      <c r="E4467" s="41">
        <f>FORMULADO!F4468</f>
        <v>861092655</v>
      </c>
    </row>
    <row r="4468" spans="1:5" x14ac:dyDescent="0.25">
      <c r="A4468" s="39" t="s">
        <v>1348</v>
      </c>
      <c r="B4468" s="40" t="str">
        <f>FORMULADO!C4469</f>
        <v>5.4.08.18</v>
      </c>
      <c r="C4468" s="44">
        <f>FORMULADO!D4469</f>
        <v>215020550</v>
      </c>
      <c r="D4468" s="41">
        <f>FORMULADO!E4469</f>
        <v>0</v>
      </c>
      <c r="E4468" s="41">
        <f>FORMULADO!F4469</f>
        <v>1149413911</v>
      </c>
    </row>
    <row r="4469" spans="1:5" x14ac:dyDescent="0.25">
      <c r="A4469" s="39" t="s">
        <v>1348</v>
      </c>
      <c r="B4469" s="40" t="str">
        <f>FORMULADO!C4470</f>
        <v>5.4.08.18</v>
      </c>
      <c r="C4469" s="44">
        <f>FORMULADO!D4470</f>
        <v>215020750</v>
      </c>
      <c r="D4469" s="41">
        <f>FORMULADO!E4470</f>
        <v>0</v>
      </c>
      <c r="E4469" s="41">
        <f>FORMULADO!F4470</f>
        <v>1011691638</v>
      </c>
    </row>
    <row r="4470" spans="1:5" x14ac:dyDescent="0.25">
      <c r="A4470" s="39" t="s">
        <v>1348</v>
      </c>
      <c r="B4470" s="40" t="str">
        <f>FORMULADO!C4471</f>
        <v>5.4.08.18</v>
      </c>
      <c r="C4470" s="44">
        <f>FORMULADO!D4471</f>
        <v>218923189</v>
      </c>
      <c r="D4470" s="41">
        <f>FORMULADO!E4471</f>
        <v>0</v>
      </c>
      <c r="E4470" s="41">
        <f>FORMULADO!F4471</f>
        <v>3134965043</v>
      </c>
    </row>
    <row r="4471" spans="1:5" x14ac:dyDescent="0.25">
      <c r="A4471" s="39" t="s">
        <v>1348</v>
      </c>
      <c r="B4471" s="40" t="str">
        <f>FORMULADO!C4472</f>
        <v>5.4.08.18</v>
      </c>
      <c r="C4471" s="44">
        <f>FORMULADO!D4472</f>
        <v>211723417</v>
      </c>
      <c r="D4471" s="41">
        <f>FORMULADO!E4472</f>
        <v>0</v>
      </c>
      <c r="E4471" s="41">
        <f>FORMULADO!F4472</f>
        <v>100799046750</v>
      </c>
    </row>
    <row r="4472" spans="1:5" x14ac:dyDescent="0.25">
      <c r="A4472" s="39" t="s">
        <v>1348</v>
      </c>
      <c r="B4472" s="40" t="str">
        <f>FORMULADO!C4473</f>
        <v>5.4.08.18</v>
      </c>
      <c r="C4472" s="44">
        <f>FORMULADO!D4473</f>
        <v>211923419</v>
      </c>
      <c r="D4472" s="41">
        <f>FORMULADO!E4473</f>
        <v>0</v>
      </c>
      <c r="E4472" s="41">
        <f>FORMULADO!F4473</f>
        <v>1534844435</v>
      </c>
    </row>
    <row r="4473" spans="1:5" x14ac:dyDescent="0.25">
      <c r="A4473" s="39" t="s">
        <v>1348</v>
      </c>
      <c r="B4473" s="40" t="str">
        <f>FORMULADO!C4474</f>
        <v>5.4.08.18</v>
      </c>
      <c r="C4473" s="44">
        <f>FORMULADO!D4474</f>
        <v>215523555</v>
      </c>
      <c r="D4473" s="41">
        <f>FORMULADO!E4474</f>
        <v>0</v>
      </c>
      <c r="E4473" s="41">
        <f>FORMULADO!F4474</f>
        <v>3558159811</v>
      </c>
    </row>
    <row r="4474" spans="1:5" x14ac:dyDescent="0.25">
      <c r="A4474" s="39" t="s">
        <v>1348</v>
      </c>
      <c r="B4474" s="40" t="str">
        <f>FORMULADO!C4475</f>
        <v>5.4.08.18</v>
      </c>
      <c r="C4474" s="44">
        <f>FORMULADO!D4475</f>
        <v>217023570</v>
      </c>
      <c r="D4474" s="41">
        <f>FORMULADO!E4475</f>
        <v>0</v>
      </c>
      <c r="E4474" s="41">
        <f>FORMULADO!F4475</f>
        <v>2000610457</v>
      </c>
    </row>
    <row r="4475" spans="1:5" x14ac:dyDescent="0.25">
      <c r="A4475" s="39" t="s">
        <v>1348</v>
      </c>
      <c r="B4475" s="40" t="str">
        <f>FORMULADO!C4476</f>
        <v>5.4.08.18</v>
      </c>
      <c r="C4475" s="44">
        <f>FORMULADO!D4476</f>
        <v>216023660</v>
      </c>
      <c r="D4475" s="41">
        <f>FORMULADO!E4476</f>
        <v>0</v>
      </c>
      <c r="E4475" s="41">
        <f>FORMULADO!F4476</f>
        <v>82639154055</v>
      </c>
    </row>
    <row r="4476" spans="1:5" x14ac:dyDescent="0.25">
      <c r="A4476" s="39" t="s">
        <v>1348</v>
      </c>
      <c r="B4476" s="40" t="str">
        <f>FORMULADO!C4477</f>
        <v>5.4.08.18</v>
      </c>
      <c r="C4476" s="44">
        <f>FORMULADO!D4477</f>
        <v>218541885</v>
      </c>
      <c r="D4476" s="41">
        <f>FORMULADO!E4477</f>
        <v>0</v>
      </c>
      <c r="E4476" s="41">
        <f>FORMULADO!F4477</f>
        <v>229556536</v>
      </c>
    </row>
    <row r="4477" spans="1:5" x14ac:dyDescent="0.25">
      <c r="A4477" s="39" t="s">
        <v>1348</v>
      </c>
      <c r="B4477" s="40" t="str">
        <f>FORMULADO!C4478</f>
        <v>5.4.08.18</v>
      </c>
      <c r="C4477" s="44">
        <f>FORMULADO!D4478</f>
        <v>211952019</v>
      </c>
      <c r="D4477" s="41">
        <f>FORMULADO!E4478</f>
        <v>0</v>
      </c>
      <c r="E4477" s="41">
        <f>FORMULADO!F4478</f>
        <v>251577495</v>
      </c>
    </row>
    <row r="4478" spans="1:5" x14ac:dyDescent="0.25">
      <c r="A4478" s="39" t="s">
        <v>1348</v>
      </c>
      <c r="B4478" s="40" t="str">
        <f>FORMULADO!C4479</f>
        <v>5.4.08.18</v>
      </c>
      <c r="C4478" s="44">
        <f>FORMULADO!D4479</f>
        <v>212452224</v>
      </c>
      <c r="D4478" s="41">
        <f>FORMULADO!E4479</f>
        <v>0</v>
      </c>
      <c r="E4478" s="41">
        <f>FORMULADO!F4479</f>
        <v>232865162</v>
      </c>
    </row>
    <row r="4479" spans="1:5" x14ac:dyDescent="0.25">
      <c r="A4479" s="39" t="s">
        <v>1348</v>
      </c>
      <c r="B4479" s="40" t="str">
        <f>FORMULADO!C4480</f>
        <v>5.4.08.18</v>
      </c>
      <c r="C4479" s="44">
        <f>FORMULADO!D4480</f>
        <v>213352233</v>
      </c>
      <c r="D4479" s="41">
        <f>FORMULADO!E4480</f>
        <v>0</v>
      </c>
      <c r="E4479" s="41">
        <f>FORMULADO!F4480</f>
        <v>332852169</v>
      </c>
    </row>
    <row r="4480" spans="1:5" x14ac:dyDescent="0.25">
      <c r="A4480" s="39" t="s">
        <v>1348</v>
      </c>
      <c r="B4480" s="40" t="str">
        <f>FORMULADO!C4481</f>
        <v>5.4.08.18</v>
      </c>
      <c r="C4480" s="44">
        <f>FORMULADO!D4481</f>
        <v>215052250</v>
      </c>
      <c r="D4480" s="41">
        <f>FORMULADO!E4481</f>
        <v>0</v>
      </c>
      <c r="E4480" s="41">
        <f>FORMULADO!F4481</f>
        <v>2260937124</v>
      </c>
    </row>
    <row r="4481" spans="1:5" x14ac:dyDescent="0.25">
      <c r="A4481" s="39" t="s">
        <v>1348</v>
      </c>
      <c r="B4481" s="40" t="str">
        <f>FORMULADO!C4482</f>
        <v>5.4.08.18</v>
      </c>
      <c r="C4481" s="44">
        <f>FORMULADO!D4482</f>
        <v>216052260</v>
      </c>
      <c r="D4481" s="41">
        <f>FORMULADO!E4482</f>
        <v>0</v>
      </c>
      <c r="E4481" s="41">
        <f>FORMULADO!F4482</f>
        <v>270782406</v>
      </c>
    </row>
    <row r="4482" spans="1:5" x14ac:dyDescent="0.25">
      <c r="A4482" s="39" t="s">
        <v>1348</v>
      </c>
      <c r="B4482" s="40" t="str">
        <f>FORMULADO!C4483</f>
        <v>5.4.08.18</v>
      </c>
      <c r="C4482" s="44">
        <f>FORMULADO!D4483</f>
        <v>210652506</v>
      </c>
      <c r="D4482" s="41">
        <f>FORMULADO!E4483</f>
        <v>0</v>
      </c>
      <c r="E4482" s="41">
        <f>FORMULADO!F4483</f>
        <v>164922620</v>
      </c>
    </row>
    <row r="4483" spans="1:5" x14ac:dyDescent="0.25">
      <c r="A4483" s="39" t="s">
        <v>1348</v>
      </c>
      <c r="B4483" s="40" t="str">
        <f>FORMULADO!C4484</f>
        <v>5.4.08.18</v>
      </c>
      <c r="C4483" s="44">
        <f>FORMULADO!D4484</f>
        <v>218552585</v>
      </c>
      <c r="D4483" s="41">
        <f>FORMULADO!E4484</f>
        <v>0</v>
      </c>
      <c r="E4483" s="41">
        <f>FORMULADO!F4484</f>
        <v>529448836</v>
      </c>
    </row>
    <row r="4484" spans="1:5" x14ac:dyDescent="0.25">
      <c r="A4484" s="39" t="s">
        <v>1348</v>
      </c>
      <c r="B4484" s="40" t="str">
        <f>FORMULADO!C4485</f>
        <v>5.4.08.18</v>
      </c>
      <c r="C4484" s="44">
        <f>FORMULADO!D4485</f>
        <v>211252612</v>
      </c>
      <c r="D4484" s="41">
        <f>FORMULADO!E4485</f>
        <v>0</v>
      </c>
      <c r="E4484" s="41">
        <f>FORMULADO!F4485</f>
        <v>1488204313</v>
      </c>
    </row>
    <row r="4485" spans="1:5" x14ac:dyDescent="0.25">
      <c r="A4485" s="39" t="s">
        <v>1348</v>
      </c>
      <c r="B4485" s="40" t="str">
        <f>FORMULADO!C4486</f>
        <v>5.4.08.18</v>
      </c>
      <c r="C4485" s="44">
        <f>FORMULADO!D4486</f>
        <v>212152621</v>
      </c>
      <c r="D4485" s="41">
        <f>FORMULADO!E4486</f>
        <v>0</v>
      </c>
      <c r="E4485" s="41">
        <f>FORMULADO!F4486</f>
        <v>945225663</v>
      </c>
    </row>
    <row r="4486" spans="1:5" x14ac:dyDescent="0.25">
      <c r="A4486" s="39" t="s">
        <v>1348</v>
      </c>
      <c r="B4486" s="40" t="str">
        <f>FORMULADO!C4487</f>
        <v>5.4.08.18</v>
      </c>
      <c r="C4486" s="44">
        <f>FORMULADO!D4487</f>
        <v>217852678</v>
      </c>
      <c r="D4486" s="41">
        <f>FORMULADO!E4487</f>
        <v>0</v>
      </c>
      <c r="E4486" s="41">
        <f>FORMULADO!F4487</f>
        <v>932435582</v>
      </c>
    </row>
    <row r="4487" spans="1:5" x14ac:dyDescent="0.25">
      <c r="A4487" s="39" t="s">
        <v>1348</v>
      </c>
      <c r="B4487" s="40" t="str">
        <f>FORMULADO!C4488</f>
        <v>5.4.08.18</v>
      </c>
      <c r="C4487" s="44">
        <f>FORMULADO!D4488</f>
        <v>218352683</v>
      </c>
      <c r="D4487" s="41">
        <f>FORMULADO!E4488</f>
        <v>0</v>
      </c>
      <c r="E4487" s="41">
        <f>FORMULADO!F4488</f>
        <v>513850937</v>
      </c>
    </row>
    <row r="4488" spans="1:5" x14ac:dyDescent="0.25">
      <c r="A4488" s="39" t="s">
        <v>1348</v>
      </c>
      <c r="B4488" s="40" t="str">
        <f>FORMULADO!C4489</f>
        <v>5.4.08.18</v>
      </c>
      <c r="C4488" s="44">
        <f>FORMULADO!D4489</f>
        <v>219652696</v>
      </c>
      <c r="D4488" s="41">
        <f>FORMULADO!E4489</f>
        <v>0</v>
      </c>
      <c r="E4488" s="41">
        <f>FORMULADO!F4489</f>
        <v>988228826</v>
      </c>
    </row>
    <row r="4489" spans="1:5" x14ac:dyDescent="0.25">
      <c r="A4489" s="39" t="s">
        <v>1348</v>
      </c>
      <c r="B4489" s="40" t="str">
        <f>FORMULADO!C4490</f>
        <v>5.4.08.18</v>
      </c>
      <c r="C4489" s="44">
        <f>FORMULADO!D4490</f>
        <v>218852788</v>
      </c>
      <c r="D4489" s="41">
        <f>FORMULADO!E4490</f>
        <v>0</v>
      </c>
      <c r="E4489" s="41">
        <f>FORMULADO!F4490</f>
        <v>289146539</v>
      </c>
    </row>
    <row r="4490" spans="1:5" x14ac:dyDescent="0.25">
      <c r="A4490" s="39" t="s">
        <v>1348</v>
      </c>
      <c r="B4490" s="40" t="str">
        <f>FORMULADO!C4491</f>
        <v>5.4.08.18</v>
      </c>
      <c r="C4490" s="44">
        <f>FORMULADO!D4491</f>
        <v>211015810</v>
      </c>
      <c r="D4490" s="41">
        <f>FORMULADO!E4491</f>
        <v>0</v>
      </c>
      <c r="E4490" s="41">
        <f>FORMULADO!F4491</f>
        <v>131322770</v>
      </c>
    </row>
    <row r="4491" spans="1:5" x14ac:dyDescent="0.25">
      <c r="A4491" s="39" t="s">
        <v>1348</v>
      </c>
      <c r="B4491" s="40" t="str">
        <f>FORMULADO!C4492</f>
        <v>5.4.08.18</v>
      </c>
      <c r="C4491" s="44">
        <f>FORMULADO!D4492</f>
        <v>214454344</v>
      </c>
      <c r="D4491" s="41">
        <f>FORMULADO!E4492</f>
        <v>0</v>
      </c>
      <c r="E4491" s="41">
        <f>FORMULADO!F4492</f>
        <v>901789542</v>
      </c>
    </row>
    <row r="4492" spans="1:5" x14ac:dyDescent="0.25">
      <c r="A4492" s="39" t="s">
        <v>1348</v>
      </c>
      <c r="B4492" s="40" t="str">
        <f>FORMULADO!C4493</f>
        <v>5.4.08.18</v>
      </c>
      <c r="C4492" s="44">
        <f>FORMULADO!D4493</f>
        <v>212054720</v>
      </c>
      <c r="D4492" s="41">
        <f>FORMULADO!E4493</f>
        <v>0</v>
      </c>
      <c r="E4492" s="41">
        <f>FORMULADO!F4493</f>
        <v>1717217545</v>
      </c>
    </row>
    <row r="4493" spans="1:5" x14ac:dyDescent="0.25">
      <c r="A4493" s="39" t="s">
        <v>1348</v>
      </c>
      <c r="B4493" s="40" t="str">
        <f>FORMULADO!C4494</f>
        <v>5.4.08.18</v>
      </c>
      <c r="C4493" s="44">
        <f>FORMULADO!D4494</f>
        <v>217066170</v>
      </c>
      <c r="D4493" s="41">
        <f>FORMULADO!E4494</f>
        <v>0</v>
      </c>
      <c r="E4493" s="41">
        <f>FORMULADO!F4494</f>
        <v>92248783050</v>
      </c>
    </row>
    <row r="4494" spans="1:5" x14ac:dyDescent="0.25">
      <c r="A4494" s="39" t="s">
        <v>1348</v>
      </c>
      <c r="B4494" s="40" t="str">
        <f>FORMULADO!C4495</f>
        <v>5.4.08.18</v>
      </c>
      <c r="C4494" s="44">
        <f>FORMULADO!D4495</f>
        <v>219015090</v>
      </c>
      <c r="D4494" s="41">
        <f>FORMULADO!E4495</f>
        <v>0</v>
      </c>
      <c r="E4494" s="41">
        <f>FORMULADO!F4495</f>
        <v>41553802</v>
      </c>
    </row>
    <row r="4495" spans="1:5" x14ac:dyDescent="0.25">
      <c r="A4495" s="39" t="s">
        <v>1348</v>
      </c>
      <c r="B4495" s="40" t="str">
        <f>FORMULADO!C4496</f>
        <v>5.4.08.18</v>
      </c>
      <c r="C4495" s="44">
        <f>FORMULADO!D4496</f>
        <v>212315723</v>
      </c>
      <c r="D4495" s="41">
        <f>FORMULADO!E4496</f>
        <v>0</v>
      </c>
      <c r="E4495" s="41">
        <f>FORMULADO!F4496</f>
        <v>34433413</v>
      </c>
    </row>
    <row r="4496" spans="1:5" x14ac:dyDescent="0.25">
      <c r="A4496" s="39" t="s">
        <v>1348</v>
      </c>
      <c r="B4496" s="40" t="str">
        <f>FORMULADO!C4497</f>
        <v>5.4.08.18</v>
      </c>
      <c r="C4496" s="44">
        <f>FORMULADO!D4497</f>
        <v>212968229</v>
      </c>
      <c r="D4496" s="41">
        <f>FORMULADO!E4497</f>
        <v>0</v>
      </c>
      <c r="E4496" s="41">
        <f>FORMULADO!F4497</f>
        <v>381840608</v>
      </c>
    </row>
    <row r="4497" spans="1:5" x14ac:dyDescent="0.25">
      <c r="A4497" s="39" t="s">
        <v>1348</v>
      </c>
      <c r="B4497" s="40" t="str">
        <f>FORMULADO!C4498</f>
        <v>5.4.08.18</v>
      </c>
      <c r="C4497" s="44">
        <f>FORMULADO!D4498</f>
        <v>211415814</v>
      </c>
      <c r="D4497" s="41">
        <f>FORMULADO!E4498</f>
        <v>0</v>
      </c>
      <c r="E4497" s="41">
        <f>FORMULADO!F4498</f>
        <v>395753750</v>
      </c>
    </row>
    <row r="4498" spans="1:5" x14ac:dyDescent="0.25">
      <c r="A4498" s="39" t="s">
        <v>1348</v>
      </c>
      <c r="B4498" s="40" t="str">
        <f>FORMULADO!C4499</f>
        <v>5.4.08.18</v>
      </c>
      <c r="C4498" s="44">
        <f>FORMULADO!D4499</f>
        <v>212268522</v>
      </c>
      <c r="D4498" s="41">
        <f>FORMULADO!E4499</f>
        <v>0</v>
      </c>
      <c r="E4498" s="41">
        <f>FORMULADO!F4499</f>
        <v>52432868</v>
      </c>
    </row>
    <row r="4499" spans="1:5" x14ac:dyDescent="0.25">
      <c r="A4499" s="39" t="s">
        <v>1348</v>
      </c>
      <c r="B4499" s="40" t="str">
        <f>FORMULADO!C4500</f>
        <v>5.4.08.18</v>
      </c>
      <c r="C4499" s="44">
        <f>FORMULADO!D4500</f>
        <v>218968689</v>
      </c>
      <c r="D4499" s="41">
        <f>FORMULADO!E4500</f>
        <v>0</v>
      </c>
      <c r="E4499" s="41">
        <f>FORMULADO!F4500</f>
        <v>1416086150</v>
      </c>
    </row>
    <row r="4500" spans="1:5" x14ac:dyDescent="0.25">
      <c r="A4500" s="39" t="s">
        <v>1348</v>
      </c>
      <c r="B4500" s="40" t="str">
        <f>FORMULADO!C4501</f>
        <v>5.4.08.18</v>
      </c>
      <c r="C4500" s="44">
        <f>FORMULADO!D4501</f>
        <v>212673226</v>
      </c>
      <c r="D4500" s="41">
        <f>FORMULADO!E4501</f>
        <v>0</v>
      </c>
      <c r="E4500" s="41">
        <f>FORMULADO!F4501</f>
        <v>313173681</v>
      </c>
    </row>
    <row r="4501" spans="1:5" x14ac:dyDescent="0.25">
      <c r="A4501" s="39" t="s">
        <v>1348</v>
      </c>
      <c r="B4501" s="40" t="str">
        <f>FORMULADO!C4502</f>
        <v>5.4.08.18</v>
      </c>
      <c r="C4501" s="44">
        <f>FORMULADO!D4502</f>
        <v>216873168</v>
      </c>
      <c r="D4501" s="41">
        <f>FORMULADO!E4502</f>
        <v>0</v>
      </c>
      <c r="E4501" s="41">
        <f>FORMULADO!F4502</f>
        <v>2228537028</v>
      </c>
    </row>
    <row r="4502" spans="1:5" x14ac:dyDescent="0.25">
      <c r="A4502" s="39" t="s">
        <v>1348</v>
      </c>
      <c r="B4502" s="40" t="str">
        <f>FORMULADO!C4503</f>
        <v>5.4.08.18</v>
      </c>
      <c r="C4502" s="44">
        <f>FORMULADO!D4503</f>
        <v>214925649</v>
      </c>
      <c r="D4502" s="41">
        <f>FORMULADO!E4503</f>
        <v>0</v>
      </c>
      <c r="E4502" s="41">
        <f>FORMULADO!F4503</f>
        <v>293988258</v>
      </c>
    </row>
    <row r="4503" spans="1:5" x14ac:dyDescent="0.25">
      <c r="A4503" s="39" t="s">
        <v>1348</v>
      </c>
      <c r="B4503" s="40" t="str">
        <f>FORMULADO!C4504</f>
        <v>5.4.08.18</v>
      </c>
      <c r="C4503" s="44">
        <f>FORMULADO!D4504</f>
        <v>214108141</v>
      </c>
      <c r="D4503" s="41">
        <f>FORMULADO!E4504</f>
        <v>0</v>
      </c>
      <c r="E4503" s="41">
        <f>FORMULADO!F4504</f>
        <v>884101458</v>
      </c>
    </row>
    <row r="4504" spans="1:5" x14ac:dyDescent="0.25">
      <c r="A4504" s="39" t="s">
        <v>1348</v>
      </c>
      <c r="B4504" s="40" t="str">
        <f>FORMULADO!C4505</f>
        <v>5.4.08.18</v>
      </c>
      <c r="C4504" s="44">
        <f>FORMULADO!D4505</f>
        <v>219925299</v>
      </c>
      <c r="D4504" s="41">
        <f>FORMULADO!E4505</f>
        <v>0</v>
      </c>
      <c r="E4504" s="41">
        <f>FORMULADO!F4505</f>
        <v>86017176</v>
      </c>
    </row>
    <row r="4505" spans="1:5" x14ac:dyDescent="0.25">
      <c r="A4505" s="39" t="s">
        <v>1348</v>
      </c>
      <c r="B4505" s="40" t="str">
        <f>FORMULADO!C4506</f>
        <v>5.4.08.18</v>
      </c>
      <c r="C4505" s="44">
        <f>FORMULADO!D4506</f>
        <v>217225372</v>
      </c>
      <c r="D4505" s="41">
        <f>FORMULADO!E4506</f>
        <v>0</v>
      </c>
      <c r="E4505" s="41">
        <f>FORMULADO!F4506</f>
        <v>169026835</v>
      </c>
    </row>
    <row r="4506" spans="1:5" x14ac:dyDescent="0.25">
      <c r="A4506" s="39" t="s">
        <v>1348</v>
      </c>
      <c r="B4506" s="40" t="str">
        <f>FORMULADO!C4507</f>
        <v>5.4.08.18</v>
      </c>
      <c r="C4506" s="44">
        <f>FORMULADO!D4507</f>
        <v>211819418</v>
      </c>
      <c r="D4506" s="41">
        <f>FORMULADO!E4507</f>
        <v>0</v>
      </c>
      <c r="E4506" s="41">
        <f>FORMULADO!F4507</f>
        <v>1492449350</v>
      </c>
    </row>
    <row r="4507" spans="1:5" x14ac:dyDescent="0.25">
      <c r="A4507" s="39" t="s">
        <v>1348</v>
      </c>
      <c r="B4507" s="40" t="str">
        <f>FORMULADO!C4508</f>
        <v>5.4.08.18</v>
      </c>
      <c r="C4507" s="44">
        <f>FORMULADO!D4508</f>
        <v>111818000</v>
      </c>
      <c r="D4507" s="41">
        <f>FORMULADO!E4508</f>
        <v>0</v>
      </c>
      <c r="E4507" s="41">
        <f>FORMULADO!F4508</f>
        <v>209007160756</v>
      </c>
    </row>
    <row r="4508" spans="1:5" x14ac:dyDescent="0.25">
      <c r="A4508" s="39" t="s">
        <v>1348</v>
      </c>
      <c r="B4508" s="40" t="str">
        <f>FORMULADO!C4509</f>
        <v>5.4.08.18</v>
      </c>
      <c r="C4508" s="44">
        <f>FORMULADO!D4509</f>
        <v>211525815</v>
      </c>
      <c r="D4508" s="41">
        <f>FORMULADO!E4509</f>
        <v>0</v>
      </c>
      <c r="E4508" s="41">
        <f>FORMULADO!F4509</f>
        <v>386058581</v>
      </c>
    </row>
    <row r="4509" spans="1:5" x14ac:dyDescent="0.25">
      <c r="A4509" s="39" t="s">
        <v>1348</v>
      </c>
      <c r="B4509" s="40" t="str">
        <f>FORMULADO!C4510</f>
        <v>5.4.08.18</v>
      </c>
      <c r="C4509" s="44">
        <f>FORMULADO!D4510</f>
        <v>215425754</v>
      </c>
      <c r="D4509" s="41">
        <f>FORMULADO!E4510</f>
        <v>0</v>
      </c>
      <c r="E4509" s="41">
        <f>FORMULADO!F4510</f>
        <v>261923403475</v>
      </c>
    </row>
    <row r="4510" spans="1:5" x14ac:dyDescent="0.25">
      <c r="A4510" s="39" t="s">
        <v>1348</v>
      </c>
      <c r="B4510" s="40" t="str">
        <f>FORMULADO!C4511</f>
        <v>5.4.08.18</v>
      </c>
      <c r="C4510" s="44">
        <f>FORMULADO!D4511</f>
        <v>214125841</v>
      </c>
      <c r="D4510" s="41">
        <f>FORMULADO!E4511</f>
        <v>0</v>
      </c>
      <c r="E4510" s="41">
        <f>FORMULADO!F4511</f>
        <v>214123680</v>
      </c>
    </row>
    <row r="4511" spans="1:5" x14ac:dyDescent="0.25">
      <c r="A4511" s="39" t="s">
        <v>1348</v>
      </c>
      <c r="B4511" s="40" t="str">
        <f>FORMULADO!C4512</f>
        <v>5.4.08.18</v>
      </c>
      <c r="C4511" s="44">
        <f>FORMULADO!D4512</f>
        <v>210118001</v>
      </c>
      <c r="D4511" s="41">
        <f>FORMULADO!E4512</f>
        <v>0</v>
      </c>
      <c r="E4511" s="41">
        <f>FORMULADO!F4512</f>
        <v>119673465705</v>
      </c>
    </row>
    <row r="4512" spans="1:5" x14ac:dyDescent="0.25">
      <c r="A4512" s="39" t="s">
        <v>1348</v>
      </c>
      <c r="B4512" s="40" t="str">
        <f>FORMULADO!C4513</f>
        <v>5.4.08.18</v>
      </c>
      <c r="C4512" s="44">
        <f>FORMULADO!D4513</f>
        <v>210518205</v>
      </c>
      <c r="D4512" s="41">
        <f>FORMULADO!E4513</f>
        <v>0</v>
      </c>
      <c r="E4512" s="41">
        <f>FORMULADO!F4513</f>
        <v>432208803</v>
      </c>
    </row>
    <row r="4513" spans="1:5" x14ac:dyDescent="0.25">
      <c r="A4513" s="39" t="s">
        <v>1348</v>
      </c>
      <c r="B4513" s="40" t="str">
        <f>FORMULADO!C4514</f>
        <v>5.4.08.18</v>
      </c>
      <c r="C4513" s="44">
        <f>FORMULADO!D4514</f>
        <v>211018410</v>
      </c>
      <c r="D4513" s="41">
        <f>FORMULADO!E4514</f>
        <v>0</v>
      </c>
      <c r="E4513" s="41">
        <f>FORMULADO!F4514</f>
        <v>742919989</v>
      </c>
    </row>
    <row r="4514" spans="1:5" x14ac:dyDescent="0.25">
      <c r="A4514" s="39" t="s">
        <v>1348</v>
      </c>
      <c r="B4514" s="40" t="str">
        <f>FORMULADO!C4515</f>
        <v>5.4.08.18</v>
      </c>
      <c r="C4514" s="44">
        <f>FORMULADO!D4515</f>
        <v>219218592</v>
      </c>
      <c r="D4514" s="41">
        <f>FORMULADO!E4515</f>
        <v>0</v>
      </c>
      <c r="E4514" s="41">
        <f>FORMULADO!F4515</f>
        <v>1449002456</v>
      </c>
    </row>
    <row r="4515" spans="1:5" x14ac:dyDescent="0.25">
      <c r="A4515" s="39" t="s">
        <v>1348</v>
      </c>
      <c r="B4515" s="40" t="str">
        <f>FORMULADO!C4516</f>
        <v>5.4.08.18</v>
      </c>
      <c r="C4515" s="44">
        <f>FORMULADO!D4516</f>
        <v>210019100</v>
      </c>
      <c r="D4515" s="41">
        <f>FORMULADO!E4516</f>
        <v>0</v>
      </c>
      <c r="E4515" s="41">
        <f>FORMULADO!F4516</f>
        <v>1258689674</v>
      </c>
    </row>
    <row r="4516" spans="1:5" x14ac:dyDescent="0.25">
      <c r="A4516" s="39" t="s">
        <v>1348</v>
      </c>
      <c r="B4516" s="40" t="str">
        <f>FORMULADO!C4517</f>
        <v>5.4.08.18</v>
      </c>
      <c r="C4516" s="44">
        <f>FORMULADO!D4517</f>
        <v>211719517</v>
      </c>
      <c r="D4516" s="41">
        <f>FORMULADO!E4517</f>
        <v>0</v>
      </c>
      <c r="E4516" s="41">
        <f>FORMULADO!F4517</f>
        <v>2474392195</v>
      </c>
    </row>
    <row r="4517" spans="1:5" x14ac:dyDescent="0.25">
      <c r="A4517" s="39" t="s">
        <v>1348</v>
      </c>
      <c r="B4517" s="40" t="str">
        <f>FORMULADO!C4518</f>
        <v>5.4.08.18</v>
      </c>
      <c r="C4517" s="44">
        <f>FORMULADO!D4518</f>
        <v>211320013</v>
      </c>
      <c r="D4517" s="41">
        <f>FORMULADO!E4518</f>
        <v>0</v>
      </c>
      <c r="E4517" s="41">
        <f>FORMULADO!F4518</f>
        <v>3980453653</v>
      </c>
    </row>
    <row r="4518" spans="1:5" x14ac:dyDescent="0.25">
      <c r="A4518" s="39" t="s">
        <v>1348</v>
      </c>
      <c r="B4518" s="40" t="str">
        <f>FORMULADO!C4519</f>
        <v>5.4.08.18</v>
      </c>
      <c r="C4518" s="44">
        <f>FORMULADO!D4519</f>
        <v>217923079</v>
      </c>
      <c r="D4518" s="41">
        <f>FORMULADO!E4519</f>
        <v>0</v>
      </c>
      <c r="E4518" s="41">
        <f>FORMULADO!F4519</f>
        <v>1388952332</v>
      </c>
    </row>
    <row r="4519" spans="1:5" x14ac:dyDescent="0.25">
      <c r="A4519" s="39" t="s">
        <v>1348</v>
      </c>
      <c r="B4519" s="40" t="str">
        <f>FORMULADO!C4520</f>
        <v>5.4.08.18</v>
      </c>
      <c r="C4519" s="44">
        <f>FORMULADO!D4520</f>
        <v>216223162</v>
      </c>
      <c r="D4519" s="41">
        <f>FORMULADO!E4520</f>
        <v>0</v>
      </c>
      <c r="E4519" s="41">
        <f>FORMULADO!F4520</f>
        <v>3756246440</v>
      </c>
    </row>
    <row r="4520" spans="1:5" x14ac:dyDescent="0.25">
      <c r="A4520" s="39" t="s">
        <v>1348</v>
      </c>
      <c r="B4520" s="40" t="str">
        <f>FORMULADO!C4521</f>
        <v>5.4.08.18</v>
      </c>
      <c r="C4520" s="44">
        <f>FORMULADO!D4521</f>
        <v>217523675</v>
      </c>
      <c r="D4520" s="41">
        <f>FORMULADO!E4521</f>
        <v>0</v>
      </c>
      <c r="E4520" s="41">
        <f>FORMULADO!F4521</f>
        <v>2257091663</v>
      </c>
    </row>
    <row r="4521" spans="1:5" x14ac:dyDescent="0.25">
      <c r="A4521" s="39" t="s">
        <v>1348</v>
      </c>
      <c r="B4521" s="40" t="str">
        <f>FORMULADO!C4522</f>
        <v>5.4.08.18</v>
      </c>
      <c r="C4521" s="44">
        <f>FORMULADO!D4522</f>
        <v>215523855</v>
      </c>
      <c r="D4521" s="41">
        <f>FORMULADO!E4522</f>
        <v>0</v>
      </c>
      <c r="E4521" s="41">
        <f>FORMULADO!F4522</f>
        <v>2803499996</v>
      </c>
    </row>
    <row r="4522" spans="1:5" x14ac:dyDescent="0.25">
      <c r="A4522" s="39" t="s">
        <v>1348</v>
      </c>
      <c r="B4522" s="40" t="str">
        <f>FORMULADO!C4523</f>
        <v>5.4.08.18</v>
      </c>
      <c r="C4522" s="44">
        <f>FORMULADO!D4523</f>
        <v>211052210</v>
      </c>
      <c r="D4522" s="41">
        <f>FORMULADO!E4523</f>
        <v>0</v>
      </c>
      <c r="E4522" s="41">
        <f>FORMULADO!F4523</f>
        <v>141161863</v>
      </c>
    </row>
    <row r="4523" spans="1:5" x14ac:dyDescent="0.25">
      <c r="A4523" s="39" t="s">
        <v>1348</v>
      </c>
      <c r="B4523" s="40" t="str">
        <f>FORMULADO!C4524</f>
        <v>5.4.08.18</v>
      </c>
      <c r="C4523" s="44">
        <f>FORMULADO!D4524</f>
        <v>215852258</v>
      </c>
      <c r="D4523" s="41">
        <f>FORMULADO!E4524</f>
        <v>0</v>
      </c>
      <c r="E4523" s="41">
        <f>FORMULADO!F4524</f>
        <v>478705819</v>
      </c>
    </row>
    <row r="4524" spans="1:5" x14ac:dyDescent="0.25">
      <c r="A4524" s="39" t="s">
        <v>1348</v>
      </c>
      <c r="B4524" s="40" t="str">
        <f>FORMULADO!C4525</f>
        <v>5.4.08.18</v>
      </c>
      <c r="C4524" s="44">
        <f>FORMULADO!D4525</f>
        <v>215652356</v>
      </c>
      <c r="D4524" s="41">
        <f>FORMULADO!E4525</f>
        <v>0</v>
      </c>
      <c r="E4524" s="41">
        <f>FORMULADO!F4525</f>
        <v>76171118066</v>
      </c>
    </row>
    <row r="4525" spans="1:5" x14ac:dyDescent="0.25">
      <c r="A4525" s="39" t="s">
        <v>1348</v>
      </c>
      <c r="B4525" s="40" t="str">
        <f>FORMULADO!C4526</f>
        <v>5.4.08.18</v>
      </c>
      <c r="C4525" s="44">
        <f>FORMULADO!D4526</f>
        <v>219352693</v>
      </c>
      <c r="D4525" s="41">
        <f>FORMULADO!E4526</f>
        <v>0</v>
      </c>
      <c r="E4525" s="41">
        <f>FORMULADO!F4526</f>
        <v>381313693</v>
      </c>
    </row>
    <row r="4526" spans="1:5" x14ac:dyDescent="0.25">
      <c r="A4526" s="39" t="s">
        <v>1348</v>
      </c>
      <c r="B4526" s="40" t="str">
        <f>FORMULADO!C4527</f>
        <v>5.4.08.18</v>
      </c>
      <c r="C4526" s="44">
        <f>FORMULADO!D4527</f>
        <v>212052720</v>
      </c>
      <c r="D4526" s="41">
        <f>FORMULADO!E4527</f>
        <v>0</v>
      </c>
      <c r="E4526" s="41">
        <f>FORMULADO!F4527</f>
        <v>212436946</v>
      </c>
    </row>
    <row r="4527" spans="1:5" x14ac:dyDescent="0.25">
      <c r="A4527" s="39" t="s">
        <v>1348</v>
      </c>
      <c r="B4527" s="40" t="str">
        <f>FORMULADO!C4528</f>
        <v>5.4.08.18</v>
      </c>
      <c r="C4527" s="44">
        <f>FORMULADO!D4528</f>
        <v>213215332</v>
      </c>
      <c r="D4527" s="41">
        <f>FORMULADO!E4528</f>
        <v>0</v>
      </c>
      <c r="E4527" s="41">
        <f>FORMULADO!F4528</f>
        <v>179942462</v>
      </c>
    </row>
    <row r="4528" spans="1:5" x14ac:dyDescent="0.25">
      <c r="A4528" s="39" t="s">
        <v>1348</v>
      </c>
      <c r="B4528" s="40" t="str">
        <f>FORMULADO!C4529</f>
        <v>5.4.08.18</v>
      </c>
      <c r="C4528" s="44">
        <f>FORMULADO!D4529</f>
        <v>212554125</v>
      </c>
      <c r="D4528" s="41">
        <f>FORMULADO!E4529</f>
        <v>0</v>
      </c>
      <c r="E4528" s="41">
        <f>FORMULADO!F4529</f>
        <v>120606205</v>
      </c>
    </row>
    <row r="4529" spans="1:5" x14ac:dyDescent="0.25">
      <c r="A4529" s="39" t="s">
        <v>1348</v>
      </c>
      <c r="B4529" s="40" t="str">
        <f>FORMULADO!C4530</f>
        <v>5.4.08.18</v>
      </c>
      <c r="C4529" s="44">
        <f>FORMULADO!D4530</f>
        <v>219954599</v>
      </c>
      <c r="D4529" s="41">
        <f>FORMULADO!E4530</f>
        <v>0</v>
      </c>
      <c r="E4529" s="41">
        <f>FORMULADO!F4530</f>
        <v>237767209</v>
      </c>
    </row>
    <row r="4530" spans="1:5" x14ac:dyDescent="0.25">
      <c r="A4530" s="39" t="s">
        <v>1348</v>
      </c>
      <c r="B4530" s="40" t="str">
        <f>FORMULADO!C4531</f>
        <v>5.4.08.18</v>
      </c>
      <c r="C4530" s="44">
        <f>FORMULADO!D4531</f>
        <v>219868298</v>
      </c>
      <c r="D4530" s="41">
        <f>FORMULADO!E4531</f>
        <v>0</v>
      </c>
      <c r="E4530" s="41">
        <f>FORMULADO!F4531</f>
        <v>158330941</v>
      </c>
    </row>
    <row r="4531" spans="1:5" x14ac:dyDescent="0.25">
      <c r="A4531" s="39" t="s">
        <v>1348</v>
      </c>
      <c r="B4531" s="40" t="str">
        <f>FORMULADO!C4532</f>
        <v>5.4.08.18</v>
      </c>
      <c r="C4531" s="44">
        <f>FORMULADO!D4532</f>
        <v>213368533</v>
      </c>
      <c r="D4531" s="41">
        <f>FORMULADO!E4532</f>
        <v>0</v>
      </c>
      <c r="E4531" s="41">
        <f>FORMULADO!F4532</f>
        <v>168108735</v>
      </c>
    </row>
    <row r="4532" spans="1:5" x14ac:dyDescent="0.25">
      <c r="A4532" s="39" t="s">
        <v>1348</v>
      </c>
      <c r="B4532" s="40" t="str">
        <f>FORMULADO!C4533</f>
        <v>5.4.08.18</v>
      </c>
      <c r="C4532" s="44">
        <f>FORMULADO!D4533</f>
        <v>217968679</v>
      </c>
      <c r="D4532" s="41">
        <f>FORMULADO!E4533</f>
        <v>0</v>
      </c>
      <c r="E4532" s="41">
        <f>FORMULADO!F4533</f>
        <v>1487261571</v>
      </c>
    </row>
    <row r="4533" spans="1:5" x14ac:dyDescent="0.25">
      <c r="A4533" s="39" t="s">
        <v>1348</v>
      </c>
      <c r="B4533" s="40" t="str">
        <f>FORMULADO!C4534</f>
        <v>5.4.08.18</v>
      </c>
      <c r="C4533" s="44">
        <f>FORMULADO!D4534</f>
        <v>216773067</v>
      </c>
      <c r="D4533" s="41">
        <f>FORMULADO!E4534</f>
        <v>0</v>
      </c>
      <c r="E4533" s="41">
        <f>FORMULADO!F4534</f>
        <v>1320066637</v>
      </c>
    </row>
    <row r="4534" spans="1:5" x14ac:dyDescent="0.25">
      <c r="A4534" s="39" t="s">
        <v>1348</v>
      </c>
      <c r="B4534" s="40" t="str">
        <f>FORMULADO!C4535</f>
        <v>5.4.08.18</v>
      </c>
      <c r="C4534" s="44">
        <f>FORMULADO!D4535</f>
        <v>210073200</v>
      </c>
      <c r="D4534" s="41">
        <f>FORMULADO!E4535</f>
        <v>0</v>
      </c>
      <c r="E4534" s="41">
        <f>FORMULADO!F4535</f>
        <v>293459992</v>
      </c>
    </row>
    <row r="4535" spans="1:5" x14ac:dyDescent="0.25">
      <c r="A4535" s="39" t="s">
        <v>1348</v>
      </c>
      <c r="B4535" s="40" t="str">
        <f>FORMULADO!C4536</f>
        <v>5.4.08.18</v>
      </c>
      <c r="C4535" s="44">
        <f>FORMULADO!D4536</f>
        <v>218373283</v>
      </c>
      <c r="D4535" s="41">
        <f>FORMULADO!E4536</f>
        <v>0</v>
      </c>
      <c r="E4535" s="41">
        <f>FORMULADO!F4536</f>
        <v>1178339220</v>
      </c>
    </row>
    <row r="4536" spans="1:5" x14ac:dyDescent="0.25">
      <c r="A4536" s="39" t="s">
        <v>1348</v>
      </c>
      <c r="B4536" s="40" t="str">
        <f>FORMULADO!C4537</f>
        <v>5.4.08.18</v>
      </c>
      <c r="C4536" s="44">
        <f>FORMULADO!D4537</f>
        <v>215273352</v>
      </c>
      <c r="D4536" s="41">
        <f>FORMULADO!E4537</f>
        <v>0</v>
      </c>
      <c r="E4536" s="41">
        <f>FORMULADO!F4537</f>
        <v>438797732</v>
      </c>
    </row>
    <row r="4537" spans="1:5" x14ac:dyDescent="0.25">
      <c r="A4537" s="39" t="s">
        <v>1348</v>
      </c>
      <c r="B4537" s="40" t="str">
        <f>FORMULADO!C4538</f>
        <v>5.4.08.18</v>
      </c>
      <c r="C4537" s="44">
        <f>FORMULADO!D4538</f>
        <v>214773547</v>
      </c>
      <c r="D4537" s="41">
        <f>FORMULADO!E4538</f>
        <v>0</v>
      </c>
      <c r="E4537" s="41">
        <f>FORMULADO!F4538</f>
        <v>199686009</v>
      </c>
    </row>
    <row r="4538" spans="1:5" x14ac:dyDescent="0.25">
      <c r="A4538" s="39" t="s">
        <v>1348</v>
      </c>
      <c r="B4538" s="40" t="str">
        <f>FORMULADO!C4539</f>
        <v>5.4.08.18</v>
      </c>
      <c r="C4538" s="44">
        <f>FORMULADO!D4539</f>
        <v>219925099</v>
      </c>
      <c r="D4538" s="41">
        <f>FORMULADO!E4539</f>
        <v>0</v>
      </c>
      <c r="E4538" s="41">
        <f>FORMULADO!F4539</f>
        <v>308059155</v>
      </c>
    </row>
    <row r="4539" spans="1:5" x14ac:dyDescent="0.25">
      <c r="A4539" s="39" t="s">
        <v>1348</v>
      </c>
      <c r="B4539" s="40" t="str">
        <f>FORMULADO!C4540</f>
        <v>5.4.08.18</v>
      </c>
      <c r="C4539" s="44">
        <f>FORMULADO!D4540</f>
        <v>214013440</v>
      </c>
      <c r="D4539" s="41">
        <f>FORMULADO!E4540</f>
        <v>0</v>
      </c>
      <c r="E4539" s="41">
        <f>FORMULADO!F4540</f>
        <v>627198644</v>
      </c>
    </row>
    <row r="4540" spans="1:5" x14ac:dyDescent="0.25">
      <c r="A4540" s="39" t="s">
        <v>1348</v>
      </c>
      <c r="B4540" s="40" t="str">
        <f>FORMULADO!C4541</f>
        <v>5.4.08.18</v>
      </c>
      <c r="C4540" s="44">
        <f>FORMULADO!D4541</f>
        <v>218013780</v>
      </c>
      <c r="D4540" s="41">
        <f>FORMULADO!E4541</f>
        <v>0</v>
      </c>
      <c r="E4540" s="41">
        <f>FORMULADO!F4541</f>
        <v>789600166</v>
      </c>
    </row>
    <row r="4541" spans="1:5" x14ac:dyDescent="0.25">
      <c r="A4541" s="39" t="s">
        <v>1348</v>
      </c>
      <c r="B4541" s="40" t="str">
        <f>FORMULADO!C4542</f>
        <v>5.4.08.18</v>
      </c>
      <c r="C4541" s="44">
        <f>FORMULADO!D4542</f>
        <v>214718247</v>
      </c>
      <c r="D4541" s="41">
        <f>FORMULADO!E4542</f>
        <v>0</v>
      </c>
      <c r="E4541" s="41">
        <f>FORMULADO!F4542</f>
        <v>813313263</v>
      </c>
    </row>
    <row r="4542" spans="1:5" x14ac:dyDescent="0.25">
      <c r="A4542" s="39" t="s">
        <v>1348</v>
      </c>
      <c r="B4542" s="40" t="str">
        <f>FORMULADO!C4543</f>
        <v>5.4.08.18</v>
      </c>
      <c r="C4542" s="44">
        <f>FORMULADO!D4543</f>
        <v>212219622</v>
      </c>
      <c r="D4542" s="41">
        <f>FORMULADO!E4543</f>
        <v>0</v>
      </c>
      <c r="E4542" s="41">
        <f>FORMULADO!F4543</f>
        <v>276223981</v>
      </c>
    </row>
    <row r="4543" spans="1:5" x14ac:dyDescent="0.25">
      <c r="A4543" s="39" t="s">
        <v>1348</v>
      </c>
      <c r="B4543" s="40" t="str">
        <f>FORMULADO!C4544</f>
        <v>5.4.08.18</v>
      </c>
      <c r="C4543" s="44">
        <f>FORMULADO!D4544</f>
        <v>217820178</v>
      </c>
      <c r="D4543" s="41">
        <f>FORMULADO!E4544</f>
        <v>0</v>
      </c>
      <c r="E4543" s="41">
        <f>FORMULADO!F4544</f>
        <v>1700593149</v>
      </c>
    </row>
    <row r="4544" spans="1:5" x14ac:dyDescent="0.25">
      <c r="A4544" s="39" t="s">
        <v>1348</v>
      </c>
      <c r="B4544" s="40" t="str">
        <f>FORMULADO!C4545</f>
        <v>5.4.08.18</v>
      </c>
      <c r="C4544" s="44">
        <f>FORMULADO!D4545</f>
        <v>219520295</v>
      </c>
      <c r="D4544" s="41">
        <f>FORMULADO!E4545</f>
        <v>0</v>
      </c>
      <c r="E4544" s="41">
        <f>FORMULADO!F4545</f>
        <v>561728726</v>
      </c>
    </row>
    <row r="4545" spans="1:5" x14ac:dyDescent="0.25">
      <c r="A4545" s="39" t="s">
        <v>1348</v>
      </c>
      <c r="B4545" s="40" t="str">
        <f>FORMULADO!C4546</f>
        <v>5.4.08.18</v>
      </c>
      <c r="C4545" s="44">
        <f>FORMULADO!D4546</f>
        <v>215252352</v>
      </c>
      <c r="D4545" s="41">
        <f>FORMULADO!E4546</f>
        <v>0</v>
      </c>
      <c r="E4545" s="41">
        <f>FORMULADO!F4546</f>
        <v>262898177</v>
      </c>
    </row>
    <row r="4546" spans="1:5" x14ac:dyDescent="0.25">
      <c r="A4546" s="39" t="s">
        <v>1348</v>
      </c>
      <c r="B4546" s="40" t="str">
        <f>FORMULADO!C4547</f>
        <v>5.4.08.18</v>
      </c>
      <c r="C4546" s="44">
        <f>FORMULADO!D4547</f>
        <v>219952399</v>
      </c>
      <c r="D4546" s="41">
        <f>FORMULADO!E4547</f>
        <v>0</v>
      </c>
      <c r="E4546" s="41">
        <f>FORMULADO!F4547</f>
        <v>967153369</v>
      </c>
    </row>
    <row r="4547" spans="1:5" x14ac:dyDescent="0.25">
      <c r="A4547" s="39" t="s">
        <v>1348</v>
      </c>
      <c r="B4547" s="40" t="str">
        <f>FORMULADO!C4548</f>
        <v>5.4.08.18</v>
      </c>
      <c r="C4547" s="44">
        <f>FORMULADO!D4548</f>
        <v>213552435</v>
      </c>
      <c r="D4547" s="41">
        <f>FORMULADO!E4548</f>
        <v>0</v>
      </c>
      <c r="E4547" s="41">
        <f>FORMULADO!F4548</f>
        <v>282434145</v>
      </c>
    </row>
    <row r="4548" spans="1:5" x14ac:dyDescent="0.25">
      <c r="A4548" s="39" t="s">
        <v>1348</v>
      </c>
      <c r="B4548" s="40" t="str">
        <f>FORMULADO!C4549</f>
        <v>5.4.08.18</v>
      </c>
      <c r="C4548" s="44">
        <f>FORMULADO!D4549</f>
        <v>217352573</v>
      </c>
      <c r="D4548" s="41">
        <f>FORMULADO!E4549</f>
        <v>0</v>
      </c>
      <c r="E4548" s="41">
        <f>FORMULADO!F4549</f>
        <v>237546782</v>
      </c>
    </row>
    <row r="4549" spans="1:5" x14ac:dyDescent="0.25">
      <c r="A4549" s="39" t="s">
        <v>1348</v>
      </c>
      <c r="B4549" s="40" t="str">
        <f>FORMULADO!C4550</f>
        <v>5.4.08.18</v>
      </c>
      <c r="C4549" s="44">
        <f>FORMULADO!D4550</f>
        <v>212315223</v>
      </c>
      <c r="D4549" s="41">
        <f>FORMULADO!E4550</f>
        <v>0</v>
      </c>
      <c r="E4549" s="41">
        <f>FORMULADO!F4550</f>
        <v>603462489</v>
      </c>
    </row>
    <row r="4550" spans="1:5" x14ac:dyDescent="0.25">
      <c r="A4550" s="39" t="s">
        <v>1348</v>
      </c>
      <c r="B4550" s="40" t="str">
        <f>FORMULADO!C4551</f>
        <v>5.4.08.18</v>
      </c>
      <c r="C4550" s="44">
        <f>FORMULADO!D4551</f>
        <v>214215842</v>
      </c>
      <c r="D4550" s="41">
        <f>FORMULADO!E4551</f>
        <v>0</v>
      </c>
      <c r="E4550" s="41">
        <f>FORMULADO!F4551</f>
        <v>227319491</v>
      </c>
    </row>
    <row r="4551" spans="1:5" x14ac:dyDescent="0.25">
      <c r="A4551" s="39" t="s">
        <v>1348</v>
      </c>
      <c r="B4551" s="40" t="str">
        <f>FORMULADO!C4552</f>
        <v>5.4.08.18</v>
      </c>
      <c r="C4551" s="44">
        <f>FORMULADO!D4552</f>
        <v>213915839</v>
      </c>
      <c r="D4551" s="41">
        <f>FORMULADO!E4552</f>
        <v>0</v>
      </c>
      <c r="E4551" s="41">
        <f>FORMULADO!F4552</f>
        <v>67536967</v>
      </c>
    </row>
    <row r="4552" spans="1:5" x14ac:dyDescent="0.25">
      <c r="A4552" s="39" t="s">
        <v>1348</v>
      </c>
      <c r="B4552" s="40" t="str">
        <f>FORMULADO!C4553</f>
        <v>5.4.08.18</v>
      </c>
      <c r="C4552" s="44">
        <f>FORMULADO!D4553</f>
        <v>219615696</v>
      </c>
      <c r="D4552" s="41">
        <f>FORMULADO!E4553</f>
        <v>0</v>
      </c>
      <c r="E4552" s="41">
        <f>FORMULADO!F4553</f>
        <v>109621459</v>
      </c>
    </row>
    <row r="4553" spans="1:5" x14ac:dyDescent="0.25">
      <c r="A4553" s="39" t="s">
        <v>1348</v>
      </c>
      <c r="B4553" s="40" t="str">
        <f>FORMULADO!C4554</f>
        <v>5.4.08.18</v>
      </c>
      <c r="C4553" s="44">
        <f>FORMULADO!D4554</f>
        <v>212068720</v>
      </c>
      <c r="D4553" s="41">
        <f>FORMULADO!E4554</f>
        <v>0</v>
      </c>
      <c r="E4553" s="41">
        <f>FORMULADO!F4554</f>
        <v>152050783</v>
      </c>
    </row>
    <row r="4554" spans="1:5" x14ac:dyDescent="0.25">
      <c r="A4554" s="39" t="s">
        <v>1348</v>
      </c>
      <c r="B4554" s="40" t="str">
        <f>FORMULADO!C4555</f>
        <v>5.4.08.18</v>
      </c>
      <c r="C4554" s="44">
        <f>FORMULADO!D4555</f>
        <v>217573275</v>
      </c>
      <c r="D4554" s="41">
        <f>FORMULADO!E4555</f>
        <v>0</v>
      </c>
      <c r="E4554" s="41">
        <f>FORMULADO!F4555</f>
        <v>549510178</v>
      </c>
    </row>
    <row r="4555" spans="1:5" x14ac:dyDescent="0.25">
      <c r="A4555" s="39" t="s">
        <v>1348</v>
      </c>
      <c r="B4555" s="40" t="str">
        <f>FORMULADO!C4556</f>
        <v>5.4.08.18</v>
      </c>
      <c r="C4555" s="44">
        <f>FORMULADO!D4556</f>
        <v>213313433</v>
      </c>
      <c r="D4555" s="41">
        <f>FORMULADO!E4556</f>
        <v>0</v>
      </c>
      <c r="E4555" s="41">
        <f>FORMULADO!F4556</f>
        <v>1457948404</v>
      </c>
    </row>
    <row r="4556" spans="1:5" x14ac:dyDescent="0.25">
      <c r="A4556" s="39" t="s">
        <v>1348</v>
      </c>
      <c r="B4556" s="40" t="str">
        <f>FORMULADO!C4557</f>
        <v>5.4.08.18</v>
      </c>
      <c r="C4556" s="44">
        <f>FORMULADO!D4557</f>
        <v>217727077</v>
      </c>
      <c r="D4556" s="41">
        <f>FORMULADO!E4557</f>
        <v>0</v>
      </c>
      <c r="E4556" s="41">
        <f>FORMULADO!F4557</f>
        <v>2300064967</v>
      </c>
    </row>
    <row r="4557" spans="1:5" x14ac:dyDescent="0.25">
      <c r="A4557" s="39" t="s">
        <v>1348</v>
      </c>
      <c r="B4557" s="40" t="str">
        <f>FORMULADO!C4558</f>
        <v>5.4.08.18</v>
      </c>
      <c r="C4557" s="44">
        <f>FORMULADO!D4558</f>
        <v>217918479</v>
      </c>
      <c r="D4557" s="41">
        <f>FORMULADO!E4558</f>
        <v>0</v>
      </c>
      <c r="E4557" s="41">
        <f>FORMULADO!F4558</f>
        <v>141603023</v>
      </c>
    </row>
    <row r="4558" spans="1:5" x14ac:dyDescent="0.25">
      <c r="A4558" s="39" t="s">
        <v>1348</v>
      </c>
      <c r="B4558" s="40" t="str">
        <f>FORMULADO!C4559</f>
        <v>5.4.08.18</v>
      </c>
      <c r="C4558" s="44">
        <f>FORMULADO!D4559</f>
        <v>215020250</v>
      </c>
      <c r="D4558" s="41">
        <f>FORMULADO!E4559</f>
        <v>0</v>
      </c>
      <c r="E4558" s="41">
        <f>FORMULADO!F4559</f>
        <v>2502928247</v>
      </c>
    </row>
    <row r="4559" spans="1:5" x14ac:dyDescent="0.25">
      <c r="A4559" s="39" t="s">
        <v>1348</v>
      </c>
      <c r="B4559" s="40" t="str">
        <f>FORMULADO!C4560</f>
        <v>5.4.08.18</v>
      </c>
      <c r="C4559" s="44">
        <f>FORMULADO!D4560</f>
        <v>212752427</v>
      </c>
      <c r="D4559" s="41">
        <f>FORMULADO!E4560</f>
        <v>0</v>
      </c>
      <c r="E4559" s="41">
        <f>FORMULADO!F4560</f>
        <v>1306799030</v>
      </c>
    </row>
    <row r="4560" spans="1:5" x14ac:dyDescent="0.25">
      <c r="A4560" s="39" t="s">
        <v>1348</v>
      </c>
      <c r="B4560" s="40" t="str">
        <f>FORMULADO!C4561</f>
        <v>5.4.08.18</v>
      </c>
      <c r="C4560" s="44">
        <f>FORMULADO!D4561</f>
        <v>217715377</v>
      </c>
      <c r="D4560" s="41">
        <f>FORMULADO!E4561</f>
        <v>0</v>
      </c>
      <c r="E4560" s="41">
        <f>FORMULADO!F4561</f>
        <v>122833950</v>
      </c>
    </row>
    <row r="4561" spans="1:5" x14ac:dyDescent="0.25">
      <c r="A4561" s="39" t="s">
        <v>1348</v>
      </c>
      <c r="B4561" s="40" t="str">
        <f>FORMULADO!C4562</f>
        <v>5.4.08.18</v>
      </c>
      <c r="C4561" s="44">
        <f>FORMULADO!D4562</f>
        <v>210085400</v>
      </c>
      <c r="D4561" s="41">
        <f>FORMULADO!E4562</f>
        <v>0</v>
      </c>
      <c r="E4561" s="41">
        <f>FORMULADO!F4562</f>
        <v>384419644</v>
      </c>
    </row>
    <row r="4562" spans="1:5" x14ac:dyDescent="0.25">
      <c r="A4562" s="39" t="s">
        <v>1348</v>
      </c>
      <c r="B4562" s="40" t="str">
        <f>FORMULADO!C4563</f>
        <v>5.4.08.18</v>
      </c>
      <c r="C4562" s="44">
        <f>FORMULADO!D4563</f>
        <v>218015380</v>
      </c>
      <c r="D4562" s="41">
        <f>FORMULADO!E4563</f>
        <v>0</v>
      </c>
      <c r="E4562" s="41">
        <f>FORMULADO!F4563</f>
        <v>60977628</v>
      </c>
    </row>
    <row r="4563" spans="1:5" x14ac:dyDescent="0.25">
      <c r="A4563" s="39" t="s">
        <v>1348</v>
      </c>
      <c r="B4563" s="40" t="str">
        <f>FORMULADO!C4564</f>
        <v>5.4.08.18</v>
      </c>
      <c r="C4563" s="44">
        <f>FORMULADO!D4564</f>
        <v>213215232</v>
      </c>
      <c r="D4563" s="41">
        <f>FORMULADO!E4564</f>
        <v>0</v>
      </c>
      <c r="E4563" s="41">
        <f>FORMULADO!F4564</f>
        <v>133162336</v>
      </c>
    </row>
    <row r="4564" spans="1:5" x14ac:dyDescent="0.25">
      <c r="A4564" s="39" t="s">
        <v>1348</v>
      </c>
      <c r="B4564" s="40" t="str">
        <f>FORMULADO!C4565</f>
        <v>5.4.08.18</v>
      </c>
      <c r="C4564" s="44">
        <f>FORMULADO!D4565</f>
        <v>214873148</v>
      </c>
      <c r="D4564" s="41">
        <f>FORMULADO!E4565</f>
        <v>0</v>
      </c>
      <c r="E4564" s="41">
        <f>FORMULADO!F4565</f>
        <v>314514193</v>
      </c>
    </row>
    <row r="4565" spans="1:5" x14ac:dyDescent="0.25">
      <c r="A4565" s="39" t="s">
        <v>1348</v>
      </c>
      <c r="B4565" s="40" t="str">
        <f>FORMULADO!C4566</f>
        <v>5.4.08.18</v>
      </c>
      <c r="C4565" s="44">
        <f>FORMULADO!D4566</f>
        <v>214773347</v>
      </c>
      <c r="D4565" s="41">
        <f>FORMULADO!E4566</f>
        <v>0</v>
      </c>
      <c r="E4565" s="41">
        <f>FORMULADO!F4566</f>
        <v>234164713</v>
      </c>
    </row>
    <row r="4566" spans="1:5" x14ac:dyDescent="0.25">
      <c r="A4566" s="39" t="s">
        <v>1348</v>
      </c>
      <c r="B4566" s="40" t="str">
        <f>FORMULADO!C4567</f>
        <v>5.4.08.18</v>
      </c>
      <c r="C4566" s="44">
        <f>FORMULADO!D4567</f>
        <v>217573675</v>
      </c>
      <c r="D4566" s="41">
        <f>FORMULADO!E4567</f>
        <v>0</v>
      </c>
      <c r="E4566" s="41">
        <f>FORMULADO!F4567</f>
        <v>655184976</v>
      </c>
    </row>
    <row r="4567" spans="1:5" x14ac:dyDescent="0.25">
      <c r="A4567" s="39" t="s">
        <v>1348</v>
      </c>
      <c r="B4567" s="40" t="str">
        <f>FORMULADO!C4568</f>
        <v>5.4.08.18</v>
      </c>
      <c r="C4567" s="44">
        <f>FORMULADO!D4568</f>
        <v>217576275</v>
      </c>
      <c r="D4567" s="41">
        <f>FORMULADO!E4568</f>
        <v>0</v>
      </c>
      <c r="E4567" s="41">
        <f>FORMULADO!F4568</f>
        <v>1395426108</v>
      </c>
    </row>
    <row r="4568" spans="1:5" x14ac:dyDescent="0.25">
      <c r="A4568" s="39" t="s">
        <v>1348</v>
      </c>
      <c r="B4568" s="40" t="str">
        <f>FORMULADO!C4569</f>
        <v>5.4.08.18</v>
      </c>
      <c r="C4568" s="44">
        <f>FORMULADO!D4569</f>
        <v>210376403</v>
      </c>
      <c r="D4568" s="41">
        <f>FORMULADO!E4569</f>
        <v>0</v>
      </c>
      <c r="E4568" s="41">
        <f>FORMULADO!F4569</f>
        <v>300426577</v>
      </c>
    </row>
    <row r="4569" spans="1:5" x14ac:dyDescent="0.25">
      <c r="A4569" s="39" t="s">
        <v>1348</v>
      </c>
      <c r="B4569" s="40" t="str">
        <f>FORMULADO!C4570</f>
        <v>5.4.08.18</v>
      </c>
      <c r="C4569" s="44">
        <f>FORMULADO!D4570</f>
        <v>219076890</v>
      </c>
      <c r="D4569" s="41">
        <f>FORMULADO!E4570</f>
        <v>0</v>
      </c>
      <c r="E4569" s="41">
        <f>FORMULADO!F4570</f>
        <v>457439731</v>
      </c>
    </row>
    <row r="4570" spans="1:5" x14ac:dyDescent="0.25">
      <c r="A4570" s="39" t="s">
        <v>1348</v>
      </c>
      <c r="B4570" s="40" t="str">
        <f>FORMULADO!C4571</f>
        <v>5.4.08.18</v>
      </c>
      <c r="C4570" s="44">
        <f>FORMULADO!D4571</f>
        <v>214176041</v>
      </c>
      <c r="D4570" s="41">
        <f>FORMULADO!E4571</f>
        <v>0</v>
      </c>
      <c r="E4570" s="41">
        <f>FORMULADO!F4571</f>
        <v>467160441</v>
      </c>
    </row>
    <row r="4571" spans="1:5" x14ac:dyDescent="0.25">
      <c r="A4571" s="39" t="s">
        <v>1348</v>
      </c>
      <c r="B4571" s="40" t="str">
        <f>FORMULADO!C4572</f>
        <v>5.4.08.18</v>
      </c>
      <c r="C4571" s="44">
        <f>FORMULADO!D4572</f>
        <v>215085250</v>
      </c>
      <c r="D4571" s="41">
        <f>FORMULADO!E4572</f>
        <v>0</v>
      </c>
      <c r="E4571" s="41">
        <f>FORMULADO!F4572</f>
        <v>2105291243</v>
      </c>
    </row>
    <row r="4572" spans="1:5" x14ac:dyDescent="0.25">
      <c r="A4572" s="39" t="s">
        <v>1348</v>
      </c>
      <c r="B4572" s="40" t="str">
        <f>FORMULADO!C4573</f>
        <v>5.4.08.18</v>
      </c>
      <c r="C4572" s="44">
        <f>FORMULADO!D4573</f>
        <v>211173411</v>
      </c>
      <c r="D4572" s="41">
        <f>FORMULADO!E4573</f>
        <v>0</v>
      </c>
      <c r="E4572" s="41">
        <f>FORMULADO!F4573</f>
        <v>1249363385</v>
      </c>
    </row>
    <row r="4573" spans="1:5" x14ac:dyDescent="0.25">
      <c r="A4573" s="39" t="s">
        <v>1348</v>
      </c>
      <c r="B4573" s="40" t="str">
        <f>FORMULADO!C4574</f>
        <v>5.4.08.18</v>
      </c>
      <c r="C4573" s="44">
        <f>FORMULADO!D4574</f>
        <v>218373483</v>
      </c>
      <c r="D4573" s="41">
        <f>FORMULADO!E4574</f>
        <v>0</v>
      </c>
      <c r="E4573" s="41">
        <f>FORMULADO!F4574</f>
        <v>518911773</v>
      </c>
    </row>
    <row r="4574" spans="1:5" x14ac:dyDescent="0.25">
      <c r="A4574" s="39" t="s">
        <v>1348</v>
      </c>
      <c r="B4574" s="40" t="str">
        <f>FORMULADO!C4575</f>
        <v>5.4.08.18</v>
      </c>
      <c r="C4574" s="44">
        <f>FORMULADO!D4575</f>
        <v>216173861</v>
      </c>
      <c r="D4574" s="41">
        <f>FORMULADO!E4575</f>
        <v>0</v>
      </c>
      <c r="E4574" s="41">
        <f>FORMULADO!F4575</f>
        <v>432450136</v>
      </c>
    </row>
    <row r="4575" spans="1:5" x14ac:dyDescent="0.25">
      <c r="A4575" s="39" t="s">
        <v>1348</v>
      </c>
      <c r="B4575" s="40" t="str">
        <f>FORMULADO!C4576</f>
        <v>5.4.08.18</v>
      </c>
      <c r="C4575" s="44">
        <f>FORMULADO!D4576</f>
        <v>213376233</v>
      </c>
      <c r="D4575" s="41">
        <f>FORMULADO!E4576</f>
        <v>0</v>
      </c>
      <c r="E4575" s="41">
        <f>FORMULADO!F4576</f>
        <v>1226065213</v>
      </c>
    </row>
    <row r="4576" spans="1:5" x14ac:dyDescent="0.25">
      <c r="A4576" s="39" t="s">
        <v>1348</v>
      </c>
      <c r="B4576" s="40" t="str">
        <f>FORMULADO!C4577</f>
        <v>5.4.08.18</v>
      </c>
      <c r="C4576" s="44">
        <f>FORMULADO!D4577</f>
        <v>214376243</v>
      </c>
      <c r="D4576" s="41">
        <f>FORMULADO!E4577</f>
        <v>0</v>
      </c>
      <c r="E4576" s="41">
        <f>FORMULADO!F4577</f>
        <v>256890030</v>
      </c>
    </row>
    <row r="4577" spans="1:5" x14ac:dyDescent="0.25">
      <c r="A4577" s="39" t="s">
        <v>1348</v>
      </c>
      <c r="B4577" s="40" t="str">
        <f>FORMULADO!C4578</f>
        <v>5.4.08.18</v>
      </c>
      <c r="C4577" s="44">
        <f>FORMULADO!D4578</f>
        <v>214876248</v>
      </c>
      <c r="D4577" s="41">
        <f>FORMULADO!E4578</f>
        <v>0</v>
      </c>
      <c r="E4577" s="41">
        <f>FORMULADO!F4578</f>
        <v>1202301292</v>
      </c>
    </row>
    <row r="4578" spans="1:5" x14ac:dyDescent="0.25">
      <c r="A4578" s="39" t="s">
        <v>1348</v>
      </c>
      <c r="B4578" s="40" t="str">
        <f>FORMULADO!C4579</f>
        <v>5.4.08.18</v>
      </c>
      <c r="C4578" s="44">
        <f>FORMULADO!D4579</f>
        <v>210186001</v>
      </c>
      <c r="D4578" s="41">
        <f>FORMULADO!E4579</f>
        <v>0</v>
      </c>
      <c r="E4578" s="41">
        <f>FORMULADO!F4579</f>
        <v>2108892641</v>
      </c>
    </row>
    <row r="4579" spans="1:5" x14ac:dyDescent="0.25">
      <c r="A4579" s="39" t="s">
        <v>1348</v>
      </c>
      <c r="B4579" s="40" t="str">
        <f>FORMULADO!C4580</f>
        <v>5.4.08.18</v>
      </c>
      <c r="C4579" s="44">
        <f>FORMULADO!D4580</f>
        <v>212086320</v>
      </c>
      <c r="D4579" s="41">
        <f>FORMULADO!E4580</f>
        <v>0</v>
      </c>
      <c r="E4579" s="41">
        <f>FORMULADO!F4580</f>
        <v>2260486725</v>
      </c>
    </row>
    <row r="4580" spans="1:5" x14ac:dyDescent="0.25">
      <c r="A4580" s="39" t="s">
        <v>1348</v>
      </c>
      <c r="B4580" s="40" t="str">
        <f>FORMULADO!C4581</f>
        <v>5.4.08.18</v>
      </c>
      <c r="C4580" s="44">
        <f>FORMULADO!D4581</f>
        <v>210195001</v>
      </c>
      <c r="D4580" s="41">
        <f>FORMULADO!E4581</f>
        <v>0</v>
      </c>
      <c r="E4580" s="41">
        <f>FORMULADO!F4581</f>
        <v>3052093402</v>
      </c>
    </row>
    <row r="4581" spans="1:5" x14ac:dyDescent="0.25">
      <c r="A4581" s="39" t="s">
        <v>1348</v>
      </c>
      <c r="B4581" s="40" t="str">
        <f>FORMULADO!C4582</f>
        <v>5.4.08.18</v>
      </c>
      <c r="C4581" s="44">
        <f>FORMULADO!D4582</f>
        <v>117373000</v>
      </c>
      <c r="D4581" s="41">
        <f>FORMULADO!E4582</f>
        <v>0</v>
      </c>
      <c r="E4581" s="41">
        <f>FORMULADO!F4582</f>
        <v>599410392340</v>
      </c>
    </row>
    <row r="4582" spans="1:5" x14ac:dyDescent="0.25">
      <c r="A4582" s="39" t="s">
        <v>1348</v>
      </c>
      <c r="B4582" s="40" t="str">
        <f>FORMULADO!C4583</f>
        <v>5.4.08.18</v>
      </c>
      <c r="C4582" s="44">
        <f>FORMULADO!D4583</f>
        <v>210020400</v>
      </c>
      <c r="D4582" s="41">
        <f>FORMULADO!E4583</f>
        <v>0</v>
      </c>
      <c r="E4582" s="41">
        <f>FORMULADO!F4583</f>
        <v>2311871177</v>
      </c>
    </row>
    <row r="4583" spans="1:5" x14ac:dyDescent="0.25">
      <c r="A4583" s="39" t="s">
        <v>1348</v>
      </c>
      <c r="B4583" s="40" t="str">
        <f>FORMULADO!C4584</f>
        <v>5.4.08.18</v>
      </c>
      <c r="C4583" s="44">
        <f>FORMULADO!D4584</f>
        <v>213615236</v>
      </c>
      <c r="D4583" s="41">
        <f>FORMULADO!E4584</f>
        <v>0</v>
      </c>
      <c r="E4583" s="41">
        <f>FORMULADO!F4584</f>
        <v>68731599</v>
      </c>
    </row>
    <row r="4584" spans="1:5" x14ac:dyDescent="0.25">
      <c r="A4584" s="39" t="s">
        <v>1348</v>
      </c>
      <c r="B4584" s="40" t="str">
        <f>FORMULADO!C4585</f>
        <v>5.4.08.18</v>
      </c>
      <c r="C4584" s="44">
        <f>FORMULADO!D4585</f>
        <v>210081300</v>
      </c>
      <c r="D4584" s="41">
        <f>FORMULADO!E4585</f>
        <v>0</v>
      </c>
      <c r="E4584" s="41">
        <f>FORMULADO!F4585</f>
        <v>1423815524</v>
      </c>
    </row>
    <row r="4585" spans="1:5" x14ac:dyDescent="0.25">
      <c r="A4585" s="39" t="s">
        <v>1348</v>
      </c>
      <c r="B4585" s="40" t="str">
        <f>FORMULADO!C4586</f>
        <v>5.4.08.18</v>
      </c>
      <c r="C4585" s="44">
        <f>FORMULADO!D4586</f>
        <v>214319743</v>
      </c>
      <c r="D4585" s="41">
        <f>FORMULADO!E4586</f>
        <v>0</v>
      </c>
      <c r="E4585" s="41">
        <f>FORMULADO!F4586</f>
        <v>1352801991</v>
      </c>
    </row>
    <row r="4586" spans="1:5" x14ac:dyDescent="0.25">
      <c r="A4586" s="39" t="s">
        <v>1348</v>
      </c>
      <c r="B4586" s="40" t="str">
        <f>FORMULADO!C4587</f>
        <v>5.4.08.18</v>
      </c>
      <c r="C4586" s="44">
        <f>FORMULADO!D4587</f>
        <v>216823068</v>
      </c>
      <c r="D4586" s="41">
        <f>FORMULADO!E4587</f>
        <v>0</v>
      </c>
      <c r="E4586" s="41">
        <f>FORMULADO!F4587</f>
        <v>3266938801</v>
      </c>
    </row>
    <row r="4587" spans="1:5" x14ac:dyDescent="0.25">
      <c r="A4587" s="39" t="s">
        <v>1348</v>
      </c>
      <c r="B4587" s="40" t="str">
        <f>FORMULADO!C4588</f>
        <v>5.4.08.18</v>
      </c>
      <c r="C4587" s="44">
        <f>FORMULADO!D4588</f>
        <v>219023090</v>
      </c>
      <c r="D4587" s="41">
        <f>FORMULADO!E4588</f>
        <v>0</v>
      </c>
      <c r="E4587" s="41">
        <f>FORMULADO!F4588</f>
        <v>1703508076</v>
      </c>
    </row>
    <row r="4588" spans="1:5" x14ac:dyDescent="0.25">
      <c r="A4588" s="39" t="s">
        <v>1348</v>
      </c>
      <c r="B4588" s="40" t="str">
        <f>FORMULADO!C4589</f>
        <v>5.4.08.18</v>
      </c>
      <c r="C4588" s="44">
        <f>FORMULADO!D4589</f>
        <v>217423574</v>
      </c>
      <c r="D4588" s="41">
        <f>FORMULADO!E4589</f>
        <v>0</v>
      </c>
      <c r="E4588" s="41">
        <f>FORMULADO!F4589</f>
        <v>2177839760</v>
      </c>
    </row>
    <row r="4589" spans="1:5" x14ac:dyDescent="0.25">
      <c r="A4589" s="39" t="s">
        <v>1348</v>
      </c>
      <c r="B4589" s="40" t="str">
        <f>FORMULADO!C4590</f>
        <v>5.4.08.18</v>
      </c>
      <c r="C4589" s="44">
        <f>FORMULADO!D4590</f>
        <v>217173671</v>
      </c>
      <c r="D4589" s="41">
        <f>FORMULADO!E4590</f>
        <v>0</v>
      </c>
      <c r="E4589" s="41">
        <f>FORMULADO!F4590</f>
        <v>478050856</v>
      </c>
    </row>
    <row r="4590" spans="1:5" x14ac:dyDescent="0.25">
      <c r="A4590" s="39" t="s">
        <v>1348</v>
      </c>
      <c r="B4590" s="40" t="str">
        <f>FORMULADO!C4591</f>
        <v>5.4.08.18</v>
      </c>
      <c r="C4590" s="44">
        <f>FORMULADO!D4591</f>
        <v>217373873</v>
      </c>
      <c r="D4590" s="41">
        <f>FORMULADO!E4591</f>
        <v>0</v>
      </c>
      <c r="E4590" s="41">
        <f>FORMULADO!F4591</f>
        <v>196695878</v>
      </c>
    </row>
    <row r="4591" spans="1:5" x14ac:dyDescent="0.25">
      <c r="A4591" s="39" t="s">
        <v>1348</v>
      </c>
      <c r="B4591" s="40" t="str">
        <f>FORMULADO!C4592</f>
        <v>5.4.08.18</v>
      </c>
      <c r="C4591" s="44">
        <f>FORMULADO!D4592</f>
        <v>216586865</v>
      </c>
      <c r="D4591" s="41">
        <f>FORMULADO!E4592</f>
        <v>0</v>
      </c>
      <c r="E4591" s="41">
        <f>FORMULADO!F4592</f>
        <v>1645375341</v>
      </c>
    </row>
    <row r="4592" spans="1:5" x14ac:dyDescent="0.25">
      <c r="A4592" s="39" t="s">
        <v>1348</v>
      </c>
      <c r="B4592" s="40" t="str">
        <f>FORMULADO!C4593</f>
        <v>5.4.08.18</v>
      </c>
      <c r="C4592" s="44">
        <f>FORMULADO!D4593</f>
        <v>212499524</v>
      </c>
      <c r="D4592" s="41">
        <f>FORMULADO!E4593</f>
        <v>0</v>
      </c>
      <c r="E4592" s="41">
        <f>FORMULADO!F4593</f>
        <v>809269248</v>
      </c>
    </row>
    <row r="4593" spans="1:5" x14ac:dyDescent="0.25">
      <c r="A4593" s="39" t="s">
        <v>1348</v>
      </c>
      <c r="B4593" s="40" t="str">
        <f>FORMULADO!C4594</f>
        <v>5.4.08.18</v>
      </c>
      <c r="C4593" s="44">
        <f>FORMULADO!D4594</f>
        <v>217068370</v>
      </c>
      <c r="D4593" s="41">
        <f>FORMULADO!E4594</f>
        <v>0</v>
      </c>
      <c r="E4593" s="41">
        <f>FORMULADO!F4594</f>
        <v>75763730</v>
      </c>
    </row>
    <row r="4594" spans="1:5" x14ac:dyDescent="0.25">
      <c r="A4594" s="39" t="s">
        <v>1348</v>
      </c>
      <c r="B4594" s="40" t="str">
        <f>FORMULADO!C4595</f>
        <v>5.4.08.18</v>
      </c>
      <c r="C4594" s="44">
        <f>FORMULADO!D4595</f>
        <v>210181001</v>
      </c>
      <c r="D4594" s="41">
        <f>FORMULADO!E4595</f>
        <v>0</v>
      </c>
      <c r="E4594" s="41">
        <f>FORMULADO!F4595</f>
        <v>4736958861</v>
      </c>
    </row>
    <row r="4595" spans="1:5" x14ac:dyDescent="0.25">
      <c r="A4595" s="39" t="s">
        <v>1348</v>
      </c>
      <c r="B4595" s="40" t="str">
        <f>FORMULADO!C4596</f>
        <v>5.4.08.18</v>
      </c>
      <c r="C4595" s="44">
        <f>FORMULADO!D4596</f>
        <v>218019780</v>
      </c>
      <c r="D4595" s="41">
        <f>FORMULADO!E4596</f>
        <v>0</v>
      </c>
      <c r="E4595" s="41">
        <f>FORMULADO!F4596</f>
        <v>1263128128</v>
      </c>
    </row>
    <row r="4596" spans="1:5" x14ac:dyDescent="0.25">
      <c r="A4596" s="39" t="s">
        <v>1348</v>
      </c>
      <c r="B4596" s="40" t="str">
        <f>FORMULADO!C4597</f>
        <v>5.4.08.18</v>
      </c>
      <c r="C4596" s="44">
        <f>FORMULADO!D4597</f>
        <v>219452694</v>
      </c>
      <c r="D4596" s="41">
        <f>FORMULADO!E4597</f>
        <v>0</v>
      </c>
      <c r="E4596" s="41">
        <f>FORMULADO!F4597</f>
        <v>181975856</v>
      </c>
    </row>
    <row r="4597" spans="1:5" x14ac:dyDescent="0.25">
      <c r="A4597" s="39" t="s">
        <v>1348</v>
      </c>
      <c r="B4597" s="40" t="str">
        <f>FORMULADO!C4598</f>
        <v>5.4.08.18</v>
      </c>
      <c r="C4597" s="44">
        <f>FORMULADO!D4598</f>
        <v>217050370</v>
      </c>
      <c r="D4597" s="41">
        <f>FORMULADO!E4598</f>
        <v>0</v>
      </c>
      <c r="E4597" s="41">
        <f>FORMULADO!F4598</f>
        <v>613714004</v>
      </c>
    </row>
    <row r="4598" spans="1:5" x14ac:dyDescent="0.25">
      <c r="A4598" s="39" t="s">
        <v>1348</v>
      </c>
      <c r="B4598" s="40" t="str">
        <f>FORMULADO!C4599</f>
        <v>5.4.08.18</v>
      </c>
      <c r="C4598" s="44">
        <f>FORMULADO!D4599</f>
        <v>215054250</v>
      </c>
      <c r="D4598" s="41">
        <f>FORMULADO!E4599</f>
        <v>0</v>
      </c>
      <c r="E4598" s="41">
        <f>FORMULADO!F4599</f>
        <v>2307585047</v>
      </c>
    </row>
    <row r="4599" spans="1:5" x14ac:dyDescent="0.25">
      <c r="A4599" s="39" t="s">
        <v>1348</v>
      </c>
      <c r="B4599" s="40" t="str">
        <f>FORMULADO!C4600</f>
        <v>5.4.08.18</v>
      </c>
      <c r="C4599" s="44">
        <f>FORMULADO!D4600</f>
        <v>219019290</v>
      </c>
      <c r="D4599" s="41">
        <f>FORMULADO!E4600</f>
        <v>0</v>
      </c>
      <c r="E4599" s="41">
        <f>FORMULADO!F4600</f>
        <v>168908341</v>
      </c>
    </row>
    <row r="4600" spans="1:5" x14ac:dyDescent="0.25">
      <c r="A4600" s="39" t="s">
        <v>1348</v>
      </c>
      <c r="B4600" s="40" t="str">
        <f>FORMULADO!C4601</f>
        <v>5.4.08.18</v>
      </c>
      <c r="C4600" s="44">
        <f>FORMULADO!D4601</f>
        <v>219052390</v>
      </c>
      <c r="D4600" s="41">
        <f>FORMULADO!E4601</f>
        <v>0</v>
      </c>
      <c r="E4600" s="41">
        <f>FORMULADO!F4601</f>
        <v>797559976</v>
      </c>
    </row>
    <row r="4601" spans="1:5" x14ac:dyDescent="0.25">
      <c r="A4601" s="39" t="s">
        <v>1348</v>
      </c>
      <c r="B4601" s="40" t="str">
        <f>FORMULADO!C4602</f>
        <v>5.4.08.18</v>
      </c>
      <c r="C4601" s="44">
        <f>FORMULADO!D4602</f>
        <v>216986569</v>
      </c>
      <c r="D4601" s="41">
        <f>FORMULADO!E4602</f>
        <v>0</v>
      </c>
      <c r="E4601" s="41">
        <f>FORMULADO!F4602</f>
        <v>547632267</v>
      </c>
    </row>
    <row r="4602" spans="1:5" x14ac:dyDescent="0.25">
      <c r="A4602" s="39" t="s">
        <v>1348</v>
      </c>
      <c r="B4602" s="40" t="str">
        <f>FORMULADO!C4603</f>
        <v>5.4.08.18</v>
      </c>
      <c r="C4602" s="44">
        <f>FORMULADO!D4603</f>
        <v>215068250</v>
      </c>
      <c r="D4602" s="41">
        <f>FORMULADO!E4603</f>
        <v>0</v>
      </c>
      <c r="E4602" s="41">
        <f>FORMULADO!F4603</f>
        <v>216079621</v>
      </c>
    </row>
    <row r="4603" spans="1:5" x14ac:dyDescent="0.25">
      <c r="A4603" s="39" t="s">
        <v>1348</v>
      </c>
      <c r="B4603" s="40" t="str">
        <f>FORMULADO!C4604</f>
        <v>5.4.08.18</v>
      </c>
      <c r="C4603" s="44">
        <f>FORMULADO!D4604</f>
        <v>217186571</v>
      </c>
      <c r="D4603" s="41">
        <f>FORMULADO!E4604</f>
        <v>0</v>
      </c>
      <c r="E4603" s="41">
        <f>FORMULADO!F4604</f>
        <v>1494655828</v>
      </c>
    </row>
    <row r="4604" spans="1:5" x14ac:dyDescent="0.25">
      <c r="A4604" s="39" t="s">
        <v>1348</v>
      </c>
      <c r="B4604" s="40" t="str">
        <f>FORMULADO!C4605</f>
        <v>5.4.08.18</v>
      </c>
      <c r="C4604" s="44">
        <f>FORMULADO!D4605</f>
        <v>216552565</v>
      </c>
      <c r="D4604" s="41">
        <f>FORMULADO!E4605</f>
        <v>0</v>
      </c>
      <c r="E4604" s="41">
        <f>FORMULADO!F4605</f>
        <v>153878072</v>
      </c>
    </row>
    <row r="4605" spans="1:5" x14ac:dyDescent="0.25">
      <c r="A4605" s="39" t="s">
        <v>1348</v>
      </c>
      <c r="B4605" s="40" t="str">
        <f>FORMULADO!C4606</f>
        <v>5.4.08.18</v>
      </c>
      <c r="C4605" s="44">
        <f>FORMULADO!D4606</f>
        <v>216976869</v>
      </c>
      <c r="D4605" s="41">
        <f>FORMULADO!E4606</f>
        <v>0</v>
      </c>
      <c r="E4605" s="41">
        <f>FORMULADO!F4606</f>
        <v>289615969</v>
      </c>
    </row>
    <row r="4606" spans="1:5" x14ac:dyDescent="0.25">
      <c r="A4606" s="39" t="s">
        <v>1348</v>
      </c>
      <c r="B4606" s="40" t="str">
        <f>FORMULADO!C4607</f>
        <v>5.4.08.18</v>
      </c>
      <c r="C4606" s="44">
        <f>FORMULADO!D4607</f>
        <v>218554385</v>
      </c>
      <c r="D4606" s="41">
        <f>FORMULADO!E4607</f>
        <v>0</v>
      </c>
      <c r="E4606" s="41">
        <f>FORMULADO!F4607</f>
        <v>832296716</v>
      </c>
    </row>
    <row r="4607" spans="1:5" x14ac:dyDescent="0.25">
      <c r="A4607" s="39" t="s">
        <v>1348</v>
      </c>
      <c r="B4607" s="40" t="str">
        <f>FORMULADO!C4608</f>
        <v>5.4.08.18</v>
      </c>
      <c r="C4607" s="44">
        <f>FORMULADO!D4608</f>
        <v>217844378</v>
      </c>
      <c r="D4607" s="41">
        <f>FORMULADO!E4608</f>
        <v>0</v>
      </c>
      <c r="E4607" s="41">
        <f>FORMULADO!F4608</f>
        <v>1245468580</v>
      </c>
    </row>
    <row r="4608" spans="1:5" x14ac:dyDescent="0.25">
      <c r="A4608" s="39" t="s">
        <v>1348</v>
      </c>
      <c r="B4608" s="40" t="str">
        <f>FORMULADO!C4609</f>
        <v>5.4.08.18</v>
      </c>
      <c r="C4608" s="44">
        <f>FORMULADO!D4609</f>
        <v>213527135</v>
      </c>
      <c r="D4608" s="41">
        <f>FORMULADO!E4609</f>
        <v>0</v>
      </c>
      <c r="E4608" s="41">
        <f>FORMULADO!F4609</f>
        <v>550239884</v>
      </c>
    </row>
    <row r="4609" spans="1:5" x14ac:dyDescent="0.25">
      <c r="A4609" s="39" t="s">
        <v>1348</v>
      </c>
      <c r="B4609" s="40" t="str">
        <f>FORMULADO!C4610</f>
        <v>5.4.08.18</v>
      </c>
      <c r="C4609" s="44">
        <f>FORMULADO!D4610</f>
        <v>215354553</v>
      </c>
      <c r="D4609" s="41">
        <f>FORMULADO!E4610</f>
        <v>0</v>
      </c>
      <c r="E4609" s="41">
        <f>FORMULADO!F4610</f>
        <v>427573447</v>
      </c>
    </row>
    <row r="4610" spans="1:5" x14ac:dyDescent="0.25">
      <c r="A4610" s="39" t="s">
        <v>1348</v>
      </c>
      <c r="B4610" s="40" t="str">
        <f>FORMULADO!C4611</f>
        <v>5.4.08.18</v>
      </c>
      <c r="C4610" s="44">
        <f>FORMULADO!D4611</f>
        <v>215786757</v>
      </c>
      <c r="D4610" s="41">
        <f>FORMULADO!E4611</f>
        <v>0</v>
      </c>
      <c r="E4610" s="41">
        <f>FORMULADO!F4611</f>
        <v>1225313612</v>
      </c>
    </row>
    <row r="4611" spans="1:5" x14ac:dyDescent="0.25">
      <c r="A4611" s="39" t="s">
        <v>1348</v>
      </c>
      <c r="B4611" s="40" t="str">
        <f>FORMULADO!C4612</f>
        <v>5.4.08.18</v>
      </c>
      <c r="C4611" s="44">
        <f>FORMULADO!D4612</f>
        <v>216813268</v>
      </c>
      <c r="D4611" s="41">
        <f>FORMULADO!E4612</f>
        <v>0</v>
      </c>
      <c r="E4611" s="41">
        <f>FORMULADO!F4612</f>
        <v>552091700</v>
      </c>
    </row>
    <row r="4612" spans="1:5" x14ac:dyDescent="0.25">
      <c r="A4612" s="39" t="s">
        <v>1348</v>
      </c>
      <c r="B4612" s="40" t="str">
        <f>FORMULADO!C4613</f>
        <v>5.4.08.18</v>
      </c>
      <c r="C4612" s="44">
        <f>FORMULADO!D4613</f>
        <v>214213042</v>
      </c>
      <c r="D4612" s="41">
        <f>FORMULADO!E4613</f>
        <v>0</v>
      </c>
      <c r="E4612" s="41">
        <f>FORMULADO!F4613</f>
        <v>562442073</v>
      </c>
    </row>
    <row r="4613" spans="1:5" x14ac:dyDescent="0.25">
      <c r="A4613" s="39" t="s">
        <v>1348</v>
      </c>
      <c r="B4613" s="40" t="str">
        <f>FORMULADO!C4614</f>
        <v>5.4.08.18</v>
      </c>
      <c r="C4613" s="44">
        <f>FORMULADO!D4614</f>
        <v>216517665</v>
      </c>
      <c r="D4613" s="41">
        <f>FORMULADO!E4614</f>
        <v>0</v>
      </c>
      <c r="E4613" s="41">
        <f>FORMULADO!F4614</f>
        <v>170437028</v>
      </c>
    </row>
    <row r="4614" spans="1:5" x14ac:dyDescent="0.25">
      <c r="A4614" s="39" t="s">
        <v>1348</v>
      </c>
      <c r="B4614" s="40" t="str">
        <f>FORMULADO!C4615</f>
        <v>5.4.08.18</v>
      </c>
      <c r="C4614" s="44">
        <f>FORMULADO!D4615</f>
        <v>216013160</v>
      </c>
      <c r="D4614" s="41">
        <f>FORMULADO!E4615</f>
        <v>0</v>
      </c>
      <c r="E4614" s="41">
        <f>FORMULADO!F4615</f>
        <v>610197668</v>
      </c>
    </row>
    <row r="4615" spans="1:5" x14ac:dyDescent="0.25">
      <c r="A4615" s="39" t="s">
        <v>1348</v>
      </c>
      <c r="B4615" s="40" t="str">
        <f>FORMULADO!C4616</f>
        <v>5.4.08.18</v>
      </c>
      <c r="C4615" s="44">
        <f>FORMULADO!D4616</f>
        <v>215813458</v>
      </c>
      <c r="D4615" s="41">
        <f>FORMULADO!E4616</f>
        <v>0</v>
      </c>
      <c r="E4615" s="41">
        <f>FORMULADO!F4616</f>
        <v>1294662590</v>
      </c>
    </row>
    <row r="4616" spans="1:5" x14ac:dyDescent="0.25">
      <c r="A4616" s="39" t="s">
        <v>1348</v>
      </c>
      <c r="B4616" s="40" t="str">
        <f>FORMULADO!C4617</f>
        <v>5.4.08.18</v>
      </c>
      <c r="C4616" s="44">
        <f>FORMULADO!D4617</f>
        <v>213013030</v>
      </c>
      <c r="D4616" s="41">
        <f>FORMULADO!E4617</f>
        <v>0</v>
      </c>
      <c r="E4616" s="41">
        <f>FORMULADO!F4617</f>
        <v>878687684</v>
      </c>
    </row>
    <row r="4617" spans="1:5" x14ac:dyDescent="0.25">
      <c r="A4617" s="39" t="s">
        <v>1348</v>
      </c>
      <c r="B4617" s="40" t="str">
        <f>FORMULADO!C4618</f>
        <v>5.4.08.18</v>
      </c>
      <c r="C4617" s="44">
        <f>FORMULADO!D4618</f>
        <v>218052480</v>
      </c>
      <c r="D4617" s="41">
        <f>FORMULADO!E4618</f>
        <v>0</v>
      </c>
      <c r="E4617" s="41">
        <f>FORMULADO!F4618</f>
        <v>111830778</v>
      </c>
    </row>
    <row r="4618" spans="1:5" x14ac:dyDescent="0.25">
      <c r="A4618" s="39" t="s">
        <v>1348</v>
      </c>
      <c r="B4618" s="40" t="str">
        <f>FORMULADO!C4619</f>
        <v>5.4.08.18</v>
      </c>
      <c r="C4618" s="44">
        <f>FORMULADO!D4619</f>
        <v>218519785</v>
      </c>
      <c r="D4618" s="41">
        <f>FORMULADO!E4619</f>
        <v>0</v>
      </c>
      <c r="E4618" s="41">
        <f>FORMULADO!F4619</f>
        <v>223133152</v>
      </c>
    </row>
    <row r="4619" spans="1:5" x14ac:dyDescent="0.25">
      <c r="A4619" s="39" t="s">
        <v>1348</v>
      </c>
      <c r="B4619" s="40" t="str">
        <f>FORMULADO!C4620</f>
        <v>5.4.08.18</v>
      </c>
      <c r="C4619" s="44">
        <f>FORMULADO!D4620</f>
        <v>212527425</v>
      </c>
      <c r="D4619" s="41">
        <f>FORMULADO!E4620</f>
        <v>0</v>
      </c>
      <c r="E4619" s="41">
        <f>FORMULADO!F4620</f>
        <v>859738950</v>
      </c>
    </row>
    <row r="4620" spans="1:5" x14ac:dyDescent="0.25">
      <c r="A4620" s="39" t="s">
        <v>1348</v>
      </c>
      <c r="B4620" s="40" t="str">
        <f>FORMULADO!C4621</f>
        <v>5.4.08.18</v>
      </c>
      <c r="C4620" s="44">
        <f>FORMULADO!D4621</f>
        <v>218027580</v>
      </c>
      <c r="D4620" s="41">
        <f>FORMULADO!E4621</f>
        <v>0</v>
      </c>
      <c r="E4620" s="41">
        <f>FORMULADO!F4621</f>
        <v>583506914</v>
      </c>
    </row>
    <row r="4621" spans="1:5" x14ac:dyDescent="0.25">
      <c r="A4621" s="39" t="s">
        <v>1348</v>
      </c>
      <c r="B4621" s="40" t="str">
        <f>FORMULADO!C4622</f>
        <v>5.4.08.18</v>
      </c>
      <c r="C4621" s="44">
        <f>FORMULADO!D4622</f>
        <v>215027450</v>
      </c>
      <c r="D4621" s="41">
        <f>FORMULADO!E4622</f>
        <v>0</v>
      </c>
      <c r="E4621" s="41">
        <f>FORMULADO!F4622</f>
        <v>1027403951</v>
      </c>
    </row>
    <row r="4622" spans="1:5" x14ac:dyDescent="0.25">
      <c r="A4622" s="39" t="s">
        <v>1348</v>
      </c>
      <c r="B4622" s="40" t="str">
        <f>FORMULADO!C4623</f>
        <v>5.4.08.18</v>
      </c>
      <c r="C4622" s="44">
        <f>FORMULADO!D4623</f>
        <v>215027150</v>
      </c>
      <c r="D4622" s="41">
        <f>FORMULADO!E4623</f>
        <v>0</v>
      </c>
      <c r="E4622" s="41">
        <f>FORMULADO!F4623</f>
        <v>1954666744</v>
      </c>
    </row>
    <row r="4623" spans="1:5" x14ac:dyDescent="0.25">
      <c r="A4623" s="39" t="s">
        <v>1348</v>
      </c>
      <c r="B4623" s="40" t="str">
        <f>FORMULADO!C4624</f>
        <v>5.4.08.18</v>
      </c>
      <c r="C4623" s="44">
        <f>FORMULADO!D4624</f>
        <v>214547545</v>
      </c>
      <c r="D4623" s="41">
        <f>FORMULADO!E4624</f>
        <v>0</v>
      </c>
      <c r="E4623" s="41">
        <f>FORMULADO!F4624</f>
        <v>1312734143</v>
      </c>
    </row>
    <row r="4624" spans="1:5" x14ac:dyDescent="0.25">
      <c r="A4624" s="39" t="s">
        <v>1348</v>
      </c>
      <c r="B4624" s="40" t="str">
        <f>FORMULADO!C4625</f>
        <v>5.4.08.18</v>
      </c>
      <c r="C4624" s="44">
        <f>FORMULADO!D4625</f>
        <v>210013300</v>
      </c>
      <c r="D4624" s="41">
        <f>FORMULADO!E4625</f>
        <v>0</v>
      </c>
      <c r="E4624" s="41">
        <f>FORMULADO!F4625</f>
        <v>1190445326</v>
      </c>
    </row>
    <row r="4625" spans="1:5" x14ac:dyDescent="0.25">
      <c r="A4625" s="39" t="s">
        <v>1348</v>
      </c>
      <c r="B4625" s="40" t="str">
        <f>FORMULADO!C4626</f>
        <v>5.4.08.18</v>
      </c>
      <c r="C4625" s="44">
        <f>FORMULADO!D4626</f>
        <v>210023300</v>
      </c>
      <c r="D4625" s="41">
        <f>FORMULADO!E4626</f>
        <v>0</v>
      </c>
      <c r="E4625" s="41">
        <f>FORMULADO!F4626</f>
        <v>795892986</v>
      </c>
    </row>
    <row r="4626" spans="1:5" x14ac:dyDescent="0.25">
      <c r="A4626" s="39" t="s">
        <v>1348</v>
      </c>
      <c r="B4626" s="40" t="str">
        <f>FORMULADO!C4627</f>
        <v>5.4.08.18</v>
      </c>
      <c r="C4626" s="44">
        <f>FORMULADO!D4627</f>
        <v>215027250</v>
      </c>
      <c r="D4626" s="41">
        <f>FORMULADO!E4627</f>
        <v>0</v>
      </c>
      <c r="E4626" s="41">
        <f>FORMULADO!F4627</f>
        <v>1901785093</v>
      </c>
    </row>
    <row r="4627" spans="1:5" x14ac:dyDescent="0.25">
      <c r="A4627" s="39" t="s">
        <v>1348</v>
      </c>
      <c r="B4627" s="40" t="str">
        <f>FORMULADO!C4628</f>
        <v>5.4.08.18</v>
      </c>
      <c r="C4627" s="44">
        <f>FORMULADO!D4628</f>
        <v>211027810</v>
      </c>
      <c r="D4627" s="41">
        <f>FORMULADO!E4628</f>
        <v>0</v>
      </c>
      <c r="E4627" s="41">
        <f>FORMULADO!F4628</f>
        <v>581012875</v>
      </c>
    </row>
    <row r="4628" spans="1:5" x14ac:dyDescent="0.25">
      <c r="A4628" s="39" t="s">
        <v>1348</v>
      </c>
      <c r="B4628" s="40" t="str">
        <f>FORMULADO!C4629</f>
        <v>5.4.08.18</v>
      </c>
      <c r="C4628" s="44">
        <f>FORMULADO!D4629</f>
        <v>210095200</v>
      </c>
      <c r="D4628" s="41">
        <f>FORMULADO!E4629</f>
        <v>0</v>
      </c>
      <c r="E4628" s="41">
        <f>FORMULADO!F4629</f>
        <v>181029414</v>
      </c>
    </row>
    <row r="4629" spans="1:5" x14ac:dyDescent="0.25">
      <c r="A4629" s="39" t="s">
        <v>1348</v>
      </c>
      <c r="B4629" s="40" t="str">
        <f>FORMULADO!C4630</f>
        <v>5.4.08.18</v>
      </c>
      <c r="C4629" s="44">
        <f>FORMULADO!D4630</f>
        <v>218054680</v>
      </c>
      <c r="D4629" s="41">
        <f>FORMULADO!E4630</f>
        <v>0</v>
      </c>
      <c r="E4629" s="41">
        <f>FORMULADO!F4630</f>
        <v>105895551</v>
      </c>
    </row>
    <row r="4630" spans="1:5" x14ac:dyDescent="0.25">
      <c r="A4630" s="39" t="s">
        <v>1348</v>
      </c>
      <c r="B4630" s="40" t="str">
        <f>FORMULADO!C4631</f>
        <v>5.4.08.18</v>
      </c>
      <c r="C4630" s="44">
        <f>FORMULADO!D4631</f>
        <v>212585225</v>
      </c>
      <c r="D4630" s="41">
        <f>FORMULADO!E4631</f>
        <v>0</v>
      </c>
      <c r="E4630" s="41">
        <f>FORMULADO!F4631</f>
        <v>458463633</v>
      </c>
    </row>
    <row r="4631" spans="1:5" x14ac:dyDescent="0.25">
      <c r="A4631" s="39" t="s">
        <v>1348</v>
      </c>
      <c r="B4631" s="40" t="str">
        <f>FORMULADO!C4632</f>
        <v>5.4.08.18</v>
      </c>
      <c r="C4631" s="44">
        <f>FORMULADO!D4632</f>
        <v>214973349</v>
      </c>
      <c r="D4631" s="41">
        <f>FORMULADO!E4632</f>
        <v>0</v>
      </c>
      <c r="E4631" s="41">
        <f>FORMULADO!F4632</f>
        <v>542600315</v>
      </c>
    </row>
    <row r="4632" spans="1:5" x14ac:dyDescent="0.25">
      <c r="A4632" s="39" t="s">
        <v>1348</v>
      </c>
      <c r="B4632" s="40" t="str">
        <f>FORMULADO!C4633</f>
        <v>5.4.08.18</v>
      </c>
      <c r="C4632" s="44">
        <f>FORMULADO!D4633</f>
        <v>89970221</v>
      </c>
      <c r="D4632" s="41">
        <f>FORMULADO!E4633</f>
        <v>0</v>
      </c>
      <c r="E4632" s="41">
        <f>FORMULADO!F4633</f>
        <v>1067463149</v>
      </c>
    </row>
    <row r="4633" spans="1:5" x14ac:dyDescent="0.25">
      <c r="A4633" s="39" t="s">
        <v>1348</v>
      </c>
      <c r="B4633" s="40" t="str">
        <f>FORMULADO!C4634</f>
        <v>5.4.08.18</v>
      </c>
      <c r="C4633" s="44">
        <f>FORMULADO!D4634</f>
        <v>219844098</v>
      </c>
      <c r="D4633" s="41">
        <f>FORMULADO!E4634</f>
        <v>0</v>
      </c>
      <c r="E4633" s="41">
        <f>FORMULADO!F4634</f>
        <v>758559829</v>
      </c>
    </row>
    <row r="4634" spans="1:5" x14ac:dyDescent="0.25">
      <c r="A4634" s="39" t="s">
        <v>1348</v>
      </c>
      <c r="B4634" s="40" t="str">
        <f>FORMULADO!C4635</f>
        <v>5.4.08.18</v>
      </c>
      <c r="C4634" s="44">
        <f>FORMULADO!D4635</f>
        <v>212044420</v>
      </c>
      <c r="D4634" s="41">
        <f>FORMULADO!E4635</f>
        <v>0</v>
      </c>
      <c r="E4634" s="41">
        <f>FORMULADO!F4635</f>
        <v>179132985</v>
      </c>
    </row>
    <row r="4635" spans="1:5" x14ac:dyDescent="0.25">
      <c r="A4635" s="39" t="s">
        <v>1348</v>
      </c>
      <c r="B4635" s="40" t="str">
        <f>FORMULADO!C4636</f>
        <v>5.4.08.18</v>
      </c>
      <c r="C4635" s="44">
        <f>FORMULADO!D4636</f>
        <v>218552685</v>
      </c>
      <c r="D4635" s="41">
        <f>FORMULADO!E4636</f>
        <v>0</v>
      </c>
      <c r="E4635" s="41">
        <f>FORMULADO!F4636</f>
        <v>255227835</v>
      </c>
    </row>
    <row r="4636" spans="1:5" x14ac:dyDescent="0.25">
      <c r="A4636" s="39" t="s">
        <v>1348</v>
      </c>
      <c r="B4636" s="40" t="str">
        <f>FORMULADO!C4637</f>
        <v>5.4.08.18</v>
      </c>
      <c r="C4636" s="44">
        <f>FORMULADO!D4637</f>
        <v>219741797</v>
      </c>
      <c r="D4636" s="41">
        <f>FORMULADO!E4637</f>
        <v>0</v>
      </c>
      <c r="E4636" s="41">
        <f>FORMULADO!F4637</f>
        <v>391108954</v>
      </c>
    </row>
    <row r="4637" spans="1:5" x14ac:dyDescent="0.25">
      <c r="A4637" s="39" t="s">
        <v>1348</v>
      </c>
      <c r="B4637" s="40" t="str">
        <f>FORMULADO!C4638</f>
        <v>5.4.08.18</v>
      </c>
      <c r="C4637" s="44">
        <f>FORMULADO!D4638</f>
        <v>216385263</v>
      </c>
      <c r="D4637" s="41">
        <f>FORMULADO!E4638</f>
        <v>0</v>
      </c>
      <c r="E4637" s="41">
        <f>FORMULADO!F4638</f>
        <v>617516494</v>
      </c>
    </row>
    <row r="4638" spans="1:5" x14ac:dyDescent="0.25">
      <c r="A4638" s="39" t="s">
        <v>1348</v>
      </c>
      <c r="B4638" s="40" t="str">
        <f>FORMULADO!C4639</f>
        <v>5.4.08.18</v>
      </c>
      <c r="C4638" s="44">
        <f>FORMULADO!D4639</f>
        <v>213073030</v>
      </c>
      <c r="D4638" s="41">
        <f>FORMULADO!E4639</f>
        <v>0</v>
      </c>
      <c r="E4638" s="41">
        <f>FORMULADO!F4639</f>
        <v>166176526</v>
      </c>
    </row>
    <row r="4639" spans="1:5" x14ac:dyDescent="0.25">
      <c r="A4639" s="39" t="s">
        <v>1348</v>
      </c>
      <c r="B4639" s="40" t="str">
        <f>FORMULADO!C4640</f>
        <v>5.4.08.18</v>
      </c>
      <c r="C4639" s="44">
        <f>FORMULADO!D4640</f>
        <v>213370233</v>
      </c>
      <c r="D4639" s="41">
        <f>FORMULADO!E4640</f>
        <v>0</v>
      </c>
      <c r="E4639" s="41">
        <f>FORMULADO!F4640</f>
        <v>611178714</v>
      </c>
    </row>
    <row r="4640" spans="1:5" x14ac:dyDescent="0.25">
      <c r="A4640" s="39" t="s">
        <v>1348</v>
      </c>
      <c r="B4640" s="40" t="str">
        <f>FORMULADO!C4641</f>
        <v>5.4.08.18</v>
      </c>
      <c r="C4640" s="44">
        <f>FORMULADO!D4641</f>
        <v>217020570</v>
      </c>
      <c r="D4640" s="41">
        <f>FORMULADO!E4641</f>
        <v>0</v>
      </c>
      <c r="E4640" s="41">
        <f>FORMULADO!F4641</f>
        <v>3009173992</v>
      </c>
    </row>
    <row r="4641" spans="1:5" x14ac:dyDescent="0.25">
      <c r="A4641" s="39" t="s">
        <v>1348</v>
      </c>
      <c r="B4641" s="40" t="str">
        <f>FORMULADO!C4642</f>
        <v>5.4.08.18</v>
      </c>
      <c r="C4641" s="44">
        <f>FORMULADO!D4642</f>
        <v>219044090</v>
      </c>
      <c r="D4641" s="41">
        <f>FORMULADO!E4642</f>
        <v>0</v>
      </c>
      <c r="E4641" s="41">
        <f>FORMULADO!F4642</f>
        <v>2991113917</v>
      </c>
    </row>
    <row r="4642" spans="1:5" x14ac:dyDescent="0.25">
      <c r="A4642" s="39" t="s">
        <v>1348</v>
      </c>
      <c r="B4642" s="40" t="str">
        <f>FORMULADO!C4643</f>
        <v>5.4.08.18</v>
      </c>
      <c r="C4642" s="44">
        <f>FORMULADO!D4643</f>
        <v>119797000</v>
      </c>
      <c r="D4642" s="41">
        <f>FORMULADO!E4643</f>
        <v>0</v>
      </c>
      <c r="E4642" s="41">
        <f>FORMULADO!F4643</f>
        <v>83085359650</v>
      </c>
    </row>
    <row r="4643" spans="1:5" x14ac:dyDescent="0.25">
      <c r="A4643" s="39" t="s">
        <v>1348</v>
      </c>
      <c r="B4643" s="40" t="str">
        <f>FORMULADO!C4644</f>
        <v>5.4.08.18</v>
      </c>
      <c r="C4643" s="44">
        <f>FORMULADO!D4644</f>
        <v>212073520</v>
      </c>
      <c r="D4643" s="41">
        <f>FORMULADO!E4644</f>
        <v>0</v>
      </c>
      <c r="E4643" s="41">
        <f>FORMULADO!F4644</f>
        <v>320307905</v>
      </c>
    </row>
    <row r="4644" spans="1:5" x14ac:dyDescent="0.25">
      <c r="A4644" s="39" t="s">
        <v>1348</v>
      </c>
      <c r="B4644" s="40" t="str">
        <f>FORMULADO!C4645</f>
        <v>5.4.08.18</v>
      </c>
      <c r="C4644" s="44">
        <f>FORMULADO!D4645</f>
        <v>219517495</v>
      </c>
      <c r="D4644" s="41">
        <f>FORMULADO!E4645</f>
        <v>0</v>
      </c>
      <c r="E4644" s="41">
        <f>FORMULADO!F4645</f>
        <v>248632804</v>
      </c>
    </row>
    <row r="4645" spans="1:5" x14ac:dyDescent="0.25">
      <c r="A4645" s="39" t="s">
        <v>1348</v>
      </c>
      <c r="B4645" s="40" t="str">
        <f>FORMULADO!C4646</f>
        <v>5.4.08.18</v>
      </c>
      <c r="C4645" s="44">
        <f>FORMULADO!D4646</f>
        <v>219005390</v>
      </c>
      <c r="D4645" s="41">
        <f>FORMULADO!E4646</f>
        <v>0</v>
      </c>
      <c r="E4645" s="41">
        <f>FORMULADO!F4646</f>
        <v>256676734</v>
      </c>
    </row>
    <row r="4646" spans="1:5" x14ac:dyDescent="0.25">
      <c r="A4646" s="39" t="s">
        <v>1348</v>
      </c>
      <c r="B4646" s="40" t="str">
        <f>FORMULADO!C4647</f>
        <v>5.4.08.18</v>
      </c>
      <c r="C4646" s="44">
        <f>FORMULADO!D4647</f>
        <v>215027050</v>
      </c>
      <c r="D4646" s="41">
        <f>FORMULADO!E4647</f>
        <v>0</v>
      </c>
      <c r="E4646" s="41">
        <f>FORMULADO!F4647</f>
        <v>497790462</v>
      </c>
    </row>
    <row r="4647" spans="1:5" x14ac:dyDescent="0.25">
      <c r="A4647" s="39" t="s">
        <v>1348</v>
      </c>
      <c r="B4647" s="40" t="str">
        <f>FORMULADO!C4648</f>
        <v>5.4.08.18</v>
      </c>
      <c r="C4647" s="44">
        <f>FORMULADO!D4648</f>
        <v>213027430</v>
      </c>
      <c r="D4647" s="41">
        <f>FORMULADO!E4648</f>
        <v>0</v>
      </c>
      <c r="E4647" s="41">
        <f>FORMULADO!F4648</f>
        <v>1571211433</v>
      </c>
    </row>
    <row r="4648" spans="1:5" x14ac:dyDescent="0.25">
      <c r="A4648" s="39" t="s">
        <v>1348</v>
      </c>
      <c r="B4648" s="40" t="str">
        <f>FORMULADO!C4649</f>
        <v>5.4.08.18</v>
      </c>
      <c r="C4648" s="44">
        <f>FORMULADO!D4649</f>
        <v>210163001</v>
      </c>
      <c r="D4648" s="41">
        <f>FORMULADO!E4649</f>
        <v>0</v>
      </c>
      <c r="E4648" s="41">
        <f>FORMULADO!F4649</f>
        <v>135025098080</v>
      </c>
    </row>
    <row r="4649" spans="1:5" x14ac:dyDescent="0.25">
      <c r="A4649" s="39" t="s">
        <v>1348</v>
      </c>
      <c r="B4649" s="40" t="str">
        <f>FORMULADO!C4650</f>
        <v>5.4.08.18</v>
      </c>
      <c r="C4649" s="44">
        <f>FORMULADO!D4650</f>
        <v>210263302</v>
      </c>
      <c r="D4649" s="41">
        <f>FORMULADO!E4650</f>
        <v>0</v>
      </c>
      <c r="E4649" s="41">
        <f>FORMULADO!F4650</f>
        <v>225095815</v>
      </c>
    </row>
    <row r="4650" spans="1:5" x14ac:dyDescent="0.25">
      <c r="A4650" s="39" t="s">
        <v>1348</v>
      </c>
      <c r="B4650" s="40" t="str">
        <f>FORMULADO!C4651</f>
        <v>5.4.08.18</v>
      </c>
      <c r="C4650" s="44">
        <f>FORMULADO!D4651</f>
        <v>211263212</v>
      </c>
      <c r="D4650" s="41">
        <f>FORMULADO!E4651</f>
        <v>0</v>
      </c>
      <c r="E4650" s="41">
        <f>FORMULADO!F4651</f>
        <v>167077307</v>
      </c>
    </row>
    <row r="4651" spans="1:5" x14ac:dyDescent="0.25">
      <c r="A4651" s="39" t="s">
        <v>1348</v>
      </c>
      <c r="B4651" s="40" t="str">
        <f>FORMULADO!C4652</f>
        <v>5.4.08.18</v>
      </c>
      <c r="C4651" s="44">
        <f>FORMULADO!D4652</f>
        <v>211163111</v>
      </c>
      <c r="D4651" s="41">
        <f>FORMULADO!E4652</f>
        <v>0</v>
      </c>
      <c r="E4651" s="41">
        <f>FORMULADO!F4652</f>
        <v>91663090</v>
      </c>
    </row>
    <row r="4652" spans="1:5" x14ac:dyDescent="0.25">
      <c r="A4652" s="39" t="s">
        <v>1348</v>
      </c>
      <c r="B4652" s="40" t="str">
        <f>FORMULADO!C4653</f>
        <v>5.4.08.18</v>
      </c>
      <c r="C4652" s="44">
        <f>FORMULADO!D4653</f>
        <v>110808000</v>
      </c>
      <c r="D4652" s="41">
        <f>FORMULADO!E4653</f>
        <v>0</v>
      </c>
      <c r="E4652" s="41">
        <f>FORMULADO!F4653</f>
        <v>395712529340</v>
      </c>
    </row>
    <row r="4653" spans="1:5" x14ac:dyDescent="0.25">
      <c r="A4653" s="39" t="s">
        <v>1348</v>
      </c>
      <c r="B4653" s="40" t="str">
        <f>FORMULADO!C4654</f>
        <v>5.4.08.18</v>
      </c>
      <c r="C4653" s="44">
        <f>FORMULADO!D4654</f>
        <v>219608296</v>
      </c>
      <c r="D4653" s="41">
        <f>FORMULADO!E4654</f>
        <v>0</v>
      </c>
      <c r="E4653" s="41">
        <f>FORMULADO!F4654</f>
        <v>1923018162</v>
      </c>
    </row>
    <row r="4654" spans="1:5" x14ac:dyDescent="0.25">
      <c r="A4654" s="39" t="s">
        <v>1348</v>
      </c>
      <c r="B4654" s="40" t="str">
        <f>FORMULADO!C4655</f>
        <v>5.4.08.18</v>
      </c>
      <c r="C4654" s="44">
        <f>FORMULADO!D4655</f>
        <v>212108421</v>
      </c>
      <c r="D4654" s="41">
        <f>FORMULADO!E4655</f>
        <v>0</v>
      </c>
      <c r="E4654" s="41">
        <f>FORMULADO!F4655</f>
        <v>1352706650</v>
      </c>
    </row>
    <row r="4655" spans="1:5" x14ac:dyDescent="0.25">
      <c r="A4655" s="39" t="s">
        <v>1348</v>
      </c>
      <c r="B4655" s="40" t="str">
        <f>FORMULADO!C4656</f>
        <v>5.4.08.18</v>
      </c>
      <c r="C4655" s="44">
        <f>FORMULADO!D4656</f>
        <v>210608606</v>
      </c>
      <c r="D4655" s="41">
        <f>FORMULADO!E4656</f>
        <v>0</v>
      </c>
      <c r="E4655" s="41">
        <f>FORMULADO!F4656</f>
        <v>1465945536</v>
      </c>
    </row>
    <row r="4656" spans="1:5" x14ac:dyDescent="0.25">
      <c r="A4656" s="39" t="s">
        <v>1348</v>
      </c>
      <c r="B4656" s="40" t="str">
        <f>FORMULADO!C4657</f>
        <v>5.4.08.18</v>
      </c>
      <c r="C4656" s="44">
        <f>FORMULADO!D4657</f>
        <v>217808078</v>
      </c>
      <c r="D4656" s="41">
        <f>FORMULADO!E4657</f>
        <v>0</v>
      </c>
      <c r="E4656" s="41">
        <f>FORMULADO!F4657</f>
        <v>2096188588</v>
      </c>
    </row>
    <row r="4657" spans="1:5" x14ac:dyDescent="0.25">
      <c r="A4657" s="39" t="s">
        <v>1348</v>
      </c>
      <c r="B4657" s="40" t="str">
        <f>FORMULADO!C4658</f>
        <v>5.4.08.18</v>
      </c>
      <c r="C4657" s="44">
        <f>FORMULADO!D4658</f>
        <v>213408634</v>
      </c>
      <c r="D4657" s="41">
        <f>FORMULADO!E4658</f>
        <v>0</v>
      </c>
      <c r="E4657" s="41">
        <f>FORMULADO!F4658</f>
        <v>1160540843</v>
      </c>
    </row>
    <row r="4658" spans="1:5" x14ac:dyDescent="0.25">
      <c r="A4658" s="39" t="s">
        <v>1348</v>
      </c>
      <c r="B4658" s="40" t="str">
        <f>FORMULADO!C4659</f>
        <v>5.4.08.18</v>
      </c>
      <c r="C4658" s="44">
        <f>FORMULADO!D4659</f>
        <v>217008770</v>
      </c>
      <c r="D4658" s="41">
        <f>FORMULADO!E4659</f>
        <v>0</v>
      </c>
      <c r="E4658" s="41">
        <f>FORMULADO!F4659</f>
        <v>503348949</v>
      </c>
    </row>
    <row r="4659" spans="1:5" x14ac:dyDescent="0.25">
      <c r="A4659" s="39" t="s">
        <v>1348</v>
      </c>
      <c r="B4659" s="40" t="str">
        <f>FORMULADO!C4660</f>
        <v>5.4.08.18</v>
      </c>
      <c r="C4659" s="44">
        <f>FORMULADO!D4660</f>
        <v>217568575</v>
      </c>
      <c r="D4659" s="41">
        <f>FORMULADO!E4660</f>
        <v>0</v>
      </c>
      <c r="E4659" s="41">
        <f>FORMULADO!F4660</f>
        <v>2147808404</v>
      </c>
    </row>
    <row r="4660" spans="1:5" x14ac:dyDescent="0.25">
      <c r="A4660" s="39" t="s">
        <v>1348</v>
      </c>
      <c r="B4660" s="40" t="str">
        <f>FORMULADO!C4661</f>
        <v>5.4.08.18</v>
      </c>
      <c r="C4660" s="44">
        <f>FORMULADO!D4661</f>
        <v>116868000</v>
      </c>
      <c r="D4660" s="41">
        <f>FORMULADO!E4661</f>
        <v>0</v>
      </c>
      <c r="E4660" s="41">
        <f>FORMULADO!F4661</f>
        <v>649347122910</v>
      </c>
    </row>
    <row r="4661" spans="1:5" x14ac:dyDescent="0.25">
      <c r="A4661" s="39" t="s">
        <v>1348</v>
      </c>
      <c r="B4661" s="40" t="str">
        <f>FORMULADO!C4662</f>
        <v>5.4.08.18</v>
      </c>
      <c r="C4661" s="44">
        <f>FORMULADO!D4662</f>
        <v>218168081</v>
      </c>
      <c r="D4661" s="41">
        <f>FORMULADO!E4662</f>
        <v>0</v>
      </c>
      <c r="E4661" s="41">
        <f>FORMULADO!F4662</f>
        <v>141149305975</v>
      </c>
    </row>
    <row r="4662" spans="1:5" x14ac:dyDescent="0.25">
      <c r="A4662" s="39" t="s">
        <v>1348</v>
      </c>
      <c r="B4662" s="40" t="str">
        <f>FORMULADO!C4663</f>
        <v>5.4.08.18</v>
      </c>
      <c r="C4662" s="44">
        <f>FORMULADO!D4663</f>
        <v>219568895</v>
      </c>
      <c r="D4662" s="41">
        <f>FORMULADO!E4663</f>
        <v>0</v>
      </c>
      <c r="E4662" s="41">
        <f>FORMULADO!F4663</f>
        <v>284611098</v>
      </c>
    </row>
    <row r="4663" spans="1:5" x14ac:dyDescent="0.25">
      <c r="A4663" s="39" t="s">
        <v>1348</v>
      </c>
      <c r="B4663" s="40" t="str">
        <f>FORMULADO!C4664</f>
        <v>5.4.08.18</v>
      </c>
      <c r="C4663" s="44">
        <f>FORMULADO!D4664</f>
        <v>214968549</v>
      </c>
      <c r="D4663" s="41">
        <f>FORMULADO!E4664</f>
        <v>0</v>
      </c>
      <c r="E4663" s="41">
        <f>FORMULADO!F4664</f>
        <v>118968665</v>
      </c>
    </row>
    <row r="4664" spans="1:5" x14ac:dyDescent="0.25">
      <c r="A4664" s="39" t="s">
        <v>1348</v>
      </c>
      <c r="B4664" s="40" t="str">
        <f>FORMULADO!C4665</f>
        <v>5.4.08.18</v>
      </c>
      <c r="C4664" s="44">
        <f>FORMULADO!D4665</f>
        <v>211868418</v>
      </c>
      <c r="D4664" s="41">
        <f>FORMULADO!E4665</f>
        <v>0</v>
      </c>
      <c r="E4664" s="41">
        <f>FORMULADO!F4665</f>
        <v>649639425</v>
      </c>
    </row>
    <row r="4665" spans="1:5" x14ac:dyDescent="0.25">
      <c r="A4665" s="39" t="s">
        <v>1348</v>
      </c>
      <c r="B4665" s="40" t="str">
        <f>FORMULADO!C4666</f>
        <v>5.4.08.18</v>
      </c>
      <c r="C4665" s="44">
        <f>FORMULADO!D4666</f>
        <v>215568655</v>
      </c>
      <c r="D4665" s="41">
        <f>FORMULADO!E4666</f>
        <v>0</v>
      </c>
      <c r="E4665" s="41">
        <f>FORMULADO!F4666</f>
        <v>1760563603</v>
      </c>
    </row>
    <row r="4666" spans="1:5" x14ac:dyDescent="0.25">
      <c r="A4666" s="39" t="s">
        <v>1348</v>
      </c>
      <c r="B4666" s="40" t="str">
        <f>FORMULADO!C4667</f>
        <v>5.4.08.18</v>
      </c>
      <c r="C4666" s="44">
        <f>FORMULADO!D4667</f>
        <v>216068160</v>
      </c>
      <c r="D4666" s="41">
        <f>FORMULADO!E4667</f>
        <v>0</v>
      </c>
      <c r="E4666" s="41">
        <f>FORMULADO!F4667</f>
        <v>59042636</v>
      </c>
    </row>
    <row r="4667" spans="1:5" x14ac:dyDescent="0.25">
      <c r="A4667" s="39" t="s">
        <v>1348</v>
      </c>
      <c r="B4667" s="40" t="str">
        <f>FORMULADO!C4668</f>
        <v>5.4.08.18</v>
      </c>
      <c r="C4667" s="44">
        <f>FORMULADO!D4668</f>
        <v>210768307</v>
      </c>
      <c r="D4667" s="41">
        <f>FORMULADO!E4668</f>
        <v>0</v>
      </c>
      <c r="E4667" s="41">
        <f>FORMULADO!F4668</f>
        <v>98530548484</v>
      </c>
    </row>
    <row r="4668" spans="1:5" x14ac:dyDescent="0.25">
      <c r="A4668" s="39" t="s">
        <v>1348</v>
      </c>
      <c r="B4668" s="40" t="str">
        <f>FORMULADO!C4669</f>
        <v>5.4.08.18</v>
      </c>
      <c r="C4668" s="44">
        <f>FORMULADO!D4669</f>
        <v>217068770</v>
      </c>
      <c r="D4668" s="41">
        <f>FORMULADO!E4669</f>
        <v>0</v>
      </c>
      <c r="E4668" s="41">
        <f>FORMULADO!F4669</f>
        <v>363164658</v>
      </c>
    </row>
    <row r="4669" spans="1:5" x14ac:dyDescent="0.25">
      <c r="A4669" s="39" t="s">
        <v>1348</v>
      </c>
      <c r="B4669" s="40" t="str">
        <f>FORMULADO!C4670</f>
        <v>5.4.08.18</v>
      </c>
      <c r="C4669" s="44">
        <f>FORMULADO!D4670</f>
        <v>218068780</v>
      </c>
      <c r="D4669" s="41">
        <f>FORMULADO!E4670</f>
        <v>0</v>
      </c>
      <c r="E4669" s="41">
        <f>FORMULADO!F4670</f>
        <v>146042928</v>
      </c>
    </row>
    <row r="4670" spans="1:5" x14ac:dyDescent="0.25">
      <c r="A4670" s="39" t="s">
        <v>1348</v>
      </c>
      <c r="B4670" s="40" t="str">
        <f>FORMULADO!C4671</f>
        <v>5.4.08.18</v>
      </c>
      <c r="C4670" s="44">
        <f>FORMULADO!D4671</f>
        <v>217668276</v>
      </c>
      <c r="D4670" s="41">
        <f>FORMULADO!E4671</f>
        <v>0</v>
      </c>
      <c r="E4670" s="41">
        <f>FORMULADO!F4671</f>
        <v>107313938532</v>
      </c>
    </row>
    <row r="4671" spans="1:5" x14ac:dyDescent="0.25">
      <c r="A4671" s="39" t="s">
        <v>1348</v>
      </c>
      <c r="B4671" s="40" t="str">
        <f>FORMULADO!C4672</f>
        <v>5.4.08.18</v>
      </c>
      <c r="C4671" s="44">
        <f>FORMULADO!D4672</f>
        <v>213268432</v>
      </c>
      <c r="D4671" s="41">
        <f>FORMULADO!E4672</f>
        <v>0</v>
      </c>
      <c r="E4671" s="41">
        <f>FORMULADO!F4672</f>
        <v>737242483</v>
      </c>
    </row>
    <row r="4672" spans="1:5" x14ac:dyDescent="0.25">
      <c r="A4672" s="39" t="s">
        <v>1348</v>
      </c>
      <c r="B4672" s="40" t="str">
        <f>FORMULADO!C4673</f>
        <v>5.4.08.18</v>
      </c>
      <c r="C4672" s="44">
        <f>FORMULADO!D4673</f>
        <v>216868468</v>
      </c>
      <c r="D4672" s="41">
        <f>FORMULADO!E4673</f>
        <v>0</v>
      </c>
      <c r="E4672" s="41">
        <f>FORMULADO!F4673</f>
        <v>123132885</v>
      </c>
    </row>
    <row r="4673" spans="1:5" x14ac:dyDescent="0.25">
      <c r="A4673" s="39" t="s">
        <v>1348</v>
      </c>
      <c r="B4673" s="40" t="str">
        <f>FORMULADO!C4674</f>
        <v>5.4.08.18</v>
      </c>
      <c r="C4673" s="44">
        <f>FORMULADO!D4674</f>
        <v>214568245</v>
      </c>
      <c r="D4673" s="41">
        <f>FORMULADO!E4674</f>
        <v>0</v>
      </c>
      <c r="E4673" s="41">
        <f>FORMULADO!F4674</f>
        <v>60575416</v>
      </c>
    </row>
    <row r="4674" spans="1:5" x14ac:dyDescent="0.25">
      <c r="A4674" s="39" t="s">
        <v>1348</v>
      </c>
      <c r="B4674" s="40" t="str">
        <f>FORMULADO!C4675</f>
        <v>5.4.08.18</v>
      </c>
      <c r="C4674" s="44">
        <f>FORMULADO!D4675</f>
        <v>216468464</v>
      </c>
      <c r="D4674" s="41">
        <f>FORMULADO!E4675</f>
        <v>0</v>
      </c>
      <c r="E4674" s="41">
        <f>FORMULADO!F4675</f>
        <v>495879320</v>
      </c>
    </row>
    <row r="4675" spans="1:5" x14ac:dyDescent="0.25">
      <c r="A4675" s="39" t="s">
        <v>1348</v>
      </c>
      <c r="B4675" s="40" t="str">
        <f>FORMULADO!C4676</f>
        <v>5.4.08.18</v>
      </c>
      <c r="C4675" s="44">
        <f>FORMULADO!D4676</f>
        <v>217768077</v>
      </c>
      <c r="D4675" s="41">
        <f>FORMULADO!E4676</f>
        <v>0</v>
      </c>
      <c r="E4675" s="41">
        <f>FORMULADO!F4676</f>
        <v>708944157</v>
      </c>
    </row>
    <row r="4676" spans="1:5" x14ac:dyDescent="0.25">
      <c r="A4676" s="39" t="s">
        <v>1348</v>
      </c>
      <c r="B4676" s="40" t="str">
        <f>FORMULADO!C4677</f>
        <v>5.4.08.18</v>
      </c>
      <c r="C4676" s="44">
        <f>FORMULADO!D4677</f>
        <v>219668296</v>
      </c>
      <c r="D4676" s="41">
        <f>FORMULADO!E4677</f>
        <v>0</v>
      </c>
      <c r="E4676" s="41">
        <f>FORMULADO!F4677</f>
        <v>119595671</v>
      </c>
    </row>
    <row r="4677" spans="1:5" x14ac:dyDescent="0.25">
      <c r="A4677" s="39" t="s">
        <v>1348</v>
      </c>
      <c r="B4677" s="40" t="str">
        <f>FORMULADO!C4678</f>
        <v>5.4.08.18</v>
      </c>
      <c r="C4677" s="44">
        <f>FORMULADO!D4678</f>
        <v>217268572</v>
      </c>
      <c r="D4677" s="41">
        <f>FORMULADO!E4678</f>
        <v>0</v>
      </c>
      <c r="E4677" s="41">
        <f>FORMULADO!F4678</f>
        <v>461220944</v>
      </c>
    </row>
    <row r="4678" spans="1:5" x14ac:dyDescent="0.25">
      <c r="A4678" s="39" t="s">
        <v>1348</v>
      </c>
      <c r="B4678" s="40" t="str">
        <f>FORMULADO!C4679</f>
        <v>5.4.08.18</v>
      </c>
      <c r="C4678" s="44">
        <f>FORMULADO!D4679</f>
        <v>210168101</v>
      </c>
      <c r="D4678" s="41">
        <f>FORMULADO!E4679</f>
        <v>0</v>
      </c>
      <c r="E4678" s="41">
        <f>FORMULADO!F4679</f>
        <v>423374391</v>
      </c>
    </row>
    <row r="4679" spans="1:5" x14ac:dyDescent="0.25">
      <c r="A4679" s="39" t="s">
        <v>1348</v>
      </c>
      <c r="B4679" s="40" t="str">
        <f>FORMULADO!C4680</f>
        <v>5.4.08.18</v>
      </c>
      <c r="C4679" s="44">
        <f>FORMULADO!D4680</f>
        <v>217968079</v>
      </c>
      <c r="D4679" s="41">
        <f>FORMULADO!E4680</f>
        <v>0</v>
      </c>
      <c r="E4679" s="41">
        <f>FORMULADO!F4680</f>
        <v>262576637</v>
      </c>
    </row>
    <row r="4680" spans="1:5" x14ac:dyDescent="0.25">
      <c r="A4680" s="39" t="s">
        <v>1348</v>
      </c>
      <c r="B4680" s="40" t="str">
        <f>FORMULADO!C4681</f>
        <v>5.4.08.18</v>
      </c>
      <c r="C4680" s="44">
        <f>FORMULADO!D4681</f>
        <v>210068500</v>
      </c>
      <c r="D4680" s="41">
        <f>FORMULADO!E4681</f>
        <v>0</v>
      </c>
      <c r="E4680" s="41">
        <f>FORMULADO!F4681</f>
        <v>404800709</v>
      </c>
    </row>
    <row r="4681" spans="1:5" x14ac:dyDescent="0.25">
      <c r="A4681" s="39" t="s">
        <v>1348</v>
      </c>
      <c r="B4681" s="40" t="str">
        <f>FORMULADO!C4682</f>
        <v>5.4.08.18</v>
      </c>
      <c r="C4681" s="44">
        <f>FORMULADO!D4682</f>
        <v>218668686</v>
      </c>
      <c r="D4681" s="41">
        <f>FORMULADO!E4682</f>
        <v>0</v>
      </c>
      <c r="E4681" s="41">
        <f>FORMULADO!F4682</f>
        <v>73875847</v>
      </c>
    </row>
    <row r="4682" spans="1:5" x14ac:dyDescent="0.25">
      <c r="A4682" s="39" t="s">
        <v>1348</v>
      </c>
      <c r="B4682" s="40" t="str">
        <f>FORMULADO!C4683</f>
        <v>5.4.08.18</v>
      </c>
      <c r="C4682" s="44">
        <f>FORMULADO!D4683</f>
        <v>216768867</v>
      </c>
      <c r="D4682" s="41">
        <f>FORMULADO!E4683</f>
        <v>0</v>
      </c>
      <c r="E4682" s="41">
        <f>FORMULADO!F4683</f>
        <v>47636391</v>
      </c>
    </row>
    <row r="4683" spans="1:5" x14ac:dyDescent="0.25">
      <c r="A4683" s="39" t="s">
        <v>1348</v>
      </c>
      <c r="B4683" s="40" t="str">
        <f>FORMULADO!C4684</f>
        <v>5.4.08.18</v>
      </c>
      <c r="C4683" s="44">
        <f>FORMULADO!D4684</f>
        <v>210176001</v>
      </c>
      <c r="D4683" s="41">
        <f>FORMULADO!E4684</f>
        <v>0</v>
      </c>
      <c r="E4683" s="41">
        <f>FORMULADO!F4684</f>
        <v>752094051250</v>
      </c>
    </row>
    <row r="4684" spans="1:5" x14ac:dyDescent="0.25">
      <c r="A4684" s="39" t="s">
        <v>1348</v>
      </c>
      <c r="B4684" s="40" t="str">
        <f>FORMULADO!C4685</f>
        <v>5.4.08.18</v>
      </c>
      <c r="C4684" s="44">
        <f>FORMULADO!D4685</f>
        <v>117676000</v>
      </c>
      <c r="D4684" s="41">
        <f>FORMULADO!E4685</f>
        <v>0</v>
      </c>
      <c r="E4684" s="41">
        <f>FORMULADO!F4685</f>
        <v>551141919997</v>
      </c>
    </row>
    <row r="4685" spans="1:5" x14ac:dyDescent="0.25">
      <c r="A4685" s="39" t="s">
        <v>1348</v>
      </c>
      <c r="B4685" s="40" t="str">
        <f>FORMULADO!C4686</f>
        <v>5.4.08.18</v>
      </c>
      <c r="C4685" s="44">
        <f>FORMULADO!D4686</f>
        <v>216476364</v>
      </c>
      <c r="D4685" s="41">
        <f>FORMULADO!E4686</f>
        <v>0</v>
      </c>
      <c r="E4685" s="41">
        <f>FORMULADO!F4686</f>
        <v>70128227152</v>
      </c>
    </row>
    <row r="4686" spans="1:5" x14ac:dyDescent="0.25">
      <c r="A4686" s="39" t="s">
        <v>1348</v>
      </c>
      <c r="B4686" s="40" t="str">
        <f>FORMULADO!C4687</f>
        <v>5.4.08.18</v>
      </c>
      <c r="C4686" s="44">
        <f>FORMULADO!D4687</f>
        <v>214413744</v>
      </c>
      <c r="D4686" s="41">
        <f>FORMULADO!E4687</f>
        <v>0</v>
      </c>
      <c r="E4686" s="41">
        <f>FORMULADO!F4687</f>
        <v>1055264109</v>
      </c>
    </row>
    <row r="4687" spans="1:5" x14ac:dyDescent="0.25">
      <c r="A4687" s="39" t="s">
        <v>1348</v>
      </c>
      <c r="B4687" s="40" t="str">
        <f>FORMULADO!C4688</f>
        <v>5.4.08.18</v>
      </c>
      <c r="C4687" s="44">
        <f>FORMULADO!D4688</f>
        <v>111313000</v>
      </c>
      <c r="D4687" s="41">
        <f>FORMULADO!E4688</f>
        <v>0</v>
      </c>
      <c r="E4687" s="41">
        <f>FORMULADO!F4688</f>
        <v>883641170305</v>
      </c>
    </row>
    <row r="4688" spans="1:5" x14ac:dyDescent="0.25">
      <c r="A4688" s="39" t="s">
        <v>1348</v>
      </c>
      <c r="B4688" s="40" t="str">
        <f>FORMULADO!C4689</f>
        <v>5.4.08.18</v>
      </c>
      <c r="C4688" s="44">
        <f>FORMULADO!D4689</f>
        <v>215213052</v>
      </c>
      <c r="D4688" s="41">
        <f>FORMULADO!E4689</f>
        <v>0</v>
      </c>
      <c r="E4688" s="41">
        <f>FORMULADO!F4689</f>
        <v>3156881287</v>
      </c>
    </row>
    <row r="4689" spans="1:5" x14ac:dyDescent="0.25">
      <c r="A4689" s="39" t="s">
        <v>1348</v>
      </c>
      <c r="B4689" s="40" t="str">
        <f>FORMULADO!C4690</f>
        <v>5.4.08.18</v>
      </c>
      <c r="C4689" s="44">
        <f>FORMULADO!D4690</f>
        <v>219413894</v>
      </c>
      <c r="D4689" s="41">
        <f>FORMULADO!E4690</f>
        <v>0</v>
      </c>
      <c r="E4689" s="41">
        <f>FORMULADO!F4690</f>
        <v>778223343</v>
      </c>
    </row>
    <row r="4690" spans="1:5" x14ac:dyDescent="0.25">
      <c r="A4690" s="39" t="s">
        <v>1348</v>
      </c>
      <c r="B4690" s="40" t="str">
        <f>FORMULADO!C4691</f>
        <v>5.4.08.18</v>
      </c>
      <c r="C4690" s="44">
        <f>FORMULADO!D4691</f>
        <v>213813838</v>
      </c>
      <c r="D4690" s="41">
        <f>FORMULADO!E4691</f>
        <v>0</v>
      </c>
      <c r="E4690" s="41">
        <f>FORMULADO!F4691</f>
        <v>1027037756</v>
      </c>
    </row>
    <row r="4691" spans="1:5" x14ac:dyDescent="0.25">
      <c r="A4691" s="39" t="s">
        <v>1348</v>
      </c>
      <c r="B4691" s="40" t="str">
        <f>FORMULADO!C4692</f>
        <v>5.4.08.18</v>
      </c>
      <c r="C4691" s="44">
        <f>FORMULADO!D4692</f>
        <v>219854498</v>
      </c>
      <c r="D4691" s="41">
        <f>FORMULADO!E4692</f>
        <v>0</v>
      </c>
      <c r="E4691" s="41">
        <f>FORMULADO!F4692</f>
        <v>3972995366</v>
      </c>
    </row>
    <row r="4692" spans="1:5" x14ac:dyDescent="0.25">
      <c r="A4692" s="39" t="s">
        <v>1348</v>
      </c>
      <c r="B4692" s="40" t="str">
        <f>FORMULADO!C4693</f>
        <v>5.4.08.18</v>
      </c>
      <c r="C4692" s="44">
        <f>FORMULADO!D4693</f>
        <v>212054820</v>
      </c>
      <c r="D4692" s="41">
        <f>FORMULADO!E4693</f>
        <v>0</v>
      </c>
      <c r="E4692" s="41">
        <f>FORMULADO!F4693</f>
        <v>936514104</v>
      </c>
    </row>
    <row r="4693" spans="1:5" x14ac:dyDescent="0.25">
      <c r="A4693" s="39" t="s">
        <v>1348</v>
      </c>
      <c r="B4693" s="40" t="str">
        <f>FORMULADO!C4694</f>
        <v>5.4.08.18</v>
      </c>
      <c r="C4693" s="44">
        <f>FORMULADO!D4694</f>
        <v>217454174</v>
      </c>
      <c r="D4693" s="41">
        <f>FORMULADO!E4694</f>
        <v>0</v>
      </c>
      <c r="E4693" s="41">
        <f>FORMULADO!F4694</f>
        <v>570213877</v>
      </c>
    </row>
    <row r="4694" spans="1:5" x14ac:dyDescent="0.25">
      <c r="A4694" s="39" t="s">
        <v>1348</v>
      </c>
      <c r="B4694" s="40" t="str">
        <f>FORMULADO!C4695</f>
        <v>5.4.08.18</v>
      </c>
      <c r="C4694" s="44">
        <f>FORMULADO!D4695</f>
        <v>210154001</v>
      </c>
      <c r="D4694" s="41">
        <f>FORMULADO!E4695</f>
        <v>0</v>
      </c>
      <c r="E4694" s="41">
        <f>FORMULADO!F4695</f>
        <v>428551349645</v>
      </c>
    </row>
    <row r="4695" spans="1:5" x14ac:dyDescent="0.25">
      <c r="A4695" s="39" t="s">
        <v>1348</v>
      </c>
      <c r="B4695" s="40" t="str">
        <f>FORMULADO!C4696</f>
        <v>5.4.08.18</v>
      </c>
      <c r="C4695" s="44">
        <f>FORMULADO!D4696</f>
        <v>216054660</v>
      </c>
      <c r="D4695" s="41">
        <f>FORMULADO!E4696</f>
        <v>0</v>
      </c>
      <c r="E4695" s="41">
        <f>FORMULADO!F4696</f>
        <v>406482439</v>
      </c>
    </row>
    <row r="4696" spans="1:5" x14ac:dyDescent="0.25">
      <c r="A4696" s="39" t="s">
        <v>1348</v>
      </c>
      <c r="B4696" s="40" t="str">
        <f>FORMULADO!C4697</f>
        <v>5.4.08.18</v>
      </c>
      <c r="C4696" s="44">
        <f>FORMULADO!D4697</f>
        <v>211854418</v>
      </c>
      <c r="D4696" s="41">
        <f>FORMULADO!E4697</f>
        <v>0</v>
      </c>
      <c r="E4696" s="41">
        <f>FORMULADO!F4697</f>
        <v>150319758</v>
      </c>
    </row>
    <row r="4697" spans="1:5" x14ac:dyDescent="0.25">
      <c r="A4697" s="39" t="s">
        <v>1348</v>
      </c>
      <c r="B4697" s="40" t="str">
        <f>FORMULADO!C4698</f>
        <v>5.4.08.18</v>
      </c>
      <c r="C4697" s="44">
        <f>FORMULADO!D4698</f>
        <v>218054480</v>
      </c>
      <c r="D4697" s="41">
        <f>FORMULADO!E4698</f>
        <v>0</v>
      </c>
      <c r="E4697" s="41">
        <f>FORMULADO!F4698</f>
        <v>141153106</v>
      </c>
    </row>
    <row r="4698" spans="1:5" x14ac:dyDescent="0.25">
      <c r="A4698" s="39" t="s">
        <v>1348</v>
      </c>
      <c r="B4698" s="40" t="str">
        <f>FORMULADO!C4699</f>
        <v>5.4.08.18</v>
      </c>
      <c r="C4698" s="44">
        <f>FORMULADO!D4699</f>
        <v>210354003</v>
      </c>
      <c r="D4698" s="41">
        <f>FORMULADO!E4699</f>
        <v>0</v>
      </c>
      <c r="E4698" s="41">
        <f>FORMULADO!F4699</f>
        <v>1746888419</v>
      </c>
    </row>
    <row r="4699" spans="1:5" x14ac:dyDescent="0.25">
      <c r="A4699" s="39" t="s">
        <v>1348</v>
      </c>
      <c r="B4699" s="40" t="str">
        <f>FORMULADO!C4700</f>
        <v>5.4.08.18</v>
      </c>
      <c r="C4699" s="44">
        <f>FORMULADO!D4700</f>
        <v>219954099</v>
      </c>
      <c r="D4699" s="41">
        <f>FORMULADO!E4700</f>
        <v>0</v>
      </c>
      <c r="E4699" s="41">
        <f>FORMULADO!F4700</f>
        <v>273563362</v>
      </c>
    </row>
    <row r="4700" spans="1:5" x14ac:dyDescent="0.25">
      <c r="A4700" s="39" t="s">
        <v>1348</v>
      </c>
      <c r="B4700" s="40" t="str">
        <f>FORMULADO!C4701</f>
        <v>5.4.08.18</v>
      </c>
      <c r="C4700" s="44">
        <f>FORMULADO!D4701</f>
        <v>212054520</v>
      </c>
      <c r="D4700" s="41">
        <f>FORMULADO!E4701</f>
        <v>0</v>
      </c>
      <c r="E4700" s="41">
        <f>FORMULADO!F4701</f>
        <v>249487688</v>
      </c>
    </row>
    <row r="4701" spans="1:5" x14ac:dyDescent="0.25">
      <c r="A4701" s="39" t="s">
        <v>1348</v>
      </c>
      <c r="B4701" s="40" t="str">
        <f>FORMULADO!C4702</f>
        <v>5.4.08.18</v>
      </c>
      <c r="C4701" s="44">
        <f>FORMULADO!D4702</f>
        <v>214354743</v>
      </c>
      <c r="D4701" s="41">
        <f>FORMULADO!E4702</f>
        <v>0</v>
      </c>
      <c r="E4701" s="41">
        <f>FORMULADO!F4702</f>
        <v>249283678</v>
      </c>
    </row>
    <row r="4702" spans="1:5" x14ac:dyDescent="0.25">
      <c r="A4702" s="39" t="s">
        <v>1348</v>
      </c>
      <c r="B4702" s="40" t="str">
        <f>FORMULADO!C4703</f>
        <v>5.4.08.18</v>
      </c>
      <c r="C4702" s="44">
        <f>FORMULADO!D4703</f>
        <v>218625386</v>
      </c>
      <c r="D4702" s="41">
        <f>FORMULADO!E4703</f>
        <v>0</v>
      </c>
      <c r="E4702" s="41">
        <f>FORMULADO!F4703</f>
        <v>816102261</v>
      </c>
    </row>
    <row r="4703" spans="1:5" x14ac:dyDescent="0.25">
      <c r="A4703" s="39" t="s">
        <v>1348</v>
      </c>
      <c r="B4703" s="40" t="str">
        <f>FORMULADO!C4704</f>
        <v>5.4.08.18</v>
      </c>
      <c r="C4703" s="44">
        <f>FORMULADO!D4704</f>
        <v>213525035</v>
      </c>
      <c r="D4703" s="41">
        <f>FORMULADO!E4704</f>
        <v>0</v>
      </c>
      <c r="E4703" s="41">
        <f>FORMULADO!F4704</f>
        <v>464780323</v>
      </c>
    </row>
    <row r="4704" spans="1:5" x14ac:dyDescent="0.25">
      <c r="A4704" s="39" t="s">
        <v>1348</v>
      </c>
      <c r="B4704" s="40" t="str">
        <f>FORMULADO!C4705</f>
        <v>5.4.08.18</v>
      </c>
      <c r="C4704" s="44">
        <f>FORMULADO!D4705</f>
        <v>212025120</v>
      </c>
      <c r="D4704" s="41">
        <f>FORMULADO!E4705</f>
        <v>0</v>
      </c>
      <c r="E4704" s="41">
        <f>FORMULADO!F4705</f>
        <v>171409026</v>
      </c>
    </row>
    <row r="4705" spans="1:5" x14ac:dyDescent="0.25">
      <c r="A4705" s="39" t="s">
        <v>1348</v>
      </c>
      <c r="B4705" s="40" t="str">
        <f>FORMULADO!C4706</f>
        <v>5.4.08.18</v>
      </c>
      <c r="C4705" s="44">
        <f>FORMULADO!D4706</f>
        <v>210125001</v>
      </c>
      <c r="D4705" s="41">
        <f>FORMULADO!E4706</f>
        <v>0</v>
      </c>
      <c r="E4705" s="41">
        <f>FORMULADO!F4706</f>
        <v>98737102</v>
      </c>
    </row>
    <row r="4706" spans="1:5" x14ac:dyDescent="0.25">
      <c r="A4706" s="39" t="s">
        <v>1348</v>
      </c>
      <c r="B4706" s="40" t="str">
        <f>FORMULADO!C4707</f>
        <v>5.4.08.18</v>
      </c>
      <c r="C4706" s="44">
        <f>FORMULADO!D4707</f>
        <v>213525535</v>
      </c>
      <c r="D4706" s="41">
        <f>FORMULADO!E4707</f>
        <v>0</v>
      </c>
      <c r="E4706" s="41">
        <f>FORMULADO!F4707</f>
        <v>416951166</v>
      </c>
    </row>
    <row r="4707" spans="1:5" x14ac:dyDescent="0.25">
      <c r="A4707" s="39" t="s">
        <v>1348</v>
      </c>
      <c r="B4707" s="40" t="str">
        <f>FORMULADO!C4708</f>
        <v>5.4.08.18</v>
      </c>
      <c r="C4707" s="44">
        <f>FORMULADO!D4708</f>
        <v>217873678</v>
      </c>
      <c r="D4707" s="41">
        <f>FORMULADO!E4708</f>
        <v>0</v>
      </c>
      <c r="E4707" s="41">
        <f>FORMULADO!F4708</f>
        <v>493123669</v>
      </c>
    </row>
    <row r="4708" spans="1:5" x14ac:dyDescent="0.25">
      <c r="A4708" s="39" t="s">
        <v>1348</v>
      </c>
      <c r="B4708" s="40" t="str">
        <f>FORMULADO!C4709</f>
        <v>5.4.08.18</v>
      </c>
      <c r="C4708" s="44">
        <f>FORMULADO!D4709</f>
        <v>218573585</v>
      </c>
      <c r="D4708" s="41">
        <f>FORMULADO!E4709</f>
        <v>0</v>
      </c>
      <c r="E4708" s="41">
        <f>FORMULADO!F4709</f>
        <v>650903137</v>
      </c>
    </row>
    <row r="4709" spans="1:5" x14ac:dyDescent="0.25">
      <c r="A4709" s="39" t="s">
        <v>1348</v>
      </c>
      <c r="B4709" s="40" t="str">
        <f>FORMULADO!C4710</f>
        <v>5.4.08.18</v>
      </c>
      <c r="C4709" s="44">
        <f>FORMULADO!D4710</f>
        <v>214973449</v>
      </c>
      <c r="D4709" s="41">
        <f>FORMULADO!E4710</f>
        <v>0</v>
      </c>
      <c r="E4709" s="41">
        <f>FORMULADO!F4710</f>
        <v>1027085167</v>
      </c>
    </row>
    <row r="4710" spans="1:5" x14ac:dyDescent="0.25">
      <c r="A4710" s="39" t="s">
        <v>1348</v>
      </c>
      <c r="B4710" s="40" t="str">
        <f>FORMULADO!C4711</f>
        <v>5.4.08.18</v>
      </c>
      <c r="C4710" s="44">
        <f>FORMULADO!D4711</f>
        <v>211973319</v>
      </c>
      <c r="D4710" s="41">
        <f>FORMULADO!E4711</f>
        <v>0</v>
      </c>
      <c r="E4710" s="41">
        <f>FORMULADO!F4711</f>
        <v>949376577</v>
      </c>
    </row>
    <row r="4711" spans="1:5" x14ac:dyDescent="0.25">
      <c r="A4711" s="39" t="s">
        <v>1348</v>
      </c>
      <c r="B4711" s="40" t="str">
        <f>FORMULADO!C4712</f>
        <v>5.4.08.18</v>
      </c>
      <c r="C4711" s="44">
        <f>FORMULADO!D4712</f>
        <v>214373043</v>
      </c>
      <c r="D4711" s="41">
        <f>FORMULADO!E4712</f>
        <v>0</v>
      </c>
      <c r="E4711" s="41">
        <f>FORMULADO!F4712</f>
        <v>429586951</v>
      </c>
    </row>
    <row r="4712" spans="1:5" x14ac:dyDescent="0.25">
      <c r="A4712" s="39" t="s">
        <v>1348</v>
      </c>
      <c r="B4712" s="40" t="str">
        <f>FORMULADO!C4713</f>
        <v>5.4.08.18</v>
      </c>
      <c r="C4712" s="44">
        <f>FORMULADO!D4713</f>
        <v>216873268</v>
      </c>
      <c r="D4712" s="41">
        <f>FORMULADO!E4713</f>
        <v>0</v>
      </c>
      <c r="E4712" s="41">
        <f>FORMULADO!F4713</f>
        <v>1564893780</v>
      </c>
    </row>
    <row r="4713" spans="1:5" x14ac:dyDescent="0.25">
      <c r="A4713" s="39" t="s">
        <v>1348</v>
      </c>
      <c r="B4713" s="40" t="str">
        <f>FORMULADO!C4714</f>
        <v>5.4.08.18</v>
      </c>
      <c r="C4713" s="44">
        <f>FORMULADO!D4714</f>
        <v>210873408</v>
      </c>
      <c r="D4713" s="41">
        <f>FORMULADO!E4714</f>
        <v>0</v>
      </c>
      <c r="E4713" s="41">
        <f>FORMULADO!F4714</f>
        <v>553426439</v>
      </c>
    </row>
    <row r="4714" spans="1:5" x14ac:dyDescent="0.25">
      <c r="A4714" s="39" t="s">
        <v>1348</v>
      </c>
      <c r="B4714" s="40" t="str">
        <f>FORMULADO!C4715</f>
        <v>5.4.08.18</v>
      </c>
      <c r="C4714" s="44">
        <f>FORMULADO!D4715</f>
        <v>216373563</v>
      </c>
      <c r="D4714" s="41">
        <f>FORMULADO!E4715</f>
        <v>0</v>
      </c>
      <c r="E4714" s="41">
        <f>FORMULADO!F4715</f>
        <v>313198582</v>
      </c>
    </row>
    <row r="4715" spans="1:5" x14ac:dyDescent="0.25">
      <c r="A4715" s="39" t="s">
        <v>1348</v>
      </c>
      <c r="B4715" s="40" t="str">
        <f>FORMULADO!C4716</f>
        <v>5.4.08.18</v>
      </c>
      <c r="C4715" s="44">
        <f>FORMULADO!D4716</f>
        <v>211317013</v>
      </c>
      <c r="D4715" s="41">
        <f>FORMULADO!E4716</f>
        <v>0</v>
      </c>
      <c r="E4715" s="41">
        <f>FORMULADO!F4716</f>
        <v>718527355</v>
      </c>
    </row>
    <row r="4716" spans="1:5" x14ac:dyDescent="0.25">
      <c r="A4716" s="39" t="s">
        <v>1348</v>
      </c>
      <c r="B4716" s="40" t="str">
        <f>FORMULADO!C4717</f>
        <v>5.4.08.18</v>
      </c>
      <c r="C4716" s="44">
        <f>FORMULADO!D4717</f>
        <v>214217042</v>
      </c>
      <c r="D4716" s="41">
        <f>FORMULADO!E4717</f>
        <v>0</v>
      </c>
      <c r="E4716" s="41">
        <f>FORMULADO!F4717</f>
        <v>955744337</v>
      </c>
    </row>
    <row r="4717" spans="1:5" x14ac:dyDescent="0.25">
      <c r="A4717" s="39" t="s">
        <v>1348</v>
      </c>
      <c r="B4717" s="40" t="str">
        <f>FORMULADO!C4718</f>
        <v>5.4.08.18</v>
      </c>
      <c r="C4717" s="44">
        <f>FORMULADO!D4718</f>
        <v>212417524</v>
      </c>
      <c r="D4717" s="41">
        <f>FORMULADO!E4718</f>
        <v>0</v>
      </c>
      <c r="E4717" s="41">
        <f>FORMULADO!F4718</f>
        <v>463819034</v>
      </c>
    </row>
    <row r="4718" spans="1:5" x14ac:dyDescent="0.25">
      <c r="A4718" s="39" t="s">
        <v>1348</v>
      </c>
      <c r="B4718" s="40" t="str">
        <f>FORMULADO!C4719</f>
        <v>5.4.08.18</v>
      </c>
      <c r="C4718" s="44">
        <f>FORMULADO!D4719</f>
        <v>215017050</v>
      </c>
      <c r="D4718" s="41">
        <f>FORMULADO!E4719</f>
        <v>0</v>
      </c>
      <c r="E4718" s="41">
        <f>FORMULADO!F4719</f>
        <v>344363765</v>
      </c>
    </row>
    <row r="4719" spans="1:5" x14ac:dyDescent="0.25">
      <c r="A4719" s="39" t="s">
        <v>1348</v>
      </c>
      <c r="B4719" s="40" t="str">
        <f>FORMULADO!C4720</f>
        <v>5.4.08.18</v>
      </c>
      <c r="C4719" s="44">
        <f>FORMULADO!D4720</f>
        <v>214217442</v>
      </c>
      <c r="D4719" s="41">
        <f>FORMULADO!E4720</f>
        <v>0</v>
      </c>
      <c r="E4719" s="41">
        <f>FORMULADO!F4720</f>
        <v>438058895</v>
      </c>
    </row>
    <row r="4720" spans="1:5" x14ac:dyDescent="0.25">
      <c r="A4720" s="39" t="s">
        <v>1348</v>
      </c>
      <c r="B4720" s="40" t="str">
        <f>FORMULADO!C4721</f>
        <v>5.4.08.18</v>
      </c>
      <c r="C4720" s="44">
        <f>FORMULADO!D4721</f>
        <v>216217662</v>
      </c>
      <c r="D4720" s="41">
        <f>FORMULADO!E4721</f>
        <v>0</v>
      </c>
      <c r="E4720" s="41">
        <f>FORMULADO!F4721</f>
        <v>714002262</v>
      </c>
    </row>
    <row r="4721" spans="1:7" x14ac:dyDescent="0.25">
      <c r="A4721" s="39" t="s">
        <v>1348</v>
      </c>
      <c r="B4721" s="40" t="str">
        <f>FORMULADO!C4722</f>
        <v>5.4.08.18</v>
      </c>
      <c r="C4721" s="44">
        <f>FORMULADO!D4722</f>
        <v>217717777</v>
      </c>
      <c r="D4721" s="41">
        <f>FORMULADO!E4722</f>
        <v>0</v>
      </c>
      <c r="E4721" s="41">
        <f>FORMULADO!F4722</f>
        <v>952740329</v>
      </c>
    </row>
    <row r="4722" spans="1:7" x14ac:dyDescent="0.25">
      <c r="A4722" s="39" t="s">
        <v>1348</v>
      </c>
      <c r="B4722" s="40" t="str">
        <f>FORMULADO!C4723</f>
        <v>5.4.08.18</v>
      </c>
      <c r="C4722" s="44">
        <f>FORMULADO!D4723</f>
        <v>216717867</v>
      </c>
      <c r="D4722" s="41">
        <f>FORMULADO!E4723</f>
        <v>0</v>
      </c>
      <c r="E4722" s="41">
        <f>FORMULADO!F4723</f>
        <v>320826041</v>
      </c>
    </row>
    <row r="4723" spans="1:7" x14ac:dyDescent="0.25">
      <c r="A4723" s="39" t="s">
        <v>1348</v>
      </c>
      <c r="B4723" s="40" t="str">
        <f>FORMULADO!C4724</f>
        <v>5.4.08.18</v>
      </c>
      <c r="C4723" s="44">
        <f>FORMULADO!D4724</f>
        <v>110505000</v>
      </c>
      <c r="D4723" s="41">
        <f>FORMULADO!E4724</f>
        <v>0</v>
      </c>
      <c r="E4723" s="41">
        <f>FORMULADO!F4724</f>
        <v>1458089403731</v>
      </c>
    </row>
    <row r="4724" spans="1:7" x14ac:dyDescent="0.25">
      <c r="A4724" s="39" t="s">
        <v>1348</v>
      </c>
      <c r="B4724" s="40" t="str">
        <f>FORMULADO!C4725</f>
        <v>5.4.08.18</v>
      </c>
      <c r="C4724" s="44">
        <f>FORMULADO!D4725</f>
        <v>216605266</v>
      </c>
      <c r="D4724" s="41">
        <f>FORMULADO!E4725</f>
        <v>0</v>
      </c>
      <c r="E4724" s="41">
        <f>FORMULADO!F4725</f>
        <v>44124503318</v>
      </c>
    </row>
    <row r="4725" spans="1:7" x14ac:dyDescent="0.25">
      <c r="A4725" s="39" t="s">
        <v>1348</v>
      </c>
      <c r="B4725" s="40" t="str">
        <f>FORMULADO!C4726</f>
        <v>5.4.08.18</v>
      </c>
      <c r="C4725" s="44">
        <f>FORMULADO!D4726</f>
        <v>214205042</v>
      </c>
      <c r="D4725" s="41">
        <f>FORMULADO!E4726</f>
        <v>0</v>
      </c>
      <c r="E4725" s="41">
        <f>FORMULADO!F4726</f>
        <v>890974521</v>
      </c>
    </row>
    <row r="4726" spans="1:7" x14ac:dyDescent="0.25">
      <c r="A4726" s="39" t="s">
        <v>1348</v>
      </c>
      <c r="B4726" s="40" t="str">
        <f>FORMULADO!C4727</f>
        <v>5.4.08.18</v>
      </c>
      <c r="C4726" s="44">
        <f>FORMULADO!D4727</f>
        <v>214525645</v>
      </c>
      <c r="D4726" s="41">
        <f>FORMULADO!E4727</f>
        <v>0</v>
      </c>
      <c r="E4726" s="41">
        <f>FORMULADO!F4727</f>
        <v>299876063</v>
      </c>
    </row>
    <row r="4727" spans="1:7" x14ac:dyDescent="0.25">
      <c r="A4727" s="39" t="s">
        <v>1348</v>
      </c>
      <c r="B4727" s="40" t="str">
        <f>FORMULADO!C4728</f>
        <v>5.4.08.18</v>
      </c>
      <c r="C4727" s="44">
        <f>FORMULADO!D4728</f>
        <v>216005360</v>
      </c>
      <c r="D4727" s="41">
        <f>FORMULADO!E4728</f>
        <v>0</v>
      </c>
      <c r="E4727" s="41">
        <f>FORMULADO!F4728</f>
        <v>97799501401</v>
      </c>
    </row>
    <row r="4728" spans="1:7" x14ac:dyDescent="0.25">
      <c r="A4728" s="39" t="s">
        <v>1348</v>
      </c>
      <c r="B4728" s="40" t="str">
        <f>FORMULADO!C4729</f>
        <v>5.4.08.18</v>
      </c>
      <c r="C4728" s="44">
        <f>FORMULADO!D4729</f>
        <v>218805088</v>
      </c>
      <c r="D4728" s="41">
        <f>FORMULADO!E4729</f>
        <v>0</v>
      </c>
      <c r="E4728" s="41">
        <f>FORMULADO!F4729</f>
        <v>207006128983</v>
      </c>
    </row>
    <row r="4729" spans="1:7" x14ac:dyDescent="0.25">
      <c r="A4729" s="39" t="s">
        <v>1348</v>
      </c>
      <c r="B4729" s="40" t="str">
        <f>FORMULADO!C4730</f>
        <v>5.4.08.18</v>
      </c>
      <c r="C4729" s="44">
        <f>FORMULADO!D4730</f>
        <v>213405034</v>
      </c>
      <c r="D4729" s="41">
        <f>FORMULADO!E4730</f>
        <v>0</v>
      </c>
      <c r="E4729" s="41">
        <f>FORMULADO!F4730</f>
        <v>1258245709</v>
      </c>
    </row>
    <row r="4730" spans="1:7" x14ac:dyDescent="0.25">
      <c r="A4730" s="39" t="s">
        <v>1348</v>
      </c>
      <c r="B4730" s="40" t="str">
        <f>FORMULADO!C4731</f>
        <v>5.4.08.18</v>
      </c>
      <c r="C4730" s="44">
        <f>FORMULADO!D4731</f>
        <v>217905079</v>
      </c>
      <c r="D4730" s="41">
        <f>FORMULADO!E4731</f>
        <v>0</v>
      </c>
      <c r="E4730" s="41">
        <f>FORMULADO!F4731</f>
        <v>1152165055</v>
      </c>
      <c r="F4730" s="46"/>
      <c r="G4730" s="37"/>
    </row>
    <row r="4731" spans="1:7" x14ac:dyDescent="0.25">
      <c r="A4731" s="39" t="s">
        <v>1348</v>
      </c>
      <c r="B4731" s="40" t="str">
        <f>FORMULADO!C4732</f>
        <v>5.4.08.18</v>
      </c>
      <c r="C4731" s="44">
        <f>FORMULADO!D4732</f>
        <v>214205642</v>
      </c>
      <c r="D4731" s="41">
        <f>FORMULADO!E4732</f>
        <v>0</v>
      </c>
      <c r="E4731" s="41">
        <f>FORMULADO!F4732</f>
        <v>515166415</v>
      </c>
    </row>
    <row r="4732" spans="1:7" x14ac:dyDescent="0.25">
      <c r="A4732" s="39" t="s">
        <v>1348</v>
      </c>
      <c r="B4732" s="40" t="str">
        <f>FORMULADO!C4733</f>
        <v>5.4.08.18</v>
      </c>
      <c r="C4732" s="44">
        <f>FORMULADO!D4733</f>
        <v>216105861</v>
      </c>
      <c r="D4732" s="41">
        <f>FORMULADO!E4733</f>
        <v>0</v>
      </c>
      <c r="E4732" s="41">
        <f>FORMULADO!F4733</f>
        <v>252826715</v>
      </c>
    </row>
    <row r="4733" spans="1:7" x14ac:dyDescent="0.25">
      <c r="A4733" s="39" t="s">
        <v>1348</v>
      </c>
      <c r="B4733" s="40" t="str">
        <f>FORMULADO!C4734</f>
        <v>5.4.08.18</v>
      </c>
      <c r="C4733" s="44">
        <f>FORMULADO!D4734</f>
        <v>210905809</v>
      </c>
      <c r="D4733" s="41">
        <f>FORMULADO!E4734</f>
        <v>0</v>
      </c>
      <c r="E4733" s="41">
        <f>FORMULADO!F4734</f>
        <v>234170634</v>
      </c>
    </row>
    <row r="4734" spans="1:7" x14ac:dyDescent="0.25">
      <c r="A4734" s="39" t="s">
        <v>1348</v>
      </c>
      <c r="B4734" s="40" t="str">
        <f>FORMULADO!C4735</f>
        <v>5.4.08.18</v>
      </c>
      <c r="C4734" s="44">
        <f>FORMULADO!D4735</f>
        <v>218005380</v>
      </c>
      <c r="D4734" s="41">
        <f>FORMULADO!E4735</f>
        <v>0</v>
      </c>
      <c r="E4734" s="41">
        <f>FORMULADO!F4735</f>
        <v>22899367067</v>
      </c>
    </row>
    <row r="4735" spans="1:7" x14ac:dyDescent="0.25">
      <c r="A4735" s="39" t="s">
        <v>1348</v>
      </c>
      <c r="B4735" s="40" t="str">
        <f>FORMULADO!C4736</f>
        <v>5.4.08.18</v>
      </c>
      <c r="C4735" s="44">
        <f>FORMULADO!D4736</f>
        <v>219105091</v>
      </c>
      <c r="D4735" s="41">
        <f>FORMULADO!E4736</f>
        <v>0</v>
      </c>
      <c r="E4735" s="41">
        <f>FORMULADO!F4736</f>
        <v>269657760</v>
      </c>
    </row>
    <row r="4736" spans="1:7" x14ac:dyDescent="0.25">
      <c r="A4736" s="39" t="s">
        <v>1348</v>
      </c>
      <c r="B4736" s="40" t="str">
        <f>FORMULADO!C4737</f>
        <v>5.4.08.18</v>
      </c>
      <c r="C4736" s="44">
        <f>FORMULADO!D4737</f>
        <v>217005670</v>
      </c>
      <c r="D4736" s="41">
        <f>FORMULADO!E4737</f>
        <v>0</v>
      </c>
      <c r="E4736" s="41">
        <f>FORMULADO!F4737</f>
        <v>738202849</v>
      </c>
    </row>
    <row r="4737" spans="1:8" x14ac:dyDescent="0.25">
      <c r="A4737" s="39" t="s">
        <v>1348</v>
      </c>
      <c r="B4737" s="40" t="str">
        <f>FORMULADO!C4738</f>
        <v>5.4.08.18</v>
      </c>
      <c r="C4737" s="44">
        <f>FORMULADO!D4738</f>
        <v>212505425</v>
      </c>
      <c r="D4737" s="41">
        <f>FORMULADO!E4738</f>
        <v>0</v>
      </c>
      <c r="E4737" s="41">
        <f>FORMULADO!F4738</f>
        <v>328416977</v>
      </c>
    </row>
    <row r="4738" spans="1:8" x14ac:dyDescent="0.25">
      <c r="A4738" s="39" t="s">
        <v>1348</v>
      </c>
      <c r="B4738" s="40" t="str">
        <f>FORMULADO!C4739</f>
        <v>5.4.08.18</v>
      </c>
      <c r="C4738" s="44">
        <f>FORMULADO!D4739</f>
        <v>218505885</v>
      </c>
      <c r="D4738" s="41">
        <f>FORMULADO!E4739</f>
        <v>0</v>
      </c>
      <c r="E4738" s="41">
        <f>FORMULADO!F4739</f>
        <v>264920182</v>
      </c>
    </row>
    <row r="4739" spans="1:8" x14ac:dyDescent="0.25">
      <c r="A4739" s="39" t="s">
        <v>1348</v>
      </c>
      <c r="B4739" s="40" t="str">
        <f>FORMULADO!C4740</f>
        <v>5.4.08.18</v>
      </c>
      <c r="C4739" s="44">
        <f>FORMULADO!D4740</f>
        <v>217205172</v>
      </c>
      <c r="D4739" s="41">
        <f>FORMULADO!E4740</f>
        <v>0</v>
      </c>
      <c r="E4739" s="41">
        <f>FORMULADO!F4740</f>
        <v>2771880475</v>
      </c>
    </row>
    <row r="4740" spans="1:8" x14ac:dyDescent="0.25">
      <c r="A4740" s="39" t="s">
        <v>1348</v>
      </c>
      <c r="B4740" s="40" t="str">
        <f>FORMULADO!C4741</f>
        <v>5.4.08.18</v>
      </c>
      <c r="C4740" s="44">
        <f>FORMULADO!D4741</f>
        <v>216805368</v>
      </c>
      <c r="D4740" s="41">
        <f>FORMULADO!E4741</f>
        <v>0</v>
      </c>
      <c r="E4740" s="41">
        <f>FORMULADO!F4741</f>
        <v>289367326</v>
      </c>
    </row>
    <row r="4741" spans="1:8" x14ac:dyDescent="0.25">
      <c r="A4741" s="39" t="s">
        <v>1348</v>
      </c>
      <c r="B4741" s="40" t="str">
        <f>FORMULADO!C4742</f>
        <v>5.4.08.18</v>
      </c>
      <c r="C4741" s="44">
        <f>FORMULADO!D4742</f>
        <v>217605576</v>
      </c>
      <c r="D4741" s="41">
        <f>FORMULADO!E4742</f>
        <v>0</v>
      </c>
      <c r="E4741" s="41">
        <f>FORMULADO!F4742</f>
        <v>221743166</v>
      </c>
    </row>
    <row r="4742" spans="1:8" x14ac:dyDescent="0.25">
      <c r="A4742" s="39" t="s">
        <v>1348</v>
      </c>
      <c r="B4742" s="40" t="str">
        <f>FORMULADO!C4743</f>
        <v>5.4.08.18</v>
      </c>
      <c r="C4742" s="44">
        <f>FORMULADO!D4743</f>
        <v>213605736</v>
      </c>
      <c r="D4742" s="41">
        <f>FORMULADO!E4743</f>
        <v>0</v>
      </c>
      <c r="E4742" s="41">
        <f>FORMULADO!F4743</f>
        <v>1680201999</v>
      </c>
      <c r="F4742" s="45"/>
      <c r="G4742" s="37"/>
      <c r="H4742" s="37"/>
    </row>
    <row r="4743" spans="1:8" x14ac:dyDescent="0.25">
      <c r="A4743" s="39" t="s">
        <v>1348</v>
      </c>
      <c r="B4743" s="40" t="str">
        <f>FORMULADO!C4744</f>
        <v>5.4.08.18</v>
      </c>
      <c r="C4743" s="44">
        <f>FORMULADO!D4744</f>
        <v>212005120</v>
      </c>
      <c r="D4743" s="41">
        <f>FORMULADO!E4744</f>
        <v>0</v>
      </c>
      <c r="E4743" s="41">
        <f>FORMULADO!F4744</f>
        <v>2069173349</v>
      </c>
    </row>
    <row r="4744" spans="1:8" x14ac:dyDescent="0.25">
      <c r="A4744" s="39" t="s">
        <v>1348</v>
      </c>
      <c r="B4744" s="40" t="str">
        <f>FORMULADO!C4745</f>
        <v>5.4.08.18</v>
      </c>
      <c r="C4744" s="44">
        <f>FORMULADO!D4745</f>
        <v>218605086</v>
      </c>
      <c r="D4744" s="41">
        <f>FORMULADO!E4745</f>
        <v>0</v>
      </c>
      <c r="E4744" s="41">
        <f>FORMULADO!F4745</f>
        <v>237942679</v>
      </c>
    </row>
    <row r="4745" spans="1:8" x14ac:dyDescent="0.25">
      <c r="A4745" s="39" t="s">
        <v>1348</v>
      </c>
      <c r="B4745" s="40" t="str">
        <f>FORMULADO!C4746</f>
        <v>5.4.08.18</v>
      </c>
      <c r="C4745" s="44">
        <f>FORMULADO!D4746</f>
        <v>216405264</v>
      </c>
      <c r="D4745" s="41">
        <f>FORMULADO!E4746</f>
        <v>0</v>
      </c>
      <c r="E4745" s="41">
        <f>FORMULADO!F4746</f>
        <v>234031439</v>
      </c>
    </row>
    <row r="4746" spans="1:8" x14ac:dyDescent="0.25">
      <c r="A4746" s="39" t="s">
        <v>1348</v>
      </c>
      <c r="B4746" s="40" t="str">
        <f>FORMULADO!C4747</f>
        <v>5.4.08.18</v>
      </c>
      <c r="C4746" s="44">
        <f>FORMULADO!D4747</f>
        <v>210905209</v>
      </c>
      <c r="D4746" s="41">
        <f>FORMULADO!E4747</f>
        <v>0</v>
      </c>
      <c r="E4746" s="41">
        <f>FORMULADO!F4747</f>
        <v>536343762</v>
      </c>
    </row>
    <row r="4747" spans="1:8" x14ac:dyDescent="0.25">
      <c r="A4747" s="39" t="s">
        <v>1348</v>
      </c>
      <c r="B4747" s="40" t="str">
        <f>FORMULADO!C4748</f>
        <v>5.4.08.18</v>
      </c>
      <c r="C4747" s="44">
        <f>FORMULADO!D4748</f>
        <v>214305543</v>
      </c>
      <c r="D4747" s="41">
        <f>FORMULADO!E4748</f>
        <v>0</v>
      </c>
      <c r="E4747" s="41">
        <f>FORMULADO!F4748</f>
        <v>340750175</v>
      </c>
    </row>
    <row r="4748" spans="1:8" x14ac:dyDescent="0.25">
      <c r="A4748" s="39" t="s">
        <v>1348</v>
      </c>
      <c r="B4748" s="40" t="str">
        <f>FORMULADO!C4749</f>
        <v>5.4.08.18</v>
      </c>
      <c r="C4748" s="44">
        <f>FORMULADO!D4749</f>
        <v>214805148</v>
      </c>
      <c r="D4748" s="41">
        <f>FORMULADO!E4749</f>
        <v>0</v>
      </c>
      <c r="E4748" s="41">
        <f>FORMULADO!F4749</f>
        <v>1845025939</v>
      </c>
    </row>
    <row r="4749" spans="1:8" x14ac:dyDescent="0.25">
      <c r="A4749" s="39" t="s">
        <v>1348</v>
      </c>
      <c r="B4749" s="40" t="str">
        <f>FORMULADO!C4750</f>
        <v>5.4.08.18</v>
      </c>
      <c r="C4749" s="44">
        <f>FORMULADO!D4750</f>
        <v>214905649</v>
      </c>
      <c r="D4749" s="41">
        <f>FORMULADO!E4750</f>
        <v>0</v>
      </c>
      <c r="E4749" s="41">
        <f>FORMULADO!F4750</f>
        <v>565460789</v>
      </c>
    </row>
    <row r="4750" spans="1:8" x14ac:dyDescent="0.25">
      <c r="A4750" s="39" t="s">
        <v>1348</v>
      </c>
      <c r="B4750" s="40" t="str">
        <f>FORMULADO!C4751</f>
        <v>5.4.08.18</v>
      </c>
      <c r="C4750" s="44">
        <f>FORMULADO!D4751</f>
        <v>210605306</v>
      </c>
      <c r="D4750" s="41">
        <f>FORMULADO!E4751</f>
        <v>0</v>
      </c>
      <c r="E4750" s="41">
        <f>FORMULADO!F4751</f>
        <v>276039525</v>
      </c>
    </row>
    <row r="4751" spans="1:8" x14ac:dyDescent="0.25">
      <c r="A4751" s="39" t="s">
        <v>1348</v>
      </c>
      <c r="B4751" s="40" t="str">
        <f>FORMULADO!C4752</f>
        <v>5.4.08.18</v>
      </c>
      <c r="C4751" s="44">
        <f>FORMULADO!D4752</f>
        <v>219005490</v>
      </c>
      <c r="D4751" s="41">
        <f>FORMULADO!E4752</f>
        <v>0</v>
      </c>
      <c r="E4751" s="41">
        <f>FORMULADO!F4752</f>
        <v>4460837179</v>
      </c>
    </row>
    <row r="4752" spans="1:8" x14ac:dyDescent="0.25">
      <c r="A4752" s="39" t="s">
        <v>1348</v>
      </c>
      <c r="B4752" s="40" t="str">
        <f>FORMULADO!C4753</f>
        <v>5.4.08.18</v>
      </c>
      <c r="C4752" s="44">
        <f>FORMULADO!D4753</f>
        <v>216405664</v>
      </c>
      <c r="D4752" s="41">
        <f>FORMULADO!E4753</f>
        <v>0</v>
      </c>
      <c r="E4752" s="41">
        <f>FORMULADO!F4753</f>
        <v>832284881</v>
      </c>
    </row>
    <row r="4753" spans="1:5" x14ac:dyDescent="0.25">
      <c r="A4753" s="39" t="s">
        <v>1348</v>
      </c>
      <c r="B4753" s="40" t="str">
        <f>FORMULADO!C4754</f>
        <v>5.4.08.18</v>
      </c>
      <c r="C4753" s="44">
        <f>FORMULADO!D4754</f>
        <v>210105501</v>
      </c>
      <c r="D4753" s="41">
        <f>FORMULADO!E4754</f>
        <v>0</v>
      </c>
      <c r="E4753" s="41">
        <f>FORMULADO!F4754</f>
        <v>94964126</v>
      </c>
    </row>
    <row r="4754" spans="1:5" x14ac:dyDescent="0.25">
      <c r="A4754" s="39" t="s">
        <v>1348</v>
      </c>
      <c r="B4754" s="40" t="str">
        <f>FORMULADO!C4755</f>
        <v>5.4.08.18</v>
      </c>
      <c r="C4754" s="44">
        <f>FORMULADO!D4755</f>
        <v>216005660</v>
      </c>
      <c r="D4754" s="41">
        <f>FORMULADO!E4755</f>
        <v>0</v>
      </c>
      <c r="E4754" s="41">
        <f>FORMULADO!F4755</f>
        <v>592530758</v>
      </c>
    </row>
    <row r="4755" spans="1:5" x14ac:dyDescent="0.25">
      <c r="A4755" s="39" t="s">
        <v>1348</v>
      </c>
      <c r="B4755" s="40" t="str">
        <f>FORMULADO!C4756</f>
        <v>5.4.08.18</v>
      </c>
      <c r="C4755" s="44">
        <f>FORMULADO!D4756</f>
        <v>217505475</v>
      </c>
      <c r="D4755" s="41">
        <f>FORMULADO!E4756</f>
        <v>0</v>
      </c>
      <c r="E4755" s="41">
        <f>FORMULADO!F4756</f>
        <v>562586710</v>
      </c>
    </row>
    <row r="4756" spans="1:5" x14ac:dyDescent="0.25">
      <c r="A4756" s="39" t="s">
        <v>1348</v>
      </c>
      <c r="B4756" s="40" t="str">
        <f>FORMULADO!C4757</f>
        <v>5.4.08.18</v>
      </c>
      <c r="C4756" s="44">
        <f>FORMULADO!D4757</f>
        <v>215105051</v>
      </c>
      <c r="D4756" s="41">
        <f>FORMULADO!E4757</f>
        <v>0</v>
      </c>
      <c r="E4756" s="41">
        <f>FORMULADO!F4757</f>
        <v>2654820790</v>
      </c>
    </row>
    <row r="4757" spans="1:5" x14ac:dyDescent="0.25">
      <c r="A4757" s="39" t="s">
        <v>1348</v>
      </c>
      <c r="B4757" s="40" t="str">
        <f>FORMULADO!C4758</f>
        <v>5.4.08.18</v>
      </c>
      <c r="C4757" s="44">
        <f>FORMULADO!D4758</f>
        <v>213041530</v>
      </c>
      <c r="D4757" s="41">
        <f>FORMULADO!E4758</f>
        <v>0</v>
      </c>
      <c r="E4757" s="41">
        <f>FORMULADO!F4758</f>
        <v>575583251</v>
      </c>
    </row>
    <row r="4758" spans="1:5" x14ac:dyDescent="0.25">
      <c r="A4758" s="39" t="s">
        <v>1348</v>
      </c>
      <c r="B4758" s="40" t="str">
        <f>FORMULADO!C4759</f>
        <v>5.4.08.18</v>
      </c>
      <c r="C4758" s="44">
        <f>FORMULADO!D4759</f>
        <v>218341483</v>
      </c>
      <c r="D4758" s="41">
        <f>FORMULADO!E4759</f>
        <v>0</v>
      </c>
      <c r="E4758" s="41">
        <f>FORMULADO!F4759</f>
        <v>312166114</v>
      </c>
    </row>
    <row r="4759" spans="1:5" x14ac:dyDescent="0.25">
      <c r="A4759" s="39" t="s">
        <v>1348</v>
      </c>
      <c r="B4759" s="40" t="str">
        <f>FORMULADO!C4760</f>
        <v>5.4.08.18</v>
      </c>
      <c r="C4759" s="44">
        <f>FORMULADO!D4760</f>
        <v>212441524</v>
      </c>
      <c r="D4759" s="41">
        <f>FORMULADO!E4760</f>
        <v>0</v>
      </c>
      <c r="E4759" s="41">
        <f>FORMULADO!F4760</f>
        <v>947872276</v>
      </c>
    </row>
    <row r="4760" spans="1:5" x14ac:dyDescent="0.25">
      <c r="A4760" s="39" t="s">
        <v>1348</v>
      </c>
      <c r="B4760" s="40" t="str">
        <f>FORMULADO!C4761</f>
        <v>5.4.08.18</v>
      </c>
      <c r="C4760" s="44">
        <f>FORMULADO!D4761</f>
        <v>212041020</v>
      </c>
      <c r="D4760" s="41">
        <f>FORMULADO!E4761</f>
        <v>0</v>
      </c>
      <c r="E4760" s="41">
        <f>FORMULADO!F4761</f>
        <v>1037049937</v>
      </c>
    </row>
    <row r="4761" spans="1:5" x14ac:dyDescent="0.25">
      <c r="A4761" s="39" t="s">
        <v>1348</v>
      </c>
      <c r="B4761" s="40" t="str">
        <f>FORMULADO!C4762</f>
        <v>5.4.08.18</v>
      </c>
      <c r="C4761" s="44">
        <f>FORMULADO!D4762</f>
        <v>211541615</v>
      </c>
      <c r="D4761" s="41">
        <f>FORMULADO!E4762</f>
        <v>0</v>
      </c>
      <c r="E4761" s="41">
        <f>FORMULADO!F4762</f>
        <v>834318666</v>
      </c>
    </row>
    <row r="4762" spans="1:5" x14ac:dyDescent="0.25">
      <c r="A4762" s="39" t="s">
        <v>1348</v>
      </c>
      <c r="B4762" s="40" t="str">
        <f>FORMULADO!C4763</f>
        <v>5.4.08.18</v>
      </c>
      <c r="C4762" s="44">
        <f>FORMULADO!D4763</f>
        <v>210641006</v>
      </c>
      <c r="D4762" s="41">
        <f>FORMULADO!E4763</f>
        <v>0</v>
      </c>
      <c r="E4762" s="41">
        <f>FORMULADO!F4763</f>
        <v>1591872930</v>
      </c>
    </row>
    <row r="4763" spans="1:5" x14ac:dyDescent="0.25">
      <c r="A4763" s="39" t="s">
        <v>1348</v>
      </c>
      <c r="B4763" s="40" t="str">
        <f>FORMULADO!C4764</f>
        <v>5.4.08.18</v>
      </c>
      <c r="C4763" s="44">
        <f>FORMULADO!D4764</f>
        <v>217641676</v>
      </c>
      <c r="D4763" s="41">
        <f>FORMULADO!E4764</f>
        <v>0</v>
      </c>
      <c r="E4763" s="41">
        <f>FORMULADO!F4764</f>
        <v>521721696</v>
      </c>
    </row>
    <row r="4764" spans="1:5" x14ac:dyDescent="0.25">
      <c r="A4764" s="39" t="s">
        <v>1348</v>
      </c>
      <c r="B4764" s="40" t="str">
        <f>FORMULADO!C4765</f>
        <v>5.4.08.18</v>
      </c>
      <c r="C4764" s="44">
        <f>FORMULADO!D4765</f>
        <v>219941799</v>
      </c>
      <c r="D4764" s="41">
        <f>FORMULADO!E4765</f>
        <v>0</v>
      </c>
      <c r="E4764" s="41">
        <f>FORMULADO!F4765</f>
        <v>472907063</v>
      </c>
    </row>
    <row r="4765" spans="1:5" x14ac:dyDescent="0.25">
      <c r="A4765" s="39" t="s">
        <v>1348</v>
      </c>
      <c r="B4765" s="40" t="str">
        <f>FORMULADO!C4766</f>
        <v>5.4.08.18</v>
      </c>
      <c r="C4765" s="44">
        <f>FORMULADO!D4766</f>
        <v>215741357</v>
      </c>
      <c r="D4765" s="41">
        <f>FORMULADO!E4766</f>
        <v>0</v>
      </c>
      <c r="E4765" s="41">
        <f>FORMULADO!F4766</f>
        <v>558795495</v>
      </c>
    </row>
    <row r="4766" spans="1:5" x14ac:dyDescent="0.25">
      <c r="A4766" s="39" t="s">
        <v>1348</v>
      </c>
      <c r="B4766" s="40" t="str">
        <f>FORMULADO!C4767</f>
        <v>5.4.08.18</v>
      </c>
      <c r="C4766" s="44">
        <f>FORMULADO!D4767</f>
        <v>211341013</v>
      </c>
      <c r="D4766" s="41">
        <f>FORMULADO!E4767</f>
        <v>0</v>
      </c>
      <c r="E4766" s="41">
        <f>FORMULADO!F4767</f>
        <v>405680116</v>
      </c>
    </row>
    <row r="4767" spans="1:5" x14ac:dyDescent="0.25">
      <c r="A4767" s="39" t="s">
        <v>1348</v>
      </c>
      <c r="B4767" s="40" t="str">
        <f>FORMULADO!C4768</f>
        <v>5.4.08.18</v>
      </c>
      <c r="C4767" s="44">
        <f>FORMULADO!D4768</f>
        <v>216041660</v>
      </c>
      <c r="D4767" s="41">
        <f>FORMULADO!E4768</f>
        <v>0</v>
      </c>
      <c r="E4767" s="41">
        <f>FORMULADO!F4768</f>
        <v>622550884</v>
      </c>
    </row>
    <row r="4768" spans="1:5" x14ac:dyDescent="0.25">
      <c r="A4768" s="39" t="s">
        <v>1348</v>
      </c>
      <c r="B4768" s="40" t="str">
        <f>FORMULADO!C4769</f>
        <v>5.4.08.18</v>
      </c>
      <c r="C4768" s="44">
        <f>FORMULADO!D4769</f>
        <v>211841518</v>
      </c>
      <c r="D4768" s="41">
        <f>FORMULADO!E4769</f>
        <v>0</v>
      </c>
      <c r="E4768" s="41">
        <f>FORMULADO!F4769</f>
        <v>256442349</v>
      </c>
    </row>
    <row r="4769" spans="1:5" x14ac:dyDescent="0.25">
      <c r="A4769" s="39" t="s">
        <v>1348</v>
      </c>
      <c r="B4769" s="40" t="str">
        <f>FORMULADO!C4770</f>
        <v>5.4.08.18</v>
      </c>
      <c r="C4769" s="44">
        <f>FORMULADO!D4770</f>
        <v>214841548</v>
      </c>
      <c r="D4769" s="41">
        <f>FORMULADO!E4770</f>
        <v>0</v>
      </c>
      <c r="E4769" s="41">
        <f>FORMULADO!F4770</f>
        <v>635660813</v>
      </c>
    </row>
    <row r="4770" spans="1:5" x14ac:dyDescent="0.25">
      <c r="A4770" s="39" t="s">
        <v>1348</v>
      </c>
      <c r="B4770" s="40" t="str">
        <f>FORMULADO!C4771</f>
        <v>5.4.08.18</v>
      </c>
      <c r="C4770" s="44">
        <f>FORMULADO!D4771</f>
        <v>219141791</v>
      </c>
      <c r="D4770" s="41">
        <f>FORMULADO!E4771</f>
        <v>0</v>
      </c>
      <c r="E4770" s="41">
        <f>FORMULADO!F4771</f>
        <v>696829173</v>
      </c>
    </row>
    <row r="4771" spans="1:5" x14ac:dyDescent="0.25">
      <c r="A4771" s="39" t="s">
        <v>1348</v>
      </c>
      <c r="B4771" s="40" t="str">
        <f>FORMULADO!C4772</f>
        <v>5.4.08.18</v>
      </c>
      <c r="C4771" s="44">
        <f>FORMULADO!D4772</f>
        <v>219063190</v>
      </c>
      <c r="D4771" s="41">
        <f>FORMULADO!E4772</f>
        <v>0</v>
      </c>
      <c r="E4771" s="41">
        <f>FORMULADO!F4772</f>
        <v>595827981</v>
      </c>
    </row>
    <row r="4772" spans="1:5" x14ac:dyDescent="0.25">
      <c r="A4772" s="39" t="s">
        <v>1348</v>
      </c>
      <c r="B4772" s="40" t="str">
        <f>FORMULADO!C4773</f>
        <v>5.4.08.18</v>
      </c>
      <c r="C4772" s="44">
        <f>FORMULADO!D4773</f>
        <v>214863548</v>
      </c>
      <c r="D4772" s="41">
        <f>FORMULADO!E4773</f>
        <v>0</v>
      </c>
      <c r="E4772" s="41">
        <f>FORMULADO!F4773</f>
        <v>211349103</v>
      </c>
    </row>
    <row r="4773" spans="1:5" x14ac:dyDescent="0.25">
      <c r="A4773" s="39" t="s">
        <v>1348</v>
      </c>
      <c r="B4773" s="40" t="str">
        <f>FORMULADO!C4774</f>
        <v>5.4.08.18</v>
      </c>
      <c r="C4773" s="44">
        <f>FORMULADO!D4774</f>
        <v>215808758</v>
      </c>
      <c r="D4773" s="41">
        <f>FORMULADO!E4774</f>
        <v>0</v>
      </c>
      <c r="E4773" s="41">
        <f>FORMULADO!F4774</f>
        <v>268126889294</v>
      </c>
    </row>
    <row r="4774" spans="1:5" x14ac:dyDescent="0.25">
      <c r="A4774" s="39" t="s">
        <v>1348</v>
      </c>
      <c r="B4774" s="40" t="str">
        <f>FORMULADO!C4775</f>
        <v>5.4.08.18</v>
      </c>
      <c r="C4774" s="44">
        <f>FORMULADO!D4775</f>
        <v>211568615</v>
      </c>
      <c r="D4774" s="41">
        <f>FORMULADO!E4775</f>
        <v>0</v>
      </c>
      <c r="E4774" s="41">
        <f>FORMULADO!F4775</f>
        <v>1184177339</v>
      </c>
    </row>
    <row r="4775" spans="1:5" x14ac:dyDescent="0.25">
      <c r="A4775" s="39" t="s">
        <v>1348</v>
      </c>
      <c r="B4775" s="40" t="str">
        <f>FORMULADO!C4776</f>
        <v>5.4.08.18</v>
      </c>
      <c r="C4775" s="44">
        <f>FORMULADO!D4776</f>
        <v>212268322</v>
      </c>
      <c r="D4775" s="41">
        <f>FORMULADO!E4776</f>
        <v>0</v>
      </c>
      <c r="E4775" s="41">
        <f>FORMULADO!F4776</f>
        <v>72897281</v>
      </c>
    </row>
    <row r="4776" spans="1:5" x14ac:dyDescent="0.25">
      <c r="A4776" s="39" t="s">
        <v>1348</v>
      </c>
      <c r="B4776" s="40" t="str">
        <f>FORMULADO!C4777</f>
        <v>5.4.08.18</v>
      </c>
      <c r="C4776" s="44">
        <f>FORMULADO!D4777</f>
        <v>211768217</v>
      </c>
      <c r="D4776" s="41">
        <f>FORMULADO!E4777</f>
        <v>0</v>
      </c>
      <c r="E4776" s="41">
        <f>FORMULADO!F4777</f>
        <v>210903183</v>
      </c>
    </row>
    <row r="4777" spans="1:5" x14ac:dyDescent="0.25">
      <c r="A4777" s="39" t="s">
        <v>1348</v>
      </c>
      <c r="B4777" s="40" t="str">
        <f>FORMULADO!C4778</f>
        <v>5.4.08.18</v>
      </c>
      <c r="C4777" s="44">
        <f>FORMULADO!D4778</f>
        <v>216768167</v>
      </c>
      <c r="D4777" s="41">
        <f>FORMULADO!E4778</f>
        <v>0</v>
      </c>
      <c r="E4777" s="41">
        <f>FORMULADO!F4778</f>
        <v>448363499</v>
      </c>
    </row>
    <row r="4778" spans="1:5" x14ac:dyDescent="0.25">
      <c r="A4778" s="39" t="s">
        <v>1348</v>
      </c>
      <c r="B4778" s="40" t="str">
        <f>FORMULADO!C4779</f>
        <v>5.4.08.18</v>
      </c>
      <c r="C4778" s="44">
        <f>FORMULADO!D4779</f>
        <v>214768147</v>
      </c>
      <c r="D4778" s="41">
        <f>FORMULADO!E4779</f>
        <v>0</v>
      </c>
      <c r="E4778" s="41">
        <f>FORMULADO!F4779</f>
        <v>188179336</v>
      </c>
    </row>
    <row r="4779" spans="1:5" x14ac:dyDescent="0.25">
      <c r="A4779" s="39" t="s">
        <v>1348</v>
      </c>
      <c r="B4779" s="40" t="str">
        <f>FORMULADO!C4780</f>
        <v>5.4.08.18</v>
      </c>
      <c r="C4779" s="44">
        <f>FORMULADO!D4780</f>
        <v>219868498</v>
      </c>
      <c r="D4779" s="41">
        <f>FORMULADO!E4780</f>
        <v>0</v>
      </c>
      <c r="E4779" s="41">
        <f>FORMULADO!F4780</f>
        <v>153729492</v>
      </c>
    </row>
    <row r="4780" spans="1:5" x14ac:dyDescent="0.25">
      <c r="A4780" s="39" t="s">
        <v>1348</v>
      </c>
      <c r="B4780" s="40" t="str">
        <f>FORMULADO!C4781</f>
        <v>5.4.08.18</v>
      </c>
      <c r="C4780" s="44">
        <f>FORMULADO!D4781</f>
        <v>212168121</v>
      </c>
      <c r="D4780" s="41">
        <f>FORMULADO!E4781</f>
        <v>0</v>
      </c>
      <c r="E4780" s="41">
        <f>FORMULADO!F4781</f>
        <v>45096341</v>
      </c>
    </row>
    <row r="4781" spans="1:5" x14ac:dyDescent="0.25">
      <c r="A4781" s="39" t="s">
        <v>1348</v>
      </c>
      <c r="B4781" s="40" t="str">
        <f>FORMULADO!C4782</f>
        <v>5.4.08.18</v>
      </c>
      <c r="C4781" s="44">
        <f>FORMULADO!D4782</f>
        <v>210568705</v>
      </c>
      <c r="D4781" s="41">
        <f>FORMULADO!E4782</f>
        <v>0</v>
      </c>
      <c r="E4781" s="41">
        <f>FORMULADO!F4782</f>
        <v>80925726</v>
      </c>
    </row>
    <row r="4782" spans="1:5" x14ac:dyDescent="0.25">
      <c r="A4782" s="39" t="s">
        <v>1348</v>
      </c>
      <c r="B4782" s="40" t="str">
        <f>FORMULADO!C4783</f>
        <v>5.4.08.18</v>
      </c>
      <c r="C4782" s="44">
        <f>FORMULADO!D4783</f>
        <v>217268872</v>
      </c>
      <c r="D4782" s="41">
        <f>FORMULADO!E4783</f>
        <v>0</v>
      </c>
      <c r="E4782" s="41">
        <f>FORMULADO!F4783</f>
        <v>209949285</v>
      </c>
    </row>
    <row r="4783" spans="1:5" x14ac:dyDescent="0.25">
      <c r="A4783" s="39" t="s">
        <v>1348</v>
      </c>
      <c r="B4783" s="40" t="str">
        <f>FORMULADO!C4784</f>
        <v>5.4.08.18</v>
      </c>
      <c r="C4783" s="44">
        <f>FORMULADO!D4784</f>
        <v>214468444</v>
      </c>
      <c r="D4783" s="41">
        <f>FORMULADO!E4784</f>
        <v>0</v>
      </c>
      <c r="E4783" s="41">
        <f>FORMULADO!F4784</f>
        <v>234929262</v>
      </c>
    </row>
    <row r="4784" spans="1:5" x14ac:dyDescent="0.25">
      <c r="A4784" s="39" t="s">
        <v>1348</v>
      </c>
      <c r="B4784" s="40" t="str">
        <f>FORMULADO!C4785</f>
        <v>5.4.08.18</v>
      </c>
      <c r="C4784" s="44">
        <f>FORMULADO!D4785</f>
        <v>219268092</v>
      </c>
      <c r="D4784" s="41">
        <f>FORMULADO!E4785</f>
        <v>0</v>
      </c>
      <c r="E4784" s="41">
        <f>FORMULADO!F4785</f>
        <v>282743741</v>
      </c>
    </row>
    <row r="4785" spans="1:5" x14ac:dyDescent="0.25">
      <c r="A4785" s="39" t="s">
        <v>1348</v>
      </c>
      <c r="B4785" s="40" t="str">
        <f>FORMULADO!C4786</f>
        <v>5.4.08.18</v>
      </c>
      <c r="C4785" s="44">
        <f>FORMULADO!D4786</f>
        <v>214468344</v>
      </c>
      <c r="D4785" s="41">
        <f>FORMULADO!E4786</f>
        <v>0</v>
      </c>
      <c r="E4785" s="41">
        <f>FORMULADO!F4786</f>
        <v>81776385</v>
      </c>
    </row>
    <row r="4786" spans="1:5" x14ac:dyDescent="0.25">
      <c r="A4786" s="39" t="s">
        <v>1348</v>
      </c>
      <c r="B4786" s="40" t="str">
        <f>FORMULADO!C4787</f>
        <v>5.4.08.18</v>
      </c>
      <c r="C4786" s="44">
        <f>FORMULADO!D4787</f>
        <v>218568385</v>
      </c>
      <c r="D4786" s="41">
        <f>FORMULADO!E4787</f>
        <v>0</v>
      </c>
      <c r="E4786" s="41">
        <f>FORMULADO!F4787</f>
        <v>436483613</v>
      </c>
    </row>
    <row r="4787" spans="1:5" x14ac:dyDescent="0.25">
      <c r="A4787" s="39" t="s">
        <v>1348</v>
      </c>
      <c r="B4787" s="40" t="str">
        <f>FORMULADO!C4788</f>
        <v>5.4.08.18</v>
      </c>
      <c r="C4787" s="44">
        <f>FORMULADO!D4788</f>
        <v>212918029</v>
      </c>
      <c r="D4787" s="41">
        <f>FORMULADO!E4788</f>
        <v>0</v>
      </c>
      <c r="E4787" s="41">
        <f>FORMULADO!F4788</f>
        <v>213626855</v>
      </c>
    </row>
    <row r="4788" spans="1:5" x14ac:dyDescent="0.25">
      <c r="A4788" s="39" t="s">
        <v>1348</v>
      </c>
      <c r="B4788" s="40" t="str">
        <f>FORMULADO!C4789</f>
        <v>5.4.08.18</v>
      </c>
      <c r="C4788" s="44">
        <f>FORMULADO!D4789</f>
        <v>214986749</v>
      </c>
      <c r="D4788" s="41">
        <f>FORMULADO!E4789</f>
        <v>0</v>
      </c>
      <c r="E4788" s="41">
        <f>FORMULADO!F4789</f>
        <v>570620918</v>
      </c>
    </row>
    <row r="4789" spans="1:5" x14ac:dyDescent="0.25">
      <c r="A4789" s="39" t="s">
        <v>1348</v>
      </c>
      <c r="B4789" s="40" t="str">
        <f>FORMULADO!C4790</f>
        <v>5.4.08.18</v>
      </c>
      <c r="C4789" s="44">
        <f>FORMULADO!D4790</f>
        <v>210152001</v>
      </c>
      <c r="D4789" s="41">
        <f>FORMULADO!E4790</f>
        <v>0</v>
      </c>
      <c r="E4789" s="41">
        <f>FORMULADO!F4790</f>
        <v>219439049417</v>
      </c>
    </row>
    <row r="4790" spans="1:5" x14ac:dyDescent="0.25">
      <c r="A4790" s="39" t="s">
        <v>1348</v>
      </c>
      <c r="B4790" s="40" t="str">
        <f>FORMULADO!C4791</f>
        <v>5.4.08.18</v>
      </c>
      <c r="C4790" s="44">
        <f>FORMULADO!D4791</f>
        <v>212076520</v>
      </c>
      <c r="D4790" s="41">
        <f>FORMULADO!E4791</f>
        <v>0</v>
      </c>
      <c r="E4790" s="41">
        <f>FORMULADO!F4791</f>
        <v>135815486944</v>
      </c>
    </row>
    <row r="4791" spans="1:5" x14ac:dyDescent="0.25">
      <c r="A4791" s="39" t="s">
        <v>1348</v>
      </c>
      <c r="B4791" s="40" t="str">
        <f>FORMULADO!C4792</f>
        <v>5.4.08.18</v>
      </c>
      <c r="C4791" s="44">
        <f>FORMULADO!D4792</f>
        <v>211176111</v>
      </c>
      <c r="D4791" s="41">
        <f>FORMULADO!E4792</f>
        <v>0</v>
      </c>
      <c r="E4791" s="41">
        <f>FORMULADO!F4792</f>
        <v>47333313167</v>
      </c>
    </row>
    <row r="4792" spans="1:5" x14ac:dyDescent="0.25">
      <c r="A4792" s="39" t="s">
        <v>1348</v>
      </c>
      <c r="B4792" s="40" t="str">
        <f>FORMULADO!C4793</f>
        <v>5.4.08.18</v>
      </c>
      <c r="C4792" s="44">
        <f>FORMULADO!D4793</f>
        <v>211876318</v>
      </c>
      <c r="D4792" s="41">
        <f>FORMULADO!E4793</f>
        <v>0</v>
      </c>
      <c r="E4792" s="41">
        <f>FORMULADO!F4793</f>
        <v>850141005</v>
      </c>
    </row>
    <row r="4793" spans="1:5" x14ac:dyDescent="0.25">
      <c r="A4793" s="39" t="s">
        <v>1348</v>
      </c>
      <c r="B4793" s="40" t="str">
        <f>FORMULADO!C4794</f>
        <v>5.4.08.18</v>
      </c>
      <c r="C4793" s="44">
        <f>FORMULADO!D4794</f>
        <v>214566045</v>
      </c>
      <c r="D4793" s="41">
        <f>FORMULADO!E4794</f>
        <v>0</v>
      </c>
      <c r="E4793" s="41">
        <f>FORMULADO!F4794</f>
        <v>318093092</v>
      </c>
    </row>
    <row r="4794" spans="1:5" x14ac:dyDescent="0.25">
      <c r="A4794" s="39" t="s">
        <v>1348</v>
      </c>
      <c r="B4794" s="40" t="str">
        <f>FORMULADO!C4795</f>
        <v>5.4.08.18</v>
      </c>
      <c r="C4794" s="44">
        <f>FORMULADO!D4795</f>
        <v>218866088</v>
      </c>
      <c r="D4794" s="41">
        <f>FORMULADO!E4795</f>
        <v>0</v>
      </c>
      <c r="E4794" s="41">
        <f>FORMULADO!F4795</f>
        <v>828572953</v>
      </c>
    </row>
    <row r="4795" spans="1:5" x14ac:dyDescent="0.25">
      <c r="A4795" s="39" t="s">
        <v>1348</v>
      </c>
      <c r="B4795" s="40" t="str">
        <f>FORMULADO!C4796</f>
        <v>5.4.08.18</v>
      </c>
      <c r="C4795" s="44">
        <f>FORMULADO!D4796</f>
        <v>219819698</v>
      </c>
      <c r="D4795" s="41">
        <f>FORMULADO!E4796</f>
        <v>0</v>
      </c>
      <c r="E4795" s="41">
        <f>FORMULADO!F4796</f>
        <v>3743051509</v>
      </c>
    </row>
    <row r="4796" spans="1:5" x14ac:dyDescent="0.25">
      <c r="A4796" s="39" t="s">
        <v>1348</v>
      </c>
      <c r="B4796" s="40" t="str">
        <f>FORMULADO!C4797</f>
        <v>5.4.08.18</v>
      </c>
      <c r="C4796" s="44">
        <f>FORMULADO!D4797</f>
        <v>214819548</v>
      </c>
      <c r="D4796" s="41">
        <f>FORMULADO!E4797</f>
        <v>0</v>
      </c>
      <c r="E4796" s="41">
        <f>FORMULADO!F4797</f>
        <v>1451483371</v>
      </c>
    </row>
    <row r="4797" spans="1:5" x14ac:dyDescent="0.25">
      <c r="A4797" s="39" t="s">
        <v>1348</v>
      </c>
      <c r="B4797" s="40" t="str">
        <f>FORMULADO!C4798</f>
        <v>5.4.08.18</v>
      </c>
      <c r="C4797" s="44">
        <f>FORMULADO!D4798</f>
        <v>213019130</v>
      </c>
      <c r="D4797" s="41">
        <f>FORMULADO!E4798</f>
        <v>0</v>
      </c>
      <c r="E4797" s="41">
        <f>FORMULADO!F4798</f>
        <v>1682185108</v>
      </c>
    </row>
    <row r="4798" spans="1:5" x14ac:dyDescent="0.25">
      <c r="A4798" s="39" t="s">
        <v>1348</v>
      </c>
      <c r="B4798" s="40" t="str">
        <f>FORMULADO!C4799</f>
        <v>5.4.08.18</v>
      </c>
      <c r="C4798" s="44">
        <f>FORMULADO!D4799</f>
        <v>212119821</v>
      </c>
      <c r="D4798" s="41">
        <f>FORMULADO!E4799</f>
        <v>0</v>
      </c>
      <c r="E4798" s="41">
        <f>FORMULADO!F4799</f>
        <v>1614208900</v>
      </c>
    </row>
    <row r="4799" spans="1:5" x14ac:dyDescent="0.25">
      <c r="A4799" s="39" t="s">
        <v>1348</v>
      </c>
      <c r="B4799" s="40" t="str">
        <f>FORMULADO!C4800</f>
        <v>5.4.08.18</v>
      </c>
      <c r="C4799" s="44">
        <f>FORMULADO!D4800</f>
        <v>211219212</v>
      </c>
      <c r="D4799" s="41">
        <f>FORMULADO!E4800</f>
        <v>0</v>
      </c>
      <c r="E4799" s="41">
        <f>FORMULADO!F4800</f>
        <v>968518207</v>
      </c>
    </row>
    <row r="4800" spans="1:5" x14ac:dyDescent="0.25">
      <c r="A4800" s="39" t="s">
        <v>1348</v>
      </c>
      <c r="B4800" s="40" t="str">
        <f>FORMULADO!C4801</f>
        <v>5.4.08.18</v>
      </c>
      <c r="C4800" s="44">
        <f>FORMULADO!D4801</f>
        <v>213719137</v>
      </c>
      <c r="D4800" s="41">
        <f>FORMULADO!E4801</f>
        <v>0</v>
      </c>
      <c r="E4800" s="41">
        <f>FORMULADO!F4801</f>
        <v>2663677728</v>
      </c>
    </row>
    <row r="4801" spans="1:5" x14ac:dyDescent="0.25">
      <c r="A4801" s="39" t="s">
        <v>1348</v>
      </c>
      <c r="B4801" s="40" t="str">
        <f>FORMULADO!C4802</f>
        <v>5.4.08.18</v>
      </c>
      <c r="C4801" s="44">
        <f>FORMULADO!D4802</f>
        <v>217519075</v>
      </c>
      <c r="D4801" s="41">
        <f>FORMULADO!E4802</f>
        <v>0</v>
      </c>
      <c r="E4801" s="41">
        <f>FORMULADO!F4802</f>
        <v>814167615</v>
      </c>
    </row>
    <row r="4802" spans="1:5" x14ac:dyDescent="0.25">
      <c r="A4802" s="39" t="s">
        <v>1348</v>
      </c>
      <c r="B4802" s="40" t="str">
        <f>FORMULADO!C4803</f>
        <v>5.4.08.18</v>
      </c>
      <c r="C4802" s="44">
        <f>FORMULADO!D4803</f>
        <v>218727787</v>
      </c>
      <c r="D4802" s="41">
        <f>FORMULADO!E4803</f>
        <v>0</v>
      </c>
      <c r="E4802" s="41">
        <f>FORMULADO!F4803</f>
        <v>2346846589</v>
      </c>
    </row>
    <row r="4803" spans="1:5" x14ac:dyDescent="0.25">
      <c r="A4803" s="39" t="s">
        <v>1348</v>
      </c>
      <c r="B4803" s="40" t="str">
        <f>FORMULADO!C4804</f>
        <v>5.4.08.18</v>
      </c>
      <c r="C4803" s="44">
        <f>FORMULADO!D4804</f>
        <v>212450124</v>
      </c>
      <c r="D4803" s="41">
        <f>FORMULADO!E4804</f>
        <v>0</v>
      </c>
      <c r="E4803" s="41">
        <f>FORMULADO!F4804</f>
        <v>390392217</v>
      </c>
    </row>
    <row r="4804" spans="1:5" x14ac:dyDescent="0.25">
      <c r="A4804" s="39" t="s">
        <v>1348</v>
      </c>
      <c r="B4804" s="40" t="str">
        <f>FORMULADO!C4805</f>
        <v>5.4.08.18</v>
      </c>
      <c r="C4804" s="44">
        <f>FORMULADO!D4805</f>
        <v>218325183</v>
      </c>
      <c r="D4804" s="41">
        <f>FORMULADO!E4805</f>
        <v>0</v>
      </c>
      <c r="E4804" s="41">
        <f>FORMULADO!F4805</f>
        <v>680876505</v>
      </c>
    </row>
    <row r="4805" spans="1:5" x14ac:dyDescent="0.25">
      <c r="A4805" s="39" t="s">
        <v>1348</v>
      </c>
      <c r="B4805" s="40" t="str">
        <f>FORMULADO!C4806</f>
        <v>5.4.08.18</v>
      </c>
      <c r="C4805" s="44">
        <f>FORMULADO!D4806</f>
        <v>211105411</v>
      </c>
      <c r="D4805" s="41">
        <f>FORMULADO!E4806</f>
        <v>0</v>
      </c>
      <c r="E4805" s="41">
        <f>FORMULADO!F4806</f>
        <v>296061958</v>
      </c>
    </row>
    <row r="4806" spans="1:5" x14ac:dyDescent="0.25">
      <c r="A4806" s="39" t="s">
        <v>1348</v>
      </c>
      <c r="B4806" s="40" t="str">
        <f>FORMULADO!C4807</f>
        <v>5.4.08.18</v>
      </c>
      <c r="C4806" s="44">
        <f>FORMULADO!D4807</f>
        <v>216415764</v>
      </c>
      <c r="D4806" s="41">
        <f>FORMULADO!E4807</f>
        <v>0</v>
      </c>
      <c r="E4806" s="41">
        <f>FORMULADO!F4807</f>
        <v>313845078</v>
      </c>
    </row>
    <row r="4807" spans="1:5" x14ac:dyDescent="0.25">
      <c r="A4807" s="39" t="s">
        <v>1348</v>
      </c>
      <c r="B4807" s="40" t="str">
        <f>FORMULADO!C4808</f>
        <v>5.4.08.18</v>
      </c>
      <c r="C4807" s="44">
        <f>FORMULADO!D4808</f>
        <v>219815798</v>
      </c>
      <c r="D4807" s="41">
        <f>FORMULADO!E4808</f>
        <v>0</v>
      </c>
      <c r="E4807" s="41">
        <f>FORMULADO!F4808</f>
        <v>79503134</v>
      </c>
    </row>
    <row r="4808" spans="1:5" x14ac:dyDescent="0.25">
      <c r="A4808" s="39" t="s">
        <v>1348</v>
      </c>
      <c r="B4808" s="40" t="str">
        <f>FORMULADO!C4809</f>
        <v>5.4.08.18</v>
      </c>
      <c r="C4808" s="44">
        <f>FORMULADO!D4809</f>
        <v>210070400</v>
      </c>
      <c r="D4808" s="41">
        <f>FORMULADO!E4809</f>
        <v>0</v>
      </c>
      <c r="E4808" s="41">
        <f>FORMULADO!F4809</f>
        <v>701935156</v>
      </c>
    </row>
    <row r="4809" spans="1:5" x14ac:dyDescent="0.25">
      <c r="A4809" s="39" t="s">
        <v>1348</v>
      </c>
      <c r="B4809" s="40" t="str">
        <f>FORMULADO!C4810</f>
        <v>5.4.08.18</v>
      </c>
      <c r="C4809" s="44">
        <f>FORMULADO!D4810</f>
        <v>212325823</v>
      </c>
      <c r="D4809" s="41">
        <f>FORMULADO!E4810</f>
        <v>0</v>
      </c>
      <c r="E4809" s="41">
        <f>FORMULADO!F4810</f>
        <v>134806334</v>
      </c>
    </row>
    <row r="4810" spans="1:5" x14ac:dyDescent="0.25">
      <c r="A4810" s="39" t="s">
        <v>1348</v>
      </c>
      <c r="B4810" s="40" t="str">
        <f>FORMULADO!C4811</f>
        <v>5.4.08.18</v>
      </c>
      <c r="C4810" s="44">
        <f>FORMULADO!D4811</f>
        <v>213525335</v>
      </c>
      <c r="D4810" s="41">
        <f>FORMULADO!E4811</f>
        <v>0</v>
      </c>
      <c r="E4810" s="41">
        <f>FORMULADO!F4811</f>
        <v>213972774</v>
      </c>
    </row>
    <row r="4811" spans="1:5" x14ac:dyDescent="0.25">
      <c r="A4811" s="39" t="s">
        <v>1348</v>
      </c>
      <c r="B4811" s="40" t="str">
        <f>FORMULADO!C4812</f>
        <v>5.4.08.18</v>
      </c>
      <c r="C4811" s="44">
        <f>FORMULADO!D4812</f>
        <v>213625436</v>
      </c>
      <c r="D4811" s="41">
        <f>FORMULADO!E4812</f>
        <v>0</v>
      </c>
      <c r="E4811" s="41">
        <f>FORMULADO!F4812</f>
        <v>79891758</v>
      </c>
    </row>
    <row r="4812" spans="1:5" x14ac:dyDescent="0.25">
      <c r="A4812" s="39" t="s">
        <v>1348</v>
      </c>
      <c r="B4812" s="40" t="str">
        <f>FORMULADO!C4813</f>
        <v>5.4.08.18</v>
      </c>
      <c r="C4812" s="44">
        <f>FORMULADO!D4813</f>
        <v>215618756</v>
      </c>
      <c r="D4812" s="41">
        <f>FORMULADO!E4813</f>
        <v>0</v>
      </c>
      <c r="E4812" s="41">
        <f>FORMULADO!F4813</f>
        <v>770810675</v>
      </c>
    </row>
    <row r="4813" spans="1:5" x14ac:dyDescent="0.25">
      <c r="A4813" s="39" t="s">
        <v>1348</v>
      </c>
      <c r="B4813" s="40" t="str">
        <f>FORMULADO!C4814</f>
        <v>5.4.08.18</v>
      </c>
      <c r="C4813" s="44">
        <f>FORMULADO!D4814</f>
        <v>218015480</v>
      </c>
      <c r="D4813" s="41">
        <f>FORMULADO!E4814</f>
        <v>0</v>
      </c>
      <c r="E4813" s="41">
        <f>FORMULADO!F4814</f>
        <v>325987613</v>
      </c>
    </row>
    <row r="4814" spans="1:5" x14ac:dyDescent="0.25">
      <c r="A4814" s="39" t="s">
        <v>1348</v>
      </c>
      <c r="B4814" s="40" t="str">
        <f>FORMULADO!C4815</f>
        <v>5.4.08.18</v>
      </c>
      <c r="C4814" s="44">
        <f>FORMULADO!D4815</f>
        <v>218050680</v>
      </c>
      <c r="D4814" s="41">
        <f>FORMULADO!E4815</f>
        <v>0</v>
      </c>
      <c r="E4814" s="41">
        <f>FORMULADO!F4815</f>
        <v>552506822</v>
      </c>
    </row>
    <row r="4815" spans="1:5" x14ac:dyDescent="0.25">
      <c r="A4815" s="39" t="s">
        <v>1348</v>
      </c>
      <c r="B4815" s="40" t="str">
        <f>FORMULADO!C4816</f>
        <v>5.4.08.18</v>
      </c>
      <c r="C4815" s="44">
        <f>FORMULADO!D4816</f>
        <v>218350683</v>
      </c>
      <c r="D4815" s="41">
        <f>FORMULADO!E4816</f>
        <v>0</v>
      </c>
      <c r="E4815" s="41">
        <f>FORMULADO!F4816</f>
        <v>342572033</v>
      </c>
    </row>
    <row r="4816" spans="1:5" x14ac:dyDescent="0.25">
      <c r="A4816" s="39" t="s">
        <v>1348</v>
      </c>
      <c r="B4816" s="40" t="str">
        <f>FORMULADO!C4817</f>
        <v>5.4.08.18</v>
      </c>
      <c r="C4816" s="44">
        <f>FORMULADO!D4817</f>
        <v>217054670</v>
      </c>
      <c r="D4816" s="41">
        <f>FORMULADO!E4817</f>
        <v>0</v>
      </c>
      <c r="E4816" s="41">
        <f>FORMULADO!F4817</f>
        <v>791177478</v>
      </c>
    </row>
    <row r="4817" spans="1:5" x14ac:dyDescent="0.25">
      <c r="A4817" s="39" t="s">
        <v>1348</v>
      </c>
      <c r="B4817" s="40" t="str">
        <f>FORMULADO!C4818</f>
        <v>5.4.08.18</v>
      </c>
      <c r="C4817" s="44">
        <f>FORMULADO!D4818</f>
        <v>219181591</v>
      </c>
      <c r="D4817" s="41">
        <f>FORMULADO!E4818</f>
        <v>0</v>
      </c>
      <c r="E4817" s="41">
        <f>FORMULADO!F4818</f>
        <v>196570843</v>
      </c>
    </row>
    <row r="4818" spans="1:5" x14ac:dyDescent="0.25">
      <c r="A4818" s="39" t="s">
        <v>1348</v>
      </c>
      <c r="B4818" s="40" t="str">
        <f>FORMULADO!C4819</f>
        <v>5.4.08.18</v>
      </c>
      <c r="C4818" s="44">
        <f>FORMULADO!D4819</f>
        <v>213685136</v>
      </c>
      <c r="D4818" s="41">
        <f>FORMULADO!E4819</f>
        <v>0</v>
      </c>
      <c r="E4818" s="41">
        <f>FORMULADO!F4819</f>
        <v>54686805</v>
      </c>
    </row>
    <row r="4819" spans="1:5" x14ac:dyDescent="0.25">
      <c r="A4819" s="39" t="s">
        <v>1348</v>
      </c>
      <c r="B4819" s="40" t="str">
        <f>FORMULADO!C4820</f>
        <v>5.4.08.18</v>
      </c>
      <c r="C4819" s="44">
        <f>FORMULADO!D4820</f>
        <v>216570265</v>
      </c>
      <c r="D4819" s="41">
        <f>FORMULADO!E4820</f>
        <v>0</v>
      </c>
      <c r="E4819" s="41">
        <f>FORMULADO!F4820</f>
        <v>1303405158</v>
      </c>
    </row>
    <row r="4820" spans="1:5" x14ac:dyDescent="0.25">
      <c r="A4820" s="39" t="s">
        <v>1348</v>
      </c>
      <c r="B4820" s="40" t="str">
        <f>FORMULADO!C4821</f>
        <v>5.4.08.18</v>
      </c>
      <c r="C4820" s="44">
        <f>FORMULADO!D4821</f>
        <v>213925339</v>
      </c>
      <c r="D4820" s="41">
        <f>FORMULADO!E4821</f>
        <v>0</v>
      </c>
      <c r="E4820" s="41">
        <f>FORMULADO!F4821</f>
        <v>138149906</v>
      </c>
    </row>
    <row r="4821" spans="1:5" x14ac:dyDescent="0.25">
      <c r="A4821" s="39" t="s">
        <v>1348</v>
      </c>
      <c r="B4821" s="40" t="str">
        <f>FORMULADO!C4822</f>
        <v>5.4.08.18</v>
      </c>
      <c r="C4821" s="44">
        <f>FORMULADO!D4822</f>
        <v>219825898</v>
      </c>
      <c r="D4821" s="41">
        <f>FORMULADO!E4822</f>
        <v>0</v>
      </c>
      <c r="E4821" s="41">
        <f>FORMULADO!F4822</f>
        <v>155299718</v>
      </c>
    </row>
    <row r="4822" spans="1:5" x14ac:dyDescent="0.25">
      <c r="A4822" s="39" t="s">
        <v>1348</v>
      </c>
      <c r="B4822" s="40" t="str">
        <f>FORMULADO!C4823</f>
        <v>5.4.08.18</v>
      </c>
      <c r="C4822" s="44">
        <f>FORMULADO!D4823</f>
        <v>210725807</v>
      </c>
      <c r="D4822" s="41">
        <f>FORMULADO!E4823</f>
        <v>0</v>
      </c>
      <c r="E4822" s="41">
        <f>FORMULADO!F4823</f>
        <v>73621213</v>
      </c>
    </row>
    <row r="4823" spans="1:5" x14ac:dyDescent="0.25">
      <c r="A4823" s="39" t="s">
        <v>1348</v>
      </c>
      <c r="B4823" s="40" t="str">
        <f>FORMULADO!C4824</f>
        <v>5.4.08.18</v>
      </c>
      <c r="C4823" s="44">
        <f>FORMULADO!D4824</f>
        <v>210723807</v>
      </c>
      <c r="D4823" s="41">
        <f>FORMULADO!E4824</f>
        <v>0</v>
      </c>
      <c r="E4823" s="41">
        <f>FORMULADO!F4824</f>
        <v>8458612864</v>
      </c>
    </row>
    <row r="4824" spans="1:5" x14ac:dyDescent="0.25">
      <c r="A4824" s="39" t="s">
        <v>1348</v>
      </c>
      <c r="B4824" s="40" t="str">
        <f>FORMULADO!C4825</f>
        <v>5.4.08.18</v>
      </c>
      <c r="C4824" s="44">
        <f>FORMULADO!D4825</f>
        <v>211850318</v>
      </c>
      <c r="D4824" s="41">
        <f>FORMULADO!E4825</f>
        <v>0</v>
      </c>
      <c r="E4824" s="41">
        <f>FORMULADO!F4825</f>
        <v>409201468</v>
      </c>
    </row>
    <row r="4825" spans="1:5" x14ac:dyDescent="0.25">
      <c r="A4825" s="39" t="s">
        <v>1348</v>
      </c>
      <c r="B4825" s="40" t="str">
        <f>FORMULADO!C4826</f>
        <v>5.4.08.18</v>
      </c>
      <c r="C4825" s="44">
        <f>FORMULADO!D4826</f>
        <v>210650606</v>
      </c>
      <c r="D4825" s="41">
        <f>FORMULADO!E4826</f>
        <v>0</v>
      </c>
      <c r="E4825" s="41">
        <f>FORMULADO!F4826</f>
        <v>643815610</v>
      </c>
    </row>
    <row r="4826" spans="1:5" x14ac:dyDescent="0.25">
      <c r="A4826" s="39" t="s">
        <v>1348</v>
      </c>
      <c r="B4826" s="40" t="str">
        <f>FORMULADO!C4827</f>
        <v>5.4.08.18</v>
      </c>
      <c r="C4826" s="44">
        <f>FORMULADO!D4827</f>
        <v>217952079</v>
      </c>
      <c r="D4826" s="41">
        <f>FORMULADO!E4827</f>
        <v>0</v>
      </c>
      <c r="E4826" s="41">
        <f>FORMULADO!F4827</f>
        <v>4381241406</v>
      </c>
    </row>
    <row r="4827" spans="1:5" x14ac:dyDescent="0.25">
      <c r="A4827" s="39" t="s">
        <v>1348</v>
      </c>
      <c r="B4827" s="40" t="str">
        <f>FORMULADO!C4828</f>
        <v>5.4.08.18</v>
      </c>
      <c r="C4827" s="44">
        <f>FORMULADO!D4828</f>
        <v>214908549</v>
      </c>
      <c r="D4827" s="41">
        <f>FORMULADO!E4828</f>
        <v>0</v>
      </c>
      <c r="E4827" s="41">
        <f>FORMULADO!F4828</f>
        <v>228418803</v>
      </c>
    </row>
    <row r="4828" spans="1:5" x14ac:dyDescent="0.25">
      <c r="A4828" s="39" t="s">
        <v>1348</v>
      </c>
      <c r="B4828" s="40" t="str">
        <f>FORMULADO!C4829</f>
        <v>5.4.08.18</v>
      </c>
      <c r="C4828" s="44">
        <f>FORMULADO!D4829</f>
        <v>218925489</v>
      </c>
      <c r="D4828" s="41">
        <f>FORMULADO!E4829</f>
        <v>0</v>
      </c>
      <c r="E4828" s="41">
        <f>FORMULADO!F4829</f>
        <v>91241849</v>
      </c>
    </row>
    <row r="4829" spans="1:5" x14ac:dyDescent="0.25">
      <c r="A4829" s="39" t="s">
        <v>1348</v>
      </c>
      <c r="B4829" s="40" t="str">
        <f>FORMULADO!C4830</f>
        <v>5.4.08.18</v>
      </c>
      <c r="C4829" s="44">
        <f>FORMULADO!D4830</f>
        <v>219425594</v>
      </c>
      <c r="D4829" s="41">
        <f>FORMULADO!E4830</f>
        <v>0</v>
      </c>
      <c r="E4829" s="41">
        <f>FORMULADO!F4830</f>
        <v>248386105</v>
      </c>
    </row>
    <row r="4830" spans="1:5" x14ac:dyDescent="0.25">
      <c r="A4830" s="39" t="s">
        <v>1348</v>
      </c>
      <c r="B4830" s="40" t="str">
        <f>FORMULADO!C4831</f>
        <v>5.4.08.18</v>
      </c>
      <c r="C4830" s="44">
        <f>FORMULADO!D4831</f>
        <v>213215832</v>
      </c>
      <c r="D4830" s="41">
        <f>FORMULADO!E4831</f>
        <v>0</v>
      </c>
      <c r="E4830" s="41">
        <f>FORMULADO!F4831</f>
        <v>70857113</v>
      </c>
    </row>
    <row r="4831" spans="1:5" x14ac:dyDescent="0.25">
      <c r="A4831" s="39" t="s">
        <v>1348</v>
      </c>
      <c r="B4831" s="40" t="str">
        <f>FORMULADO!C4832</f>
        <v>5.4.08.18</v>
      </c>
      <c r="C4831" s="44">
        <f>FORMULADO!D4832</f>
        <v>215325653</v>
      </c>
      <c r="D4831" s="41">
        <f>FORMULADO!E4832</f>
        <v>0</v>
      </c>
      <c r="E4831" s="41">
        <f>FORMULADO!F4832</f>
        <v>121784313</v>
      </c>
    </row>
    <row r="4832" spans="1:5" x14ac:dyDescent="0.25">
      <c r="A4832" s="39" t="s">
        <v>1348</v>
      </c>
      <c r="B4832" s="40" t="str">
        <f>FORMULADO!C4833</f>
        <v>5.4.08.18</v>
      </c>
      <c r="C4832" s="44">
        <f>FORMULADO!D4833</f>
        <v>214576845</v>
      </c>
      <c r="D4832" s="41">
        <f>FORMULADO!E4833</f>
        <v>0</v>
      </c>
      <c r="E4832" s="41">
        <f>FORMULADO!F4833</f>
        <v>140528075</v>
      </c>
    </row>
    <row r="4833" spans="1:5" x14ac:dyDescent="0.25">
      <c r="A4833" s="39" t="s">
        <v>1348</v>
      </c>
      <c r="B4833" s="40" t="str">
        <f>FORMULADO!C4834</f>
        <v>5.4.08.18</v>
      </c>
      <c r="C4833" s="44">
        <f>FORMULADO!D4834</f>
        <v>214091540</v>
      </c>
      <c r="D4833" s="41">
        <f>FORMULADO!E4834</f>
        <v>0</v>
      </c>
      <c r="E4833" s="41">
        <f>FORMULADO!F4834</f>
        <v>611398719</v>
      </c>
    </row>
    <row r="4834" spans="1:5" x14ac:dyDescent="0.25">
      <c r="A4834" s="39" t="s">
        <v>1348</v>
      </c>
      <c r="B4834" s="40" t="str">
        <f>FORMULADO!C4835</f>
        <v>5.4.08.18</v>
      </c>
      <c r="C4834" s="44">
        <f>FORMULADO!D4835</f>
        <v>210170001</v>
      </c>
      <c r="D4834" s="41">
        <f>FORMULADO!E4835</f>
        <v>0</v>
      </c>
      <c r="E4834" s="41">
        <f>FORMULADO!F4835</f>
        <v>198455455537</v>
      </c>
    </row>
    <row r="4835" spans="1:5" x14ac:dyDescent="0.25">
      <c r="A4835" s="39" t="s">
        <v>1348</v>
      </c>
      <c r="B4835" s="40" t="str">
        <f>FORMULADO!C4836</f>
        <v>5.4.08.18</v>
      </c>
      <c r="C4835" s="44">
        <f>FORMULADO!D4836</f>
        <v>218552385</v>
      </c>
      <c r="D4835" s="41">
        <f>FORMULADO!E4836</f>
        <v>0</v>
      </c>
      <c r="E4835" s="41">
        <f>FORMULADO!F4836</f>
        <v>192969652</v>
      </c>
    </row>
    <row r="4836" spans="1:5" x14ac:dyDescent="0.25">
      <c r="A4836" s="39" t="s">
        <v>1348</v>
      </c>
      <c r="B4836" s="40" t="str">
        <f>FORMULADO!C4837</f>
        <v>5.4.08.18</v>
      </c>
      <c r="C4836" s="44">
        <f>FORMULADO!D4837</f>
        <v>211050110</v>
      </c>
      <c r="D4836" s="41">
        <f>FORMULADO!E4837</f>
        <v>0</v>
      </c>
      <c r="E4836" s="41">
        <f>FORMULADO!F4837</f>
        <v>366334430</v>
      </c>
    </row>
    <row r="4837" spans="1:5" x14ac:dyDescent="0.25">
      <c r="A4837" s="39" t="s">
        <v>1348</v>
      </c>
      <c r="B4837" s="40" t="str">
        <f>FORMULADO!C4838</f>
        <v>5.4.08.18</v>
      </c>
      <c r="C4837" s="44">
        <f>FORMULADO!D4838</f>
        <v>210870508</v>
      </c>
      <c r="D4837" s="41">
        <f>FORMULADO!E4838</f>
        <v>0</v>
      </c>
      <c r="E4837" s="41">
        <f>FORMULADO!F4838</f>
        <v>1212458948</v>
      </c>
    </row>
    <row r="4838" spans="1:5" x14ac:dyDescent="0.25">
      <c r="A4838" s="39" t="s">
        <v>1348</v>
      </c>
      <c r="B4838" s="40" t="str">
        <f>FORMULADO!C4839</f>
        <v>5.4.08.18</v>
      </c>
      <c r="C4838" s="44">
        <f>FORMULADO!D4839</f>
        <v>213681736</v>
      </c>
      <c r="D4838" s="41">
        <f>FORMULADO!E4839</f>
        <v>0</v>
      </c>
      <c r="E4838" s="41">
        <f>FORMULADO!F4839</f>
        <v>2998537140</v>
      </c>
    </row>
    <row r="4839" spans="1:5" x14ac:dyDescent="0.25">
      <c r="A4839" s="39" t="s">
        <v>1348</v>
      </c>
      <c r="B4839" s="40" t="str">
        <f>FORMULADO!C4840</f>
        <v>5.4.08.18</v>
      </c>
      <c r="C4839" s="44">
        <f>FORMULADO!D4840</f>
        <v>211585315</v>
      </c>
      <c r="D4839" s="41">
        <f>FORMULADO!E4840</f>
        <v>0</v>
      </c>
      <c r="E4839" s="41">
        <f>FORMULADO!F4840</f>
        <v>79880300</v>
      </c>
    </row>
    <row r="4840" spans="1:5" x14ac:dyDescent="0.25">
      <c r="A4840" s="39" t="s">
        <v>1348</v>
      </c>
      <c r="B4840" s="40" t="str">
        <f>FORMULADO!C4841</f>
        <v>5.4.08.18</v>
      </c>
      <c r="C4840" s="44">
        <f>FORMULADO!D4841</f>
        <v>212550325</v>
      </c>
      <c r="D4840" s="41">
        <f>FORMULADO!E4841</f>
        <v>0</v>
      </c>
      <c r="E4840" s="41">
        <f>FORMULADO!F4841</f>
        <v>508237138</v>
      </c>
    </row>
    <row r="4841" spans="1:5" x14ac:dyDescent="0.25">
      <c r="A4841" s="39" t="s">
        <v>1348</v>
      </c>
      <c r="B4841" s="40" t="str">
        <f>FORMULADO!C4842</f>
        <v>5.4.08.18</v>
      </c>
      <c r="C4841" s="44">
        <f>FORMULADO!D4842</f>
        <v>211595015</v>
      </c>
      <c r="D4841" s="41">
        <f>FORMULADO!E4842</f>
        <v>0</v>
      </c>
      <c r="E4841" s="41">
        <f>FORMULADO!F4842</f>
        <v>631025587</v>
      </c>
    </row>
    <row r="4842" spans="1:5" x14ac:dyDescent="0.25">
      <c r="A4842" s="39" t="s">
        <v>1348</v>
      </c>
      <c r="B4842" s="40" t="str">
        <f>FORMULADO!C4843</f>
        <v>5.4.08.18</v>
      </c>
      <c r="C4842" s="44">
        <f>FORMULADO!D4843</f>
        <v>215050450</v>
      </c>
      <c r="D4842" s="41">
        <f>FORMULADO!E4843</f>
        <v>0</v>
      </c>
      <c r="E4842" s="41">
        <f>FORMULADO!F4843</f>
        <v>682318563</v>
      </c>
    </row>
    <row r="4843" spans="1:5" x14ac:dyDescent="0.25">
      <c r="A4843" s="39" t="s">
        <v>1348</v>
      </c>
      <c r="B4843" s="40" t="str">
        <f>FORMULADO!C4844</f>
        <v>5.4.08.18</v>
      </c>
      <c r="C4843" s="44">
        <f>FORMULADO!D4844</f>
        <v>218813188</v>
      </c>
      <c r="D4843" s="41">
        <f>FORMULADO!E4844</f>
        <v>0</v>
      </c>
      <c r="E4843" s="41">
        <f>FORMULADO!F4844</f>
        <v>816653393</v>
      </c>
    </row>
    <row r="4844" spans="1:5" x14ac:dyDescent="0.25">
      <c r="A4844" s="39" t="s">
        <v>1348</v>
      </c>
      <c r="B4844" s="40" t="str">
        <f>FORMULADO!C4845</f>
        <v>5.4.08.18</v>
      </c>
      <c r="C4844" s="44">
        <f>FORMULADO!D4845</f>
        <v>212595025</v>
      </c>
      <c r="D4844" s="41">
        <f>FORMULADO!E4845</f>
        <v>0</v>
      </c>
      <c r="E4844" s="41">
        <f>FORMULADO!F4845</f>
        <v>725598844</v>
      </c>
    </row>
    <row r="4845" spans="1:5" x14ac:dyDescent="0.25">
      <c r="A4845" s="39" t="s">
        <v>1348</v>
      </c>
      <c r="B4845" s="40" t="str">
        <f>FORMULADO!C4846</f>
        <v>5.4.08.18</v>
      </c>
      <c r="C4845" s="44">
        <f>FORMULADO!D4846</f>
        <v>218013580</v>
      </c>
      <c r="D4845" s="41">
        <f>FORMULADO!E4846</f>
        <v>0</v>
      </c>
      <c r="E4845" s="41">
        <f>FORMULADO!F4846</f>
        <v>367739596</v>
      </c>
    </row>
    <row r="4846" spans="1:5" x14ac:dyDescent="0.25">
      <c r="A4846" s="39" t="s">
        <v>1348</v>
      </c>
      <c r="B4846" s="40" t="str">
        <f>FORMULADO!C4847</f>
        <v>5.4.08.18</v>
      </c>
      <c r="C4846" s="44">
        <f>FORMULADO!D4847</f>
        <v>216213062</v>
      </c>
      <c r="D4846" s="41">
        <f>FORMULADO!E4847</f>
        <v>0</v>
      </c>
      <c r="E4846" s="41">
        <f>FORMULADO!F4847</f>
        <v>570052588</v>
      </c>
    </row>
    <row r="4847" spans="1:5" x14ac:dyDescent="0.25">
      <c r="A4847" s="39" t="s">
        <v>1348</v>
      </c>
      <c r="B4847" s="40" t="str">
        <f>FORMULADO!C4848</f>
        <v>5.4.08.18</v>
      </c>
      <c r="C4847" s="44">
        <f>FORMULADO!D4848</f>
        <v>211013810</v>
      </c>
      <c r="D4847" s="41">
        <f>FORMULADO!E4848</f>
        <v>0</v>
      </c>
      <c r="E4847" s="41">
        <f>FORMULADO!F4848</f>
        <v>2120607383</v>
      </c>
    </row>
    <row r="4848" spans="1:5" x14ac:dyDescent="0.25">
      <c r="A4848" s="39" t="s">
        <v>1348</v>
      </c>
      <c r="B4848" s="40" t="str">
        <f>FORMULADO!C4849</f>
        <v>5.4.08.18</v>
      </c>
      <c r="C4848" s="44">
        <f>FORMULADO!D4849</f>
        <v>214519845</v>
      </c>
      <c r="D4848" s="41">
        <f>FORMULADO!E4849</f>
        <v>0</v>
      </c>
      <c r="E4848" s="41">
        <f>FORMULADO!F4849</f>
        <v>530900502</v>
      </c>
    </row>
    <row r="4849" spans="1:5" x14ac:dyDescent="0.25">
      <c r="A4849" s="39" t="s">
        <v>1348</v>
      </c>
      <c r="B4849" s="40" t="str">
        <f>FORMULADO!C4850</f>
        <v>5.4.08.18</v>
      </c>
      <c r="C4849" s="44">
        <f>FORMULADO!D4850</f>
        <v>216027160</v>
      </c>
      <c r="D4849" s="41">
        <f>FORMULADO!E4850</f>
        <v>0</v>
      </c>
      <c r="E4849" s="41">
        <f>FORMULADO!F4850</f>
        <v>413566004</v>
      </c>
    </row>
    <row r="4850" spans="1:5" x14ac:dyDescent="0.25">
      <c r="A4850" s="39" t="s">
        <v>1348</v>
      </c>
      <c r="B4850" s="40" t="str">
        <f>FORMULADO!C4851</f>
        <v>5.4.08.18</v>
      </c>
      <c r="C4850" s="44">
        <f>FORMULADO!D4851</f>
        <v>216047460</v>
      </c>
      <c r="D4850" s="41">
        <f>FORMULADO!E4851</f>
        <v>0</v>
      </c>
      <c r="E4850" s="41">
        <f>FORMULADO!F4851</f>
        <v>2434790889</v>
      </c>
    </row>
    <row r="4851" spans="1:5" x14ac:dyDescent="0.25">
      <c r="A4851" s="39" t="s">
        <v>1348</v>
      </c>
      <c r="B4851" s="40" t="str">
        <f>FORMULADO!C4852</f>
        <v>5.4.08.18</v>
      </c>
      <c r="C4851" s="44">
        <f>FORMULADO!D4852</f>
        <v>215023350</v>
      </c>
      <c r="D4851" s="41">
        <f>FORMULADO!E4852</f>
        <v>0</v>
      </c>
      <c r="E4851" s="41">
        <f>FORMULADO!F4852</f>
        <v>773782648</v>
      </c>
    </row>
    <row r="4852" spans="1:5" x14ac:dyDescent="0.25">
      <c r="A4852" s="39" t="s">
        <v>1348</v>
      </c>
      <c r="B4852" s="40" t="str">
        <f>FORMULADO!C4853</f>
        <v>5.4.08.18</v>
      </c>
      <c r="C4852" s="44">
        <f>FORMULADO!D4853</f>
        <v>216697666</v>
      </c>
      <c r="D4852" s="41">
        <f>FORMULADO!E4853</f>
        <v>0</v>
      </c>
      <c r="E4852" s="41">
        <f>FORMULADO!F4853</f>
        <v>77610498</v>
      </c>
    </row>
    <row r="4853" spans="1:5" x14ac:dyDescent="0.25">
      <c r="A4853" s="39" t="s">
        <v>1348</v>
      </c>
      <c r="B4853" s="40" t="str">
        <f>FORMULADO!C4854</f>
        <v>5.4.08.18</v>
      </c>
      <c r="C4853" s="44">
        <f>FORMULADO!D4854</f>
        <v>216197161</v>
      </c>
      <c r="D4853" s="41">
        <f>FORMULADO!E4854</f>
        <v>0</v>
      </c>
      <c r="E4853" s="41">
        <f>FORMULADO!F4854</f>
        <v>203174111</v>
      </c>
    </row>
    <row r="4854" spans="1:5" x14ac:dyDescent="0.25">
      <c r="A4854" s="39" t="s">
        <v>1348</v>
      </c>
      <c r="B4854" s="40" t="str">
        <f>FORMULADO!C4855</f>
        <v>5.4.08.18</v>
      </c>
      <c r="C4854" s="44">
        <f>FORMULADO!D4855</f>
        <v>216025260</v>
      </c>
      <c r="D4854" s="41">
        <f>FORMULADO!E4855</f>
        <v>0</v>
      </c>
      <c r="E4854" s="41">
        <f>FORMULADO!F4855</f>
        <v>693771868</v>
      </c>
    </row>
    <row r="4855" spans="1:5" x14ac:dyDescent="0.25">
      <c r="A4855" s="39" t="s">
        <v>1348</v>
      </c>
      <c r="B4855" s="40" t="str">
        <f>FORMULADO!C4856</f>
        <v>5.4.08.18</v>
      </c>
      <c r="C4855" s="44">
        <f>FORMULADO!D4856</f>
        <v>217399773</v>
      </c>
      <c r="D4855" s="41">
        <f>FORMULADO!E4856</f>
        <v>0</v>
      </c>
      <c r="E4855" s="41">
        <f>FORMULADO!F4856</f>
        <v>6300172928</v>
      </c>
    </row>
    <row r="4856" spans="1:5" x14ac:dyDescent="0.25">
      <c r="A4856" s="39" t="s">
        <v>1348</v>
      </c>
      <c r="B4856" s="40" t="str">
        <f>FORMULADO!C4857</f>
        <v>5.4.08.18</v>
      </c>
      <c r="C4856" s="44">
        <f>FORMULADO!D4857</f>
        <v>212047720</v>
      </c>
      <c r="D4856" s="41">
        <f>FORMULADO!E4857</f>
        <v>0</v>
      </c>
      <c r="E4856" s="41">
        <f>FORMULADO!F4857</f>
        <v>837574674</v>
      </c>
    </row>
    <row r="4857" spans="1:5" x14ac:dyDescent="0.25">
      <c r="A4857" s="39" t="s">
        <v>1348</v>
      </c>
      <c r="B4857" s="40" t="str">
        <f>FORMULADO!C4858</f>
        <v>5.4.08.18</v>
      </c>
      <c r="C4857" s="44">
        <f>FORMULADO!D4858</f>
        <v>213063130</v>
      </c>
      <c r="D4857" s="41">
        <f>FORMULADO!E4858</f>
        <v>0</v>
      </c>
      <c r="E4857" s="41">
        <f>FORMULADO!F4858</f>
        <v>1775174946</v>
      </c>
    </row>
    <row r="4858" spans="1:5" x14ac:dyDescent="0.25">
      <c r="A4858" s="39" t="s">
        <v>1348</v>
      </c>
      <c r="B4858" s="40" t="str">
        <f>FORMULADO!C4859</f>
        <v>5.4.08.18</v>
      </c>
      <c r="C4858" s="44">
        <f>FORMULADO!D4859</f>
        <v>116363000</v>
      </c>
      <c r="D4858" s="41">
        <f>FORMULADO!E4859</f>
        <v>0</v>
      </c>
      <c r="E4858" s="41">
        <f>FORMULADO!F4859</f>
        <v>153286087975</v>
      </c>
    </row>
    <row r="4859" spans="1:5" x14ac:dyDescent="0.25">
      <c r="A4859" s="39" t="s">
        <v>1348</v>
      </c>
      <c r="B4859" s="40" t="str">
        <f>FORMULADO!C4860</f>
        <v>5.4.08.18</v>
      </c>
      <c r="C4859" s="44">
        <f>FORMULADO!D4860</f>
        <v>215568755</v>
      </c>
      <c r="D4859" s="41">
        <f>FORMULADO!E4860</f>
        <v>0</v>
      </c>
      <c r="E4859" s="41">
        <f>FORMULADO!F4860</f>
        <v>722733185</v>
      </c>
    </row>
    <row r="4860" spans="1:5" x14ac:dyDescent="0.25">
      <c r="A4860" s="39" t="s">
        <v>1348</v>
      </c>
      <c r="B4860" s="40" t="str">
        <f>FORMULADO!C4861</f>
        <v>5.4.08.18</v>
      </c>
      <c r="C4860" s="44">
        <f>FORMULADO!D4861</f>
        <v>212768327</v>
      </c>
      <c r="D4860" s="41">
        <f>FORMULADO!E4861</f>
        <v>0</v>
      </c>
      <c r="E4860" s="41">
        <f>FORMULADO!F4861</f>
        <v>137493867</v>
      </c>
    </row>
    <row r="4861" spans="1:5" x14ac:dyDescent="0.25">
      <c r="A4861" s="39" t="s">
        <v>1348</v>
      </c>
      <c r="B4861" s="40" t="str">
        <f>FORMULADO!C4862</f>
        <v>5.4.08.18</v>
      </c>
      <c r="C4861" s="44">
        <f>FORMULADO!D4862</f>
        <v>211868318</v>
      </c>
      <c r="D4861" s="41">
        <f>FORMULADO!E4862</f>
        <v>0</v>
      </c>
      <c r="E4861" s="41">
        <f>FORMULADO!F4862</f>
        <v>196380111</v>
      </c>
    </row>
    <row r="4862" spans="1:5" x14ac:dyDescent="0.25">
      <c r="A4862" s="39" t="s">
        <v>1348</v>
      </c>
      <c r="B4862" s="40" t="str">
        <f>FORMULADO!C4863</f>
        <v>5.4.08.18</v>
      </c>
      <c r="C4862" s="44">
        <f>FORMULADO!D4863</f>
        <v>218268682</v>
      </c>
      <c r="D4862" s="41">
        <f>FORMULADO!E4863</f>
        <v>0</v>
      </c>
      <c r="E4862" s="41">
        <f>FORMULADO!F4863</f>
        <v>71869638</v>
      </c>
    </row>
    <row r="4863" spans="1:5" x14ac:dyDescent="0.25">
      <c r="A4863" s="39" t="s">
        <v>1348</v>
      </c>
      <c r="B4863" s="40" t="str">
        <f>FORMULADO!C4864</f>
        <v>5.4.08.18</v>
      </c>
      <c r="C4863" s="44">
        <f>FORMULADO!D4864</f>
        <v>214568745</v>
      </c>
      <c r="D4863" s="41">
        <f>FORMULADO!E4864</f>
        <v>0</v>
      </c>
      <c r="E4863" s="41">
        <f>FORMULADO!F4864</f>
        <v>453361322</v>
      </c>
    </row>
    <row r="4864" spans="1:5" x14ac:dyDescent="0.25">
      <c r="A4864" s="39" t="s">
        <v>1348</v>
      </c>
      <c r="B4864" s="40" t="str">
        <f>FORMULADO!C4865</f>
        <v>5.4.08.18</v>
      </c>
      <c r="C4864" s="44">
        <f>FORMULADO!D4865</f>
        <v>217768377</v>
      </c>
      <c r="D4864" s="41">
        <f>FORMULADO!E4865</f>
        <v>0</v>
      </c>
      <c r="E4864" s="41">
        <f>FORMULADO!F4865</f>
        <v>203857315</v>
      </c>
    </row>
    <row r="4865" spans="1:5" x14ac:dyDescent="0.25">
      <c r="A4865" s="39" t="s">
        <v>1348</v>
      </c>
      <c r="B4865" s="40" t="str">
        <f>FORMULADO!C4866</f>
        <v>5.4.08.18</v>
      </c>
      <c r="C4865" s="44">
        <f>FORMULADO!D4866</f>
        <v>212568425</v>
      </c>
      <c r="D4865" s="41">
        <f>FORMULADO!E4866</f>
        <v>0</v>
      </c>
      <c r="E4865" s="41">
        <f>FORMULADO!F4866</f>
        <v>79024876</v>
      </c>
    </row>
    <row r="4866" spans="1:5" x14ac:dyDescent="0.25">
      <c r="A4866" s="39" t="s">
        <v>1348</v>
      </c>
      <c r="B4866" s="40" t="str">
        <f>FORMULADO!C4867</f>
        <v>5.4.08.18</v>
      </c>
      <c r="C4866" s="44">
        <f>FORMULADO!D4867</f>
        <v>216813468</v>
      </c>
      <c r="D4866" s="41">
        <f>FORMULADO!E4867</f>
        <v>0</v>
      </c>
      <c r="E4866" s="41">
        <f>FORMULADO!F4867</f>
        <v>2667713779</v>
      </c>
    </row>
    <row r="4867" spans="1:5" x14ac:dyDescent="0.25">
      <c r="A4867" s="39" t="s">
        <v>1348</v>
      </c>
      <c r="B4867" s="40" t="str">
        <f>FORMULADO!C4868</f>
        <v>5.4.08.18</v>
      </c>
      <c r="C4867" s="44">
        <f>FORMULADO!D4868</f>
        <v>214713647</v>
      </c>
      <c r="D4867" s="41">
        <f>FORMULADO!E4868</f>
        <v>0</v>
      </c>
      <c r="E4867" s="41">
        <f>FORMULADO!F4868</f>
        <v>962700950</v>
      </c>
    </row>
    <row r="4868" spans="1:5" x14ac:dyDescent="0.25">
      <c r="A4868" s="39" t="s">
        <v>1348</v>
      </c>
      <c r="B4868" s="40" t="str">
        <f>FORMULADO!C4869</f>
        <v>5.4.08.18</v>
      </c>
      <c r="C4868" s="44">
        <f>FORMULADO!D4869</f>
        <v>218313683</v>
      </c>
      <c r="D4868" s="41">
        <f>FORMULADO!E4869</f>
        <v>0</v>
      </c>
      <c r="E4868" s="41">
        <f>FORMULADO!F4869</f>
        <v>1577513855</v>
      </c>
    </row>
    <row r="4869" spans="1:5" x14ac:dyDescent="0.25">
      <c r="A4869" s="39" t="s">
        <v>1348</v>
      </c>
      <c r="B4869" s="40" t="str">
        <f>FORMULADO!C4870</f>
        <v>5.4.08.18</v>
      </c>
      <c r="C4869" s="44">
        <f>FORMULADO!D4870</f>
        <v>215405154</v>
      </c>
      <c r="D4869" s="41">
        <f>FORMULADO!E4870</f>
        <v>0</v>
      </c>
      <c r="E4869" s="41">
        <f>FORMULADO!F4870</f>
        <v>4417383808</v>
      </c>
    </row>
    <row r="4870" spans="1:5" x14ac:dyDescent="0.25">
      <c r="A4870" s="39" t="s">
        <v>1348</v>
      </c>
      <c r="B4870" s="40" t="str">
        <f>FORMULADO!C4871</f>
        <v>5.4.08.18</v>
      </c>
      <c r="C4870" s="44">
        <f>FORMULADO!D4871</f>
        <v>215605656</v>
      </c>
      <c r="D4870" s="41">
        <f>FORMULADO!E4871</f>
        <v>0</v>
      </c>
      <c r="E4870" s="41">
        <f>FORMULADO!F4871</f>
        <v>498472391</v>
      </c>
    </row>
    <row r="4871" spans="1:5" x14ac:dyDescent="0.25">
      <c r="A4871" s="39" t="s">
        <v>1348</v>
      </c>
      <c r="B4871" s="40" t="str">
        <f>FORMULADO!C4872</f>
        <v>5.4.08.18</v>
      </c>
      <c r="C4871" s="44">
        <f>FORMULADO!D4872</f>
        <v>218505585</v>
      </c>
      <c r="D4871" s="41">
        <f>FORMULADO!E4872</f>
        <v>0</v>
      </c>
      <c r="E4871" s="41">
        <f>FORMULADO!F4872</f>
        <v>411551640</v>
      </c>
    </row>
    <row r="4872" spans="1:5" x14ac:dyDescent="0.25">
      <c r="A4872" s="39" t="s">
        <v>1348</v>
      </c>
      <c r="B4872" s="40" t="str">
        <f>FORMULADO!C4873</f>
        <v>5.4.08.18</v>
      </c>
      <c r="C4872" s="44">
        <f>FORMULADO!D4873</f>
        <v>219505895</v>
      </c>
      <c r="D4872" s="41">
        <f>FORMULADO!E4873</f>
        <v>0</v>
      </c>
      <c r="E4872" s="41">
        <f>FORMULADO!F4873</f>
        <v>2095079772</v>
      </c>
    </row>
    <row r="4873" spans="1:5" x14ac:dyDescent="0.25">
      <c r="A4873" s="39" t="s">
        <v>1348</v>
      </c>
      <c r="B4873" s="40" t="str">
        <f>FORMULADO!C4874</f>
        <v>5.4.08.18</v>
      </c>
      <c r="C4873" s="44">
        <f>FORMULADO!D4874</f>
        <v>216705667</v>
      </c>
      <c r="D4873" s="41">
        <f>FORMULADO!E4874</f>
        <v>0</v>
      </c>
      <c r="E4873" s="41">
        <f>FORMULADO!F4874</f>
        <v>457244268</v>
      </c>
    </row>
    <row r="4874" spans="1:5" x14ac:dyDescent="0.25">
      <c r="A4874" s="39" t="s">
        <v>1348</v>
      </c>
      <c r="B4874" s="40" t="str">
        <f>FORMULADO!C4875</f>
        <v>5.4.08.18</v>
      </c>
      <c r="C4874" s="44">
        <f>FORMULADO!D4875</f>
        <v>213805038</v>
      </c>
      <c r="D4874" s="41">
        <f>FORMULADO!E4875</f>
        <v>0</v>
      </c>
      <c r="E4874" s="41">
        <f>FORMULADO!F4875</f>
        <v>388182629</v>
      </c>
    </row>
    <row r="4875" spans="1:5" x14ac:dyDescent="0.25">
      <c r="A4875" s="39" t="s">
        <v>1348</v>
      </c>
      <c r="B4875" s="40" t="str">
        <f>FORMULADO!C4876</f>
        <v>5.4.08.18</v>
      </c>
      <c r="C4875" s="44">
        <f>FORMULADO!D4876</f>
        <v>214705347</v>
      </c>
      <c r="D4875" s="41">
        <f>FORMULADO!E4876</f>
        <v>0</v>
      </c>
      <c r="E4875" s="41">
        <f>FORMULADO!F4876</f>
        <v>133319517</v>
      </c>
    </row>
    <row r="4876" spans="1:5" x14ac:dyDescent="0.25">
      <c r="A4876" s="39" t="s">
        <v>1348</v>
      </c>
      <c r="B4876" s="40" t="str">
        <f>FORMULADO!C4877</f>
        <v>5.4.08.18</v>
      </c>
      <c r="C4876" s="44">
        <f>FORMULADO!D4877</f>
        <v>217405674</v>
      </c>
      <c r="D4876" s="41">
        <f>FORMULADO!E4877</f>
        <v>0</v>
      </c>
      <c r="E4876" s="41">
        <f>FORMULADO!F4877</f>
        <v>647333848</v>
      </c>
    </row>
    <row r="4877" spans="1:5" x14ac:dyDescent="0.25">
      <c r="A4877" s="39" t="s">
        <v>1348</v>
      </c>
      <c r="B4877" s="40" t="str">
        <f>FORMULADO!C4878</f>
        <v>5.4.08.18</v>
      </c>
      <c r="C4877" s="44">
        <f>FORMULADO!D4878</f>
        <v>213705237</v>
      </c>
      <c r="D4877" s="41">
        <f>FORMULADO!E4878</f>
        <v>0</v>
      </c>
      <c r="E4877" s="41">
        <f>FORMULADO!F4878</f>
        <v>520059548</v>
      </c>
    </row>
    <row r="4878" spans="1:5" x14ac:dyDescent="0.25">
      <c r="A4878" s="39" t="s">
        <v>1348</v>
      </c>
      <c r="B4878" s="40" t="str">
        <f>FORMULADO!C4879</f>
        <v>5.4.08.18</v>
      </c>
      <c r="C4878" s="44">
        <f>FORMULADO!D4879</f>
        <v>215005150</v>
      </c>
      <c r="D4878" s="41">
        <f>FORMULADO!E4879</f>
        <v>0</v>
      </c>
      <c r="E4878" s="41">
        <f>FORMULADO!F4879</f>
        <v>86836594</v>
      </c>
    </row>
    <row r="4879" spans="1:5" x14ac:dyDescent="0.25">
      <c r="A4879" s="39" t="s">
        <v>1348</v>
      </c>
      <c r="B4879" s="40" t="str">
        <f>FORMULADO!C4880</f>
        <v>5.4.08.18</v>
      </c>
      <c r="C4879" s="44">
        <f>FORMULADO!D4880</f>
        <v>219305893</v>
      </c>
      <c r="D4879" s="41">
        <f>FORMULADO!E4880</f>
        <v>0</v>
      </c>
      <c r="E4879" s="41">
        <f>FORMULADO!F4880</f>
        <v>939815638</v>
      </c>
    </row>
    <row r="4880" spans="1:5" x14ac:dyDescent="0.25">
      <c r="A4880" s="39" t="s">
        <v>1348</v>
      </c>
      <c r="B4880" s="40" t="str">
        <f>FORMULADO!C4881</f>
        <v>5.4.08.18</v>
      </c>
      <c r="C4880" s="44">
        <f>FORMULADO!D4881</f>
        <v>217063470</v>
      </c>
      <c r="D4880" s="41">
        <f>FORMULADO!E4881</f>
        <v>0</v>
      </c>
      <c r="E4880" s="41">
        <f>FORMULADO!F4881</f>
        <v>1140280013</v>
      </c>
    </row>
    <row r="4881" spans="1:5" x14ac:dyDescent="0.25">
      <c r="A4881" s="39" t="s">
        <v>1348</v>
      </c>
      <c r="B4881" s="40" t="str">
        <f>FORMULADO!C4882</f>
        <v>5.4.08.18</v>
      </c>
      <c r="C4881" s="44">
        <f>FORMULADO!D4882</f>
        <v>210968209</v>
      </c>
      <c r="D4881" s="41">
        <f>FORMULADO!E4882</f>
        <v>0</v>
      </c>
      <c r="E4881" s="41">
        <f>FORMULADO!F4882</f>
        <v>112714776</v>
      </c>
    </row>
    <row r="4882" spans="1:5" x14ac:dyDescent="0.25">
      <c r="A4882" s="39" t="s">
        <v>1348</v>
      </c>
      <c r="B4882" s="40" t="str">
        <f>FORMULADO!C4883</f>
        <v>5.4.08.18</v>
      </c>
      <c r="C4882" s="44">
        <f>FORMULADO!D4883</f>
        <v>217168271</v>
      </c>
      <c r="D4882" s="41">
        <f>FORMULADO!E4883</f>
        <v>0</v>
      </c>
      <c r="E4882" s="41">
        <f>FORMULADO!F4883</f>
        <v>220556439</v>
      </c>
    </row>
    <row r="4883" spans="1:5" x14ac:dyDescent="0.25">
      <c r="A4883" s="39" t="s">
        <v>1348</v>
      </c>
      <c r="B4883" s="40" t="str">
        <f>FORMULADO!C4884</f>
        <v>5.4.08.18</v>
      </c>
      <c r="C4883" s="44">
        <f>FORMULADO!D4884</f>
        <v>216376563</v>
      </c>
      <c r="D4883" s="41">
        <f>FORMULADO!E4884</f>
        <v>0</v>
      </c>
      <c r="E4883" s="41">
        <f>FORMULADO!F4884</f>
        <v>1245511065</v>
      </c>
    </row>
    <row r="4884" spans="1:5" x14ac:dyDescent="0.25">
      <c r="A4884" s="39" t="s">
        <v>1348</v>
      </c>
      <c r="B4884" s="40" t="str">
        <f>FORMULADO!C4885</f>
        <v>5.4.08.18</v>
      </c>
      <c r="C4884" s="44">
        <f>FORMULADO!D4885</f>
        <v>210719807</v>
      </c>
      <c r="D4884" s="41">
        <f>FORMULADO!E4885</f>
        <v>0</v>
      </c>
      <c r="E4884" s="41">
        <f>FORMULADO!F4885</f>
        <v>1123976177</v>
      </c>
    </row>
    <row r="4885" spans="1:5" x14ac:dyDescent="0.25">
      <c r="A4885" s="39" t="s">
        <v>1348</v>
      </c>
      <c r="B4885" s="40" t="str">
        <f>FORMULADO!C4886</f>
        <v>5.4.08.18</v>
      </c>
      <c r="C4885" s="44">
        <f>FORMULADO!D4886</f>
        <v>216147161</v>
      </c>
      <c r="D4885" s="41">
        <f>FORMULADO!E4886</f>
        <v>0</v>
      </c>
      <c r="E4885" s="41">
        <f>FORMULADO!F4886</f>
        <v>501903690</v>
      </c>
    </row>
    <row r="4886" spans="1:5" x14ac:dyDescent="0.25">
      <c r="A4886" s="39" t="s">
        <v>1348</v>
      </c>
      <c r="B4886" s="40" t="str">
        <f>FORMULADO!C4887</f>
        <v>5.4.08.18</v>
      </c>
      <c r="C4886" s="44">
        <f>FORMULADO!D4887</f>
        <v>210547605</v>
      </c>
      <c r="D4886" s="41">
        <f>FORMULADO!E4887</f>
        <v>0</v>
      </c>
      <c r="E4886" s="41">
        <f>FORMULADO!F4887</f>
        <v>386974310</v>
      </c>
    </row>
    <row r="4887" spans="1:5" x14ac:dyDescent="0.25">
      <c r="A4887" s="39" t="s">
        <v>1348</v>
      </c>
      <c r="B4887" s="40" t="str">
        <f>FORMULADO!C4888</f>
        <v>5.4.08.18</v>
      </c>
      <c r="C4887" s="44">
        <f>FORMULADO!D4888</f>
        <v>219847798</v>
      </c>
      <c r="D4887" s="41">
        <f>FORMULADO!E4888</f>
        <v>0</v>
      </c>
      <c r="E4887" s="41">
        <f>FORMULADO!F4888</f>
        <v>1090057887</v>
      </c>
    </row>
    <row r="4888" spans="1:5" x14ac:dyDescent="0.25">
      <c r="A4888" s="39" t="s">
        <v>1348</v>
      </c>
      <c r="B4888" s="40" t="str">
        <f>FORMULADO!C4889</f>
        <v>5.4.08.18</v>
      </c>
      <c r="C4888" s="44">
        <f>FORMULADO!D4889</f>
        <v>210976109</v>
      </c>
      <c r="D4888" s="41">
        <f>FORMULADO!E4889</f>
        <v>0</v>
      </c>
      <c r="E4888" s="41">
        <f>FORMULADO!F4889</f>
        <v>215825272892</v>
      </c>
    </row>
    <row r="4889" spans="1:5" x14ac:dyDescent="0.25">
      <c r="A4889" s="39" t="s">
        <v>1348</v>
      </c>
      <c r="B4889" s="40" t="str">
        <f>FORMULADO!C4890</f>
        <v>5.4.08.18</v>
      </c>
      <c r="C4889" s="44">
        <f>FORMULADO!D4890</f>
        <v>214413244</v>
      </c>
      <c r="D4889" s="41">
        <f>FORMULADO!E4890</f>
        <v>0</v>
      </c>
      <c r="E4889" s="41">
        <f>FORMULADO!F4890</f>
        <v>4704968762</v>
      </c>
    </row>
    <row r="4890" spans="1:5" x14ac:dyDescent="0.25">
      <c r="A4890" s="39" t="s">
        <v>1348</v>
      </c>
      <c r="B4890" s="40" t="str">
        <f>FORMULADO!C4891</f>
        <v>5.4.08.18</v>
      </c>
      <c r="C4890" s="44">
        <f>FORMULADO!D4891</f>
        <v>212115621</v>
      </c>
      <c r="D4890" s="41">
        <f>FORMULADO!E4891</f>
        <v>0</v>
      </c>
      <c r="E4890" s="41">
        <f>FORMULADO!F4891</f>
        <v>58291574</v>
      </c>
    </row>
    <row r="4891" spans="1:5" x14ac:dyDescent="0.25">
      <c r="A4891" s="39" t="s">
        <v>1348</v>
      </c>
      <c r="B4891" s="40" t="str">
        <f>FORMULADO!C4892</f>
        <v>5.4.08.18</v>
      </c>
      <c r="C4891" s="44">
        <f>FORMULADO!D4892</f>
        <v>216715667</v>
      </c>
      <c r="D4891" s="41">
        <f>FORMULADO!E4892</f>
        <v>0</v>
      </c>
      <c r="E4891" s="41">
        <f>FORMULADO!F4892</f>
        <v>151517477</v>
      </c>
    </row>
    <row r="4892" spans="1:5" x14ac:dyDescent="0.25">
      <c r="A4892" s="39" t="s">
        <v>1348</v>
      </c>
      <c r="B4892" s="40" t="str">
        <f>FORMULADO!C4893</f>
        <v>5.4.08.18</v>
      </c>
      <c r="C4892" s="44">
        <f>FORMULADO!D4893</f>
        <v>214550245</v>
      </c>
      <c r="D4892" s="41">
        <f>FORMULADO!E4893</f>
        <v>0</v>
      </c>
      <c r="E4892" s="41">
        <f>FORMULADO!F4893</f>
        <v>75898517</v>
      </c>
    </row>
    <row r="4893" spans="1:5" x14ac:dyDescent="0.25">
      <c r="A4893" s="39" t="s">
        <v>1348</v>
      </c>
      <c r="B4893" s="40" t="str">
        <f>FORMULADO!C4894</f>
        <v>5.4.08.18</v>
      </c>
      <c r="C4893" s="44">
        <f>FORMULADO!D4894</f>
        <v>215050350</v>
      </c>
      <c r="D4893" s="41">
        <f>FORMULADO!E4894</f>
        <v>0</v>
      </c>
      <c r="E4893" s="41">
        <f>FORMULADO!F4894</f>
        <v>1228094539</v>
      </c>
    </row>
    <row r="4894" spans="1:5" x14ac:dyDescent="0.25">
      <c r="A4894" s="39" t="s">
        <v>1348</v>
      </c>
      <c r="B4894" s="40" t="str">
        <f>FORMULADO!C4895</f>
        <v>5.4.08.18</v>
      </c>
      <c r="C4894" s="44">
        <f>FORMULADO!D4895</f>
        <v>210199001</v>
      </c>
      <c r="D4894" s="41">
        <f>FORMULADO!E4895</f>
        <v>0</v>
      </c>
      <c r="E4894" s="41">
        <f>FORMULADO!F4895</f>
        <v>1950633730</v>
      </c>
    </row>
    <row r="4895" spans="1:5" x14ac:dyDescent="0.25">
      <c r="A4895" s="39" t="s">
        <v>1348</v>
      </c>
      <c r="B4895" s="40" t="str">
        <f>FORMULADO!C4896</f>
        <v>5.4.08.18</v>
      </c>
      <c r="C4895" s="44">
        <f>FORMULADO!D4896</f>
        <v>212970429</v>
      </c>
      <c r="D4895" s="41">
        <f>FORMULADO!E4896</f>
        <v>0</v>
      </c>
      <c r="E4895" s="41">
        <f>FORMULADO!F4896</f>
        <v>3248469583</v>
      </c>
    </row>
    <row r="4896" spans="1:5" x14ac:dyDescent="0.25">
      <c r="A4896" s="39" t="s">
        <v>1348</v>
      </c>
      <c r="B4896" s="40" t="str">
        <f>FORMULADO!C4897</f>
        <v>5.4.08.18</v>
      </c>
      <c r="C4896" s="44">
        <f>FORMULADO!D4897</f>
        <v>217170771</v>
      </c>
      <c r="D4896" s="41">
        <f>FORMULADO!E4897</f>
        <v>0</v>
      </c>
      <c r="E4896" s="41">
        <f>FORMULADO!F4897</f>
        <v>1638835914</v>
      </c>
    </row>
    <row r="4897" spans="1:5" x14ac:dyDescent="0.25">
      <c r="A4897" s="39" t="s">
        <v>1348</v>
      </c>
      <c r="B4897" s="40" t="str">
        <f>FORMULADO!C4898</f>
        <v>5.4.08.18</v>
      </c>
      <c r="C4897" s="44">
        <f>FORMULADO!D4898</f>
        <v>213317433</v>
      </c>
      <c r="D4897" s="41">
        <f>FORMULADO!E4898</f>
        <v>0</v>
      </c>
      <c r="E4897" s="41">
        <f>FORMULADO!F4898</f>
        <v>562753919</v>
      </c>
    </row>
    <row r="4898" spans="1:5" x14ac:dyDescent="0.25">
      <c r="A4898" s="39" t="s">
        <v>1348</v>
      </c>
      <c r="B4898" s="40" t="str">
        <f>FORMULADO!C4899</f>
        <v>5.4.08.18</v>
      </c>
      <c r="C4898" s="44">
        <f>FORMULADO!D4899</f>
        <v>218825288</v>
      </c>
      <c r="D4898" s="41">
        <f>FORMULADO!E4899</f>
        <v>0</v>
      </c>
      <c r="E4898" s="41">
        <f>FORMULADO!F4899</f>
        <v>362238519</v>
      </c>
    </row>
    <row r="4899" spans="1:5" x14ac:dyDescent="0.25">
      <c r="A4899" s="39" t="s">
        <v>1348</v>
      </c>
      <c r="B4899" s="40" t="str">
        <f>FORMULADO!C4900</f>
        <v>5.4.08.18</v>
      </c>
      <c r="C4899" s="44">
        <f>FORMULADO!D4900</f>
        <v>214525745</v>
      </c>
      <c r="D4899" s="41">
        <f>FORMULADO!E4900</f>
        <v>0</v>
      </c>
      <c r="E4899" s="41">
        <f>FORMULADO!F4900</f>
        <v>381803426</v>
      </c>
    </row>
    <row r="4900" spans="1:5" x14ac:dyDescent="0.25">
      <c r="A4900" s="39" t="s">
        <v>1348</v>
      </c>
      <c r="B4900" s="40" t="str">
        <f>FORMULADO!C4901</f>
        <v>5.4.08.18</v>
      </c>
      <c r="C4900" s="44">
        <f>FORMULADO!D4901</f>
        <v>211325513</v>
      </c>
      <c r="D4900" s="41">
        <f>FORMULADO!E4901</f>
        <v>0</v>
      </c>
      <c r="E4900" s="41">
        <f>FORMULADO!F4901</f>
        <v>787945279</v>
      </c>
    </row>
    <row r="4901" spans="1:5" x14ac:dyDescent="0.25">
      <c r="A4901" s="39" t="s">
        <v>1348</v>
      </c>
      <c r="B4901" s="40" t="str">
        <f>FORMULADO!C4902</f>
        <v>5.4.08.18</v>
      </c>
      <c r="C4901" s="44">
        <f>FORMULADO!D4902</f>
        <v>218125781</v>
      </c>
      <c r="D4901" s="41">
        <f>FORMULADO!E4902</f>
        <v>0</v>
      </c>
      <c r="E4901" s="41">
        <f>FORMULADO!F4902</f>
        <v>218438036</v>
      </c>
    </row>
    <row r="4902" spans="1:5" x14ac:dyDescent="0.25">
      <c r="A4902" s="39" t="s">
        <v>1348</v>
      </c>
      <c r="B4902" s="40" t="str">
        <f>FORMULADO!C4903</f>
        <v>5.4.08.18</v>
      </c>
      <c r="C4902" s="44">
        <f>FORMULADO!D4903</f>
        <v>210805308</v>
      </c>
      <c r="D4902" s="41">
        <f>FORMULADO!E4903</f>
        <v>0</v>
      </c>
      <c r="E4902" s="41">
        <f>FORMULADO!F4903</f>
        <v>1075333615</v>
      </c>
    </row>
    <row r="4903" spans="1:5" x14ac:dyDescent="0.25">
      <c r="A4903" s="39" t="s">
        <v>1348</v>
      </c>
      <c r="B4903" s="40" t="str">
        <f>FORMULADO!C4904</f>
        <v>5.4.08.18</v>
      </c>
      <c r="C4903" s="44">
        <f>FORMULADO!D4904</f>
        <v>213405134</v>
      </c>
      <c r="D4903" s="41">
        <f>FORMULADO!E4904</f>
        <v>0</v>
      </c>
      <c r="E4903" s="41">
        <f>FORMULADO!F4904</f>
        <v>315926769</v>
      </c>
    </row>
    <row r="4904" spans="1:5" x14ac:dyDescent="0.25">
      <c r="A4904" s="39" t="s">
        <v>1348</v>
      </c>
      <c r="B4904" s="40" t="str">
        <f>FORMULADO!C4905</f>
        <v>5.4.08.18</v>
      </c>
      <c r="C4904" s="44">
        <f>FORMULADO!D4905</f>
        <v>213805138</v>
      </c>
      <c r="D4904" s="41">
        <f>FORMULADO!E4905</f>
        <v>0</v>
      </c>
      <c r="E4904" s="41">
        <f>FORMULADO!F4905</f>
        <v>634882466</v>
      </c>
    </row>
    <row r="4905" spans="1:5" x14ac:dyDescent="0.25">
      <c r="A4905" s="39" t="s">
        <v>1348</v>
      </c>
      <c r="B4905" s="40" t="str">
        <f>FORMULADO!C4906</f>
        <v>5.4.08.18</v>
      </c>
      <c r="C4905" s="44">
        <f>FORMULADO!D4906</f>
        <v>215847258</v>
      </c>
      <c r="D4905" s="41">
        <f>FORMULADO!E4906</f>
        <v>0</v>
      </c>
      <c r="E4905" s="41">
        <f>FORMULADO!F4906</f>
        <v>964008998</v>
      </c>
    </row>
    <row r="4906" spans="1:5" x14ac:dyDescent="0.25">
      <c r="A4906" s="39" t="s">
        <v>1348</v>
      </c>
      <c r="B4906" s="40" t="str">
        <f>FORMULADO!C4907</f>
        <v>5.4.08.18</v>
      </c>
      <c r="C4906" s="44">
        <f>FORMULADO!D4907</f>
        <v>210747707</v>
      </c>
      <c r="D4906" s="41">
        <f>FORMULADO!E4907</f>
        <v>0</v>
      </c>
      <c r="E4906" s="41">
        <f>FORMULADO!F4907</f>
        <v>1637717765</v>
      </c>
    </row>
    <row r="4907" spans="1:5" x14ac:dyDescent="0.25">
      <c r="A4907" s="39" t="s">
        <v>1348</v>
      </c>
      <c r="B4907" s="40" t="str">
        <f>FORMULADO!C4908</f>
        <v>5.4.08.18</v>
      </c>
      <c r="C4907" s="44">
        <f>FORMULADO!D4908</f>
        <v>210415204</v>
      </c>
      <c r="D4907" s="41">
        <f>FORMULADO!E4908</f>
        <v>0</v>
      </c>
      <c r="E4907" s="41">
        <f>FORMULADO!F4908</f>
        <v>260245075</v>
      </c>
    </row>
    <row r="4908" spans="1:5" x14ac:dyDescent="0.25">
      <c r="A4908" s="39" t="s">
        <v>1348</v>
      </c>
      <c r="B4908" s="40" t="str">
        <f>FORMULADO!C4909</f>
        <v>5.4.08.18</v>
      </c>
      <c r="C4908" s="44">
        <f>FORMULADO!D4909</f>
        <v>210194001</v>
      </c>
      <c r="D4908" s="41">
        <f>FORMULADO!E4909</f>
        <v>0</v>
      </c>
      <c r="E4908" s="41">
        <f>FORMULADO!F4909</f>
        <v>2931488345</v>
      </c>
    </row>
    <row r="4909" spans="1:5" x14ac:dyDescent="0.25">
      <c r="A4909" s="39" t="s">
        <v>1348</v>
      </c>
      <c r="B4909" s="40" t="str">
        <f>FORMULADO!C4910</f>
        <v>5.4.08.18</v>
      </c>
      <c r="C4909" s="44">
        <f>FORMULADO!D4910</f>
        <v>119494000</v>
      </c>
      <c r="D4909" s="41">
        <f>FORMULADO!E4910</f>
        <v>0</v>
      </c>
      <c r="E4909" s="41">
        <f>FORMULADO!F4910</f>
        <v>101115868853</v>
      </c>
    </row>
    <row r="4910" spans="1:5" x14ac:dyDescent="0.25">
      <c r="A4910" s="39" t="s">
        <v>1348</v>
      </c>
      <c r="B4910" s="40" t="str">
        <f>FORMULADO!C4911</f>
        <v>5.4.08.18</v>
      </c>
      <c r="C4910" s="44">
        <f>FORMULADO!D4911</f>
        <v>210050400</v>
      </c>
      <c r="D4910" s="41">
        <f>FORMULADO!E4911</f>
        <v>0</v>
      </c>
      <c r="E4910" s="41">
        <f>FORMULADO!F4911</f>
        <v>550402997</v>
      </c>
    </row>
    <row r="4911" spans="1:5" x14ac:dyDescent="0.25">
      <c r="A4911" s="39" t="s">
        <v>1348</v>
      </c>
      <c r="B4911" s="40" t="str">
        <f>FORMULADO!C4912</f>
        <v>5.4.08.18</v>
      </c>
      <c r="C4911" s="44">
        <f>FORMULADO!D4912</f>
        <v>213044430</v>
      </c>
      <c r="D4911" s="41">
        <f>FORMULADO!E4912</f>
        <v>0</v>
      </c>
      <c r="E4911" s="41">
        <f>FORMULADO!F4912</f>
        <v>254148852471</v>
      </c>
    </row>
    <row r="4912" spans="1:5" x14ac:dyDescent="0.25">
      <c r="A4912" s="39" t="s">
        <v>1348</v>
      </c>
      <c r="B4912" s="40" t="str">
        <f>FORMULADO!C4913</f>
        <v>5.4.08.18</v>
      </c>
      <c r="C4912" s="44">
        <f>FORMULADO!D4913</f>
        <v>210870708</v>
      </c>
      <c r="D4912" s="41">
        <f>FORMULADO!E4913</f>
        <v>0</v>
      </c>
      <c r="E4912" s="41">
        <f>FORMULADO!F4913</f>
        <v>3212557339</v>
      </c>
    </row>
    <row r="4913" spans="1:5" x14ac:dyDescent="0.25">
      <c r="A4913" s="39" t="s">
        <v>1348</v>
      </c>
      <c r="B4913" s="40" t="str">
        <f>FORMULADO!C4914</f>
        <v>5.4.08.18</v>
      </c>
      <c r="C4913" s="44">
        <f>FORMULADO!D4914</f>
        <v>210270702</v>
      </c>
      <c r="D4913" s="41">
        <f>FORMULADO!E4914</f>
        <v>0</v>
      </c>
      <c r="E4913" s="41">
        <f>FORMULADO!F4914</f>
        <v>587671531</v>
      </c>
    </row>
    <row r="4914" spans="1:5" x14ac:dyDescent="0.25">
      <c r="A4914" s="39" t="s">
        <v>1348</v>
      </c>
      <c r="B4914" s="40" t="str">
        <f>FORMULADO!C4915</f>
        <v>5.4.08.18</v>
      </c>
      <c r="C4914" s="44">
        <f>FORMULADO!D4915</f>
        <v>211570215</v>
      </c>
      <c r="D4914" s="41">
        <f>FORMULADO!E4915</f>
        <v>0</v>
      </c>
      <c r="E4914" s="41">
        <f>FORMULADO!F4915</f>
        <v>2389637580</v>
      </c>
    </row>
    <row r="4915" spans="1:5" x14ac:dyDescent="0.25">
      <c r="A4915" s="39" t="s">
        <v>1348</v>
      </c>
      <c r="B4915" s="40" t="str">
        <f>FORMULADO!C4916</f>
        <v>5.4.08.18</v>
      </c>
      <c r="C4915" s="44">
        <f>FORMULADO!D4916</f>
        <v>215425154</v>
      </c>
      <c r="D4915" s="41">
        <f>FORMULADO!E4916</f>
        <v>0</v>
      </c>
      <c r="E4915" s="41">
        <f>FORMULADO!F4916</f>
        <v>227988668</v>
      </c>
    </row>
    <row r="4916" spans="1:5" x14ac:dyDescent="0.25">
      <c r="A4916" s="39" t="s">
        <v>1348</v>
      </c>
      <c r="B4916" s="40" t="str">
        <f>FORMULADO!C4917</f>
        <v>5.4.08.18</v>
      </c>
      <c r="C4916" s="44">
        <f>FORMULADO!D4917</f>
        <v>217725777</v>
      </c>
      <c r="D4916" s="41">
        <f>FORMULADO!E4917</f>
        <v>0</v>
      </c>
      <c r="E4916" s="41">
        <f>FORMULADO!F4917</f>
        <v>183440618</v>
      </c>
    </row>
    <row r="4917" spans="1:5" x14ac:dyDescent="0.25">
      <c r="A4917" s="39" t="s">
        <v>1348</v>
      </c>
      <c r="B4917" s="40" t="str">
        <f>FORMULADO!C4918</f>
        <v>5.4.08.18</v>
      </c>
      <c r="C4917" s="44">
        <f>FORMULADO!D4918</f>
        <v>218125181</v>
      </c>
      <c r="D4917" s="41">
        <f>FORMULADO!E4918</f>
        <v>0</v>
      </c>
      <c r="E4917" s="41">
        <f>FORMULADO!F4918</f>
        <v>357368478</v>
      </c>
    </row>
    <row r="4918" spans="1:5" x14ac:dyDescent="0.25">
      <c r="A4918" s="39" t="s">
        <v>1348</v>
      </c>
      <c r="B4918" s="40" t="str">
        <f>FORMULADO!C4919</f>
        <v>5.4.08.18</v>
      </c>
      <c r="C4918" s="44">
        <f>FORMULADO!D4919</f>
        <v>217125871</v>
      </c>
      <c r="D4918" s="41">
        <f>FORMULADO!E4919</f>
        <v>0</v>
      </c>
      <c r="E4918" s="41">
        <f>FORMULADO!F4919</f>
        <v>50547694</v>
      </c>
    </row>
    <row r="4919" spans="1:5" x14ac:dyDescent="0.25">
      <c r="A4919" s="39" t="s">
        <v>1348</v>
      </c>
      <c r="B4919" s="40" t="str">
        <f>FORMULADO!C4920</f>
        <v>5.4.08.18</v>
      </c>
      <c r="C4919" s="44">
        <f>FORMULADO!D4920</f>
        <v>216968169</v>
      </c>
      <c r="D4919" s="41">
        <f>FORMULADO!E4920</f>
        <v>0</v>
      </c>
      <c r="E4919" s="41">
        <f>FORMULADO!F4920</f>
        <v>83428665</v>
      </c>
    </row>
    <row r="4920" spans="1:5" x14ac:dyDescent="0.25">
      <c r="A4920" s="39" t="s">
        <v>1348</v>
      </c>
      <c r="B4920" s="40" t="str">
        <f>FORMULADO!C4921</f>
        <v>5.4.08.18</v>
      </c>
      <c r="C4920" s="44">
        <f>FORMULADO!D4921</f>
        <v>216668266</v>
      </c>
      <c r="D4920" s="41">
        <f>FORMULADO!E4921</f>
        <v>0</v>
      </c>
      <c r="E4920" s="41">
        <f>FORMULADO!F4921</f>
        <v>123733052</v>
      </c>
    </row>
    <row r="4921" spans="1:5" x14ac:dyDescent="0.25">
      <c r="A4921" s="39" t="s">
        <v>1348</v>
      </c>
      <c r="B4921" s="40" t="str">
        <f>FORMULADO!C4922</f>
        <v>5.4.08.18</v>
      </c>
      <c r="C4921" s="44">
        <f>FORMULADO!D4922</f>
        <v>217368673</v>
      </c>
      <c r="D4921" s="41">
        <f>FORMULADO!E4922</f>
        <v>0</v>
      </c>
      <c r="E4921" s="41">
        <f>FORMULADO!F4922</f>
        <v>63855933</v>
      </c>
    </row>
    <row r="4922" spans="1:5" x14ac:dyDescent="0.25">
      <c r="A4922" s="39" t="s">
        <v>1348</v>
      </c>
      <c r="B4922" s="40" t="str">
        <f>FORMULADO!C4923</f>
        <v>5.4.08.18</v>
      </c>
      <c r="C4922" s="44">
        <f>FORMULADO!D4923</f>
        <v>213268132</v>
      </c>
      <c r="D4922" s="41">
        <f>FORMULADO!E4923</f>
        <v>0</v>
      </c>
      <c r="E4922" s="41">
        <f>FORMULADO!F4923</f>
        <v>69510685</v>
      </c>
    </row>
    <row r="4923" spans="1:5" x14ac:dyDescent="0.25">
      <c r="A4923" s="39" t="s">
        <v>1348</v>
      </c>
      <c r="B4923" s="40" t="str">
        <f>FORMULADO!C4924</f>
        <v>5.4.08.18</v>
      </c>
      <c r="C4923" s="44">
        <f>FORMULADO!D4924</f>
        <v>214205142</v>
      </c>
      <c r="D4923" s="41">
        <f>FORMULADO!E4924</f>
        <v>0</v>
      </c>
      <c r="E4923" s="41">
        <f>FORMULADO!F4924</f>
        <v>123828164</v>
      </c>
    </row>
    <row r="4924" spans="1:5" x14ac:dyDescent="0.25">
      <c r="A4924" s="39" t="s">
        <v>1348</v>
      </c>
      <c r="B4924" s="40" t="str">
        <f>FORMULADO!C4925</f>
        <v>5.4.08.18</v>
      </c>
      <c r="C4924" s="44">
        <f>FORMULADO!D4925</f>
        <v>212105021</v>
      </c>
      <c r="D4924" s="41">
        <f>FORMULADO!E4925</f>
        <v>0</v>
      </c>
      <c r="E4924" s="41">
        <f>FORMULADO!F4925</f>
        <v>126739870</v>
      </c>
    </row>
    <row r="4925" spans="1:5" x14ac:dyDescent="0.25">
      <c r="A4925" s="39" t="s">
        <v>1348</v>
      </c>
      <c r="B4925" s="40" t="str">
        <f>FORMULADO!C4926</f>
        <v>5.4.08.18</v>
      </c>
      <c r="C4925" s="44">
        <f>FORMULADO!D4926</f>
        <v>212805628</v>
      </c>
      <c r="D4925" s="41">
        <f>FORMULADO!E4926</f>
        <v>0</v>
      </c>
      <c r="E4925" s="41">
        <f>FORMULADO!F4926</f>
        <v>390459615</v>
      </c>
    </row>
    <row r="4926" spans="1:5" x14ac:dyDescent="0.25">
      <c r="A4926" s="39" t="s">
        <v>1348</v>
      </c>
      <c r="B4926" s="40" t="str">
        <f>FORMULADO!C4927</f>
        <v>5.4.08.18</v>
      </c>
      <c r="C4926" s="44">
        <f>FORMULADO!D4927</f>
        <v>219005690</v>
      </c>
      <c r="D4926" s="41">
        <f>FORMULADO!E4927</f>
        <v>0</v>
      </c>
      <c r="E4926" s="41">
        <f>FORMULADO!F4927</f>
        <v>459891698</v>
      </c>
    </row>
    <row r="4927" spans="1:5" x14ac:dyDescent="0.25">
      <c r="A4927" s="39" t="s">
        <v>1348</v>
      </c>
      <c r="B4927" s="40" t="str">
        <f>FORMULADO!C4928</f>
        <v>5.4.08.18</v>
      </c>
      <c r="C4927" s="44">
        <f>FORMULADO!D4928</f>
        <v>216505665</v>
      </c>
      <c r="D4927" s="41">
        <f>FORMULADO!E4928</f>
        <v>0</v>
      </c>
      <c r="E4927" s="41">
        <f>FORMULADO!F4928</f>
        <v>2695607315</v>
      </c>
    </row>
    <row r="4928" spans="1:5" x14ac:dyDescent="0.25">
      <c r="A4928" s="39" t="s">
        <v>1348</v>
      </c>
      <c r="B4928" s="40" t="str">
        <f>FORMULADO!C4929</f>
        <v>5.4.08.18</v>
      </c>
      <c r="C4928" s="44">
        <f>FORMULADO!D4929</f>
        <v>219105591</v>
      </c>
      <c r="D4928" s="41">
        <f>FORMULADO!E4929</f>
        <v>0</v>
      </c>
      <c r="E4928" s="41">
        <f>FORMULADO!F4929</f>
        <v>765562178</v>
      </c>
    </row>
    <row r="4929" spans="1:5" x14ac:dyDescent="0.25">
      <c r="A4929" s="39" t="s">
        <v>1348</v>
      </c>
      <c r="B4929" s="40" t="str">
        <f>FORMULADO!C4930</f>
        <v>5.4.08.18</v>
      </c>
      <c r="C4929" s="44">
        <f>FORMULADO!D4930</f>
        <v>111919000</v>
      </c>
      <c r="D4929" s="41">
        <f>FORMULADO!E4930</f>
        <v>0</v>
      </c>
      <c r="E4929" s="41">
        <f>FORMULADO!F4930</f>
        <v>989279052978</v>
      </c>
    </row>
    <row r="4930" spans="1:5" x14ac:dyDescent="0.25">
      <c r="A4930" s="39" t="s">
        <v>1348</v>
      </c>
      <c r="B4930" s="40" t="str">
        <f>FORMULADO!C4931</f>
        <v>5.4.08.18</v>
      </c>
      <c r="C4930" s="44">
        <f>FORMULADO!D4931</f>
        <v>216027660</v>
      </c>
      <c r="D4930" s="41">
        <f>FORMULADO!E4931</f>
        <v>0</v>
      </c>
      <c r="E4930" s="41">
        <f>FORMULADO!F4931</f>
        <v>273016593</v>
      </c>
    </row>
    <row r="4931" spans="1:5" x14ac:dyDescent="0.25">
      <c r="A4931" s="39" t="s">
        <v>1348</v>
      </c>
      <c r="B4931" s="40" t="str">
        <f>FORMULADO!C4932</f>
        <v>5.4.08.18</v>
      </c>
      <c r="C4931" s="44">
        <f>FORMULADO!D4932</f>
        <v>217350573</v>
      </c>
      <c r="D4931" s="41">
        <f>FORMULADO!E4932</f>
        <v>0</v>
      </c>
      <c r="E4931" s="41">
        <f>FORMULADO!F4932</f>
        <v>1636053655</v>
      </c>
    </row>
    <row r="4932" spans="1:5" x14ac:dyDescent="0.25">
      <c r="A4932" s="39" t="s">
        <v>1348</v>
      </c>
      <c r="B4932" s="40" t="str">
        <f>FORMULADO!C4933</f>
        <v>5.4.08.18</v>
      </c>
      <c r="C4932" s="44">
        <f>FORMULADO!D4933</f>
        <v>217870678</v>
      </c>
      <c r="D4932" s="41">
        <f>FORMULADO!E4933</f>
        <v>0</v>
      </c>
      <c r="E4932" s="41">
        <f>FORMULADO!F4933</f>
        <v>1528600545</v>
      </c>
    </row>
    <row r="4933" spans="1:5" x14ac:dyDescent="0.25">
      <c r="A4933" s="39" t="s">
        <v>1348</v>
      </c>
      <c r="B4933" s="40" t="str">
        <f>FORMULADO!C4934</f>
        <v>5.4.08.18</v>
      </c>
      <c r="C4933" s="44">
        <f>FORMULADO!D4934</f>
        <v>211725317</v>
      </c>
      <c r="D4933" s="41">
        <f>FORMULADO!E4934</f>
        <v>0</v>
      </c>
      <c r="E4933" s="41">
        <f>FORMULADO!F4934</f>
        <v>534062885</v>
      </c>
    </row>
    <row r="4934" spans="1:5" x14ac:dyDescent="0.25">
      <c r="A4934" s="39" t="s">
        <v>1348</v>
      </c>
      <c r="B4934" s="40" t="str">
        <f>FORMULADO!C4935</f>
        <v>5.4.08.18</v>
      </c>
      <c r="C4934" s="44">
        <f>FORMULADO!D4935</f>
        <v>217225572</v>
      </c>
      <c r="D4934" s="41">
        <f>FORMULADO!E4935</f>
        <v>0</v>
      </c>
      <c r="E4934" s="41">
        <f>FORMULADO!F4935</f>
        <v>518150494</v>
      </c>
    </row>
    <row r="4935" spans="1:5" x14ac:dyDescent="0.25">
      <c r="A4935" s="39" t="s">
        <v>1348</v>
      </c>
      <c r="B4935" s="40" t="str">
        <f>FORMULADO!C4936</f>
        <v>5.4.08.18</v>
      </c>
      <c r="C4935" s="44">
        <f>FORMULADO!D4936</f>
        <v>219525295</v>
      </c>
      <c r="D4935" s="41">
        <f>FORMULADO!E4936</f>
        <v>0</v>
      </c>
      <c r="E4935" s="41">
        <f>FORMULADO!F4936</f>
        <v>504104246</v>
      </c>
    </row>
    <row r="4936" spans="1:5" x14ac:dyDescent="0.25">
      <c r="A4936" s="39" t="s">
        <v>1348</v>
      </c>
      <c r="B4936" s="40" t="str">
        <f>FORMULADO!C4937</f>
        <v>5.4.08.18</v>
      </c>
      <c r="C4936" s="44">
        <f>FORMULADO!D4937</f>
        <v>217325873</v>
      </c>
      <c r="D4936" s="41">
        <f>FORMULADO!E4937</f>
        <v>0</v>
      </c>
      <c r="E4936" s="41">
        <f>FORMULADO!F4937</f>
        <v>555799072</v>
      </c>
    </row>
    <row r="4937" spans="1:5" x14ac:dyDescent="0.25">
      <c r="A4937" s="39" t="s">
        <v>1348</v>
      </c>
      <c r="B4937" s="40" t="str">
        <f>FORMULADO!C4938</f>
        <v>5.4.08.18</v>
      </c>
      <c r="C4937" s="44">
        <f>FORMULADO!D4938</f>
        <v>215825258</v>
      </c>
      <c r="D4937" s="41">
        <f>FORMULADO!E4938</f>
        <v>0</v>
      </c>
      <c r="E4937" s="41">
        <f>FORMULADO!F4938</f>
        <v>145120480</v>
      </c>
    </row>
    <row r="4938" spans="1:5" x14ac:dyDescent="0.25">
      <c r="A4938" s="39" t="s">
        <v>1348</v>
      </c>
      <c r="B4938" s="40" t="str">
        <f>FORMULADO!C4939</f>
        <v>5.4.08.18</v>
      </c>
      <c r="C4938" s="44">
        <f>FORMULADO!D4939</f>
        <v>210954109</v>
      </c>
      <c r="D4938" s="41">
        <f>FORMULADO!E4939</f>
        <v>0</v>
      </c>
      <c r="E4938" s="41">
        <f>FORMULADO!F4939</f>
        <v>323051833</v>
      </c>
    </row>
    <row r="4939" spans="1:5" x14ac:dyDescent="0.25">
      <c r="A4939" s="39" t="s">
        <v>1348</v>
      </c>
      <c r="B4939" s="40" t="str">
        <f>FORMULADO!C4940</f>
        <v>5.4.08.18</v>
      </c>
      <c r="C4939" s="44">
        <f>FORMULADO!D4940</f>
        <v>210163401</v>
      </c>
      <c r="D4939" s="41">
        <f>FORMULADO!E4940</f>
        <v>0</v>
      </c>
      <c r="E4939" s="41">
        <f>FORMULADO!F4940</f>
        <v>1050977344</v>
      </c>
    </row>
    <row r="4940" spans="1:5" x14ac:dyDescent="0.25">
      <c r="A4940" s="39" t="s">
        <v>1348</v>
      </c>
      <c r="B4940" s="40" t="str">
        <f>FORMULADO!C4941</f>
        <v>5.4.08.18</v>
      </c>
      <c r="C4940" s="44">
        <f>FORMULADO!D4941</f>
        <v>214205842</v>
      </c>
      <c r="D4940" s="41">
        <f>FORMULADO!E4941</f>
        <v>0</v>
      </c>
      <c r="E4940" s="41">
        <f>FORMULADO!F4941</f>
        <v>276867028</v>
      </c>
    </row>
    <row r="4941" spans="1:5" x14ac:dyDescent="0.25">
      <c r="A4941" s="39" t="s">
        <v>1348</v>
      </c>
      <c r="B4941" s="40" t="str">
        <f>FORMULADO!C4942</f>
        <v>5.4.08.18</v>
      </c>
      <c r="C4941" s="44">
        <f>FORMULADO!D4942</f>
        <v>219505495</v>
      </c>
      <c r="D4941" s="41">
        <f>FORMULADO!E4942</f>
        <v>0</v>
      </c>
      <c r="E4941" s="41">
        <f>FORMULADO!F4942</f>
        <v>2212823695</v>
      </c>
    </row>
    <row r="4942" spans="1:5" x14ac:dyDescent="0.25">
      <c r="A4942" s="39" t="s">
        <v>1348</v>
      </c>
      <c r="B4942" s="40" t="str">
        <f>FORMULADO!C4943</f>
        <v>5.4.08.18</v>
      </c>
      <c r="C4942" s="44">
        <f>FORMULADO!D4943</f>
        <v>217313673</v>
      </c>
      <c r="D4942" s="41">
        <f>FORMULADO!E4943</f>
        <v>0</v>
      </c>
      <c r="E4942" s="41">
        <f>FORMULADO!F4943</f>
        <v>1047066111</v>
      </c>
    </row>
    <row r="4943" spans="1:5" x14ac:dyDescent="0.25">
      <c r="A4943" s="39" t="s">
        <v>1348</v>
      </c>
      <c r="B4943" s="40" t="str">
        <f>FORMULADO!C4944</f>
        <v>5.4.08.18</v>
      </c>
      <c r="C4943" s="44">
        <f>FORMULADO!D4944</f>
        <v>211215212</v>
      </c>
      <c r="D4943" s="41">
        <f>FORMULADO!E4944</f>
        <v>0</v>
      </c>
      <c r="E4943" s="41">
        <f>FORMULADO!F4944</f>
        <v>83586712</v>
      </c>
    </row>
    <row r="4944" spans="1:5" x14ac:dyDescent="0.25">
      <c r="A4944" s="39" t="s">
        <v>1348</v>
      </c>
      <c r="B4944" s="40" t="str">
        <f>FORMULADO!C4945</f>
        <v>5.4.08.18</v>
      </c>
      <c r="C4944" s="44">
        <f>FORMULADO!D4945</f>
        <v>210915109</v>
      </c>
      <c r="D4944" s="41">
        <f>FORMULADO!E4945</f>
        <v>0</v>
      </c>
      <c r="E4944" s="41">
        <f>FORMULADO!F4945</f>
        <v>146061316</v>
      </c>
    </row>
    <row r="4945" spans="1:5" x14ac:dyDescent="0.25">
      <c r="A4945" s="39" t="s">
        <v>1348</v>
      </c>
      <c r="B4945" s="40" t="str">
        <f>FORMULADO!C4946</f>
        <v>5.4.08.18</v>
      </c>
      <c r="C4945" s="44">
        <f>FORMULADO!D4946</f>
        <v>210085300</v>
      </c>
      <c r="D4945" s="41">
        <f>FORMULADO!E4946</f>
        <v>0</v>
      </c>
      <c r="E4945" s="41">
        <f>FORMULADO!F4946</f>
        <v>128747330</v>
      </c>
    </row>
    <row r="4946" spans="1:5" x14ac:dyDescent="0.25">
      <c r="A4946" s="39" t="s">
        <v>1348</v>
      </c>
      <c r="B4946" s="40" t="str">
        <f>FORMULADO!C4947</f>
        <v>5.4.08.18</v>
      </c>
      <c r="C4946" s="44">
        <f>FORMULADO!D4947</f>
        <v>115050000</v>
      </c>
      <c r="D4946" s="41">
        <f>FORMULADO!E4947</f>
        <v>0</v>
      </c>
      <c r="E4946" s="41">
        <f>FORMULADO!F4947</f>
        <v>351214443784</v>
      </c>
    </row>
    <row r="4947" spans="1:5" x14ac:dyDescent="0.25">
      <c r="A4947" s="39" t="s">
        <v>1348</v>
      </c>
      <c r="B4947" s="40" t="str">
        <f>FORMULADO!C4948</f>
        <v>5.4.08.18</v>
      </c>
      <c r="C4947" s="44">
        <f>FORMULADO!D4948</f>
        <v>218650686</v>
      </c>
      <c r="D4947" s="41">
        <f>FORMULADO!E4948</f>
        <v>0</v>
      </c>
      <c r="E4947" s="41">
        <f>FORMULADO!F4948</f>
        <v>63850447</v>
      </c>
    </row>
    <row r="4948" spans="1:5" x14ac:dyDescent="0.25">
      <c r="A4948" s="39" t="s">
        <v>1348</v>
      </c>
      <c r="B4948" s="40" t="str">
        <f>FORMULADO!C4949</f>
        <v>5.4.08.18</v>
      </c>
      <c r="C4948" s="44">
        <f>FORMULADO!D4949</f>
        <v>211870418</v>
      </c>
      <c r="D4948" s="41">
        <f>FORMULADO!E4949</f>
        <v>0</v>
      </c>
      <c r="E4948" s="41">
        <f>FORMULADO!F4949</f>
        <v>1117864881</v>
      </c>
    </row>
    <row r="4949" spans="1:5" x14ac:dyDescent="0.25">
      <c r="A4949" s="39" t="s">
        <v>1348</v>
      </c>
      <c r="B4949" s="40" t="str">
        <f>FORMULADO!C4950</f>
        <v>5.4.08.18</v>
      </c>
      <c r="C4949" s="44">
        <f>FORMULADO!D4950</f>
        <v>219005890</v>
      </c>
      <c r="D4949" s="41">
        <f>FORMULADO!E4950</f>
        <v>0</v>
      </c>
      <c r="E4949" s="41">
        <f>FORMULADO!F4950</f>
        <v>696956614</v>
      </c>
    </row>
    <row r="4950" spans="1:5" x14ac:dyDescent="0.25">
      <c r="A4950" s="39" t="s">
        <v>1348</v>
      </c>
      <c r="B4950" s="40" t="str">
        <f>FORMULADO!C4951</f>
        <v>5.4.08.18</v>
      </c>
      <c r="C4950" s="44">
        <f>FORMULADO!D4951</f>
        <v>217547675</v>
      </c>
      <c r="D4950" s="41">
        <f>FORMULADO!E4951</f>
        <v>0</v>
      </c>
      <c r="E4950" s="41">
        <f>FORMULADO!F4951</f>
        <v>505614424</v>
      </c>
    </row>
    <row r="4951" spans="1:5" x14ac:dyDescent="0.25">
      <c r="A4951" s="39" t="s">
        <v>1348</v>
      </c>
      <c r="B4951" s="40" t="str">
        <f>FORMULADO!C4952</f>
        <v>5.4.08.18</v>
      </c>
      <c r="C4951" s="44">
        <f>FORMULADO!D4952</f>
        <v>214547745</v>
      </c>
      <c r="D4951" s="41">
        <f>FORMULADO!E4952</f>
        <v>0</v>
      </c>
      <c r="E4951" s="41">
        <f>FORMULADO!F4952</f>
        <v>1843729849</v>
      </c>
    </row>
    <row r="4952" spans="1:5" x14ac:dyDescent="0.25">
      <c r="A4952" s="39" t="s">
        <v>1348</v>
      </c>
      <c r="B4952" s="40" t="str">
        <f>FORMULADO!C4953</f>
        <v>5.4.08.18</v>
      </c>
      <c r="C4952" s="44">
        <f>FORMULADO!D4953</f>
        <v>218125281</v>
      </c>
      <c r="D4952" s="41">
        <f>FORMULADO!E4953</f>
        <v>0</v>
      </c>
      <c r="E4952" s="41">
        <f>FORMULADO!F4953</f>
        <v>259728761</v>
      </c>
    </row>
    <row r="4953" spans="1:5" x14ac:dyDescent="0.25">
      <c r="A4953" s="39" t="s">
        <v>1348</v>
      </c>
      <c r="B4953" s="40" t="str">
        <f>FORMULADO!C4954</f>
        <v>5.4.08.18</v>
      </c>
      <c r="C4953" s="44">
        <f>FORMULADO!D4954</f>
        <v>211425214</v>
      </c>
      <c r="D4953" s="41">
        <f>FORMULADO!E4954</f>
        <v>0</v>
      </c>
      <c r="E4953" s="41">
        <f>FORMULADO!F4954</f>
        <v>579511978</v>
      </c>
    </row>
    <row r="4954" spans="1:5" x14ac:dyDescent="0.25">
      <c r="A4954" s="39" t="s">
        <v>1348</v>
      </c>
      <c r="B4954" s="40" t="str">
        <f>FORMULADO!C4955</f>
        <v>5.4.08.18</v>
      </c>
      <c r="C4954" s="44">
        <f>FORMULADO!D4955</f>
        <v>214405044</v>
      </c>
      <c r="D4954" s="41">
        <f>FORMULADO!E4955</f>
        <v>0</v>
      </c>
      <c r="E4954" s="41">
        <f>FORMULADO!F4955</f>
        <v>248961755</v>
      </c>
    </row>
    <row r="4955" spans="1:5" x14ac:dyDescent="0.25">
      <c r="A4955" s="39" t="s">
        <v>1348</v>
      </c>
      <c r="B4955" s="40" t="str">
        <f>FORMULADO!C4956</f>
        <v>5.4.08.18</v>
      </c>
      <c r="C4955" s="44">
        <f>FORMULADO!D4956</f>
        <v>210347703</v>
      </c>
      <c r="D4955" s="41">
        <f>FORMULADO!E4956</f>
        <v>0</v>
      </c>
      <c r="E4955" s="41">
        <f>FORMULADO!F4956</f>
        <v>876489896</v>
      </c>
    </row>
    <row r="4956" spans="1:5" x14ac:dyDescent="0.25">
      <c r="A4956" s="39" t="s">
        <v>1348</v>
      </c>
      <c r="B4956" s="40" t="str">
        <f>FORMULADO!C4957</f>
        <v>5.4.08.18</v>
      </c>
      <c r="C4956" s="44">
        <f>FORMULADO!D4957</f>
        <v>217225772</v>
      </c>
      <c r="D4956" s="41">
        <f>FORMULADO!E4957</f>
        <v>0</v>
      </c>
      <c r="E4956" s="41">
        <f>FORMULADO!F4957</f>
        <v>496584721</v>
      </c>
    </row>
    <row r="4957" spans="1:5" x14ac:dyDescent="0.25">
      <c r="A4957" s="39" t="s">
        <v>1348</v>
      </c>
      <c r="B4957" s="40" t="str">
        <f>FORMULADO!C4958</f>
        <v>5.4.08.18</v>
      </c>
      <c r="C4957" s="44">
        <f>FORMULADO!D4958</f>
        <v>215505055</v>
      </c>
      <c r="D4957" s="41">
        <f>FORMULADO!E4958</f>
        <v>0</v>
      </c>
      <c r="E4957" s="41">
        <f>FORMULADO!F4958</f>
        <v>245898880</v>
      </c>
    </row>
    <row r="4958" spans="1:5" x14ac:dyDescent="0.25">
      <c r="A4958" s="39" t="s">
        <v>1348</v>
      </c>
      <c r="B4958" s="40" t="str">
        <f>FORMULADO!C4959</f>
        <v>5.4.08.18</v>
      </c>
      <c r="C4958" s="44">
        <f>FORMULADO!D4959</f>
        <v>112727000</v>
      </c>
      <c r="D4958" s="41">
        <f>FORMULADO!E4959</f>
        <v>0</v>
      </c>
      <c r="E4958" s="41">
        <f>FORMULADO!F4959</f>
        <v>506882257364</v>
      </c>
    </row>
    <row r="4959" spans="1:5" x14ac:dyDescent="0.25">
      <c r="A4959" s="39" t="s">
        <v>1348</v>
      </c>
      <c r="B4959" s="40" t="str">
        <f>FORMULADO!C4960</f>
        <v>5.4.08.18</v>
      </c>
      <c r="C4959" s="44">
        <f>FORMULADO!D4960</f>
        <v>210108001</v>
      </c>
      <c r="D4959" s="41">
        <f>FORMULADO!E4960</f>
        <v>0</v>
      </c>
      <c r="E4959" s="41">
        <f>FORMULADO!F4960</f>
        <v>728392227158</v>
      </c>
    </row>
    <row r="4960" spans="1:5" x14ac:dyDescent="0.25">
      <c r="A4960" s="39" t="s">
        <v>1348</v>
      </c>
      <c r="B4960" s="40" t="str">
        <f>FORMULADO!C4961</f>
        <v>5.4.08.18</v>
      </c>
      <c r="C4960" s="44">
        <f>FORMULADO!D4961</f>
        <v>210113001</v>
      </c>
      <c r="D4960" s="41">
        <f>FORMULADO!E4961</f>
        <v>0</v>
      </c>
      <c r="E4960" s="41">
        <f>FORMULADO!F4961</f>
        <v>651517145796</v>
      </c>
    </row>
    <row r="4961" spans="1:5" x14ac:dyDescent="0.25">
      <c r="A4961" s="39" t="s">
        <v>1348</v>
      </c>
      <c r="B4961" s="40" t="str">
        <f>FORMULADO!C4962</f>
        <v>5.4.08.18</v>
      </c>
      <c r="C4961" s="44">
        <f>FORMULADO!D4962</f>
        <v>210147001</v>
      </c>
      <c r="D4961" s="41">
        <f>FORMULADO!E4962</f>
        <v>0</v>
      </c>
      <c r="E4961" s="41">
        <f>FORMULADO!F4962</f>
        <v>354192885887</v>
      </c>
    </row>
    <row r="4962" spans="1:5" x14ac:dyDescent="0.25">
      <c r="A4962" s="39" t="s">
        <v>1348</v>
      </c>
      <c r="B4962" s="40" t="str">
        <f>FORMULADO!C4963</f>
        <v>5.4.08.18</v>
      </c>
      <c r="C4962" s="44">
        <f>FORMULADO!D4963</f>
        <v>210111001</v>
      </c>
      <c r="D4962" s="41">
        <f>FORMULADO!E4963</f>
        <v>0</v>
      </c>
      <c r="E4962" s="41">
        <f>FORMULADO!F4963</f>
        <v>2750867896053</v>
      </c>
    </row>
    <row r="4963" spans="1:5" x14ac:dyDescent="0.25">
      <c r="A4963" s="39" t="s">
        <v>1348</v>
      </c>
      <c r="B4963" s="40" t="str">
        <f>FORMULADO!C4964</f>
        <v>5.4.08.18</v>
      </c>
      <c r="C4963" s="44">
        <f>FORMULADO!D4964</f>
        <v>114747000</v>
      </c>
      <c r="D4963" s="41">
        <f>FORMULADO!E4964</f>
        <v>0</v>
      </c>
      <c r="E4963" s="41">
        <f>FORMULADO!F4964</f>
        <v>731234146730</v>
      </c>
    </row>
    <row r="4964" spans="1:5" x14ac:dyDescent="0.25">
      <c r="A4964" s="39" t="s">
        <v>1348</v>
      </c>
      <c r="B4964" s="40" t="str">
        <f>FORMULADO!C4965</f>
        <v>5.4.08.18</v>
      </c>
      <c r="C4964" s="44">
        <f>FORMULADO!D4965</f>
        <v>217073270</v>
      </c>
      <c r="D4964" s="41">
        <f>FORMULADO!E4965</f>
        <v>0</v>
      </c>
      <c r="E4964" s="41">
        <f>FORMULADO!F4965</f>
        <v>333871363</v>
      </c>
    </row>
    <row r="4965" spans="1:5" x14ac:dyDescent="0.25">
      <c r="A4965" s="39" t="s">
        <v>1348</v>
      </c>
      <c r="B4965" s="40" t="str">
        <f>FORMULADO!C4966</f>
        <v>5.4.08.18</v>
      </c>
      <c r="C4965" s="44">
        <f>FORMULADO!D4966</f>
        <v>212585325</v>
      </c>
      <c r="D4965" s="41">
        <f>FORMULADO!E4966</f>
        <v>0</v>
      </c>
      <c r="E4965" s="41">
        <f>FORMULADO!F4966</f>
        <v>351219643</v>
      </c>
    </row>
    <row r="4966" spans="1:5" x14ac:dyDescent="0.25">
      <c r="A4966" s="39" t="s">
        <v>1348</v>
      </c>
      <c r="B4966" s="40" t="str">
        <f>FORMULADO!C4967</f>
        <v>5.4.08.18</v>
      </c>
      <c r="C4966" s="44">
        <f>FORMULADO!D4967</f>
        <v>210173001</v>
      </c>
      <c r="D4966" s="41">
        <f>FORMULADO!E4967</f>
        <v>0</v>
      </c>
      <c r="E4966" s="41">
        <f>FORMULADO!F4967</f>
        <v>296948932029</v>
      </c>
    </row>
    <row r="4967" spans="1:5" x14ac:dyDescent="0.25">
      <c r="A4967" s="39" t="s">
        <v>1348</v>
      </c>
      <c r="B4967" s="40" t="str">
        <f>FORMULADO!C4968</f>
        <v>5.4.08.18</v>
      </c>
      <c r="C4967" s="44">
        <f>FORMULADO!D4968</f>
        <v>212052520</v>
      </c>
      <c r="D4967" s="41">
        <f>FORMULADO!E4968</f>
        <v>0</v>
      </c>
      <c r="E4967" s="41">
        <f>FORMULADO!F4968</f>
        <v>547242730</v>
      </c>
    </row>
    <row r="4968" spans="1:5" x14ac:dyDescent="0.25">
      <c r="A4968" s="39" t="s">
        <v>1348</v>
      </c>
      <c r="B4968" s="40" t="str">
        <f>FORMULADO!C4969</f>
        <v>5.4.08.18</v>
      </c>
      <c r="C4968" s="44">
        <f>FORMULADO!D4969</f>
        <v>215473854</v>
      </c>
      <c r="D4968" s="41">
        <f>FORMULADO!E4969</f>
        <v>0</v>
      </c>
      <c r="E4968" s="41">
        <f>FORMULADO!F4969</f>
        <v>190282559</v>
      </c>
    </row>
    <row r="4969" spans="1:5" x14ac:dyDescent="0.25">
      <c r="A4969" s="39" t="s">
        <v>1348</v>
      </c>
      <c r="B4969" s="40" t="str">
        <f>FORMULADO!C4970</f>
        <v>5.4.08.18</v>
      </c>
      <c r="C4969" s="44">
        <f>FORMULADO!D4970</f>
        <v>214052240</v>
      </c>
      <c r="D4969" s="41">
        <f>FORMULADO!E4970</f>
        <v>0</v>
      </c>
      <c r="E4969" s="41">
        <f>FORMULADO!F4970</f>
        <v>388631100</v>
      </c>
    </row>
    <row r="4970" spans="1:5" x14ac:dyDescent="0.25">
      <c r="A4970" s="39" t="s">
        <v>1348</v>
      </c>
      <c r="B4970" s="40" t="str">
        <f>FORMULADO!C4971</f>
        <v>5.4.08.18</v>
      </c>
      <c r="C4970" s="44">
        <f>FORMULADO!D4971</f>
        <v>212013620</v>
      </c>
      <c r="D4970" s="41">
        <f>FORMULADO!E4971</f>
        <v>0</v>
      </c>
      <c r="E4970" s="41">
        <f>FORMULADO!F4971</f>
        <v>405568521</v>
      </c>
    </row>
    <row r="4971" spans="1:5" x14ac:dyDescent="0.25">
      <c r="A4971" s="39" t="s">
        <v>1348</v>
      </c>
      <c r="B4971" s="40" t="str">
        <f>FORMULADO!C4972</f>
        <v>5.4.08.18</v>
      </c>
      <c r="C4971" s="44">
        <f>FORMULADO!D4972</f>
        <v>215452254</v>
      </c>
      <c r="D4971" s="41">
        <f>FORMULADO!E4972</f>
        <v>0</v>
      </c>
      <c r="E4971" s="41">
        <f>FORMULADO!F4972</f>
        <v>154395858</v>
      </c>
    </row>
    <row r="4972" spans="1:5" x14ac:dyDescent="0.25">
      <c r="A4972" s="39" t="s">
        <v>1348</v>
      </c>
      <c r="B4972" s="40" t="str">
        <f>FORMULADO!C4973</f>
        <v>5.4.08.18</v>
      </c>
      <c r="C4972" s="44">
        <f>FORMULADO!D4973</f>
        <v>216847268</v>
      </c>
      <c r="D4972" s="41">
        <f>FORMULADO!E4973</f>
        <v>0</v>
      </c>
      <c r="E4972" s="41">
        <f>FORMULADO!F4973</f>
        <v>1600569744</v>
      </c>
    </row>
    <row r="4973" spans="1:5" x14ac:dyDescent="0.25">
      <c r="A4973" s="39" t="s">
        <v>1348</v>
      </c>
      <c r="B4973" s="40" t="str">
        <f>FORMULADO!C4974</f>
        <v>5.4.08.18</v>
      </c>
      <c r="C4973" s="44">
        <f>FORMULADO!D4974</f>
        <v>211225312</v>
      </c>
      <c r="D4973" s="41">
        <f>FORMULADO!E4974</f>
        <v>0</v>
      </c>
      <c r="E4973" s="41">
        <f>FORMULADO!F4974</f>
        <v>237801449</v>
      </c>
    </row>
    <row r="4974" spans="1:5" x14ac:dyDescent="0.25">
      <c r="A4974" s="39" t="s">
        <v>1348</v>
      </c>
      <c r="B4974" s="40" t="str">
        <f>FORMULADO!C4975</f>
        <v>5.4.08.18</v>
      </c>
      <c r="C4974" s="44">
        <f>FORMULADO!D4975</f>
        <v>216168861</v>
      </c>
      <c r="D4974" s="41">
        <f>FORMULADO!E4975</f>
        <v>0</v>
      </c>
      <c r="E4974" s="41">
        <f>FORMULADO!F4975</f>
        <v>558195228</v>
      </c>
    </row>
    <row r="4975" spans="1:5" x14ac:dyDescent="0.25">
      <c r="A4975" s="39" t="s">
        <v>1348</v>
      </c>
      <c r="B4975" s="40" t="str">
        <f>FORMULADO!C4976</f>
        <v>5.4.08.18</v>
      </c>
      <c r="C4975" s="44">
        <f>FORMULADO!D4976</f>
        <v>215573055</v>
      </c>
      <c r="D4975" s="41">
        <f>FORMULADO!E4976</f>
        <v>0</v>
      </c>
      <c r="E4975" s="41">
        <f>FORMULADO!F4976</f>
        <v>425244448</v>
      </c>
    </row>
    <row r="4976" spans="1:5" x14ac:dyDescent="0.25">
      <c r="A4976" s="39" t="s">
        <v>1348</v>
      </c>
      <c r="B4976" s="40" t="str">
        <f>FORMULADO!C4977</f>
        <v>5.4.08.18</v>
      </c>
      <c r="C4976" s="44">
        <f>FORMULADO!D4977</f>
        <v>210191001</v>
      </c>
      <c r="D4976" s="41">
        <f>FORMULADO!E4977</f>
        <v>0</v>
      </c>
      <c r="E4976" s="41">
        <f>FORMULADO!F4977</f>
        <v>3075691997</v>
      </c>
    </row>
    <row r="4977" spans="1:5" x14ac:dyDescent="0.25">
      <c r="A4977" s="39" t="s">
        <v>1348</v>
      </c>
      <c r="B4977" s="40" t="str">
        <f>FORMULADO!C4978</f>
        <v>5.4.08.18</v>
      </c>
      <c r="C4977" s="44">
        <f>FORMULADO!D4978</f>
        <v>212625126</v>
      </c>
      <c r="D4977" s="41">
        <f>FORMULADO!E4978</f>
        <v>0</v>
      </c>
      <c r="E4977" s="41">
        <f>FORMULADO!F4978</f>
        <v>1554626784</v>
      </c>
    </row>
    <row r="4978" spans="1:5" x14ac:dyDescent="0.25">
      <c r="A4978" s="39" t="s">
        <v>1348</v>
      </c>
      <c r="B4978" s="40" t="str">
        <f>FORMULADO!C4979</f>
        <v>5.4.08.18</v>
      </c>
      <c r="C4978" s="44">
        <f>FORMULADO!D4979</f>
        <v>210115401</v>
      </c>
      <c r="D4978" s="41">
        <f>FORMULADO!E4979</f>
        <v>0</v>
      </c>
      <c r="E4978" s="41">
        <f>FORMULADO!F4979</f>
        <v>28844086</v>
      </c>
    </row>
    <row r="4979" spans="1:5" x14ac:dyDescent="0.25">
      <c r="A4979" s="39" t="s">
        <v>1348</v>
      </c>
      <c r="B4979" s="40" t="str">
        <f>FORMULADO!C4980</f>
        <v>5.4.08.18</v>
      </c>
      <c r="C4979" s="44">
        <f>FORMULADO!D4980</f>
        <v>214117541</v>
      </c>
      <c r="D4979" s="41">
        <f>FORMULADO!E4980</f>
        <v>0</v>
      </c>
      <c r="E4979" s="41">
        <f>FORMULADO!F4980</f>
        <v>625977327</v>
      </c>
    </row>
    <row r="4980" spans="1:5" x14ac:dyDescent="0.25">
      <c r="A4980" s="39" t="s">
        <v>1348</v>
      </c>
      <c r="B4980" s="40" t="str">
        <f>FORMULADO!C4981</f>
        <v>5.4.08.18</v>
      </c>
      <c r="C4980" s="44">
        <f>FORMULADO!D4981</f>
        <v>216850568</v>
      </c>
      <c r="D4980" s="41">
        <f>FORMULADO!E4981</f>
        <v>0</v>
      </c>
      <c r="E4980" s="41">
        <f>FORMULADO!F4981</f>
        <v>4725659192</v>
      </c>
    </row>
    <row r="4981" spans="1:5" x14ac:dyDescent="0.25">
      <c r="A4981" s="39" t="s">
        <v>1348</v>
      </c>
      <c r="B4981" s="40" t="str">
        <f>FORMULADO!C4982</f>
        <v>5.4.08.18</v>
      </c>
      <c r="C4981" s="44">
        <f>FORMULADO!D4982</f>
        <v>216581065</v>
      </c>
      <c r="D4981" s="41">
        <f>FORMULADO!E4982</f>
        <v>0</v>
      </c>
      <c r="E4981" s="41">
        <f>FORMULADO!F4982</f>
        <v>3256898128</v>
      </c>
    </row>
    <row r="4982" spans="1:5" x14ac:dyDescent="0.25">
      <c r="A4982" s="39" t="s">
        <v>1348</v>
      </c>
      <c r="B4982" s="40" t="str">
        <f>FORMULADO!C4983</f>
        <v>5.4.08.18</v>
      </c>
      <c r="C4982" s="44">
        <f>FORMULADO!D4983</f>
        <v>218508685</v>
      </c>
      <c r="D4982" s="41">
        <f>FORMULADO!E4983</f>
        <v>0</v>
      </c>
      <c r="E4982" s="41">
        <f>FORMULADO!F4983</f>
        <v>839178362</v>
      </c>
    </row>
    <row r="4983" spans="1:5" x14ac:dyDescent="0.25">
      <c r="A4983" s="39" t="s">
        <v>1348</v>
      </c>
      <c r="B4983" s="40" t="str">
        <f>FORMULADO!C4984</f>
        <v>5.4.08.18</v>
      </c>
      <c r="C4983" s="44">
        <f>FORMULADO!D4984</f>
        <v>218625486</v>
      </c>
      <c r="D4983" s="41">
        <f>FORMULADO!E4984</f>
        <v>0</v>
      </c>
      <c r="E4983" s="41">
        <f>FORMULADO!F4984</f>
        <v>468895428</v>
      </c>
    </row>
    <row r="4984" spans="1:5" x14ac:dyDescent="0.25">
      <c r="A4984" s="39" t="s">
        <v>1348</v>
      </c>
      <c r="B4984" s="40" t="str">
        <f>FORMULADO!C4985</f>
        <v>5.4.08.18</v>
      </c>
      <c r="C4984" s="44">
        <f>FORMULADO!D4985</f>
        <v>218005480</v>
      </c>
      <c r="D4984" s="41">
        <f>FORMULADO!E4985</f>
        <v>0</v>
      </c>
      <c r="E4984" s="41">
        <f>FORMULADO!F4985</f>
        <v>1103653117</v>
      </c>
    </row>
    <row r="4985" spans="1:5" x14ac:dyDescent="0.25">
      <c r="A4985" s="39" t="s">
        <v>1348</v>
      </c>
      <c r="B4985" s="40" t="str">
        <f>FORMULADO!C4986</f>
        <v>5.4.08.18</v>
      </c>
      <c r="C4985" s="44">
        <f>FORMULADO!D4986</f>
        <v>215825658</v>
      </c>
      <c r="D4985" s="41">
        <f>FORMULADO!E4986</f>
        <v>0</v>
      </c>
      <c r="E4985" s="41">
        <f>FORMULADO!F4986</f>
        <v>271608726</v>
      </c>
    </row>
    <row r="4986" spans="1:5" x14ac:dyDescent="0.25">
      <c r="A4986" s="39" t="s">
        <v>1348</v>
      </c>
      <c r="B4986" s="40" t="str">
        <f>FORMULADO!C4987</f>
        <v>5.4.08.18</v>
      </c>
      <c r="C4986" s="44">
        <f>FORMULADO!D4987</f>
        <v>213220032</v>
      </c>
      <c r="D4986" s="41">
        <f>FORMULADO!E4987</f>
        <v>0</v>
      </c>
      <c r="E4986" s="41">
        <f>FORMULADO!F4987</f>
        <v>1421443558</v>
      </c>
    </row>
    <row r="4987" spans="1:5" x14ac:dyDescent="0.25">
      <c r="A4987" s="39" t="s">
        <v>1348</v>
      </c>
      <c r="B4987" s="40" t="str">
        <f>FORMULADO!C4988</f>
        <v>5.4.08.18</v>
      </c>
      <c r="C4987" s="44">
        <f>FORMULADO!D4988</f>
        <v>211354313</v>
      </c>
      <c r="D4987" s="41">
        <f>FORMULADO!E4988</f>
        <v>0</v>
      </c>
      <c r="E4987" s="41">
        <f>FORMULADO!F4988</f>
        <v>236823663</v>
      </c>
    </row>
    <row r="4988" spans="1:5" x14ac:dyDescent="0.25">
      <c r="A4988" s="39" t="s">
        <v>1348</v>
      </c>
      <c r="B4988" s="40" t="str">
        <f>FORMULADO!C4989</f>
        <v>5.4.08.18</v>
      </c>
      <c r="C4988" s="44">
        <f>FORMULADO!D4989</f>
        <v>217013670</v>
      </c>
      <c r="D4988" s="41">
        <f>FORMULADO!E4989</f>
        <v>0</v>
      </c>
      <c r="E4988" s="41">
        <f>FORMULADO!F4989</f>
        <v>1844246165</v>
      </c>
    </row>
    <row r="4989" spans="1:5" x14ac:dyDescent="0.25">
      <c r="A4989" s="39" t="s">
        <v>1348</v>
      </c>
      <c r="B4989" s="40" t="str">
        <f>FORMULADO!C4990</f>
        <v>5.4.08.18</v>
      </c>
      <c r="C4989" s="44">
        <f>FORMULADO!D4990</f>
        <v>210225402</v>
      </c>
      <c r="D4989" s="41">
        <f>FORMULADO!E4990</f>
        <v>0</v>
      </c>
      <c r="E4989" s="41">
        <f>FORMULADO!F4990</f>
        <v>549839579</v>
      </c>
    </row>
    <row r="4990" spans="1:5" x14ac:dyDescent="0.25">
      <c r="A4990" s="39" t="s">
        <v>1348</v>
      </c>
      <c r="B4990" s="40" t="str">
        <f>FORMULADO!C4991</f>
        <v>5.4.08.18</v>
      </c>
      <c r="C4990" s="44">
        <f>FORMULADO!D4991</f>
        <v>214941349</v>
      </c>
      <c r="D4990" s="41">
        <f>FORMULADO!E4991</f>
        <v>0</v>
      </c>
      <c r="E4990" s="41">
        <f>FORMULADO!F4991</f>
        <v>356519456</v>
      </c>
    </row>
    <row r="4991" spans="1:5" x14ac:dyDescent="0.25">
      <c r="A4991" s="39" t="s">
        <v>1348</v>
      </c>
      <c r="B4991" s="40" t="str">
        <f>FORMULADO!C4992</f>
        <v>5.4.08.18</v>
      </c>
      <c r="C4991" s="44">
        <f>FORMULADO!D4992</f>
        <v>211825718</v>
      </c>
      <c r="D4991" s="41">
        <f>FORMULADO!E4992</f>
        <v>0</v>
      </c>
      <c r="E4991" s="41">
        <f>FORMULADO!F4992</f>
        <v>404997330</v>
      </c>
    </row>
    <row r="4992" spans="1:5" x14ac:dyDescent="0.25">
      <c r="A4992" s="39" t="s">
        <v>1348</v>
      </c>
      <c r="B4992" s="40" t="str">
        <f>FORMULADO!C4993</f>
        <v>5.4.08.18</v>
      </c>
      <c r="C4992" s="44">
        <f>FORMULADO!D4993</f>
        <v>119191000</v>
      </c>
      <c r="D4992" s="41">
        <f>FORMULADO!E4993</f>
        <v>0</v>
      </c>
      <c r="E4992" s="41">
        <f>FORMULADO!F4993</f>
        <v>119375704957</v>
      </c>
    </row>
    <row r="4993" spans="1:5" x14ac:dyDescent="0.25">
      <c r="A4993" s="39" t="s">
        <v>1348</v>
      </c>
      <c r="B4993" s="40" t="str">
        <f>FORMULADO!C4994</f>
        <v>5.4.08.18</v>
      </c>
      <c r="C4993" s="44">
        <f>FORMULADO!D4994</f>
        <v>219481794</v>
      </c>
      <c r="D4993" s="41">
        <f>FORMULADO!E4994</f>
        <v>0</v>
      </c>
      <c r="E4993" s="41">
        <f>FORMULADO!F4994</f>
        <v>3801368021</v>
      </c>
    </row>
    <row r="4994" spans="1:5" x14ac:dyDescent="0.25">
      <c r="A4994" s="39" t="s">
        <v>1348</v>
      </c>
      <c r="B4994" s="40" t="str">
        <f>FORMULADO!C4995</f>
        <v>5.4.08.18</v>
      </c>
      <c r="C4994" s="44">
        <f>FORMULADO!D4995</f>
        <v>213047030</v>
      </c>
      <c r="D4994" s="41">
        <f>FORMULADO!E4995</f>
        <v>0</v>
      </c>
      <c r="E4994" s="41">
        <f>FORMULADO!F4995</f>
        <v>968557077</v>
      </c>
    </row>
    <row r="4995" spans="1:5" x14ac:dyDescent="0.25">
      <c r="A4995" s="39" t="s">
        <v>1348</v>
      </c>
      <c r="B4995" s="40" t="str">
        <f>FORMULADO!C4996</f>
        <v>5.4.08.18</v>
      </c>
      <c r="C4995" s="44">
        <f>FORMULADO!D4996</f>
        <v>216047660</v>
      </c>
      <c r="D4995" s="41">
        <f>FORMULADO!E4996</f>
        <v>0</v>
      </c>
      <c r="E4995" s="41">
        <f>FORMULADO!F4996</f>
        <v>1833481911</v>
      </c>
    </row>
    <row r="4996" spans="1:5" x14ac:dyDescent="0.25">
      <c r="A4996" s="39" t="s">
        <v>1348</v>
      </c>
      <c r="B4996" s="40" t="str">
        <f>FORMULADO!C4997</f>
        <v>5.4.08.18</v>
      </c>
      <c r="C4996" s="44">
        <f>FORMULADO!D4997</f>
        <v>210547205</v>
      </c>
      <c r="D4996" s="41">
        <f>FORMULADO!E4997</f>
        <v>0</v>
      </c>
      <c r="E4996" s="41">
        <f>FORMULADO!F4997</f>
        <v>583825351</v>
      </c>
    </row>
    <row r="4997" spans="1:5" x14ac:dyDescent="0.25">
      <c r="A4997" s="39" t="s">
        <v>1348</v>
      </c>
      <c r="B4997" s="40" t="str">
        <f>FORMULADO!C4998</f>
        <v>5.4.08.18</v>
      </c>
      <c r="C4997" s="44">
        <f>FORMULADO!D4998</f>
        <v>923271489</v>
      </c>
      <c r="D4997" s="41">
        <f>FORMULADO!E4998</f>
        <v>0</v>
      </c>
      <c r="E4997" s="41">
        <f>FORMULADO!F4998</f>
        <v>1016961774</v>
      </c>
    </row>
    <row r="4998" spans="1:5" x14ac:dyDescent="0.25">
      <c r="A4998" s="39" t="s">
        <v>1348</v>
      </c>
      <c r="B4998" s="40" t="str">
        <f>FORMULADO!C4999</f>
        <v>5.4.08.18</v>
      </c>
      <c r="C4998" s="44">
        <f>FORMULADO!D4999</f>
        <v>215513655</v>
      </c>
      <c r="D4998" s="41">
        <f>FORMULADO!E4999</f>
        <v>0</v>
      </c>
      <c r="E4998" s="41">
        <f>FORMULADO!F4999</f>
        <v>789052647</v>
      </c>
    </row>
    <row r="4999" spans="1:5" x14ac:dyDescent="0.25">
      <c r="A4999" s="39" t="s">
        <v>1348</v>
      </c>
      <c r="B4999" s="40" t="str">
        <f>FORMULADO!C5000</f>
        <v>5.4.08.18</v>
      </c>
      <c r="C4999" s="44">
        <f>FORMULADO!D5000</f>
        <v>923271475</v>
      </c>
      <c r="D4999" s="41">
        <f>FORMULADO!E5000</f>
        <v>0</v>
      </c>
      <c r="E4999" s="41">
        <f>FORMULADO!F5000</f>
        <v>1048041469</v>
      </c>
    </row>
    <row r="5000" spans="1:5" x14ac:dyDescent="0.25">
      <c r="A5000" s="39" t="s">
        <v>1348</v>
      </c>
      <c r="B5000" s="40" t="str">
        <f>FORMULADO!C5001</f>
        <v>5.4.08.18</v>
      </c>
      <c r="C5000" s="44">
        <f>FORMULADO!D5001</f>
        <v>217050270</v>
      </c>
      <c r="D5000" s="41">
        <f>FORMULADO!E5001</f>
        <v>0</v>
      </c>
      <c r="E5000" s="41">
        <f>FORMULADO!F5001</f>
        <v>149851697</v>
      </c>
    </row>
    <row r="5001" spans="1:5" x14ac:dyDescent="0.25">
      <c r="A5001" s="39" t="s">
        <v>1348</v>
      </c>
      <c r="B5001" s="40" t="str">
        <f>FORMULADO!C5002</f>
        <v>5.4.08.18</v>
      </c>
      <c r="C5001" s="44">
        <f>FORMULADO!D5002</f>
        <v>213808638</v>
      </c>
      <c r="D5001" s="41">
        <f>FORMULADO!E5002</f>
        <v>0</v>
      </c>
      <c r="E5001" s="41">
        <f>FORMULADO!F5002</f>
        <v>4028864296</v>
      </c>
    </row>
    <row r="5002" spans="1:5" x14ac:dyDescent="0.25">
      <c r="A5002" s="39" t="s">
        <v>1348</v>
      </c>
      <c r="B5002" s="40" t="str">
        <f>FORMULADO!C5003</f>
        <v>5.4.08.18</v>
      </c>
      <c r="C5002" s="44">
        <f>FORMULADO!D5003</f>
        <v>218525885</v>
      </c>
      <c r="D5002" s="41">
        <f>FORMULADO!E5003</f>
        <v>0</v>
      </c>
      <c r="E5002" s="41">
        <f>FORMULADO!F5003</f>
        <v>610162086</v>
      </c>
    </row>
    <row r="5003" spans="1:5" x14ac:dyDescent="0.25">
      <c r="A5003" s="39" t="s">
        <v>1348</v>
      </c>
      <c r="B5003" s="40" t="str">
        <f>FORMULADO!C5004</f>
        <v>5.4.08.18</v>
      </c>
      <c r="C5003" s="44">
        <f>FORMULADO!D5004</f>
        <v>923270346</v>
      </c>
      <c r="D5003" s="41">
        <f>FORMULADO!E5004</f>
        <v>0</v>
      </c>
      <c r="E5003" s="41">
        <f>FORMULADO!F5004</f>
        <v>548093855</v>
      </c>
    </row>
    <row r="5004" spans="1:5" x14ac:dyDescent="0.25">
      <c r="A5004" s="39" t="s">
        <v>1348</v>
      </c>
      <c r="B5004" s="40" t="str">
        <f>FORMULADO!C5005</f>
        <v>5.4.08.18</v>
      </c>
      <c r="C5004" s="44">
        <f>FORMULADO!D5005</f>
        <v>923271490</v>
      </c>
      <c r="D5004" s="41">
        <f>FORMULADO!E5005</f>
        <v>0</v>
      </c>
      <c r="E5004" s="41">
        <f>FORMULADO!F5005</f>
        <v>4079524508</v>
      </c>
    </row>
    <row r="5005" spans="1:5" x14ac:dyDescent="0.25">
      <c r="A5005" s="39" t="s">
        <v>1348</v>
      </c>
      <c r="B5005" s="40" t="str">
        <f>FORMULADO!C5006</f>
        <v>5.4.08.18</v>
      </c>
      <c r="C5005" s="44">
        <f>FORMULADO!D5006</f>
        <v>923272927</v>
      </c>
      <c r="D5005" s="41">
        <f>FORMULADO!E5006</f>
        <v>0</v>
      </c>
      <c r="E5005" s="41">
        <f>FORMULADO!F5006</f>
        <v>917474400</v>
      </c>
    </row>
    <row r="5006" spans="1:5" x14ac:dyDescent="0.25">
      <c r="A5006" s="39" t="s">
        <v>1348</v>
      </c>
      <c r="B5006" s="40" t="str">
        <f>FORMULADO!C5007</f>
        <v>5.4.08.18</v>
      </c>
      <c r="C5006" s="44">
        <f>FORMULADO!D5007</f>
        <v>923273478</v>
      </c>
      <c r="D5006" s="41">
        <f>FORMULADO!E5007</f>
        <v>0</v>
      </c>
      <c r="E5006" s="41">
        <f>FORMULADO!F5007</f>
        <v>2675479235</v>
      </c>
    </row>
    <row r="5007" spans="1:5" x14ac:dyDescent="0.25">
      <c r="A5007" s="39" t="s">
        <v>1348</v>
      </c>
      <c r="B5007" s="40" t="str">
        <f>FORMULADO!C5008</f>
        <v>5.4.08.18</v>
      </c>
      <c r="C5007" s="44">
        <f>FORMULADO!D5008</f>
        <v>215019450</v>
      </c>
      <c r="D5007" s="41">
        <f>FORMULADO!E5008</f>
        <v>0</v>
      </c>
      <c r="E5007" s="41">
        <f>FORMULADO!F5008</f>
        <v>560128765</v>
      </c>
    </row>
    <row r="5008" spans="1:5" x14ac:dyDescent="0.25">
      <c r="A5008" s="39" t="s">
        <v>1348</v>
      </c>
      <c r="B5008" s="40" t="str">
        <f>FORMULADO!C5009</f>
        <v>5.4.08.18</v>
      </c>
      <c r="C5008" s="44">
        <f>FORMULADO!D5009</f>
        <v>212527025</v>
      </c>
      <c r="D5008" s="41">
        <f>FORMULADO!E5009</f>
        <v>0</v>
      </c>
      <c r="E5008" s="41">
        <f>FORMULADO!F5009</f>
        <v>4259677059</v>
      </c>
    </row>
    <row r="5009" spans="1:5" x14ac:dyDescent="0.25">
      <c r="A5009" s="39" t="s">
        <v>1348</v>
      </c>
      <c r="B5009" s="40" t="str">
        <f>FORMULADO!C5010</f>
        <v>5.4.08.18</v>
      </c>
      <c r="C5009" s="44">
        <f>FORMULADO!D5010</f>
        <v>214527245</v>
      </c>
      <c r="D5009" s="41">
        <f>FORMULADO!E5010</f>
        <v>0</v>
      </c>
      <c r="E5009" s="41">
        <f>FORMULADO!F5010</f>
        <v>931632130</v>
      </c>
    </row>
    <row r="5010" spans="1:5" x14ac:dyDescent="0.25">
      <c r="A5010" s="39" t="s">
        <v>1348</v>
      </c>
      <c r="B5010" s="40" t="str">
        <f>FORMULADO!C5011</f>
        <v>5.4.08.18</v>
      </c>
      <c r="C5010" s="44">
        <f>FORMULADO!D5011</f>
        <v>211527615</v>
      </c>
      <c r="D5010" s="41">
        <f>FORMULADO!E5011</f>
        <v>0</v>
      </c>
      <c r="E5010" s="41">
        <f>FORMULADO!F5011</f>
        <v>3343125714</v>
      </c>
    </row>
    <row r="5011" spans="1:5" x14ac:dyDescent="0.25">
      <c r="A5011" s="39" t="s">
        <v>1348</v>
      </c>
      <c r="B5011" s="40" t="str">
        <f>FORMULADO!C5012</f>
        <v>5.4.08.18</v>
      </c>
      <c r="C5011" s="44">
        <f>FORMULADO!D5012</f>
        <v>210027800</v>
      </c>
      <c r="D5011" s="41">
        <f>FORMULADO!E5012</f>
        <v>0</v>
      </c>
      <c r="E5011" s="41">
        <f>FORMULADO!F5012</f>
        <v>1125646695</v>
      </c>
    </row>
    <row r="5012" spans="1:5" x14ac:dyDescent="0.25">
      <c r="A5012" s="39" t="s">
        <v>1348</v>
      </c>
      <c r="B5012" s="40" t="str">
        <f>FORMULADO!C5013</f>
        <v>5.4.08.18</v>
      </c>
      <c r="C5012" s="44">
        <f>FORMULADO!D5013</f>
        <v>217227372</v>
      </c>
      <c r="D5012" s="41">
        <f>FORMULADO!E5013</f>
        <v>0</v>
      </c>
      <c r="E5012" s="41">
        <f>FORMULADO!F5013</f>
        <v>485222453</v>
      </c>
    </row>
    <row r="5013" spans="1:5" x14ac:dyDescent="0.25">
      <c r="A5013" s="39" t="s">
        <v>1348</v>
      </c>
      <c r="B5013" s="40" t="str">
        <f>FORMULADO!C5014</f>
        <v>5.4.08.18</v>
      </c>
      <c r="C5013" s="44">
        <f>FORMULADO!D5014</f>
        <v>214547245</v>
      </c>
      <c r="D5013" s="41">
        <f>FORMULADO!E5014</f>
        <v>0</v>
      </c>
      <c r="E5013" s="41">
        <f>FORMULADO!F5014</f>
        <v>4627487442</v>
      </c>
    </row>
    <row r="5014" spans="1:5" x14ac:dyDescent="0.25">
      <c r="A5014" s="39" t="s">
        <v>1348</v>
      </c>
      <c r="B5014" s="40" t="str">
        <f>FORMULADO!C5015</f>
        <v>5.4.08.18</v>
      </c>
      <c r="C5014" s="44">
        <f>FORMULADO!D5015</f>
        <v>215147551</v>
      </c>
      <c r="D5014" s="41">
        <f>FORMULADO!E5015</f>
        <v>0</v>
      </c>
      <c r="E5014" s="41">
        <f>FORMULADO!F5015</f>
        <v>2041486193</v>
      </c>
    </row>
    <row r="5015" spans="1:5" x14ac:dyDescent="0.25">
      <c r="A5015" s="39" t="s">
        <v>1348</v>
      </c>
      <c r="B5015" s="40" t="str">
        <f>FORMULADO!C5016</f>
        <v>5.4.08.18</v>
      </c>
      <c r="C5015" s="44">
        <f>FORMULADO!D5016</f>
        <v>219247692</v>
      </c>
      <c r="D5015" s="41">
        <f>FORMULADO!E5016</f>
        <v>0</v>
      </c>
      <c r="E5015" s="41">
        <f>FORMULADO!F5016</f>
        <v>1935395796</v>
      </c>
    </row>
    <row r="5016" spans="1:5" x14ac:dyDescent="0.25">
      <c r="A5016" s="39" t="s">
        <v>1348</v>
      </c>
      <c r="B5016" s="40" t="str">
        <f>FORMULADO!C5017</f>
        <v>5.4.08.18</v>
      </c>
      <c r="C5016" s="44">
        <f>FORMULADO!D5017</f>
        <v>217215572</v>
      </c>
      <c r="D5016" s="41">
        <f>FORMULADO!E5017</f>
        <v>0</v>
      </c>
      <c r="E5016" s="41">
        <f>FORMULADO!F5017</f>
        <v>1703317809</v>
      </c>
    </row>
    <row r="5017" spans="1:5" x14ac:dyDescent="0.25">
      <c r="A5017" s="39" t="s">
        <v>1348</v>
      </c>
      <c r="B5017" s="40" t="str">
        <f>FORMULADO!C5018</f>
        <v>5.4.08.18</v>
      </c>
      <c r="C5017" s="44">
        <f>FORMULADO!D5018</f>
        <v>217615176</v>
      </c>
      <c r="D5017" s="41">
        <f>FORMULADO!E5018</f>
        <v>0</v>
      </c>
      <c r="E5017" s="41">
        <f>FORMULADO!F5018</f>
        <v>1568234133</v>
      </c>
    </row>
    <row r="5018" spans="1:5" x14ac:dyDescent="0.25">
      <c r="A5018" s="39" t="s">
        <v>1348</v>
      </c>
      <c r="B5018" s="40" t="str">
        <f>FORMULADO!C5019</f>
        <v>5.4.08.18</v>
      </c>
      <c r="C5018" s="44">
        <f>FORMULADO!D5019</f>
        <v>111515000</v>
      </c>
      <c r="D5018" s="41">
        <f>FORMULADO!E5019</f>
        <v>0</v>
      </c>
      <c r="E5018" s="41">
        <f>FORMULADO!F5019</f>
        <v>652000660867</v>
      </c>
    </row>
    <row r="5019" spans="1:5" x14ac:dyDescent="0.25">
      <c r="A5019" s="39" t="s">
        <v>1348</v>
      </c>
      <c r="B5019" s="40" t="str">
        <f>FORMULADO!C5020</f>
        <v>5.4.08.18</v>
      </c>
      <c r="C5019" s="44">
        <f>FORMULADO!D5020</f>
        <v>210115001</v>
      </c>
      <c r="D5019" s="41">
        <f>FORMULADO!E5020</f>
        <v>0</v>
      </c>
      <c r="E5019" s="41">
        <f>FORMULADO!F5020</f>
        <v>89991978018</v>
      </c>
    </row>
    <row r="5020" spans="1:5" x14ac:dyDescent="0.25">
      <c r="A5020" s="39" t="s">
        <v>1348</v>
      </c>
      <c r="B5020" s="40" t="str">
        <f>FORMULADO!C5021</f>
        <v>5.4.08.18</v>
      </c>
      <c r="C5020" s="44">
        <f>FORMULADO!D5021</f>
        <v>210415804</v>
      </c>
      <c r="D5020" s="41">
        <f>FORMULADO!E5021</f>
        <v>0</v>
      </c>
      <c r="E5020" s="41">
        <f>FORMULADO!F5021</f>
        <v>283207350</v>
      </c>
    </row>
    <row r="5021" spans="1:5" x14ac:dyDescent="0.25">
      <c r="A5021" s="39" t="s">
        <v>1348</v>
      </c>
      <c r="B5021" s="40" t="str">
        <f>FORMULADO!C5022</f>
        <v>5.4.08.18</v>
      </c>
      <c r="C5021" s="44">
        <f>FORMULADO!D5022</f>
        <v>216115861</v>
      </c>
      <c r="D5021" s="41">
        <f>FORMULADO!E5022</f>
        <v>0</v>
      </c>
      <c r="E5021" s="41">
        <f>FORMULADO!F5022</f>
        <v>464166303</v>
      </c>
    </row>
    <row r="5022" spans="1:5" x14ac:dyDescent="0.25">
      <c r="A5022" s="39" t="s">
        <v>1348</v>
      </c>
      <c r="B5022" s="40" t="str">
        <f>FORMULADO!C5023</f>
        <v>5.4.08.18</v>
      </c>
      <c r="C5022" s="44">
        <f>FORMULADO!D5023</f>
        <v>216315763</v>
      </c>
      <c r="D5022" s="41">
        <f>FORMULADO!E5023</f>
        <v>0</v>
      </c>
      <c r="E5022" s="41">
        <f>FORMULADO!F5023</f>
        <v>292692412</v>
      </c>
    </row>
    <row r="5023" spans="1:5" x14ac:dyDescent="0.25">
      <c r="A5023" s="39" t="s">
        <v>1348</v>
      </c>
      <c r="B5023" s="40" t="str">
        <f>FORMULADO!C5024</f>
        <v>5.4.08.18</v>
      </c>
      <c r="C5023" s="44">
        <f>FORMULADO!D5024</f>
        <v>210015600</v>
      </c>
      <c r="D5023" s="41">
        <f>FORMULADO!E5024</f>
        <v>0</v>
      </c>
      <c r="E5023" s="41">
        <f>FORMULADO!F5024</f>
        <v>268103687</v>
      </c>
    </row>
    <row r="5024" spans="1:5" x14ac:dyDescent="0.25">
      <c r="A5024" s="39" t="s">
        <v>1348</v>
      </c>
      <c r="B5024" s="40" t="str">
        <f>FORMULADO!C5025</f>
        <v>5.4.08.18</v>
      </c>
      <c r="C5024" s="44">
        <f>FORMULADO!D5025</f>
        <v>210715407</v>
      </c>
      <c r="D5024" s="41">
        <f>FORMULADO!E5025</f>
        <v>0</v>
      </c>
      <c r="E5024" s="41">
        <f>FORMULADO!F5025</f>
        <v>499056214</v>
      </c>
    </row>
    <row r="5025" spans="1:5" x14ac:dyDescent="0.25">
      <c r="A5025" s="39" t="s">
        <v>1348</v>
      </c>
      <c r="B5025" s="40" t="str">
        <f>FORMULADO!C5026</f>
        <v>5.4.08.18</v>
      </c>
      <c r="C5025" s="44">
        <f>FORMULADO!D5026</f>
        <v>212215022</v>
      </c>
      <c r="D5025" s="41">
        <f>FORMULADO!E5026</f>
        <v>0</v>
      </c>
      <c r="E5025" s="41">
        <f>FORMULADO!F5026</f>
        <v>41938243</v>
      </c>
    </row>
    <row r="5026" spans="1:5" x14ac:dyDescent="0.25">
      <c r="A5026" s="39" t="s">
        <v>1348</v>
      </c>
      <c r="B5026" s="40" t="str">
        <f>FORMULADO!C5027</f>
        <v>5.4.08.18</v>
      </c>
      <c r="C5026" s="44">
        <f>FORMULADO!D5027</f>
        <v>216015660</v>
      </c>
      <c r="D5026" s="41">
        <f>FORMULADO!E5027</f>
        <v>0</v>
      </c>
      <c r="E5026" s="41">
        <f>FORMULADO!F5027</f>
        <v>49058439</v>
      </c>
    </row>
    <row r="5027" spans="1:5" x14ac:dyDescent="0.25">
      <c r="A5027" s="39" t="s">
        <v>1348</v>
      </c>
      <c r="B5027" s="40" t="str">
        <f>FORMULADO!C5028</f>
        <v>5.4.08.18</v>
      </c>
      <c r="C5027" s="44">
        <f>FORMULADO!D5028</f>
        <v>213115531</v>
      </c>
      <c r="D5027" s="41">
        <f>FORMULADO!E5028</f>
        <v>0</v>
      </c>
      <c r="E5027" s="41">
        <f>FORMULADO!F5028</f>
        <v>294760901</v>
      </c>
    </row>
    <row r="5028" spans="1:5" x14ac:dyDescent="0.25">
      <c r="A5028" s="39" t="s">
        <v>1348</v>
      </c>
      <c r="B5028" s="40" t="str">
        <f>FORMULADO!C5029</f>
        <v>5.4.08.18</v>
      </c>
      <c r="C5028" s="44">
        <f>FORMULADO!D5029</f>
        <v>211368013</v>
      </c>
      <c r="D5028" s="41">
        <f>FORMULADO!E5029</f>
        <v>0</v>
      </c>
      <c r="E5028" s="41">
        <f>FORMULADO!F5029</f>
        <v>45372302</v>
      </c>
    </row>
    <row r="5029" spans="1:5" x14ac:dyDescent="0.25">
      <c r="A5029" s="39" t="s">
        <v>1348</v>
      </c>
      <c r="B5029" s="40" t="str">
        <f>FORMULADO!C5030</f>
        <v>5.4.08.18</v>
      </c>
      <c r="C5029" s="44">
        <f>FORMULADO!D5030</f>
        <v>215268152</v>
      </c>
      <c r="D5029" s="41">
        <f>FORMULADO!E5030</f>
        <v>0</v>
      </c>
      <c r="E5029" s="41">
        <f>FORMULADO!F5030</f>
        <v>187185332</v>
      </c>
    </row>
    <row r="5030" spans="1:5" x14ac:dyDescent="0.25">
      <c r="A5030" s="39" t="s">
        <v>1348</v>
      </c>
      <c r="B5030" s="40" t="str">
        <f>FORMULADO!C5031</f>
        <v>5.4.08.18</v>
      </c>
      <c r="C5030" s="44">
        <f>FORMULADO!D5031</f>
        <v>213568235</v>
      </c>
      <c r="D5030" s="41">
        <f>FORMULADO!E5031</f>
        <v>0</v>
      </c>
      <c r="E5030" s="41">
        <f>FORMULADO!F5031</f>
        <v>943986157</v>
      </c>
    </row>
    <row r="5031" spans="1:5" x14ac:dyDescent="0.25">
      <c r="A5031" s="39" t="s">
        <v>1348</v>
      </c>
      <c r="B5031" s="40" t="str">
        <f>FORMULADO!C5032</f>
        <v>5.4.08.18</v>
      </c>
      <c r="C5031" s="44">
        <f>FORMULADO!D5032</f>
        <v>212676126</v>
      </c>
      <c r="D5031" s="41">
        <f>FORMULADO!E5032</f>
        <v>0</v>
      </c>
      <c r="E5031" s="41">
        <f>FORMULADO!F5032</f>
        <v>463358606</v>
      </c>
    </row>
    <row r="5032" spans="1:5" x14ac:dyDescent="0.25">
      <c r="A5032" s="39" t="s">
        <v>1348</v>
      </c>
      <c r="B5032" s="40" t="str">
        <f>FORMULADO!C5033</f>
        <v>5.4.08.18</v>
      </c>
      <c r="C5032" s="44">
        <f>FORMULADO!D5033</f>
        <v>219276892</v>
      </c>
      <c r="D5032" s="41">
        <f>FORMULADO!E5033</f>
        <v>0</v>
      </c>
      <c r="E5032" s="41">
        <f>FORMULADO!F5033</f>
        <v>60464184061</v>
      </c>
    </row>
    <row r="5033" spans="1:5" x14ac:dyDescent="0.25">
      <c r="A5033" s="39" t="s">
        <v>1348</v>
      </c>
      <c r="B5033" s="40" t="str">
        <f>FORMULADO!C5034</f>
        <v>5.4.08.18</v>
      </c>
      <c r="C5033" s="44">
        <f>FORMULADO!D5034</f>
        <v>217313473</v>
      </c>
      <c r="D5033" s="41">
        <f>FORMULADO!E5034</f>
        <v>0</v>
      </c>
      <c r="E5033" s="41">
        <f>FORMULADO!F5034</f>
        <v>1726666298</v>
      </c>
    </row>
    <row r="5034" spans="1:5" x14ac:dyDescent="0.25">
      <c r="A5034" s="39" t="s">
        <v>1348</v>
      </c>
      <c r="B5034" s="40" t="str">
        <f>FORMULADO!C5035</f>
        <v>5.4.08.18</v>
      </c>
      <c r="C5034" s="44">
        <f>FORMULADO!D5035</f>
        <v>213613836</v>
      </c>
      <c r="D5034" s="41">
        <f>FORMULADO!E5035</f>
        <v>0</v>
      </c>
      <c r="E5034" s="41">
        <f>FORMULADO!F5035</f>
        <v>2649239603</v>
      </c>
    </row>
    <row r="5035" spans="1:5" x14ac:dyDescent="0.25">
      <c r="A5035" s="39" t="s">
        <v>1348</v>
      </c>
      <c r="B5035" s="40" t="str">
        <f>FORMULADO!C5036</f>
        <v>5.4.08.18</v>
      </c>
      <c r="C5035" s="44">
        <f>FORMULADO!D5036</f>
        <v>214013140</v>
      </c>
      <c r="D5035" s="41">
        <f>FORMULADO!E5036</f>
        <v>0</v>
      </c>
      <c r="E5035" s="41">
        <f>FORMULADO!F5036</f>
        <v>1672774568</v>
      </c>
    </row>
    <row r="5036" spans="1:5" x14ac:dyDescent="0.25">
      <c r="A5036" s="39" t="s">
        <v>1348</v>
      </c>
      <c r="B5036" s="40" t="str">
        <f>FORMULADO!C5037</f>
        <v>5.4.08.18</v>
      </c>
      <c r="C5036" s="44">
        <f>FORMULADO!D5037</f>
        <v>210013600</v>
      </c>
      <c r="D5036" s="41">
        <f>FORMULADO!E5037</f>
        <v>0</v>
      </c>
      <c r="E5036" s="41">
        <f>FORMULADO!F5037</f>
        <v>581656965</v>
      </c>
    </row>
    <row r="5037" spans="1:5" x14ac:dyDescent="0.25">
      <c r="A5037" s="39" t="s">
        <v>1348</v>
      </c>
      <c r="B5037" s="40" t="str">
        <f>FORMULADO!C5038</f>
        <v>5.4.08.18</v>
      </c>
      <c r="C5037" s="44">
        <f>FORMULADO!D5038</f>
        <v>215154051</v>
      </c>
      <c r="D5037" s="41">
        <f>FORMULADO!E5038</f>
        <v>0</v>
      </c>
      <c r="E5037" s="41">
        <f>FORMULADO!F5038</f>
        <v>428964285</v>
      </c>
    </row>
    <row r="5038" spans="1:5" x14ac:dyDescent="0.25">
      <c r="A5038" s="39" t="s">
        <v>1348</v>
      </c>
      <c r="B5038" s="40" t="str">
        <f>FORMULADO!C5039</f>
        <v>5.4.08.18</v>
      </c>
      <c r="C5038" s="44">
        <f>FORMULADO!D5039</f>
        <v>217154871</v>
      </c>
      <c r="D5038" s="41">
        <f>FORMULADO!E5039</f>
        <v>0</v>
      </c>
      <c r="E5038" s="41">
        <f>FORMULADO!F5039</f>
        <v>264111568</v>
      </c>
    </row>
    <row r="5039" spans="1:5" x14ac:dyDescent="0.25">
      <c r="A5039" s="39" t="s">
        <v>1348</v>
      </c>
      <c r="B5039" s="40" t="str">
        <f>FORMULADO!C5040</f>
        <v>5.4.08.18</v>
      </c>
      <c r="C5039" s="44">
        <f>FORMULADO!D5040</f>
        <v>217454874</v>
      </c>
      <c r="D5039" s="41">
        <f>FORMULADO!E5040</f>
        <v>0</v>
      </c>
      <c r="E5039" s="41">
        <f>FORMULADO!F5040</f>
        <v>2951339781</v>
      </c>
    </row>
    <row r="5040" spans="1:5" x14ac:dyDescent="0.25">
      <c r="A5040" s="39" t="s">
        <v>1348</v>
      </c>
      <c r="B5040" s="40" t="str">
        <f>FORMULADO!C5041</f>
        <v>5.4.08.18</v>
      </c>
      <c r="C5040" s="44">
        <f>FORMULADO!D5041</f>
        <v>218315183</v>
      </c>
      <c r="D5040" s="41">
        <f>FORMULADO!E5041</f>
        <v>0</v>
      </c>
      <c r="E5040" s="41">
        <f>FORMULADO!F5041</f>
        <v>493324731</v>
      </c>
    </row>
    <row r="5041" spans="1:5" x14ac:dyDescent="0.25">
      <c r="A5041" s="39" t="s">
        <v>1348</v>
      </c>
      <c r="B5041" s="40" t="str">
        <f>FORMULADO!C5042</f>
        <v>5.4.08.18</v>
      </c>
      <c r="C5041" s="44">
        <f>FORMULADO!D5042</f>
        <v>219715897</v>
      </c>
      <c r="D5041" s="41">
        <f>FORMULADO!E5042</f>
        <v>0</v>
      </c>
      <c r="E5041" s="41">
        <f>FORMULADO!F5042</f>
        <v>181571958</v>
      </c>
    </row>
    <row r="5042" spans="1:5" x14ac:dyDescent="0.25">
      <c r="A5042" s="39" t="s">
        <v>1348</v>
      </c>
      <c r="B5042" s="40" t="str">
        <f>FORMULADO!C5043</f>
        <v>5.4.08.18</v>
      </c>
      <c r="C5042" s="44">
        <f>FORMULADO!D5043</f>
        <v>213715537</v>
      </c>
      <c r="D5042" s="41">
        <f>FORMULADO!E5043</f>
        <v>0</v>
      </c>
      <c r="E5042" s="41">
        <f>FORMULADO!F5043</f>
        <v>103296102</v>
      </c>
    </row>
    <row r="5043" spans="1:5" x14ac:dyDescent="0.25">
      <c r="A5043" s="39" t="s">
        <v>1348</v>
      </c>
      <c r="B5043" s="40" t="str">
        <f>FORMULADO!C5044</f>
        <v>5.4.08.18</v>
      </c>
      <c r="C5043" s="44">
        <f>FORMULADO!D5044</f>
        <v>215915759</v>
      </c>
      <c r="D5043" s="41">
        <f>FORMULADO!E5044</f>
        <v>0</v>
      </c>
      <c r="E5043" s="41">
        <f>FORMULADO!F5044</f>
        <v>73243756497</v>
      </c>
    </row>
    <row r="5044" spans="1:5" x14ac:dyDescent="0.25">
      <c r="A5044" s="39" t="s">
        <v>1348</v>
      </c>
      <c r="B5044" s="40" t="str">
        <f>FORMULADO!C5045</f>
        <v>5.4.08.18</v>
      </c>
      <c r="C5044" s="44">
        <f>FORMULADO!D5045</f>
        <v>213815238</v>
      </c>
      <c r="D5044" s="41">
        <f>FORMULADO!E5045</f>
        <v>0</v>
      </c>
      <c r="E5044" s="41">
        <f>FORMULADO!F5045</f>
        <v>66719148836</v>
      </c>
    </row>
    <row r="5045" spans="1:5" x14ac:dyDescent="0.25">
      <c r="A5045" s="39" t="s">
        <v>1348</v>
      </c>
      <c r="B5045" s="40" t="str">
        <f>FORMULADO!C5046</f>
        <v>5.4.08.18</v>
      </c>
      <c r="C5045" s="44">
        <f>FORMULADO!D5046</f>
        <v>211085010</v>
      </c>
      <c r="D5045" s="41">
        <f>FORMULADO!E5046</f>
        <v>0</v>
      </c>
      <c r="E5045" s="41">
        <f>FORMULADO!F5046</f>
        <v>1445746060</v>
      </c>
    </row>
    <row r="5046" spans="1:5" x14ac:dyDescent="0.25">
      <c r="A5046" s="39" t="s">
        <v>1348</v>
      </c>
      <c r="B5046" s="40" t="str">
        <f>FORMULADO!C5047</f>
        <v>5.4.08.18</v>
      </c>
      <c r="C5046" s="44">
        <f>FORMULADO!D5047</f>
        <v>210615806</v>
      </c>
      <c r="D5046" s="41">
        <f>FORMULADO!E5047</f>
        <v>0</v>
      </c>
      <c r="E5046" s="41">
        <f>FORMULADO!F5047</f>
        <v>307677137</v>
      </c>
    </row>
    <row r="5047" spans="1:5" x14ac:dyDescent="0.25">
      <c r="A5047" s="39" t="s">
        <v>1348</v>
      </c>
      <c r="B5047" s="40" t="str">
        <f>FORMULADO!C5048</f>
        <v>5.4.08.18</v>
      </c>
      <c r="C5047" s="44">
        <f>FORMULADO!D5048</f>
        <v>212615226</v>
      </c>
      <c r="D5047" s="41">
        <f>FORMULADO!E5048</f>
        <v>0</v>
      </c>
      <c r="E5047" s="41">
        <f>FORMULADO!F5048</f>
        <v>64283353</v>
      </c>
    </row>
    <row r="5048" spans="1:5" x14ac:dyDescent="0.25">
      <c r="A5048" s="39" t="s">
        <v>1348</v>
      </c>
      <c r="B5048" s="40" t="str">
        <f>FORMULADO!C5049</f>
        <v>5.4.08.18</v>
      </c>
      <c r="C5048" s="44">
        <f>FORMULADO!D5049</f>
        <v>217215272</v>
      </c>
      <c r="D5048" s="41">
        <f>FORMULADO!E5049</f>
        <v>0</v>
      </c>
      <c r="E5048" s="41">
        <f>FORMULADO!F5049</f>
        <v>141885242</v>
      </c>
    </row>
    <row r="5049" spans="1:5" x14ac:dyDescent="0.25">
      <c r="A5049" s="39" t="s">
        <v>1348</v>
      </c>
      <c r="B5049" s="40" t="str">
        <f>FORMULADO!C5050</f>
        <v>5.4.08.18</v>
      </c>
      <c r="C5049" s="44">
        <f>FORMULADO!D5050</f>
        <v>219715097</v>
      </c>
      <c r="D5049" s="41">
        <f>FORMULADO!E5050</f>
        <v>0</v>
      </c>
      <c r="E5049" s="41">
        <f>FORMULADO!F5050</f>
        <v>193842313</v>
      </c>
    </row>
    <row r="5050" spans="1:5" x14ac:dyDescent="0.25">
      <c r="A5050" s="39" t="s">
        <v>1348</v>
      </c>
      <c r="B5050" s="40" t="str">
        <f>FORMULADO!C5051</f>
        <v>5.4.08.18</v>
      </c>
      <c r="C5050" s="44">
        <f>FORMULADO!D5051</f>
        <v>211676616</v>
      </c>
      <c r="D5050" s="41">
        <f>FORMULADO!E5051</f>
        <v>0</v>
      </c>
      <c r="E5050" s="41">
        <f>FORMULADO!F5051</f>
        <v>449270800</v>
      </c>
    </row>
    <row r="5051" spans="1:5" x14ac:dyDescent="0.25">
      <c r="A5051" s="39" t="s">
        <v>1348</v>
      </c>
      <c r="B5051" s="40" t="str">
        <f>FORMULADO!C5052</f>
        <v>5.4.08.18</v>
      </c>
      <c r="C5051" s="44">
        <f>FORMULADO!D5052</f>
        <v>213676036</v>
      </c>
      <c r="D5051" s="41">
        <f>FORMULADO!E5052</f>
        <v>0</v>
      </c>
      <c r="E5051" s="41">
        <f>FORMULADO!F5052</f>
        <v>389891772</v>
      </c>
    </row>
    <row r="5052" spans="1:5" x14ac:dyDescent="0.25">
      <c r="A5052" s="39" t="s">
        <v>1348</v>
      </c>
      <c r="B5052" s="40" t="str">
        <f>FORMULADO!C5053</f>
        <v>5.4.08.18</v>
      </c>
      <c r="C5052" s="44">
        <f>FORMULADO!D5053</f>
        <v>210076100</v>
      </c>
      <c r="D5052" s="41">
        <f>FORMULADO!E5053</f>
        <v>0</v>
      </c>
      <c r="E5052" s="41">
        <f>FORMULADO!F5053</f>
        <v>504130173</v>
      </c>
    </row>
    <row r="5053" spans="1:5" x14ac:dyDescent="0.25">
      <c r="A5053" s="39" t="s">
        <v>1348</v>
      </c>
      <c r="B5053" s="40" t="str">
        <f>FORMULADO!C5054</f>
        <v>5.4.08.18</v>
      </c>
      <c r="C5053" s="44">
        <f>FORMULADO!D5054</f>
        <v>212376823</v>
      </c>
      <c r="D5053" s="41">
        <f>FORMULADO!E5054</f>
        <v>0</v>
      </c>
      <c r="E5053" s="41">
        <f>FORMULADO!F5054</f>
        <v>395564515</v>
      </c>
    </row>
    <row r="5054" spans="1:5" x14ac:dyDescent="0.25">
      <c r="A5054" s="39" t="s">
        <v>1348</v>
      </c>
      <c r="B5054" s="40" t="str">
        <f>FORMULADO!C5055</f>
        <v>5.4.08.18</v>
      </c>
      <c r="C5054" s="44">
        <f>FORMULADO!D5055</f>
        <v>210076400</v>
      </c>
      <c r="D5054" s="41">
        <f>FORMULADO!E5055</f>
        <v>0</v>
      </c>
      <c r="E5054" s="41">
        <f>FORMULADO!F5055</f>
        <v>790694340</v>
      </c>
    </row>
    <row r="5055" spans="1:5" x14ac:dyDescent="0.25">
      <c r="A5055" s="39" t="s">
        <v>1348</v>
      </c>
      <c r="B5055" s="40" t="str">
        <f>FORMULADO!C5056</f>
        <v>5.4.08.18</v>
      </c>
      <c r="C5055" s="44">
        <f>FORMULADO!D5056</f>
        <v>216376863</v>
      </c>
      <c r="D5055" s="41">
        <f>FORMULADO!E5056</f>
        <v>0</v>
      </c>
      <c r="E5055" s="41">
        <f>FORMULADO!F5056</f>
        <v>197800501</v>
      </c>
    </row>
    <row r="5056" spans="1:5" x14ac:dyDescent="0.25">
      <c r="A5056" s="39" t="s">
        <v>1348</v>
      </c>
      <c r="B5056" s="40" t="str">
        <f>FORMULADO!C5057</f>
        <v>5.4.08.18</v>
      </c>
      <c r="C5056" s="44">
        <f>FORMULADO!D5057</f>
        <v>215076250</v>
      </c>
      <c r="D5056" s="41">
        <f>FORMULADO!E5057</f>
        <v>0</v>
      </c>
      <c r="E5056" s="41">
        <f>FORMULADO!F5057</f>
        <v>391215187</v>
      </c>
    </row>
    <row r="5057" spans="1:5" x14ac:dyDescent="0.25">
      <c r="A5057" s="39" t="s">
        <v>1348</v>
      </c>
      <c r="B5057" s="40" t="str">
        <f>FORMULADO!C5058</f>
        <v>5.4.08.18</v>
      </c>
      <c r="C5057" s="44">
        <f>FORMULADO!D5058</f>
        <v>212650226</v>
      </c>
      <c r="D5057" s="41">
        <f>FORMULADO!E5058</f>
        <v>0</v>
      </c>
      <c r="E5057" s="41">
        <f>FORMULADO!F5058</f>
        <v>857851462</v>
      </c>
    </row>
    <row r="5058" spans="1:5" x14ac:dyDescent="0.25">
      <c r="A5058" s="39" t="s">
        <v>1348</v>
      </c>
      <c r="B5058" s="40" t="str">
        <f>FORMULADO!C5059</f>
        <v>5.4.08.18</v>
      </c>
      <c r="C5058" s="44">
        <f>FORMULADO!D5059</f>
        <v>215150251</v>
      </c>
      <c r="D5058" s="41">
        <f>FORMULADO!E5059</f>
        <v>0</v>
      </c>
      <c r="E5058" s="41">
        <f>FORMULADO!F5059</f>
        <v>358236000</v>
      </c>
    </row>
    <row r="5059" spans="1:5" x14ac:dyDescent="0.25">
      <c r="A5059" s="39" t="s">
        <v>1348</v>
      </c>
      <c r="B5059" s="40" t="str">
        <f>FORMULADO!C5060</f>
        <v>5.4.08.18</v>
      </c>
      <c r="C5059" s="44">
        <f>FORMULADO!D5060</f>
        <v>210150001</v>
      </c>
      <c r="D5059" s="41">
        <f>FORMULADO!E5060</f>
        <v>0</v>
      </c>
      <c r="E5059" s="41">
        <f>FORMULADO!F5060</f>
        <v>267106726166</v>
      </c>
    </row>
    <row r="5060" spans="1:5" x14ac:dyDescent="0.25">
      <c r="A5060" s="39" t="s">
        <v>1348</v>
      </c>
      <c r="B5060" s="40" t="str">
        <f>FORMULADO!C5061</f>
        <v>5.4.08.18</v>
      </c>
      <c r="C5060" s="44">
        <f>FORMULADO!D5061</f>
        <v>213085230</v>
      </c>
      <c r="D5060" s="41">
        <f>FORMULADO!E5061</f>
        <v>0</v>
      </c>
      <c r="E5060" s="41">
        <f>FORMULADO!F5061</f>
        <v>676086004</v>
      </c>
    </row>
    <row r="5061" spans="1:5" x14ac:dyDescent="0.25">
      <c r="A5061" s="39" t="s">
        <v>1348</v>
      </c>
      <c r="B5061" s="40" t="str">
        <f>FORMULADO!C5062</f>
        <v>5.4.08.18</v>
      </c>
      <c r="C5061" s="44">
        <f>FORMULADO!D5062</f>
        <v>214085440</v>
      </c>
      <c r="D5061" s="41">
        <f>FORMULADO!E5062</f>
        <v>0</v>
      </c>
      <c r="E5061" s="41">
        <f>FORMULADO!F5062</f>
        <v>1506479126</v>
      </c>
    </row>
    <row r="5062" spans="1:5" x14ac:dyDescent="0.25">
      <c r="A5062" s="39" t="s">
        <v>1348</v>
      </c>
      <c r="B5062" s="40" t="str">
        <f>FORMULADO!C5063</f>
        <v>5.4.08.18</v>
      </c>
      <c r="C5062" s="44">
        <f>FORMULADO!D5063</f>
        <v>218950689</v>
      </c>
      <c r="D5062" s="41">
        <f>FORMULADO!E5063</f>
        <v>0</v>
      </c>
      <c r="E5062" s="41">
        <f>FORMULADO!F5063</f>
        <v>916800090</v>
      </c>
    </row>
    <row r="5063" spans="1:5" x14ac:dyDescent="0.25">
      <c r="A5063" s="39" t="s">
        <v>1348</v>
      </c>
      <c r="B5063" s="40" t="str">
        <f>FORMULADO!C5064</f>
        <v>5.4.08.18</v>
      </c>
      <c r="C5063" s="44">
        <f>FORMULADO!D5064</f>
        <v>114444000</v>
      </c>
      <c r="D5063" s="41">
        <f>FORMULADO!E5064</f>
        <v>0</v>
      </c>
      <c r="E5063" s="41">
        <f>FORMULADO!F5064</f>
        <v>431764009453</v>
      </c>
    </row>
    <row r="5064" spans="1:5" x14ac:dyDescent="0.25">
      <c r="A5064" s="39" t="s">
        <v>1348</v>
      </c>
      <c r="B5064" s="40" t="str">
        <f>FORMULADO!C5065</f>
        <v>5.4.08.18</v>
      </c>
      <c r="C5064" s="44">
        <f>FORMULADO!D5065</f>
        <v>214744847</v>
      </c>
      <c r="D5064" s="41">
        <f>FORMULADO!E5065</f>
        <v>0</v>
      </c>
      <c r="E5064" s="41">
        <f>FORMULADO!F5065</f>
        <v>298103226236</v>
      </c>
    </row>
    <row r="5065" spans="1:5" x14ac:dyDescent="0.25">
      <c r="A5065" s="39" t="s">
        <v>1348</v>
      </c>
      <c r="B5065" s="40" t="str">
        <f>FORMULADO!C5066</f>
        <v>5.4.08.18</v>
      </c>
      <c r="C5065" s="44">
        <f>FORMULADO!D5066</f>
        <v>215044650</v>
      </c>
      <c r="D5065" s="41">
        <f>FORMULADO!E5066</f>
        <v>0</v>
      </c>
      <c r="E5065" s="41">
        <f>FORMULADO!F5066</f>
        <v>2536845426</v>
      </c>
    </row>
    <row r="5066" spans="1:5" x14ac:dyDescent="0.25">
      <c r="A5066" s="39" t="s">
        <v>1348</v>
      </c>
      <c r="B5066" s="40" t="str">
        <f>FORMULADO!C5067</f>
        <v>5.4.08.18</v>
      </c>
      <c r="C5066" s="44">
        <f>FORMULADO!D5067</f>
        <v>217444874</v>
      </c>
      <c r="D5066" s="41">
        <f>FORMULADO!E5067</f>
        <v>0</v>
      </c>
      <c r="E5066" s="41">
        <f>FORMULADO!F5067</f>
        <v>1011035169</v>
      </c>
    </row>
    <row r="5067" spans="1:5" x14ac:dyDescent="0.25">
      <c r="A5067" s="39" t="s">
        <v>1348</v>
      </c>
      <c r="B5067" s="40" t="str">
        <f>FORMULADO!C5068</f>
        <v>5.4.08.18</v>
      </c>
      <c r="C5067" s="44">
        <f>FORMULADO!D5068</f>
        <v>213070230</v>
      </c>
      <c r="D5067" s="41">
        <f>FORMULADO!E5068</f>
        <v>0</v>
      </c>
      <c r="E5067" s="41">
        <f>FORMULADO!F5068</f>
        <v>334723156</v>
      </c>
    </row>
    <row r="5068" spans="1:5" x14ac:dyDescent="0.25">
      <c r="A5068" s="39" t="s">
        <v>1348</v>
      </c>
      <c r="B5068" s="40" t="str">
        <f>FORMULADO!C5069</f>
        <v>5.4.08.18</v>
      </c>
      <c r="C5068" s="44">
        <f>FORMULADO!D5069</f>
        <v>212070820</v>
      </c>
      <c r="D5068" s="41">
        <f>FORMULADO!E5069</f>
        <v>0</v>
      </c>
      <c r="E5068" s="41">
        <f>FORMULADO!F5069</f>
        <v>1500706567</v>
      </c>
    </row>
    <row r="5069" spans="1:5" x14ac:dyDescent="0.25">
      <c r="A5069" s="39" t="s">
        <v>1348</v>
      </c>
      <c r="B5069" s="40" t="str">
        <f>FORMULADO!C5070</f>
        <v>5.4.08.18</v>
      </c>
      <c r="C5069" s="44">
        <f>FORMULADO!D5070</f>
        <v>211070110</v>
      </c>
      <c r="D5069" s="41">
        <f>FORMULADO!E5070</f>
        <v>0</v>
      </c>
      <c r="E5069" s="41">
        <f>FORMULADO!F5070</f>
        <v>518160992</v>
      </c>
    </row>
    <row r="5070" spans="1:5" x14ac:dyDescent="0.25">
      <c r="A5070" s="39" t="s">
        <v>1348</v>
      </c>
      <c r="B5070" s="40" t="str">
        <f>FORMULADO!C5071</f>
        <v>5.4.08.18</v>
      </c>
      <c r="C5070" s="44">
        <f>FORMULADO!D5071</f>
        <v>217370473</v>
      </c>
      <c r="D5070" s="41">
        <f>FORMULADO!E5071</f>
        <v>0</v>
      </c>
      <c r="E5070" s="41">
        <f>FORMULADO!F5071</f>
        <v>661134948</v>
      </c>
    </row>
    <row r="5071" spans="1:5" x14ac:dyDescent="0.25">
      <c r="A5071" s="39" t="s">
        <v>1348</v>
      </c>
      <c r="B5071" s="40" t="str">
        <f>FORMULADO!C5072</f>
        <v>5.4.08.18</v>
      </c>
      <c r="C5071" s="44">
        <f>FORMULADO!D5072</f>
        <v>117070000</v>
      </c>
      <c r="D5071" s="41">
        <f>FORMULADO!E5072</f>
        <v>0</v>
      </c>
      <c r="E5071" s="41">
        <f>FORMULADO!F5072</f>
        <v>570567668529</v>
      </c>
    </row>
    <row r="5072" spans="1:5" x14ac:dyDescent="0.25">
      <c r="A5072" s="39" t="s">
        <v>1348</v>
      </c>
      <c r="B5072" s="40" t="str">
        <f>FORMULADO!C5073</f>
        <v>5.4.08.18</v>
      </c>
      <c r="C5072" s="44">
        <f>FORMULADO!D5073</f>
        <v>217520175</v>
      </c>
      <c r="D5072" s="41">
        <f>FORMULADO!E5073</f>
        <v>0</v>
      </c>
      <c r="E5072" s="41">
        <f>FORMULADO!F5073</f>
        <v>2510626138</v>
      </c>
    </row>
    <row r="5073" spans="1:5" x14ac:dyDescent="0.25">
      <c r="A5073" s="39" t="s">
        <v>1348</v>
      </c>
      <c r="B5073" s="40" t="str">
        <f>FORMULADO!C5074</f>
        <v>5.4.08.18</v>
      </c>
      <c r="C5073" s="44">
        <f>FORMULADO!D5074</f>
        <v>217754377</v>
      </c>
      <c r="D5073" s="41">
        <f>FORMULADO!E5074</f>
        <v>0</v>
      </c>
      <c r="E5073" s="41">
        <f>FORMULADO!F5074</f>
        <v>197497489</v>
      </c>
    </row>
    <row r="5074" spans="1:5" x14ac:dyDescent="0.25">
      <c r="A5074" s="39" t="s">
        <v>1348</v>
      </c>
      <c r="B5074" s="40" t="str">
        <f>FORMULADO!C5075</f>
        <v>5.4.08.18</v>
      </c>
      <c r="C5074" s="44">
        <f>FORMULADO!D5075</f>
        <v>210625506</v>
      </c>
      <c r="D5074" s="41">
        <f>FORMULADO!E5075</f>
        <v>0</v>
      </c>
      <c r="E5074" s="41">
        <f>FORMULADO!F5075</f>
        <v>153132099</v>
      </c>
    </row>
    <row r="5075" spans="1:5" x14ac:dyDescent="0.25">
      <c r="A5075" s="39" t="s">
        <v>1348</v>
      </c>
      <c r="B5075" s="40" t="str">
        <f>FORMULADO!C5076</f>
        <v>5.4.08.18</v>
      </c>
      <c r="C5075" s="44">
        <f>FORMULADO!D5076</f>
        <v>219925599</v>
      </c>
      <c r="D5075" s="41">
        <f>FORMULADO!E5076</f>
        <v>0</v>
      </c>
      <c r="E5075" s="41">
        <f>FORMULADO!F5076</f>
        <v>243576062</v>
      </c>
    </row>
    <row r="5076" spans="1:5" x14ac:dyDescent="0.25">
      <c r="A5076" s="39" t="s">
        <v>1348</v>
      </c>
      <c r="B5076" s="40" t="str">
        <f>FORMULADO!C5077</f>
        <v>5.4.08.18</v>
      </c>
      <c r="C5076" s="44">
        <f>FORMULADO!D5077</f>
        <v>218325483</v>
      </c>
      <c r="D5076" s="41">
        <f>FORMULADO!E5077</f>
        <v>0</v>
      </c>
      <c r="E5076" s="41">
        <f>FORMULADO!F5077</f>
        <v>47697191</v>
      </c>
    </row>
    <row r="5077" spans="1:5" x14ac:dyDescent="0.25">
      <c r="A5077" s="39" t="s">
        <v>1348</v>
      </c>
      <c r="B5077" s="40" t="str">
        <f>FORMULADO!C5078</f>
        <v>5.4.08.18</v>
      </c>
      <c r="C5077" s="44">
        <f>FORMULADO!D5078</f>
        <v>212473124</v>
      </c>
      <c r="D5077" s="41">
        <f>FORMULADO!E5078</f>
        <v>0</v>
      </c>
      <c r="E5077" s="41">
        <f>FORMULADO!F5078</f>
        <v>629649164</v>
      </c>
    </row>
    <row r="5078" spans="1:5" x14ac:dyDescent="0.25">
      <c r="A5078" s="39" t="s">
        <v>1348</v>
      </c>
      <c r="B5078" s="40" t="str">
        <f>FORMULADO!C5079</f>
        <v>5.4.08.18</v>
      </c>
      <c r="C5078" s="44">
        <f>FORMULADO!D5079</f>
        <v>210473504</v>
      </c>
      <c r="D5078" s="41">
        <f>FORMULADO!E5079</f>
        <v>0</v>
      </c>
      <c r="E5078" s="41">
        <f>FORMULADO!F5079</f>
        <v>1389314981</v>
      </c>
    </row>
    <row r="5079" spans="1:5" x14ac:dyDescent="0.25">
      <c r="A5079" s="39" t="s">
        <v>1348</v>
      </c>
      <c r="B5079" s="40" t="str">
        <f>FORMULADO!C5080</f>
        <v>5.4.08.18</v>
      </c>
      <c r="C5079" s="44">
        <f>FORMULADO!D5080</f>
        <v>212673026</v>
      </c>
      <c r="D5079" s="41">
        <f>FORMULADO!E5080</f>
        <v>0</v>
      </c>
      <c r="E5079" s="41">
        <f>FORMULADO!F5080</f>
        <v>279946248</v>
      </c>
    </row>
    <row r="5080" spans="1:5" x14ac:dyDescent="0.25">
      <c r="A5080" s="39" t="s">
        <v>1348</v>
      </c>
      <c r="B5080" s="40" t="str">
        <f>FORMULADO!C5081</f>
        <v>5.4.08.18</v>
      </c>
      <c r="C5080" s="44">
        <f>FORMULADO!D5081</f>
        <v>217073770</v>
      </c>
      <c r="D5080" s="41">
        <f>FORMULADO!E5081</f>
        <v>0</v>
      </c>
      <c r="E5080" s="41">
        <f>FORMULADO!F5081</f>
        <v>106764449</v>
      </c>
    </row>
    <row r="5081" spans="1:5" x14ac:dyDescent="0.25">
      <c r="A5081" s="39" t="s">
        <v>1348</v>
      </c>
      <c r="B5081" s="40" t="str">
        <f>FORMULADO!C5082</f>
        <v>5.4.08.18</v>
      </c>
      <c r="C5081" s="44">
        <f>FORMULADO!D5082</f>
        <v>212473024</v>
      </c>
      <c r="D5081" s="41">
        <f>FORMULADO!E5082</f>
        <v>0</v>
      </c>
      <c r="E5081" s="41">
        <f>FORMULADO!F5082</f>
        <v>144238691</v>
      </c>
    </row>
    <row r="5082" spans="1:5" x14ac:dyDescent="0.25">
      <c r="A5082" s="39" t="s">
        <v>1348</v>
      </c>
      <c r="B5082" s="40" t="str">
        <f>FORMULADO!C5083</f>
        <v>5.4.08.18</v>
      </c>
      <c r="C5082" s="44">
        <f>FORMULADO!D5083</f>
        <v>213673236</v>
      </c>
      <c r="D5082" s="41">
        <f>FORMULADO!E5083</f>
        <v>0</v>
      </c>
      <c r="E5082" s="41">
        <f>FORMULADO!F5083</f>
        <v>308529819</v>
      </c>
    </row>
    <row r="5083" spans="1:5" x14ac:dyDescent="0.25">
      <c r="A5083" s="39" t="s">
        <v>1348</v>
      </c>
      <c r="B5083" s="40" t="str">
        <f>FORMULADO!C5084</f>
        <v>5.4.08.18</v>
      </c>
      <c r="C5083" s="44">
        <f>FORMULADO!D5084</f>
        <v>211673616</v>
      </c>
      <c r="D5083" s="41">
        <f>FORMULADO!E5084</f>
        <v>0</v>
      </c>
      <c r="E5083" s="41">
        <f>FORMULADO!F5084</f>
        <v>1370681482</v>
      </c>
    </row>
    <row r="5084" spans="1:5" x14ac:dyDescent="0.25">
      <c r="A5084" s="39" t="s">
        <v>1348</v>
      </c>
      <c r="B5084" s="40" t="str">
        <f>FORMULADO!C5085</f>
        <v>5.4.08.18</v>
      </c>
      <c r="C5084" s="44">
        <f>FORMULADO!D5085</f>
        <v>111717000</v>
      </c>
      <c r="D5084" s="41">
        <f>FORMULADO!E5085</f>
        <v>0</v>
      </c>
      <c r="E5084" s="41">
        <f>FORMULADO!F5085</f>
        <v>349026330246</v>
      </c>
    </row>
    <row r="5085" spans="1:5" x14ac:dyDescent="0.25">
      <c r="A5085" s="39" t="s">
        <v>1348</v>
      </c>
      <c r="B5085" s="40" t="str">
        <f>FORMULADO!C5086</f>
        <v>5.4.08.18</v>
      </c>
      <c r="C5085" s="44">
        <f>FORMULADO!D5086</f>
        <v>210117001</v>
      </c>
      <c r="D5085" s="41">
        <f>FORMULADO!E5086</f>
        <v>0</v>
      </c>
      <c r="E5085" s="41">
        <f>FORMULADO!F5086</f>
        <v>169055147554</v>
      </c>
    </row>
    <row r="5086" spans="1:5" x14ac:dyDescent="0.25">
      <c r="A5086" s="39" t="s">
        <v>1348</v>
      </c>
      <c r="B5086" s="40" t="str">
        <f>FORMULADO!C5087</f>
        <v>5.4.08.18</v>
      </c>
      <c r="C5086" s="44">
        <f>FORMULADO!D5087</f>
        <v>217566075</v>
      </c>
      <c r="D5086" s="41">
        <f>FORMULADO!E5087</f>
        <v>0</v>
      </c>
      <c r="E5086" s="41">
        <f>FORMULADO!F5087</f>
        <v>175222834</v>
      </c>
    </row>
    <row r="5087" spans="1:5" x14ac:dyDescent="0.25">
      <c r="A5087" s="39" t="s">
        <v>1348</v>
      </c>
      <c r="B5087" s="40" t="str">
        <f>FORMULADO!C5088</f>
        <v>5.4.08.18</v>
      </c>
      <c r="C5087" s="44">
        <f>FORMULADO!D5088</f>
        <v>214417444</v>
      </c>
      <c r="D5087" s="41">
        <f>FORMULADO!E5088</f>
        <v>0</v>
      </c>
      <c r="E5087" s="41">
        <f>FORMULADO!F5088</f>
        <v>515942770</v>
      </c>
    </row>
    <row r="5088" spans="1:5" x14ac:dyDescent="0.25">
      <c r="A5088" s="39" t="s">
        <v>1348</v>
      </c>
      <c r="B5088" s="40" t="str">
        <f>FORMULADO!C5089</f>
        <v>5.4.08.18</v>
      </c>
      <c r="C5088" s="44">
        <f>FORMULADO!D5089</f>
        <v>210105001</v>
      </c>
      <c r="D5088" s="41">
        <f>FORMULADO!E5089</f>
        <v>0</v>
      </c>
      <c r="E5088" s="41">
        <f>FORMULADO!F5089</f>
        <v>989937984206</v>
      </c>
    </row>
    <row r="5089" spans="1:5" x14ac:dyDescent="0.25">
      <c r="A5089" s="39" t="s">
        <v>1348</v>
      </c>
      <c r="B5089" s="40" t="str">
        <f>FORMULADO!C5090</f>
        <v>5.4.08.18</v>
      </c>
      <c r="C5089" s="44">
        <f>FORMULADO!D5090</f>
        <v>112525000</v>
      </c>
      <c r="D5089" s="41">
        <f>FORMULADO!E5090</f>
        <v>0</v>
      </c>
      <c r="E5089" s="41">
        <f>FORMULADO!F5090</f>
        <v>833686636119</v>
      </c>
    </row>
    <row r="5090" spans="1:5" x14ac:dyDescent="0.25">
      <c r="A5090" s="39" t="s">
        <v>1348</v>
      </c>
      <c r="B5090" s="40" t="str">
        <f>FORMULADO!C5091</f>
        <v>5.4.08.18</v>
      </c>
      <c r="C5090" s="44">
        <f>FORMULADO!D5091</f>
        <v>217525175</v>
      </c>
      <c r="D5090" s="41">
        <f>FORMULADO!E5091</f>
        <v>0</v>
      </c>
      <c r="E5090" s="41">
        <f>FORMULADO!F5091</f>
        <v>56035122844</v>
      </c>
    </row>
    <row r="5091" spans="1:5" x14ac:dyDescent="0.25">
      <c r="A5091" s="39" t="s">
        <v>1348</v>
      </c>
      <c r="B5091" s="40" t="str">
        <f>FORMULADO!C5092</f>
        <v>5.4.08.18</v>
      </c>
      <c r="C5091" s="44">
        <f>FORMULADO!D5092</f>
        <v>216925769</v>
      </c>
      <c r="D5091" s="41">
        <f>FORMULADO!E5092</f>
        <v>0</v>
      </c>
      <c r="E5091" s="41">
        <f>FORMULADO!F5092</f>
        <v>368424711</v>
      </c>
    </row>
    <row r="5092" spans="1:5" x14ac:dyDescent="0.25">
      <c r="A5092" s="39" t="s">
        <v>1348</v>
      </c>
      <c r="B5092" s="40" t="str">
        <f>FORMULADO!C5093</f>
        <v>5.4.08.18</v>
      </c>
      <c r="C5092" s="44">
        <f>FORMULADO!D5093</f>
        <v>219925899</v>
      </c>
      <c r="D5092" s="41">
        <f>FORMULADO!E5093</f>
        <v>0</v>
      </c>
      <c r="E5092" s="41">
        <f>FORMULADO!F5093</f>
        <v>60315094419</v>
      </c>
    </row>
    <row r="5093" spans="1:5" x14ac:dyDescent="0.25">
      <c r="A5093" s="39" t="s">
        <v>1348</v>
      </c>
      <c r="B5093" s="40" t="str">
        <f>FORMULADO!C5094</f>
        <v>5.4.08.18</v>
      </c>
      <c r="C5093" s="44">
        <f>FORMULADO!D5094</f>
        <v>219725297</v>
      </c>
      <c r="D5093" s="41">
        <f>FORMULADO!E5094</f>
        <v>0</v>
      </c>
      <c r="E5093" s="41">
        <f>FORMULADO!F5094</f>
        <v>316696322</v>
      </c>
    </row>
    <row r="5094" spans="1:5" x14ac:dyDescent="0.25">
      <c r="A5094" s="39" t="s">
        <v>1348</v>
      </c>
      <c r="B5094" s="40" t="str">
        <f>FORMULADO!C5095</f>
        <v>5.4.08.18</v>
      </c>
      <c r="C5094" s="44">
        <f>FORMULADO!D5095</f>
        <v>216825168</v>
      </c>
      <c r="D5094" s="41">
        <f>FORMULADO!E5095</f>
        <v>0</v>
      </c>
      <c r="E5094" s="41">
        <f>FORMULADO!F5095</f>
        <v>93842300</v>
      </c>
    </row>
    <row r="5095" spans="1:5" x14ac:dyDescent="0.25">
      <c r="A5095" s="39" t="s">
        <v>1348</v>
      </c>
      <c r="B5095" s="40" t="str">
        <f>FORMULADO!C5096</f>
        <v>5.4.08.18</v>
      </c>
      <c r="C5095" s="44">
        <f>FORMULADO!D5096</f>
        <v>213625736</v>
      </c>
      <c r="D5095" s="41">
        <f>FORMULADO!E5096</f>
        <v>0</v>
      </c>
      <c r="E5095" s="41">
        <f>FORMULADO!F5096</f>
        <v>418836014</v>
      </c>
    </row>
    <row r="5096" spans="1:5" x14ac:dyDescent="0.25">
      <c r="A5096" s="39" t="s">
        <v>1348</v>
      </c>
      <c r="B5096" s="40" t="str">
        <f>FORMULADO!C5097</f>
        <v>5.4.08.18</v>
      </c>
      <c r="C5096" s="44">
        <f>FORMULADO!D5097</f>
        <v>214025040</v>
      </c>
      <c r="D5096" s="41">
        <f>FORMULADO!E5097</f>
        <v>0</v>
      </c>
      <c r="E5096" s="41">
        <f>FORMULADO!F5097</f>
        <v>437944804</v>
      </c>
    </row>
    <row r="5097" spans="1:5" x14ac:dyDescent="0.25">
      <c r="A5097" s="39" t="s">
        <v>1348</v>
      </c>
      <c r="B5097" s="40" t="str">
        <f>FORMULADO!C5098</f>
        <v>5.4.08.18</v>
      </c>
      <c r="C5097" s="44">
        <f>FORMULADO!D5098</f>
        <v>218625286</v>
      </c>
      <c r="D5097" s="41">
        <f>FORMULADO!E5098</f>
        <v>0</v>
      </c>
      <c r="E5097" s="41">
        <f>FORMULADO!F5098</f>
        <v>40556419414</v>
      </c>
    </row>
    <row r="5098" spans="1:5" x14ac:dyDescent="0.25">
      <c r="A5098" s="39" t="s">
        <v>1348</v>
      </c>
      <c r="B5098" s="40" t="str">
        <f>FORMULADO!C5099</f>
        <v>5.4.08.18</v>
      </c>
      <c r="C5098" s="44">
        <f>FORMULADO!D5099</f>
        <v>212225322</v>
      </c>
      <c r="D5098" s="41">
        <f>FORMULADO!E5099</f>
        <v>0</v>
      </c>
      <c r="E5098" s="41">
        <f>FORMULADO!F5099</f>
        <v>545307603</v>
      </c>
    </row>
    <row r="5099" spans="1:5" x14ac:dyDescent="0.25">
      <c r="A5099" s="39" t="s">
        <v>1348</v>
      </c>
      <c r="B5099" s="40" t="str">
        <f>FORMULADO!C5100</f>
        <v>5.4.08.18</v>
      </c>
      <c r="C5099" s="44">
        <f>FORMULADO!D5100</f>
        <v>218525785</v>
      </c>
      <c r="D5099" s="41">
        <f>FORMULADO!E5100</f>
        <v>0</v>
      </c>
      <c r="E5099" s="41">
        <f>FORMULADO!F5100</f>
        <v>560150211</v>
      </c>
    </row>
    <row r="5100" spans="1:5" x14ac:dyDescent="0.25">
      <c r="A5100" s="39" t="s">
        <v>1348</v>
      </c>
      <c r="B5100" s="40" t="str">
        <f>FORMULADO!C5101</f>
        <v>5.4.08.18</v>
      </c>
      <c r="C5100" s="44">
        <f>FORMULADO!D5101</f>
        <v>216225862</v>
      </c>
      <c r="D5100" s="41">
        <f>FORMULADO!E5101</f>
        <v>0</v>
      </c>
      <c r="E5100" s="41">
        <f>FORMULADO!F5101</f>
        <v>256638416</v>
      </c>
    </row>
    <row r="5101" spans="1:5" x14ac:dyDescent="0.25">
      <c r="A5101" s="39" t="s">
        <v>1348</v>
      </c>
      <c r="B5101" s="40" t="str">
        <f>FORMULADO!C5102</f>
        <v>5.4.08.18</v>
      </c>
      <c r="C5101" s="44">
        <f>FORMULADO!D5102</f>
        <v>211925019</v>
      </c>
      <c r="D5101" s="41">
        <f>FORMULADO!E5102</f>
        <v>0</v>
      </c>
      <c r="E5101" s="41">
        <f>FORMULADO!F5102</f>
        <v>191201322</v>
      </c>
    </row>
    <row r="5102" spans="1:5" x14ac:dyDescent="0.25">
      <c r="A5102" s="39" t="s">
        <v>1348</v>
      </c>
      <c r="B5102" s="40" t="str">
        <f>FORMULADO!C5103</f>
        <v>5.4.08.18</v>
      </c>
      <c r="C5102" s="44">
        <f>FORMULADO!D5103</f>
        <v>210025200</v>
      </c>
      <c r="D5102" s="41">
        <f>FORMULADO!E5103</f>
        <v>0</v>
      </c>
      <c r="E5102" s="41">
        <f>FORMULADO!F5103</f>
        <v>694260564</v>
      </c>
    </row>
    <row r="5103" spans="1:5" x14ac:dyDescent="0.25">
      <c r="A5103" s="39" t="s">
        <v>1348</v>
      </c>
      <c r="B5103" s="40" t="str">
        <f>FORMULADO!C5104</f>
        <v>5.4.08.18</v>
      </c>
      <c r="C5103" s="44">
        <f>FORMULADO!D5104</f>
        <v>219325793</v>
      </c>
      <c r="D5103" s="41">
        <f>FORMULADO!E5104</f>
        <v>0</v>
      </c>
      <c r="E5103" s="41">
        <f>FORMULADO!F5104</f>
        <v>351883691</v>
      </c>
    </row>
    <row r="5104" spans="1:5" x14ac:dyDescent="0.25">
      <c r="A5104" s="39" t="s">
        <v>1348</v>
      </c>
      <c r="B5104" s="40" t="str">
        <f>FORMULADO!C5105</f>
        <v>5.4.08.18</v>
      </c>
      <c r="C5104" s="44">
        <f>FORMULADO!D5105</f>
        <v>212025320</v>
      </c>
      <c r="D5104" s="41">
        <f>FORMULADO!E5105</f>
        <v>0</v>
      </c>
      <c r="E5104" s="41">
        <f>FORMULADO!F5105</f>
        <v>720259843</v>
      </c>
    </row>
    <row r="5105" spans="1:5" x14ac:dyDescent="0.25">
      <c r="A5105" s="39" t="s">
        <v>1348</v>
      </c>
      <c r="B5105" s="40" t="str">
        <f>FORMULADO!C5106</f>
        <v>5.4.08.18</v>
      </c>
      <c r="C5105" s="44">
        <f>FORMULADO!D5106</f>
        <v>218825488</v>
      </c>
      <c r="D5105" s="41">
        <f>FORMULADO!E5106</f>
        <v>0</v>
      </c>
      <c r="E5105" s="41">
        <f>FORMULADO!F5106</f>
        <v>216472384</v>
      </c>
    </row>
    <row r="5106" spans="1:5" x14ac:dyDescent="0.25">
      <c r="A5106" s="39" t="s">
        <v>1348</v>
      </c>
      <c r="B5106" s="40" t="str">
        <f>FORMULADO!C5107</f>
        <v>5.4.08.18</v>
      </c>
      <c r="C5106" s="44">
        <f>FORMULADO!D5107</f>
        <v>219525095</v>
      </c>
      <c r="D5106" s="41">
        <f>FORMULADO!E5107</f>
        <v>0</v>
      </c>
      <c r="E5106" s="41">
        <f>FORMULADO!F5107</f>
        <v>86128478</v>
      </c>
    </row>
    <row r="5107" spans="1:5" x14ac:dyDescent="0.25">
      <c r="A5107" s="39" t="s">
        <v>1348</v>
      </c>
      <c r="B5107" s="40" t="str">
        <f>FORMULADO!C5108</f>
        <v>5.4.08.18</v>
      </c>
      <c r="C5107" s="44">
        <f>FORMULADO!D5108</f>
        <v>216725867</v>
      </c>
      <c r="D5107" s="41">
        <f>FORMULADO!E5108</f>
        <v>0</v>
      </c>
      <c r="E5107" s="41">
        <f>FORMULADO!F5108</f>
        <v>120170923</v>
      </c>
    </row>
    <row r="5108" spans="1:5" x14ac:dyDescent="0.25">
      <c r="A5108" s="39" t="s">
        <v>1348</v>
      </c>
      <c r="B5108" s="40" t="str">
        <f>FORMULADO!C5109</f>
        <v>5.4.08.18</v>
      </c>
      <c r="C5108" s="44">
        <f>FORMULADO!D5109</f>
        <v>219125491</v>
      </c>
      <c r="D5108" s="41">
        <f>FORMULADO!E5109</f>
        <v>0</v>
      </c>
      <c r="E5108" s="41">
        <f>FORMULADO!F5109</f>
        <v>177537302</v>
      </c>
    </row>
    <row r="5109" spans="1:5" x14ac:dyDescent="0.25">
      <c r="A5109" s="39" t="s">
        <v>1348</v>
      </c>
      <c r="B5109" s="40" t="str">
        <f>FORMULADO!C5110</f>
        <v>5.4.08.18</v>
      </c>
      <c r="C5109" s="44">
        <f>FORMULADO!D5110</f>
        <v>219825398</v>
      </c>
      <c r="D5109" s="41">
        <f>FORMULADO!E5110</f>
        <v>0</v>
      </c>
      <c r="E5109" s="41">
        <f>FORMULADO!F5110</f>
        <v>233908754</v>
      </c>
    </row>
    <row r="5110" spans="1:5" x14ac:dyDescent="0.25">
      <c r="A5110" s="39" t="s">
        <v>1348</v>
      </c>
      <c r="B5110" s="40" t="str">
        <f>FORMULADO!C5111</f>
        <v>5.4.08.18</v>
      </c>
      <c r="C5110" s="44">
        <f>FORMULADO!D5111</f>
        <v>211505615</v>
      </c>
      <c r="D5110" s="41">
        <f>FORMULADO!E5111</f>
        <v>0</v>
      </c>
      <c r="E5110" s="41">
        <f>FORMULADO!F5111</f>
        <v>63513307662</v>
      </c>
    </row>
    <row r="5111" spans="1:5" x14ac:dyDescent="0.25">
      <c r="A5111" s="39" t="s">
        <v>1348</v>
      </c>
      <c r="B5111" s="40" t="str">
        <f>FORMULADO!C5112</f>
        <v>5.4.08.18</v>
      </c>
      <c r="C5111" s="44">
        <f>FORMULADO!D5112</f>
        <v>214705847</v>
      </c>
      <c r="D5111" s="41">
        <f>FORMULADO!E5112</f>
        <v>0</v>
      </c>
      <c r="E5111" s="41">
        <f>FORMULADO!F5112</f>
        <v>1466158523</v>
      </c>
    </row>
    <row r="5112" spans="1:5" x14ac:dyDescent="0.25">
      <c r="A5112" s="39" t="s">
        <v>1348</v>
      </c>
      <c r="B5112" s="40" t="str">
        <f>FORMULADO!C5113</f>
        <v>5.4.08.18</v>
      </c>
      <c r="C5112" s="44">
        <f>FORMULADO!D5113</f>
        <v>219005190</v>
      </c>
      <c r="D5112" s="41">
        <f>FORMULADO!E5113</f>
        <v>0</v>
      </c>
      <c r="E5112" s="41">
        <f>FORMULADO!F5113</f>
        <v>293518168</v>
      </c>
    </row>
    <row r="5113" spans="1:5" x14ac:dyDescent="0.25">
      <c r="A5113" s="39" t="s">
        <v>1348</v>
      </c>
      <c r="B5113" s="40" t="str">
        <f>FORMULADO!C5114</f>
        <v>5.4.08.18</v>
      </c>
      <c r="C5113" s="44">
        <f>FORMULADO!D5114</f>
        <v>213405234</v>
      </c>
      <c r="D5113" s="41">
        <f>FORMULADO!E5114</f>
        <v>0</v>
      </c>
      <c r="E5113" s="41">
        <f>FORMULADO!F5114</f>
        <v>1531452261</v>
      </c>
    </row>
    <row r="5114" spans="1:5" x14ac:dyDescent="0.25">
      <c r="A5114" s="39" t="s">
        <v>1348</v>
      </c>
      <c r="B5114" s="40" t="str">
        <f>FORMULADO!C5115</f>
        <v>5.4.08.18</v>
      </c>
      <c r="C5114" s="44">
        <f>FORMULADO!D5115</f>
        <v>214505045</v>
      </c>
      <c r="D5114" s="41">
        <f>FORMULADO!E5115</f>
        <v>0</v>
      </c>
      <c r="E5114" s="41">
        <f>FORMULADO!F5115</f>
        <v>84827319682</v>
      </c>
    </row>
    <row r="5115" spans="1:5" x14ac:dyDescent="0.25">
      <c r="A5115" s="39" t="s">
        <v>1348</v>
      </c>
      <c r="B5115" s="40" t="str">
        <f>FORMULADO!C5116</f>
        <v>5.4.08.18</v>
      </c>
      <c r="C5115" s="44">
        <f>FORMULADO!D5116</f>
        <v>213105631</v>
      </c>
      <c r="D5115" s="41">
        <f>FORMULADO!E5116</f>
        <v>0</v>
      </c>
      <c r="E5115" s="41">
        <f>FORMULADO!F5116</f>
        <v>30975519284</v>
      </c>
    </row>
    <row r="5116" spans="1:5" x14ac:dyDescent="0.25">
      <c r="A5116" s="39" t="s">
        <v>1348</v>
      </c>
      <c r="B5116" s="40" t="str">
        <f>FORMULADO!C5117</f>
        <v>5.4.08.18</v>
      </c>
      <c r="C5116" s="44">
        <f>FORMULADO!D5117</f>
        <v>214105541</v>
      </c>
      <c r="D5116" s="41">
        <f>FORMULADO!E5117</f>
        <v>0</v>
      </c>
      <c r="E5116" s="41">
        <f>FORMULADO!F5117</f>
        <v>657627374</v>
      </c>
    </row>
    <row r="5117" spans="1:5" x14ac:dyDescent="0.25">
      <c r="A5117" s="39" t="s">
        <v>1348</v>
      </c>
      <c r="B5117" s="40" t="str">
        <f>FORMULADO!C5118</f>
        <v>5.4.08.18</v>
      </c>
      <c r="C5117" s="44">
        <f>FORMULADO!D5118</f>
        <v>217605376</v>
      </c>
      <c r="D5117" s="41">
        <f>FORMULADO!E5118</f>
        <v>0</v>
      </c>
      <c r="E5117" s="41">
        <f>FORMULADO!F5118</f>
        <v>1537342228</v>
      </c>
    </row>
    <row r="5118" spans="1:5" x14ac:dyDescent="0.25">
      <c r="A5118" s="39" t="s">
        <v>1348</v>
      </c>
      <c r="B5118" s="40" t="str">
        <f>FORMULADO!C5119</f>
        <v>5.4.08.18</v>
      </c>
      <c r="C5118" s="44">
        <f>FORMULADO!D5119</f>
        <v>218905789</v>
      </c>
      <c r="D5118" s="41">
        <f>FORMULADO!E5119</f>
        <v>0</v>
      </c>
      <c r="E5118" s="41">
        <f>FORMULADO!F5119</f>
        <v>481666792</v>
      </c>
    </row>
    <row r="5119" spans="1:5" x14ac:dyDescent="0.25">
      <c r="A5119" s="39" t="s">
        <v>1348</v>
      </c>
      <c r="B5119" s="40" t="str">
        <f>FORMULADO!C5120</f>
        <v>5.4.08.18</v>
      </c>
      <c r="C5119" s="44">
        <f>FORMULADO!D5120</f>
        <v>210405004</v>
      </c>
      <c r="D5119" s="41">
        <f>FORMULADO!E5120</f>
        <v>0</v>
      </c>
      <c r="E5119" s="41">
        <f>FORMULADO!F5120</f>
        <v>61351640</v>
      </c>
    </row>
    <row r="5120" spans="1:5" x14ac:dyDescent="0.25">
      <c r="A5120" s="39" t="s">
        <v>1348</v>
      </c>
      <c r="B5120" s="40" t="str">
        <f>FORMULADO!C5121</f>
        <v>5.4.08.18</v>
      </c>
      <c r="C5120" s="44">
        <f>FORMULADO!D5121</f>
        <v>218605686</v>
      </c>
      <c r="D5120" s="41">
        <f>FORMULADO!E5121</f>
        <v>0</v>
      </c>
      <c r="E5120" s="41">
        <f>FORMULADO!F5121</f>
        <v>1174390941</v>
      </c>
    </row>
    <row r="5121" spans="1:5" x14ac:dyDescent="0.25">
      <c r="A5121" s="39" t="s">
        <v>1348</v>
      </c>
      <c r="B5121" s="40" t="str">
        <f>FORMULADO!C5122</f>
        <v>5.4.08.18</v>
      </c>
      <c r="C5121" s="44">
        <f>FORMULADO!D5122</f>
        <v>211805318</v>
      </c>
      <c r="D5121" s="41">
        <f>FORMULADO!E5122</f>
        <v>0</v>
      </c>
      <c r="E5121" s="41">
        <f>FORMULADO!F5122</f>
        <v>1238549575</v>
      </c>
    </row>
    <row r="5122" spans="1:5" x14ac:dyDescent="0.25">
      <c r="A5122" s="39" t="s">
        <v>1348</v>
      </c>
      <c r="B5122" s="40" t="str">
        <f>FORMULADO!C5123</f>
        <v>5.4.08.18</v>
      </c>
      <c r="C5122" s="44">
        <f>FORMULADO!D5123</f>
        <v>216105361</v>
      </c>
      <c r="D5122" s="41">
        <f>FORMULADO!E5123</f>
        <v>0</v>
      </c>
      <c r="E5122" s="41">
        <f>FORMULADO!F5123</f>
        <v>927116139</v>
      </c>
    </row>
    <row r="5123" spans="1:5" x14ac:dyDescent="0.25">
      <c r="A5123" s="39" t="s">
        <v>1348</v>
      </c>
      <c r="B5123" s="40" t="str">
        <f>FORMULADO!C5124</f>
        <v>5.4.08.18</v>
      </c>
      <c r="C5123" s="44">
        <f>FORMULADO!D5124</f>
        <v>216405364</v>
      </c>
      <c r="D5123" s="41">
        <f>FORMULADO!E5124</f>
        <v>0</v>
      </c>
      <c r="E5123" s="41">
        <f>FORMULADO!F5124</f>
        <v>381347202</v>
      </c>
    </row>
    <row r="5124" spans="1:5" x14ac:dyDescent="0.25">
      <c r="A5124" s="39" t="s">
        <v>1348</v>
      </c>
      <c r="B5124" s="40" t="str">
        <f>FORMULADO!C5125</f>
        <v>5.4.08.18</v>
      </c>
      <c r="C5124" s="44">
        <f>FORMULADO!D5125</f>
        <v>218305483</v>
      </c>
      <c r="D5124" s="41">
        <f>FORMULADO!E5125</f>
        <v>0</v>
      </c>
      <c r="E5124" s="41">
        <f>FORMULADO!F5125</f>
        <v>295217841</v>
      </c>
    </row>
    <row r="5125" spans="1:5" x14ac:dyDescent="0.25">
      <c r="A5125" s="39" t="s">
        <v>1348</v>
      </c>
      <c r="B5125" s="40" t="str">
        <f>FORMULADO!C5126</f>
        <v>5.4.08.18</v>
      </c>
      <c r="C5125" s="44">
        <f>FORMULADO!D5126</f>
        <v>214005240</v>
      </c>
      <c r="D5125" s="41">
        <f>FORMULADO!E5126</f>
        <v>0</v>
      </c>
      <c r="E5125" s="41">
        <f>FORMULADO!F5126</f>
        <v>322668700</v>
      </c>
    </row>
    <row r="5126" spans="1:5" x14ac:dyDescent="0.25">
      <c r="A5126" s="39" t="s">
        <v>1348</v>
      </c>
      <c r="B5126" s="40" t="str">
        <f>FORMULADO!C5127</f>
        <v>5.4.08.18</v>
      </c>
      <c r="C5126" s="44">
        <f>FORMULADO!D5127</f>
        <v>210605206</v>
      </c>
      <c r="D5126" s="41">
        <f>FORMULADO!E5127</f>
        <v>0</v>
      </c>
      <c r="E5126" s="41">
        <f>FORMULADO!F5127</f>
        <v>116033744</v>
      </c>
    </row>
    <row r="5127" spans="1:5" x14ac:dyDescent="0.25">
      <c r="A5127" s="39" t="s">
        <v>1348</v>
      </c>
      <c r="B5127" s="40" t="str">
        <f>FORMULADO!C5128</f>
        <v>5.4.08.18</v>
      </c>
      <c r="C5127" s="44">
        <f>FORMULADO!D5128</f>
        <v>219705697</v>
      </c>
      <c r="D5127" s="41">
        <f>FORMULADO!E5128</f>
        <v>0</v>
      </c>
      <c r="E5127" s="41">
        <f>FORMULADO!F5128</f>
        <v>1134459352</v>
      </c>
    </row>
    <row r="5128" spans="1:5" x14ac:dyDescent="0.25">
      <c r="A5128" s="39" t="s">
        <v>1348</v>
      </c>
      <c r="B5128" s="40" t="str">
        <f>FORMULADO!C5129</f>
        <v>5.4.08.18</v>
      </c>
      <c r="C5128" s="44">
        <f>FORMULADO!D5129</f>
        <v>214505145</v>
      </c>
      <c r="D5128" s="41">
        <f>FORMULADO!E5129</f>
        <v>0</v>
      </c>
      <c r="E5128" s="41">
        <f>FORMULADO!F5129</f>
        <v>105970606</v>
      </c>
    </row>
    <row r="5129" spans="1:5" x14ac:dyDescent="0.25">
      <c r="A5129" s="39" t="s">
        <v>1348</v>
      </c>
      <c r="B5129" s="40" t="str">
        <f>FORMULADO!C5130</f>
        <v>5.4.08.18</v>
      </c>
      <c r="C5129" s="44">
        <f>FORMULADO!D5130</f>
        <v>210705107</v>
      </c>
      <c r="D5129" s="41">
        <f>FORMULADO!E5130</f>
        <v>0</v>
      </c>
      <c r="E5129" s="41">
        <f>FORMULADO!F5130</f>
        <v>288559412</v>
      </c>
    </row>
    <row r="5130" spans="1:5" x14ac:dyDescent="0.25">
      <c r="A5130" s="39" t="s">
        <v>1348</v>
      </c>
      <c r="B5130" s="40" t="str">
        <f>FORMULADO!C5131</f>
        <v>5.4.08.18</v>
      </c>
      <c r="C5130" s="44">
        <f>FORMULADO!D5131</f>
        <v>219705197</v>
      </c>
      <c r="D5130" s="41">
        <f>FORMULADO!E5131</f>
        <v>0</v>
      </c>
      <c r="E5130" s="41">
        <f>FORMULADO!F5131</f>
        <v>640531031</v>
      </c>
    </row>
    <row r="5131" spans="1:5" x14ac:dyDescent="0.25">
      <c r="A5131" s="39" t="s">
        <v>1348</v>
      </c>
      <c r="B5131" s="40" t="str">
        <f>FORMULADO!C5132</f>
        <v>5.4.08.18</v>
      </c>
      <c r="C5131" s="44">
        <f>FORMULADO!D5132</f>
        <v>215305353</v>
      </c>
      <c r="D5131" s="41">
        <f>FORMULADO!E5132</f>
        <v>0</v>
      </c>
      <c r="E5131" s="41">
        <f>FORMULADO!F5132</f>
        <v>136305288</v>
      </c>
    </row>
    <row r="5132" spans="1:5" x14ac:dyDescent="0.25">
      <c r="A5132" s="39" t="s">
        <v>1348</v>
      </c>
      <c r="B5132" s="40" t="str">
        <f>FORMULADO!C5133</f>
        <v>5.4.08.18</v>
      </c>
      <c r="C5132" s="44">
        <f>FORMULADO!D5133</f>
        <v>214705147</v>
      </c>
      <c r="D5132" s="41">
        <f>FORMULADO!E5133</f>
        <v>0</v>
      </c>
      <c r="E5132" s="41">
        <f>FORMULADO!F5133</f>
        <v>2403937733</v>
      </c>
    </row>
    <row r="5133" spans="1:5" x14ac:dyDescent="0.25">
      <c r="A5133" s="39" t="s">
        <v>1348</v>
      </c>
      <c r="B5133" s="40" t="str">
        <f>FORMULADO!C5134</f>
        <v>5.4.08.18</v>
      </c>
      <c r="C5133" s="44">
        <f>FORMULADO!D5134</f>
        <v>210141001</v>
      </c>
      <c r="D5133" s="41">
        <f>FORMULADO!E5134</f>
        <v>0</v>
      </c>
      <c r="E5133" s="41">
        <f>FORMULADO!F5134</f>
        <v>218744375682</v>
      </c>
    </row>
    <row r="5134" spans="1:5" x14ac:dyDescent="0.25">
      <c r="A5134" s="39" t="s">
        <v>1348</v>
      </c>
      <c r="B5134" s="40" t="str">
        <f>FORMULADO!C5135</f>
        <v>5.4.08.18</v>
      </c>
      <c r="C5134" s="44">
        <f>FORMULADO!D5135</f>
        <v>216841668</v>
      </c>
      <c r="D5134" s="41">
        <f>FORMULADO!E5135</f>
        <v>0</v>
      </c>
      <c r="E5134" s="41">
        <f>FORMULADO!F5135</f>
        <v>1252102573</v>
      </c>
    </row>
    <row r="5135" spans="1:5" x14ac:dyDescent="0.25">
      <c r="A5135" s="39" t="s">
        <v>1348</v>
      </c>
      <c r="B5135" s="40" t="str">
        <f>FORMULADO!C5136</f>
        <v>5.4.08.18</v>
      </c>
      <c r="C5135" s="44">
        <f>FORMULADO!D5136</f>
        <v>211641016</v>
      </c>
      <c r="D5135" s="41">
        <f>FORMULADO!E5136</f>
        <v>0</v>
      </c>
      <c r="E5135" s="41">
        <f>FORMULADO!F5136</f>
        <v>683060922</v>
      </c>
    </row>
    <row r="5136" spans="1:5" x14ac:dyDescent="0.25">
      <c r="A5136" s="39" t="s">
        <v>1348</v>
      </c>
      <c r="B5136" s="40" t="str">
        <f>FORMULADO!C5137</f>
        <v>5.4.08.18</v>
      </c>
      <c r="C5136" s="44">
        <f>FORMULADO!D5137</f>
        <v>215141551</v>
      </c>
      <c r="D5136" s="41">
        <f>FORMULADO!E5137</f>
        <v>0</v>
      </c>
      <c r="E5136" s="41">
        <f>FORMULADO!F5137</f>
        <v>101642715409</v>
      </c>
    </row>
    <row r="5137" spans="1:5" x14ac:dyDescent="0.25">
      <c r="A5137" s="39" t="s">
        <v>1348</v>
      </c>
      <c r="B5137" s="40" t="str">
        <f>FORMULADO!C5138</f>
        <v>5.4.08.18</v>
      </c>
      <c r="C5137" s="44">
        <f>FORMULADO!D5138</f>
        <v>212641026</v>
      </c>
      <c r="D5137" s="41">
        <f>FORMULADO!E5138</f>
        <v>0</v>
      </c>
      <c r="E5137" s="41">
        <f>FORMULADO!F5138</f>
        <v>114391746</v>
      </c>
    </row>
    <row r="5138" spans="1:5" x14ac:dyDescent="0.25">
      <c r="A5138" s="39" t="s">
        <v>1348</v>
      </c>
      <c r="B5138" s="40" t="str">
        <f>FORMULADO!C5139</f>
        <v>5.4.08.18</v>
      </c>
      <c r="C5138" s="44">
        <f>FORMULADO!D5139</f>
        <v>219641396</v>
      </c>
      <c r="D5138" s="41">
        <f>FORMULADO!E5139</f>
        <v>0</v>
      </c>
      <c r="E5138" s="41">
        <f>FORMULADO!F5139</f>
        <v>2851028538</v>
      </c>
    </row>
    <row r="5139" spans="1:5" x14ac:dyDescent="0.25">
      <c r="A5139" s="39" t="s">
        <v>1348</v>
      </c>
      <c r="B5139" s="40" t="str">
        <f>FORMULADO!C5140</f>
        <v>5.4.08.18</v>
      </c>
      <c r="C5139" s="44">
        <f>FORMULADO!D5140</f>
        <v>210641306</v>
      </c>
      <c r="D5139" s="41">
        <f>FORMULADO!E5140</f>
        <v>0</v>
      </c>
      <c r="E5139" s="41">
        <f>FORMULADO!F5140</f>
        <v>1162028775</v>
      </c>
    </row>
    <row r="5140" spans="1:5" x14ac:dyDescent="0.25">
      <c r="A5140" s="39" t="s">
        <v>1348</v>
      </c>
      <c r="B5140" s="40" t="str">
        <f>FORMULADO!C5141</f>
        <v>5.4.08.18</v>
      </c>
      <c r="C5140" s="44">
        <f>FORMULADO!D5141</f>
        <v>210141801</v>
      </c>
      <c r="D5140" s="41">
        <f>FORMULADO!E5141</f>
        <v>0</v>
      </c>
      <c r="E5140" s="41">
        <f>FORMULADO!F5141</f>
        <v>266834531</v>
      </c>
    </row>
    <row r="5141" spans="1:5" x14ac:dyDescent="0.25">
      <c r="A5141" s="39" t="s">
        <v>1348</v>
      </c>
      <c r="B5141" s="40" t="str">
        <f>FORMULADO!C5142</f>
        <v>5.4.08.18</v>
      </c>
      <c r="C5141" s="44">
        <f>FORMULADO!D5142</f>
        <v>217041770</v>
      </c>
      <c r="D5141" s="41">
        <f>FORMULADO!E5142</f>
        <v>0</v>
      </c>
      <c r="E5141" s="41">
        <f>FORMULADO!F5142</f>
        <v>1184917012</v>
      </c>
    </row>
    <row r="5142" spans="1:5" x14ac:dyDescent="0.25">
      <c r="A5142" s="39" t="s">
        <v>1348</v>
      </c>
      <c r="B5142" s="40" t="str">
        <f>FORMULADO!C5143</f>
        <v>5.4.08.18</v>
      </c>
      <c r="C5142" s="44">
        <f>FORMULADO!D5143</f>
        <v>217386573</v>
      </c>
      <c r="D5142" s="41">
        <f>FORMULADO!E5143</f>
        <v>0</v>
      </c>
      <c r="E5142" s="41">
        <f>FORMULADO!F5143</f>
        <v>1388350715</v>
      </c>
    </row>
    <row r="5143" spans="1:5" x14ac:dyDescent="0.25">
      <c r="A5143" s="39" t="s">
        <v>1348</v>
      </c>
      <c r="B5143" s="40" t="str">
        <f>FORMULADO!C5144</f>
        <v>5.4.08.18</v>
      </c>
      <c r="C5143" s="44">
        <f>FORMULADO!D5144</f>
        <v>213552835</v>
      </c>
      <c r="D5143" s="41">
        <f>FORMULADO!E5144</f>
        <v>0</v>
      </c>
      <c r="E5143" s="41">
        <f>FORMULADO!F5144</f>
        <v>163615852586</v>
      </c>
    </row>
    <row r="5144" spans="1:5" x14ac:dyDescent="0.25">
      <c r="A5144" s="39" t="s">
        <v>1348</v>
      </c>
      <c r="B5144" s="40" t="str">
        <f>FORMULADO!C5145</f>
        <v>5.4.08.18</v>
      </c>
      <c r="C5144" s="44">
        <f>FORMULADO!D5145</f>
        <v>213076130</v>
      </c>
      <c r="D5144" s="41">
        <f>FORMULADO!E5145</f>
        <v>0</v>
      </c>
      <c r="E5144" s="41">
        <f>FORMULADO!F5145</f>
        <v>2999274463</v>
      </c>
    </row>
    <row r="5145" spans="1:5" x14ac:dyDescent="0.25">
      <c r="A5145" s="39" t="s">
        <v>1348</v>
      </c>
      <c r="B5145" s="40" t="str">
        <f>FORMULADO!C5146</f>
        <v>5.4.08.18</v>
      </c>
      <c r="C5145" s="44">
        <f>FORMULADO!D5146</f>
        <v>218366383</v>
      </c>
      <c r="D5145" s="41">
        <f>FORMULADO!E5146</f>
        <v>0</v>
      </c>
      <c r="E5145" s="41">
        <f>FORMULADO!F5146</f>
        <v>237802683</v>
      </c>
    </row>
    <row r="5146" spans="1:5" x14ac:dyDescent="0.25">
      <c r="A5146" s="39" t="s">
        <v>1348</v>
      </c>
      <c r="B5146" s="40" t="str">
        <f>FORMULADO!C5147</f>
        <v>5.4.08.18</v>
      </c>
      <c r="C5146" s="44">
        <f>FORMULADO!D5147</f>
        <v>210166001</v>
      </c>
      <c r="D5146" s="41">
        <f>FORMULADO!E5147</f>
        <v>0</v>
      </c>
      <c r="E5146" s="41">
        <f>FORMULADO!F5147</f>
        <v>254442828980</v>
      </c>
    </row>
    <row r="5147" spans="1:5" x14ac:dyDescent="0.25">
      <c r="A5147" s="39" t="s">
        <v>1348</v>
      </c>
      <c r="B5147" s="40" t="str">
        <f>FORMULADO!C5148</f>
        <v>5.4.08.18</v>
      </c>
      <c r="C5147" s="44">
        <f>FORMULADO!D5148</f>
        <v>218766687</v>
      </c>
      <c r="D5147" s="41">
        <f>FORMULADO!E5148</f>
        <v>0</v>
      </c>
      <c r="E5147" s="41">
        <f>FORMULADO!F5148</f>
        <v>371560720</v>
      </c>
    </row>
    <row r="5148" spans="1:5" x14ac:dyDescent="0.25">
      <c r="A5148" s="39" t="s">
        <v>1348</v>
      </c>
      <c r="B5148" s="40" t="str">
        <f>FORMULADO!C5149</f>
        <v>5.4.08.18</v>
      </c>
      <c r="C5148" s="44">
        <f>FORMULADO!D5149</f>
        <v>217319573</v>
      </c>
      <c r="D5148" s="41">
        <f>FORMULADO!E5149</f>
        <v>0</v>
      </c>
      <c r="E5148" s="41">
        <f>FORMULADO!F5149</f>
        <v>1021082336</v>
      </c>
    </row>
    <row r="5149" spans="1:5" x14ac:dyDescent="0.25">
      <c r="A5149" s="39" t="s">
        <v>1348</v>
      </c>
      <c r="B5149" s="40" t="str">
        <f>FORMULADO!C5150</f>
        <v>5.4.08.18</v>
      </c>
      <c r="C5149" s="44">
        <f>FORMULADO!D5150</f>
        <v>215519455</v>
      </c>
      <c r="D5149" s="41">
        <f>FORMULADO!E5150</f>
        <v>0</v>
      </c>
      <c r="E5149" s="41">
        <f>FORMULADO!F5150</f>
        <v>959127601</v>
      </c>
    </row>
    <row r="5150" spans="1:5" x14ac:dyDescent="0.25">
      <c r="A5150" s="39" t="s">
        <v>1348</v>
      </c>
      <c r="B5150" s="40" t="str">
        <f>FORMULADO!C5151</f>
        <v>5.4.08.18</v>
      </c>
      <c r="C5150" s="44">
        <f>FORMULADO!D5151</f>
        <v>214219142</v>
      </c>
      <c r="D5150" s="41">
        <f>FORMULADO!E5151</f>
        <v>0</v>
      </c>
      <c r="E5150" s="41">
        <f>FORMULADO!F5151</f>
        <v>1465636700</v>
      </c>
    </row>
    <row r="5151" spans="1:5" x14ac:dyDescent="0.25">
      <c r="A5151" s="39" t="s">
        <v>1348</v>
      </c>
      <c r="B5151" s="40" t="str">
        <f>FORMULADO!C5152</f>
        <v>5.4.08.18</v>
      </c>
      <c r="C5151" s="44">
        <f>FORMULADO!D5152</f>
        <v>219219392</v>
      </c>
      <c r="D5151" s="41">
        <f>FORMULADO!E5152</f>
        <v>0</v>
      </c>
      <c r="E5151" s="41">
        <f>FORMULADO!F5152</f>
        <v>403859382</v>
      </c>
    </row>
    <row r="5152" spans="1:5" x14ac:dyDescent="0.25">
      <c r="A5152" s="39" t="s">
        <v>1348</v>
      </c>
      <c r="B5152" s="40" t="str">
        <f>FORMULADO!C5153</f>
        <v>5.4.08.18</v>
      </c>
      <c r="C5152" s="44">
        <f>FORMULADO!D5153</f>
        <v>213219532</v>
      </c>
      <c r="D5152" s="41">
        <f>FORMULADO!E5153</f>
        <v>0</v>
      </c>
      <c r="E5152" s="41">
        <f>FORMULADO!F5153</f>
        <v>1344975063</v>
      </c>
    </row>
    <row r="5153" spans="1:5" x14ac:dyDescent="0.25">
      <c r="A5153" s="39" t="s">
        <v>1348</v>
      </c>
      <c r="B5153" s="40" t="str">
        <f>FORMULADO!C5154</f>
        <v>5.4.08.18</v>
      </c>
      <c r="C5153" s="44">
        <f>FORMULADO!D5154</f>
        <v>219319693</v>
      </c>
      <c r="D5153" s="41">
        <f>FORMULADO!E5154</f>
        <v>0</v>
      </c>
      <c r="E5153" s="41">
        <f>FORMULADO!F5154</f>
        <v>237137395</v>
      </c>
    </row>
    <row r="5154" spans="1:5" x14ac:dyDescent="0.25">
      <c r="A5154" s="39" t="s">
        <v>1348</v>
      </c>
      <c r="B5154" s="40" t="str">
        <f>FORMULADO!C5155</f>
        <v>5.4.08.18</v>
      </c>
      <c r="C5154" s="44">
        <f>FORMULADO!D5155</f>
        <v>210119001</v>
      </c>
      <c r="D5154" s="41">
        <f>FORMULADO!E5155</f>
        <v>0</v>
      </c>
      <c r="E5154" s="41">
        <f>FORMULADO!F5155</f>
        <v>182201806349</v>
      </c>
    </row>
    <row r="5155" spans="1:5" x14ac:dyDescent="0.25">
      <c r="A5155" s="39" t="s">
        <v>1348</v>
      </c>
      <c r="B5155" s="40" t="str">
        <f>FORMULADO!C5156</f>
        <v>5.4.08.18</v>
      </c>
      <c r="C5155" s="44">
        <f>FORMULADO!D5156</f>
        <v>210627006</v>
      </c>
      <c r="D5155" s="41">
        <f>FORMULADO!E5156</f>
        <v>0</v>
      </c>
      <c r="E5155" s="41">
        <f>FORMULADO!F5156</f>
        <v>1027755136</v>
      </c>
    </row>
    <row r="5156" spans="1:5" x14ac:dyDescent="0.25">
      <c r="A5156" s="39" t="s">
        <v>1348</v>
      </c>
      <c r="B5156" s="40" t="str">
        <f>FORMULADO!C5157</f>
        <v>5.4.08.18</v>
      </c>
      <c r="C5156" s="44">
        <f>FORMULADO!D5157</f>
        <v>217327073</v>
      </c>
      <c r="D5156" s="41">
        <f>FORMULADO!E5157</f>
        <v>0</v>
      </c>
      <c r="E5156" s="41">
        <f>FORMULADO!F5157</f>
        <v>2533689188</v>
      </c>
    </row>
    <row r="5157" spans="1:5" x14ac:dyDescent="0.25">
      <c r="A5157" s="39" t="s">
        <v>1348</v>
      </c>
      <c r="B5157" s="40" t="str">
        <f>FORMULADO!C5158</f>
        <v>5.4.08.18</v>
      </c>
      <c r="C5157" s="44">
        <f>FORMULADO!D5158</f>
        <v>216127361</v>
      </c>
      <c r="D5157" s="41">
        <f>FORMULADO!E5158</f>
        <v>0</v>
      </c>
      <c r="E5157" s="41">
        <f>FORMULADO!F5158</f>
        <v>4324110601</v>
      </c>
    </row>
    <row r="5158" spans="1:5" x14ac:dyDescent="0.25">
      <c r="A5158" s="39" t="s">
        <v>1348</v>
      </c>
      <c r="B5158" s="40" t="str">
        <f>FORMULADO!C5159</f>
        <v>5.4.08.18</v>
      </c>
      <c r="C5158" s="44">
        <f>FORMULADO!D5159</f>
        <v>217047570</v>
      </c>
      <c r="D5158" s="41">
        <f>FORMULADO!E5159</f>
        <v>0</v>
      </c>
      <c r="E5158" s="41">
        <f>FORMULADO!F5159</f>
        <v>2071771552</v>
      </c>
    </row>
    <row r="5159" spans="1:5" x14ac:dyDescent="0.25">
      <c r="A5159" s="39" t="s">
        <v>1348</v>
      </c>
      <c r="B5159" s="40" t="str">
        <f>FORMULADO!C5160</f>
        <v>5.4.08.18</v>
      </c>
      <c r="C5159" s="44">
        <f>FORMULADO!D5160</f>
        <v>218947189</v>
      </c>
      <c r="D5159" s="41">
        <f>FORMULADO!E5160</f>
        <v>0</v>
      </c>
      <c r="E5159" s="41">
        <f>FORMULADO!F5160</f>
        <v>103477854292</v>
      </c>
    </row>
    <row r="5160" spans="1:5" x14ac:dyDescent="0.25">
      <c r="A5160" s="39" t="s">
        <v>1348</v>
      </c>
      <c r="B5160" s="40" t="str">
        <f>FORMULADO!C5161</f>
        <v>5.4.08.18</v>
      </c>
      <c r="C5160" s="44">
        <f>FORMULADO!D5161</f>
        <v>218847288</v>
      </c>
      <c r="D5160" s="41">
        <f>FORMULADO!E5161</f>
        <v>0</v>
      </c>
      <c r="E5160" s="41">
        <f>FORMULADO!F5161</f>
        <v>3804732596</v>
      </c>
    </row>
    <row r="5161" spans="1:5" x14ac:dyDescent="0.25">
      <c r="A5161" s="39" t="s">
        <v>1348</v>
      </c>
      <c r="B5161" s="40" t="str">
        <f>FORMULADO!C5162</f>
        <v>5.4.08.18</v>
      </c>
      <c r="C5161" s="44">
        <f>FORMULADO!D5162</f>
        <v>212515325</v>
      </c>
      <c r="D5161" s="41">
        <f>FORMULADO!E5162</f>
        <v>0</v>
      </c>
      <c r="E5161" s="41">
        <f>FORMULADO!F5162</f>
        <v>77749749</v>
      </c>
    </row>
    <row r="5162" spans="1:5" x14ac:dyDescent="0.25">
      <c r="A5162" s="39" t="s">
        <v>1348</v>
      </c>
      <c r="B5162" s="40" t="str">
        <f>FORMULADO!C5163</f>
        <v>5.4.08.18</v>
      </c>
      <c r="C5162" s="44">
        <f>FORMULADO!D5163</f>
        <v>217615676</v>
      </c>
      <c r="D5162" s="41">
        <f>FORMULADO!E5163</f>
        <v>0</v>
      </c>
      <c r="E5162" s="41">
        <f>FORMULADO!F5163</f>
        <v>140342877</v>
      </c>
    </row>
    <row r="5163" spans="1:5" x14ac:dyDescent="0.25">
      <c r="A5163" s="39" t="s">
        <v>1348</v>
      </c>
      <c r="B5163" s="40" t="str">
        <f>FORMULADO!C5164</f>
        <v>5.4.08.18</v>
      </c>
      <c r="C5163" s="44">
        <f>FORMULADO!D5164</f>
        <v>217915879</v>
      </c>
      <c r="D5163" s="41">
        <f>FORMULADO!E5164</f>
        <v>0</v>
      </c>
      <c r="E5163" s="41">
        <f>FORMULADO!F5164</f>
        <v>69335653</v>
      </c>
    </row>
    <row r="5164" spans="1:5" x14ac:dyDescent="0.25">
      <c r="A5164" s="39" t="s">
        <v>1348</v>
      </c>
      <c r="B5164" s="40" t="str">
        <f>FORMULADO!C5165</f>
        <v>5.4.08.18</v>
      </c>
      <c r="C5164" s="44">
        <f>FORMULADO!D5165</f>
        <v>217215172</v>
      </c>
      <c r="D5164" s="41">
        <f>FORMULADO!E5165</f>
        <v>0</v>
      </c>
      <c r="E5164" s="41">
        <f>FORMULADO!F5165</f>
        <v>94961696</v>
      </c>
    </row>
    <row r="5165" spans="1:5" x14ac:dyDescent="0.25">
      <c r="A5165" s="39" t="s">
        <v>1348</v>
      </c>
      <c r="B5165" s="40" t="str">
        <f>FORMULADO!C5166</f>
        <v>5.4.08.18</v>
      </c>
      <c r="C5165" s="44">
        <f>FORMULADO!D5166</f>
        <v>216715367</v>
      </c>
      <c r="D5165" s="41">
        <f>FORMULADO!E5166</f>
        <v>0</v>
      </c>
      <c r="E5165" s="41">
        <f>FORMULADO!F5166</f>
        <v>215270415</v>
      </c>
    </row>
    <row r="5166" spans="1:5" x14ac:dyDescent="0.25">
      <c r="A5166" s="39" t="s">
        <v>1348</v>
      </c>
      <c r="B5166" s="40" t="str">
        <f>FORMULADO!C5167</f>
        <v>5.4.08.18</v>
      </c>
      <c r="C5166" s="44">
        <f>FORMULADO!D5167</f>
        <v>213115131</v>
      </c>
      <c r="D5166" s="41">
        <f>FORMULADO!E5167</f>
        <v>0</v>
      </c>
      <c r="E5166" s="41">
        <f>FORMULADO!F5167</f>
        <v>95076177</v>
      </c>
    </row>
    <row r="5167" spans="1:5" x14ac:dyDescent="0.25">
      <c r="A5167" s="39" t="s">
        <v>1348</v>
      </c>
      <c r="B5167" s="40" t="str">
        <f>FORMULADO!C5168</f>
        <v>5.4.08.18</v>
      </c>
      <c r="C5167" s="44">
        <f>FORMULADO!D5168</f>
        <v>214015740</v>
      </c>
      <c r="D5167" s="41">
        <f>FORMULADO!E5168</f>
        <v>0</v>
      </c>
      <c r="E5167" s="41">
        <f>FORMULADO!F5168</f>
        <v>331223917</v>
      </c>
    </row>
    <row r="5168" spans="1:5" x14ac:dyDescent="0.25">
      <c r="A5168" s="39" t="s">
        <v>1348</v>
      </c>
      <c r="B5168" s="40" t="str">
        <f>FORMULADO!C5169</f>
        <v>5.4.08.18</v>
      </c>
      <c r="C5168" s="44">
        <f>FORMULADO!D5169</f>
        <v>212415224</v>
      </c>
      <c r="D5168" s="41">
        <f>FORMULADO!E5169</f>
        <v>0</v>
      </c>
      <c r="E5168" s="41">
        <f>FORMULADO!F5169</f>
        <v>143633817</v>
      </c>
    </row>
    <row r="5169" spans="1:5" x14ac:dyDescent="0.25">
      <c r="A5169" s="39" t="s">
        <v>1348</v>
      </c>
      <c r="B5169" s="40" t="str">
        <f>FORMULADO!C5170</f>
        <v>5.4.08.18</v>
      </c>
      <c r="C5169" s="44">
        <f>FORMULADO!D5170</f>
        <v>215315753</v>
      </c>
      <c r="D5169" s="41">
        <f>FORMULADO!E5170</f>
        <v>0</v>
      </c>
      <c r="E5169" s="41">
        <f>FORMULADO!F5170</f>
        <v>260771465</v>
      </c>
    </row>
    <row r="5170" spans="1:5" x14ac:dyDescent="0.25">
      <c r="A5170" s="39" t="s">
        <v>1348</v>
      </c>
      <c r="B5170" s="40" t="str">
        <f>FORMULADO!C5171</f>
        <v>5.4.08.18</v>
      </c>
      <c r="C5170" s="44">
        <f>FORMULADO!D5171</f>
        <v>210185001</v>
      </c>
      <c r="D5170" s="41">
        <f>FORMULADO!E5171</f>
        <v>0</v>
      </c>
      <c r="E5170" s="41">
        <f>FORMULADO!F5171</f>
        <v>130265802903</v>
      </c>
    </row>
    <row r="5171" spans="1:5" x14ac:dyDescent="0.25">
      <c r="A5171" s="39" t="s">
        <v>1348</v>
      </c>
      <c r="B5171" s="40" t="str">
        <f>FORMULADO!C5172</f>
        <v>5.4.08.18</v>
      </c>
      <c r="C5171" s="44">
        <f>FORMULADO!D5172</f>
        <v>216415464</v>
      </c>
      <c r="D5171" s="41">
        <f>FORMULADO!E5172</f>
        <v>0</v>
      </c>
      <c r="E5171" s="41">
        <f>FORMULADO!F5172</f>
        <v>180013344</v>
      </c>
    </row>
    <row r="5172" spans="1:5" x14ac:dyDescent="0.25">
      <c r="A5172" s="39" t="s">
        <v>1348</v>
      </c>
      <c r="B5172" s="40" t="str">
        <f>FORMULADO!C5173</f>
        <v>5.4.08.18</v>
      </c>
      <c r="C5172" s="44">
        <f>FORMULADO!D5173</f>
        <v>211515215</v>
      </c>
      <c r="D5172" s="41">
        <f>FORMULADO!E5173</f>
        <v>0</v>
      </c>
      <c r="E5172" s="41">
        <f>FORMULADO!F5173</f>
        <v>82261512</v>
      </c>
    </row>
    <row r="5173" spans="1:5" x14ac:dyDescent="0.25">
      <c r="A5173" s="39" t="s">
        <v>1348</v>
      </c>
      <c r="B5173" s="40" t="str">
        <f>FORMULADO!C5174</f>
        <v>5.4.08.18</v>
      </c>
      <c r="C5173" s="44">
        <f>FORMULADO!D5174</f>
        <v>219015790</v>
      </c>
      <c r="D5173" s="41">
        <f>FORMULADO!E5174</f>
        <v>0</v>
      </c>
      <c r="E5173" s="41">
        <f>FORMULADO!F5174</f>
        <v>194602996</v>
      </c>
    </row>
    <row r="5174" spans="1:5" x14ac:dyDescent="0.25">
      <c r="A5174" s="39" t="s">
        <v>1348</v>
      </c>
      <c r="B5174" s="40" t="str">
        <f>FORMULADO!C5175</f>
        <v>5.4.08.18</v>
      </c>
      <c r="C5174" s="44">
        <f>FORMULADO!D5175</f>
        <v>214215542</v>
      </c>
      <c r="D5174" s="41">
        <f>FORMULADO!E5175</f>
        <v>0</v>
      </c>
      <c r="E5174" s="41">
        <f>FORMULADO!F5175</f>
        <v>224968673</v>
      </c>
    </row>
    <row r="5175" spans="1:5" x14ac:dyDescent="0.25">
      <c r="A5175" s="39" t="s">
        <v>1348</v>
      </c>
      <c r="B5175" s="40" t="str">
        <f>FORMULADO!C5176</f>
        <v>5.4.08.18</v>
      </c>
      <c r="C5175" s="44">
        <f>FORMULADO!D5176</f>
        <v>216615466</v>
      </c>
      <c r="D5175" s="41">
        <f>FORMULADO!E5176</f>
        <v>0</v>
      </c>
      <c r="E5175" s="41">
        <f>FORMULADO!F5176</f>
        <v>172915784</v>
      </c>
    </row>
    <row r="5176" spans="1:5" x14ac:dyDescent="0.25">
      <c r="A5176" s="39" t="s">
        <v>1348</v>
      </c>
      <c r="B5176" s="40" t="str">
        <f>FORMULADO!C5177</f>
        <v>5.4.08.18</v>
      </c>
      <c r="C5176" s="44">
        <f>FORMULADO!D5177</f>
        <v>212015820</v>
      </c>
      <c r="D5176" s="41">
        <f>FORMULADO!E5177</f>
        <v>0</v>
      </c>
      <c r="E5176" s="41">
        <f>FORMULADO!F5177</f>
        <v>136460351</v>
      </c>
    </row>
    <row r="5177" spans="1:5" x14ac:dyDescent="0.25">
      <c r="A5177" s="39" t="s">
        <v>1348</v>
      </c>
      <c r="B5177" s="40" t="str">
        <f>FORMULADO!C5178</f>
        <v>5.4.08.18</v>
      </c>
      <c r="C5177" s="44">
        <f>FORMULADO!D5178</f>
        <v>214415244</v>
      </c>
      <c r="D5177" s="41">
        <f>FORMULADO!E5178</f>
        <v>0</v>
      </c>
      <c r="E5177" s="41">
        <f>FORMULADO!F5178</f>
        <v>190242406</v>
      </c>
    </row>
    <row r="5178" spans="1:5" x14ac:dyDescent="0.25">
      <c r="A5178" s="39" t="s">
        <v>1348</v>
      </c>
      <c r="B5178" s="40" t="str">
        <f>FORMULADO!C5179</f>
        <v>5.4.08.18</v>
      </c>
      <c r="C5178" s="44">
        <f>FORMULADO!D5179</f>
        <v>213085430</v>
      </c>
      <c r="D5178" s="41">
        <f>FORMULADO!E5179</f>
        <v>0</v>
      </c>
      <c r="E5178" s="41">
        <f>FORMULADO!F5179</f>
        <v>747670183</v>
      </c>
    </row>
    <row r="5179" spans="1:5" x14ac:dyDescent="0.25">
      <c r="A5179" s="39" t="s">
        <v>1348</v>
      </c>
      <c r="B5179" s="40" t="str">
        <f>FORMULADO!C5180</f>
        <v>5.4.08.18</v>
      </c>
      <c r="C5179" s="44">
        <f>FORMULADO!D5180</f>
        <v>212276622</v>
      </c>
      <c r="D5179" s="41">
        <f>FORMULADO!E5180</f>
        <v>0</v>
      </c>
      <c r="E5179" s="41">
        <f>FORMULADO!F5180</f>
        <v>761018727</v>
      </c>
    </row>
    <row r="5180" spans="1:5" x14ac:dyDescent="0.25">
      <c r="A5180" s="39" t="s">
        <v>1348</v>
      </c>
      <c r="B5180" s="40" t="str">
        <f>FORMULADO!C5181</f>
        <v>5.4.08.18</v>
      </c>
      <c r="C5180" s="44">
        <f>FORMULADO!D5181</f>
        <v>214776147</v>
      </c>
      <c r="D5180" s="41">
        <f>FORMULADO!E5181</f>
        <v>0</v>
      </c>
      <c r="E5180" s="41">
        <f>FORMULADO!F5181</f>
        <v>57706819193</v>
      </c>
    </row>
    <row r="5181" spans="1:5" x14ac:dyDescent="0.25">
      <c r="A5181" s="39" t="s">
        <v>1348</v>
      </c>
      <c r="B5181" s="40" t="str">
        <f>FORMULADO!C5182</f>
        <v>5.4.08.18</v>
      </c>
      <c r="C5181" s="44">
        <f>FORMULADO!D5182</f>
        <v>219576895</v>
      </c>
      <c r="D5181" s="41">
        <f>FORMULADO!E5182</f>
        <v>0</v>
      </c>
      <c r="E5181" s="41">
        <f>FORMULADO!F5182</f>
        <v>935302822</v>
      </c>
    </row>
    <row r="5182" spans="1:5" x14ac:dyDescent="0.25">
      <c r="A5182" s="39" t="s">
        <v>1348</v>
      </c>
      <c r="B5182" s="40" t="str">
        <f>FORMULADO!C5183</f>
        <v>5.4.08.18</v>
      </c>
      <c r="C5182" s="44">
        <f>FORMULADO!D5183</f>
        <v>210676606</v>
      </c>
      <c r="D5182" s="41">
        <f>FORMULADO!E5183</f>
        <v>0</v>
      </c>
      <c r="E5182" s="41">
        <f>FORMULADO!F5183</f>
        <v>513519386</v>
      </c>
    </row>
    <row r="5183" spans="1:5" x14ac:dyDescent="0.25">
      <c r="A5183" s="39" t="s">
        <v>1348</v>
      </c>
      <c r="B5183" s="40" t="str">
        <f>FORMULADO!C5184</f>
        <v>5.4.08.18</v>
      </c>
      <c r="C5183" s="44">
        <f>FORMULADO!D5184</f>
        <v>219463594</v>
      </c>
      <c r="D5183" s="41">
        <f>FORMULADO!E5184</f>
        <v>0</v>
      </c>
      <c r="E5183" s="41">
        <f>FORMULADO!F5184</f>
        <v>810454524</v>
      </c>
    </row>
    <row r="5184" spans="1:5" x14ac:dyDescent="0.25">
      <c r="A5184" s="39" t="s">
        <v>1348</v>
      </c>
      <c r="B5184" s="40" t="str">
        <f>FORMULADO!C5185</f>
        <v>5.4.08.18</v>
      </c>
      <c r="C5184" s="44">
        <f>FORMULADO!D5185</f>
        <v>218750287</v>
      </c>
      <c r="D5184" s="41">
        <f>FORMULADO!E5185</f>
        <v>0</v>
      </c>
      <c r="E5184" s="41">
        <f>FORMULADO!F5185</f>
        <v>490512613</v>
      </c>
    </row>
    <row r="5185" spans="1:5" x14ac:dyDescent="0.25">
      <c r="A5185" s="39" t="s">
        <v>1348</v>
      </c>
      <c r="B5185" s="40" t="str">
        <f>FORMULADO!C5186</f>
        <v>5.4.08.18</v>
      </c>
      <c r="C5185" s="44">
        <f>FORMULADO!D5186</f>
        <v>118585000</v>
      </c>
      <c r="D5185" s="41">
        <f>FORMULADO!E5186</f>
        <v>0</v>
      </c>
      <c r="E5185" s="41">
        <f>FORMULADO!F5186</f>
        <v>305669664500</v>
      </c>
    </row>
    <row r="5186" spans="1:5" x14ac:dyDescent="0.25">
      <c r="A5186" s="39" t="s">
        <v>1348</v>
      </c>
      <c r="B5186" s="40" t="str">
        <f>FORMULADO!C5187</f>
        <v>5.4.08.18</v>
      </c>
      <c r="C5186" s="44">
        <f>FORMULADO!D5187</f>
        <v>210197001</v>
      </c>
      <c r="D5186" s="41">
        <f>FORMULADO!E5187</f>
        <v>0</v>
      </c>
      <c r="E5186" s="41">
        <f>FORMULADO!F5187</f>
        <v>3011707337</v>
      </c>
    </row>
    <row r="5187" spans="1:5" x14ac:dyDescent="0.25">
      <c r="A5187" s="39" t="s">
        <v>1348</v>
      </c>
      <c r="B5187" s="40" t="str">
        <f>FORMULADO!C5188</f>
        <v>5.4.08.18</v>
      </c>
      <c r="C5187" s="44">
        <f>FORMULADO!D5188</f>
        <v>211350313</v>
      </c>
      <c r="D5187" s="41">
        <f>FORMULADO!E5188</f>
        <v>0</v>
      </c>
      <c r="E5187" s="41">
        <f>FORMULADO!F5188</f>
        <v>2723315348</v>
      </c>
    </row>
    <row r="5188" spans="1:5" x14ac:dyDescent="0.25">
      <c r="A5188" s="39" t="s">
        <v>1348</v>
      </c>
      <c r="B5188" s="40" t="str">
        <f>FORMULADO!C5189</f>
        <v>5.4.08.18</v>
      </c>
      <c r="C5188" s="44">
        <f>FORMULADO!D5189</f>
        <v>210144001</v>
      </c>
      <c r="D5188" s="41">
        <f>FORMULADO!E5189</f>
        <v>0</v>
      </c>
      <c r="E5188" s="41">
        <f>FORMULADO!F5189</f>
        <v>300999548808</v>
      </c>
    </row>
    <row r="5189" spans="1:5" x14ac:dyDescent="0.25">
      <c r="A5189" s="39" t="s">
        <v>1348</v>
      </c>
      <c r="B5189" s="40" t="str">
        <f>FORMULADO!C5190</f>
        <v>5.4.08.18</v>
      </c>
      <c r="C5189" s="44">
        <f>FORMULADO!D5190</f>
        <v>217944279</v>
      </c>
      <c r="D5189" s="41">
        <f>FORMULADO!E5190</f>
        <v>0</v>
      </c>
      <c r="E5189" s="41">
        <f>FORMULADO!F5190</f>
        <v>2264497999</v>
      </c>
    </row>
    <row r="5190" spans="1:5" x14ac:dyDescent="0.25">
      <c r="A5190" s="39" t="s">
        <v>1348</v>
      </c>
      <c r="B5190" s="40" t="str">
        <f>FORMULADO!C5191</f>
        <v>5.4.08.18</v>
      </c>
      <c r="C5190" s="44">
        <f>FORMULADO!D5191</f>
        <v>217070670</v>
      </c>
      <c r="D5190" s="41">
        <f>FORMULADO!E5191</f>
        <v>0</v>
      </c>
      <c r="E5190" s="41">
        <f>FORMULADO!F5191</f>
        <v>2988882781</v>
      </c>
    </row>
    <row r="5191" spans="1:5" x14ac:dyDescent="0.25">
      <c r="A5191" s="39" t="s">
        <v>1348</v>
      </c>
      <c r="B5191" s="40" t="str">
        <f>FORMULADO!C5192</f>
        <v>5.4.08.18</v>
      </c>
      <c r="C5191" s="44">
        <f>FORMULADO!D5192</f>
        <v>211420614</v>
      </c>
      <c r="D5191" s="41">
        <f>FORMULADO!E5192</f>
        <v>0</v>
      </c>
      <c r="E5191" s="41">
        <f>FORMULADO!F5192</f>
        <v>806031984</v>
      </c>
    </row>
    <row r="5192" spans="1:5" x14ac:dyDescent="0.25">
      <c r="A5192" s="39" t="s">
        <v>1348</v>
      </c>
      <c r="B5192" s="40" t="str">
        <f>FORMULADO!C5193</f>
        <v>5.4.08.18</v>
      </c>
      <c r="C5192" s="44">
        <f>FORMULADO!D5193</f>
        <v>217020770</v>
      </c>
      <c r="D5192" s="41">
        <f>FORMULADO!E5193</f>
        <v>0</v>
      </c>
      <c r="E5192" s="41">
        <f>FORMULADO!F5193</f>
        <v>1324738202</v>
      </c>
    </row>
    <row r="5193" spans="1:5" x14ac:dyDescent="0.25">
      <c r="A5193" s="39" t="s">
        <v>1348</v>
      </c>
      <c r="B5193" s="40" t="str">
        <f>FORMULADO!C5194</f>
        <v>5.4.08.18</v>
      </c>
      <c r="C5193" s="44">
        <f>FORMULADO!D5194</f>
        <v>214320443</v>
      </c>
      <c r="D5193" s="41">
        <f>FORMULADO!E5194</f>
        <v>0</v>
      </c>
      <c r="E5193" s="41">
        <f>FORMULADO!F5194</f>
        <v>645563381</v>
      </c>
    </row>
    <row r="5194" spans="1:5" x14ac:dyDescent="0.25">
      <c r="A5194" s="39" t="s">
        <v>1348</v>
      </c>
      <c r="B5194" s="40" t="str">
        <f>FORMULADO!C5195</f>
        <v>5.4.08.18</v>
      </c>
      <c r="C5194" s="44">
        <f>FORMULADO!D5195</f>
        <v>118888000</v>
      </c>
      <c r="D5194" s="41">
        <f>FORMULADO!E5195</f>
        <v>0</v>
      </c>
      <c r="E5194" s="41">
        <f>FORMULADO!F5195</f>
        <v>52833423977</v>
      </c>
    </row>
    <row r="5195" spans="1:5" x14ac:dyDescent="0.25">
      <c r="A5195" s="39" t="s">
        <v>1348</v>
      </c>
      <c r="B5195" s="40" t="str">
        <f>FORMULADO!C5196</f>
        <v>5.4.08.18</v>
      </c>
      <c r="C5195" s="44">
        <f>FORMULADO!D5196</f>
        <v>214325843</v>
      </c>
      <c r="D5195" s="41">
        <f>FORMULADO!E5196</f>
        <v>0</v>
      </c>
      <c r="E5195" s="41">
        <f>FORMULADO!F5196</f>
        <v>1262034741</v>
      </c>
    </row>
    <row r="5196" spans="1:5" x14ac:dyDescent="0.25">
      <c r="A5196" s="39" t="s">
        <v>1348</v>
      </c>
      <c r="B5196" s="40" t="str">
        <f>FORMULADO!C5197</f>
        <v>5.4.08.18</v>
      </c>
      <c r="C5196" s="44">
        <f>FORMULADO!D5197</f>
        <v>217525875</v>
      </c>
      <c r="D5196" s="41">
        <f>FORMULADO!E5197</f>
        <v>0</v>
      </c>
      <c r="E5196" s="41">
        <f>FORMULADO!F5197</f>
        <v>700108624</v>
      </c>
    </row>
    <row r="5197" spans="1:5" x14ac:dyDescent="0.25">
      <c r="A5197" s="39" t="s">
        <v>1348</v>
      </c>
      <c r="B5197" s="40" t="str">
        <f>FORMULADO!C5198</f>
        <v>5.4.08.18</v>
      </c>
      <c r="C5197" s="44">
        <f>FORMULADO!D5198</f>
        <v>213025430</v>
      </c>
      <c r="D5197" s="41">
        <f>FORMULADO!E5198</f>
        <v>0</v>
      </c>
      <c r="E5197" s="41">
        <f>FORMULADO!F5198</f>
        <v>2447384566</v>
      </c>
    </row>
    <row r="5198" spans="1:5" x14ac:dyDescent="0.25">
      <c r="A5198" s="39" t="s">
        <v>1348</v>
      </c>
      <c r="B5198" s="40" t="str">
        <f>FORMULADO!C5199</f>
        <v>5.4.08.18</v>
      </c>
      <c r="C5198" s="44">
        <f>FORMULADO!D5199</f>
        <v>210725407</v>
      </c>
      <c r="D5198" s="41">
        <f>FORMULADO!E5199</f>
        <v>0</v>
      </c>
      <c r="E5198" s="41">
        <f>FORMULADO!F5199</f>
        <v>439130026</v>
      </c>
    </row>
    <row r="5199" spans="1:5" x14ac:dyDescent="0.25">
      <c r="A5199" s="39" t="s">
        <v>1348</v>
      </c>
      <c r="B5199" s="40" t="str">
        <f>FORMULADO!C5200</f>
        <v>5.4.08.18</v>
      </c>
      <c r="C5199" s="44">
        <f>FORMULADO!D5200</f>
        <v>217325473</v>
      </c>
      <c r="D5199" s="41">
        <f>FORMULADO!E5200</f>
        <v>0</v>
      </c>
      <c r="E5199" s="41">
        <f>FORMULADO!F5200</f>
        <v>49606796672</v>
      </c>
    </row>
    <row r="5200" spans="1:5" x14ac:dyDescent="0.25">
      <c r="A5200" s="39" t="s">
        <v>1348</v>
      </c>
      <c r="B5200" s="40" t="str">
        <f>FORMULADO!C5201</f>
        <v>5.4.08.18</v>
      </c>
      <c r="C5200" s="44">
        <f>FORMULADO!D5201</f>
        <v>217925279</v>
      </c>
      <c r="D5200" s="41">
        <f>FORMULADO!E5201</f>
        <v>0</v>
      </c>
      <c r="E5200" s="41">
        <f>FORMULADO!F5201</f>
        <v>377634327</v>
      </c>
    </row>
    <row r="5201" spans="1:5" x14ac:dyDescent="0.25">
      <c r="A5201" s="39" t="s">
        <v>1348</v>
      </c>
      <c r="B5201" s="40" t="str">
        <f>FORMULADO!C5202</f>
        <v>5.4.08.18</v>
      </c>
      <c r="C5201" s="44">
        <f>FORMULADO!D5202</f>
        <v>213925839</v>
      </c>
      <c r="D5201" s="41">
        <f>FORMULADO!E5202</f>
        <v>0</v>
      </c>
      <c r="E5201" s="41">
        <f>FORMULADO!F5202</f>
        <v>371880419</v>
      </c>
    </row>
    <row r="5202" spans="1:5" x14ac:dyDescent="0.25">
      <c r="A5202" s="39" t="s">
        <v>1348</v>
      </c>
      <c r="B5202" s="40" t="str">
        <f>FORMULADO!C5203</f>
        <v>5.4.08.18</v>
      </c>
      <c r="C5202" s="44">
        <f>FORMULADO!D5203</f>
        <v>212625326</v>
      </c>
      <c r="D5202" s="41">
        <f>FORMULADO!E5203</f>
        <v>0</v>
      </c>
      <c r="E5202" s="41">
        <f>FORMULADO!F5203</f>
        <v>188600180</v>
      </c>
    </row>
    <row r="5203" spans="1:5" x14ac:dyDescent="0.25">
      <c r="A5203" s="39" t="s">
        <v>1348</v>
      </c>
      <c r="B5203" s="40" t="str">
        <f>FORMULADO!C5204</f>
        <v>5.4.08.18</v>
      </c>
      <c r="C5203" s="44">
        <f>FORMULADO!D5204</f>
        <v>215125851</v>
      </c>
      <c r="D5203" s="41">
        <f>FORMULADO!E5204</f>
        <v>0</v>
      </c>
      <c r="E5203" s="41">
        <f>FORMULADO!F5204</f>
        <v>113051559</v>
      </c>
    </row>
    <row r="5204" spans="1:5" x14ac:dyDescent="0.25">
      <c r="A5204" s="39" t="s">
        <v>1348</v>
      </c>
      <c r="B5204" s="40" t="str">
        <f>FORMULADO!C5205</f>
        <v>5.4.08.18</v>
      </c>
      <c r="C5204" s="44">
        <f>FORMULADO!D5205</f>
        <v>211725817</v>
      </c>
      <c r="D5204" s="41">
        <f>FORMULADO!E5205</f>
        <v>0</v>
      </c>
      <c r="E5204" s="41">
        <f>FORMULADO!F5205</f>
        <v>1731836586</v>
      </c>
    </row>
    <row r="5205" spans="1:5" x14ac:dyDescent="0.25">
      <c r="A5205" s="39" t="s">
        <v>1348</v>
      </c>
      <c r="B5205" s="40" t="str">
        <f>FORMULADO!C5206</f>
        <v>5.4.08.18</v>
      </c>
      <c r="C5205" s="44">
        <f>FORMULADO!D5206</f>
        <v>219625596</v>
      </c>
      <c r="D5205" s="41">
        <f>FORMULADO!E5206</f>
        <v>0</v>
      </c>
      <c r="E5205" s="41">
        <f>FORMULADO!F5206</f>
        <v>216847037</v>
      </c>
    </row>
    <row r="5206" spans="1:5" x14ac:dyDescent="0.25">
      <c r="A5206" s="39" t="s">
        <v>1348</v>
      </c>
      <c r="B5206" s="40" t="str">
        <f>FORMULADO!C5207</f>
        <v>5.4.08.18</v>
      </c>
      <c r="C5206" s="44">
        <f>FORMULADO!D5207</f>
        <v>215125151</v>
      </c>
      <c r="D5206" s="41">
        <f>FORMULADO!E5207</f>
        <v>0</v>
      </c>
      <c r="E5206" s="41">
        <f>FORMULADO!F5207</f>
        <v>522559816</v>
      </c>
    </row>
    <row r="5207" spans="1:5" x14ac:dyDescent="0.25">
      <c r="A5207" s="39" t="s">
        <v>1348</v>
      </c>
      <c r="B5207" s="40" t="str">
        <f>FORMULADO!C5208</f>
        <v>5.4.08.18</v>
      </c>
      <c r="C5207" s="44">
        <f>FORMULADO!D5208</f>
        <v>217825178</v>
      </c>
      <c r="D5207" s="41">
        <f>FORMULADO!E5208</f>
        <v>0</v>
      </c>
      <c r="E5207" s="41">
        <f>FORMULADO!F5208</f>
        <v>341713293</v>
      </c>
    </row>
    <row r="5208" spans="1:5" x14ac:dyDescent="0.25">
      <c r="A5208" s="39" t="s">
        <v>1348</v>
      </c>
      <c r="B5208" s="40" t="str">
        <f>FORMULADO!C5209</f>
        <v>5.4.08.18</v>
      </c>
      <c r="C5208" s="44">
        <f>FORMULADO!D5209</f>
        <v>211825518</v>
      </c>
      <c r="D5208" s="41">
        <f>FORMULADO!E5209</f>
        <v>0</v>
      </c>
      <c r="E5208" s="41">
        <f>FORMULADO!F5209</f>
        <v>148547281</v>
      </c>
    </row>
    <row r="5209" spans="1:5" x14ac:dyDescent="0.25">
      <c r="A5209" s="39" t="s">
        <v>1348</v>
      </c>
      <c r="B5209" s="40" t="str">
        <f>FORMULADO!C5210</f>
        <v>5.4.08.18</v>
      </c>
      <c r="C5209" s="44">
        <f>FORMULADO!D5210</f>
        <v>217725377</v>
      </c>
      <c r="D5209" s="41">
        <f>FORMULADO!E5210</f>
        <v>0</v>
      </c>
      <c r="E5209" s="41">
        <f>FORMULADO!F5210</f>
        <v>535061694</v>
      </c>
    </row>
    <row r="5210" spans="1:5" x14ac:dyDescent="0.25">
      <c r="A5210" s="39" t="s">
        <v>1348</v>
      </c>
      <c r="B5210" s="40" t="str">
        <f>FORMULADO!C5211</f>
        <v>5.4.08.18</v>
      </c>
      <c r="C5210" s="44">
        <f>FORMULADO!D5211</f>
        <v>218673686</v>
      </c>
      <c r="D5210" s="41">
        <f>FORMULADO!E5211</f>
        <v>0</v>
      </c>
      <c r="E5210" s="41">
        <f>FORMULADO!F5211</f>
        <v>224170317</v>
      </c>
    </row>
    <row r="5211" spans="1:5" x14ac:dyDescent="0.25">
      <c r="A5211" s="39" t="s">
        <v>1348</v>
      </c>
      <c r="B5211" s="40" t="str">
        <f>FORMULADO!C5212</f>
        <v>5.4.08.18</v>
      </c>
      <c r="C5211" s="44">
        <f>FORMULADO!D5212</f>
        <v>213308433</v>
      </c>
      <c r="D5211" s="41">
        <f>FORMULADO!E5212</f>
        <v>0</v>
      </c>
      <c r="E5211" s="41">
        <f>FORMULADO!F5212</f>
        <v>75656765030</v>
      </c>
    </row>
    <row r="5212" spans="1:5" x14ac:dyDescent="0.25">
      <c r="A5212" s="39" t="s">
        <v>1348</v>
      </c>
      <c r="B5212" s="40" t="str">
        <f>FORMULADO!C5213</f>
        <v>5.4.08.18</v>
      </c>
      <c r="C5212" s="44">
        <f>FORMULADO!D5213</f>
        <v>216008560</v>
      </c>
      <c r="D5212" s="41">
        <f>FORMULADO!E5213</f>
        <v>0</v>
      </c>
      <c r="E5212" s="41">
        <f>FORMULADO!F5213</f>
        <v>1200657480</v>
      </c>
    </row>
    <row r="5213" spans="1:5" x14ac:dyDescent="0.25">
      <c r="A5213" s="39" t="s">
        <v>1348</v>
      </c>
      <c r="B5213" s="40" t="str">
        <f>FORMULADO!C5214</f>
        <v>5.4.08.18</v>
      </c>
      <c r="C5213" s="44">
        <f>FORMULADO!D5214</f>
        <v>210168001</v>
      </c>
      <c r="D5213" s="41">
        <f>FORMULADO!E5214</f>
        <v>0</v>
      </c>
      <c r="E5213" s="41">
        <f>FORMULADO!F5214</f>
        <v>283458489635</v>
      </c>
    </row>
    <row r="5214" spans="1:5" x14ac:dyDescent="0.25">
      <c r="A5214" s="39" t="s">
        <v>1348</v>
      </c>
      <c r="B5214" s="40" t="str">
        <f>FORMULADO!C5215</f>
        <v>5.4.08.18</v>
      </c>
      <c r="C5214" s="44">
        <f>FORMULADO!D5215</f>
        <v>216468264</v>
      </c>
      <c r="D5214" s="41">
        <f>FORMULADO!E5215</f>
        <v>0</v>
      </c>
      <c r="E5214" s="41">
        <f>FORMULADO!F5215</f>
        <v>64452656</v>
      </c>
    </row>
    <row r="5215" spans="1:5" x14ac:dyDescent="0.25">
      <c r="A5215" s="39" t="s">
        <v>1348</v>
      </c>
      <c r="B5215" s="40" t="str">
        <f>FORMULADO!C5216</f>
        <v>5.4.08.18</v>
      </c>
      <c r="C5215" s="44">
        <f>FORMULADO!D5216</f>
        <v>219768397</v>
      </c>
      <c r="D5215" s="41">
        <f>FORMULADO!E5216</f>
        <v>0</v>
      </c>
      <c r="E5215" s="41">
        <f>FORMULADO!F5216</f>
        <v>97760303</v>
      </c>
    </row>
    <row r="5216" spans="1:5" x14ac:dyDescent="0.25">
      <c r="A5216" s="39" t="s">
        <v>1348</v>
      </c>
      <c r="B5216" s="40" t="str">
        <f>FORMULADO!C5217</f>
        <v>5.4.08.18</v>
      </c>
      <c r="C5216" s="44">
        <f>FORMULADO!D5217</f>
        <v>214768547</v>
      </c>
      <c r="D5216" s="41">
        <f>FORMULADO!E5217</f>
        <v>0</v>
      </c>
      <c r="E5216" s="41">
        <f>FORMULADO!F5217</f>
        <v>110954075236</v>
      </c>
    </row>
    <row r="5217" spans="1:5" x14ac:dyDescent="0.25">
      <c r="A5217" s="39" t="s">
        <v>1348</v>
      </c>
      <c r="B5217" s="40" t="str">
        <f>FORMULADO!C5218</f>
        <v>5.4.08.18</v>
      </c>
      <c r="C5217" s="44">
        <f>FORMULADO!D5218</f>
        <v>212068820</v>
      </c>
      <c r="D5217" s="41">
        <f>FORMULADO!E5218</f>
        <v>0</v>
      </c>
      <c r="E5217" s="41">
        <f>FORMULADO!F5218</f>
        <v>264799015</v>
      </c>
    </row>
    <row r="5218" spans="1:5" x14ac:dyDescent="0.25">
      <c r="A5218" s="39" t="s">
        <v>1348</v>
      </c>
      <c r="B5218" s="40" t="str">
        <f>FORMULADO!C5219</f>
        <v>5.4.08.18</v>
      </c>
      <c r="C5218" s="44">
        <f>FORMULADO!D5219</f>
        <v>210668406</v>
      </c>
      <c r="D5218" s="41">
        <f>FORMULADO!E5219</f>
        <v>0</v>
      </c>
      <c r="E5218" s="41">
        <f>FORMULADO!F5219</f>
        <v>1160040066</v>
      </c>
    </row>
    <row r="5219" spans="1:5" x14ac:dyDescent="0.25">
      <c r="A5219" s="39" t="s">
        <v>1348</v>
      </c>
      <c r="B5219" s="40" t="str">
        <f>FORMULADO!C5220</f>
        <v>5.4.08.18</v>
      </c>
      <c r="C5219" s="44">
        <f>FORMULADO!D5220</f>
        <v>217968179</v>
      </c>
      <c r="D5219" s="41">
        <f>FORMULADO!E5220</f>
        <v>0</v>
      </c>
      <c r="E5219" s="41">
        <f>FORMULADO!F5220</f>
        <v>107635191</v>
      </c>
    </row>
    <row r="5220" spans="1:5" x14ac:dyDescent="0.25">
      <c r="A5220" s="39" t="s">
        <v>1348</v>
      </c>
      <c r="B5220" s="40" t="str">
        <f>FORMULADO!C5221</f>
        <v>5.4.08.18</v>
      </c>
      <c r="C5220" s="44">
        <f>FORMULADO!D5221</f>
        <v>216268162</v>
      </c>
      <c r="D5220" s="41">
        <f>FORMULADO!E5221</f>
        <v>0</v>
      </c>
      <c r="E5220" s="41">
        <f>FORMULADO!F5221</f>
        <v>283515018</v>
      </c>
    </row>
    <row r="5221" spans="1:5" x14ac:dyDescent="0.25">
      <c r="A5221" s="39" t="s">
        <v>1348</v>
      </c>
      <c r="B5221" s="40" t="str">
        <f>FORMULADO!C5222</f>
        <v>5.4.08.18</v>
      </c>
      <c r="C5221" s="44">
        <f>FORMULADO!D5222</f>
        <v>217368773</v>
      </c>
      <c r="D5221" s="41">
        <f>FORMULADO!E5222</f>
        <v>0</v>
      </c>
      <c r="E5221" s="41">
        <f>FORMULADO!F5222</f>
        <v>212125514</v>
      </c>
    </row>
    <row r="5222" spans="1:5" x14ac:dyDescent="0.25">
      <c r="A5222" s="39" t="s">
        <v>1348</v>
      </c>
      <c r="B5222" s="40" t="str">
        <f>FORMULADO!C5223</f>
        <v>5.4.08.18</v>
      </c>
      <c r="C5222" s="44">
        <f>FORMULADO!D5223</f>
        <v>212468324</v>
      </c>
      <c r="D5222" s="41">
        <f>FORMULADO!E5223</f>
        <v>0</v>
      </c>
      <c r="E5222" s="41">
        <f>FORMULADO!F5223</f>
        <v>76560947</v>
      </c>
    </row>
    <row r="5223" spans="1:5" x14ac:dyDescent="0.25">
      <c r="A5223" s="39" t="s">
        <v>1348</v>
      </c>
      <c r="B5223" s="40" t="str">
        <f>FORMULADO!C5224</f>
        <v>5.4.08.18</v>
      </c>
      <c r="C5223" s="44">
        <f>FORMULADO!D5224</f>
        <v>212854128</v>
      </c>
      <c r="D5223" s="41">
        <f>FORMULADO!E5224</f>
        <v>0</v>
      </c>
      <c r="E5223" s="41">
        <f>FORMULADO!F5224</f>
        <v>444134163</v>
      </c>
    </row>
    <row r="5224" spans="1:5" x14ac:dyDescent="0.25">
      <c r="A5224" s="39" t="s">
        <v>1348</v>
      </c>
      <c r="B5224" s="40" t="str">
        <f>FORMULADO!C5225</f>
        <v>5.4.08.18</v>
      </c>
      <c r="C5224" s="44">
        <f>FORMULADO!D5225</f>
        <v>217254172</v>
      </c>
      <c r="D5224" s="41">
        <f>FORMULADO!E5225</f>
        <v>0</v>
      </c>
      <c r="E5224" s="41">
        <f>FORMULADO!F5225</f>
        <v>680069510</v>
      </c>
    </row>
    <row r="5225" spans="1:5" x14ac:dyDescent="0.25">
      <c r="A5225" s="39" t="s">
        <v>1348</v>
      </c>
      <c r="B5225" s="40" t="str">
        <f>FORMULADO!C5226</f>
        <v>5.4.08.18</v>
      </c>
      <c r="C5225" s="44">
        <f>FORMULADO!D5226</f>
        <v>219025290</v>
      </c>
      <c r="D5225" s="41">
        <f>FORMULADO!E5226</f>
        <v>0</v>
      </c>
      <c r="E5225" s="41">
        <f>FORMULADO!F5226</f>
        <v>64817171929</v>
      </c>
    </row>
    <row r="5226" spans="1:5" x14ac:dyDescent="0.25">
      <c r="A5226" s="39" t="s">
        <v>1348</v>
      </c>
      <c r="B5226" s="40" t="str">
        <f>FORMULADO!C5227</f>
        <v>5.4.08.18</v>
      </c>
      <c r="C5226" s="44">
        <f>FORMULADO!D5227</f>
        <v>211225612</v>
      </c>
      <c r="D5226" s="41">
        <f>FORMULADO!E5227</f>
        <v>0</v>
      </c>
      <c r="E5226" s="41">
        <f>FORMULADO!F5227</f>
        <v>287075529</v>
      </c>
    </row>
    <row r="5227" spans="1:5" x14ac:dyDescent="0.25">
      <c r="A5227" s="39" t="s">
        <v>1348</v>
      </c>
      <c r="B5227" s="40" t="str">
        <f>FORMULADO!C5228</f>
        <v>5.4.08.18</v>
      </c>
      <c r="C5227" s="44">
        <f>FORMULADO!D5228</f>
        <v>217825878</v>
      </c>
      <c r="D5227" s="41">
        <f>FORMULADO!E5228</f>
        <v>0</v>
      </c>
      <c r="E5227" s="41">
        <f>FORMULADO!F5228</f>
        <v>495574892</v>
      </c>
    </row>
    <row r="5228" spans="1:5" x14ac:dyDescent="0.25">
      <c r="A5228" s="39" t="s">
        <v>1348</v>
      </c>
      <c r="B5228" s="40" t="str">
        <f>FORMULADO!C5229</f>
        <v>5.4.08.18</v>
      </c>
      <c r="C5228" s="44">
        <f>FORMULADO!D5229</f>
        <v>214525245</v>
      </c>
      <c r="D5228" s="41">
        <f>FORMULADO!E5229</f>
        <v>0</v>
      </c>
      <c r="E5228" s="41">
        <f>FORMULADO!F5229</f>
        <v>713034214</v>
      </c>
    </row>
    <row r="5229" spans="1:5" x14ac:dyDescent="0.25">
      <c r="A5229" s="39" t="s">
        <v>1348</v>
      </c>
      <c r="B5229" s="40" t="str">
        <f>FORMULADO!C5230</f>
        <v>5.4.08.18</v>
      </c>
      <c r="C5229" s="44">
        <f>FORMULADO!D5230</f>
        <v>210725307</v>
      </c>
      <c r="D5229" s="41">
        <f>FORMULADO!E5230</f>
        <v>0</v>
      </c>
      <c r="E5229" s="41">
        <f>FORMULADO!F5230</f>
        <v>40990652963</v>
      </c>
    </row>
    <row r="5230" spans="1:5" x14ac:dyDescent="0.25">
      <c r="A5230" s="39" t="s">
        <v>1348</v>
      </c>
      <c r="B5230" s="40" t="str">
        <f>FORMULADO!C5231</f>
        <v>5.4.08.18</v>
      </c>
      <c r="C5230" s="44">
        <f>FORMULADO!D5231</f>
        <v>214325743</v>
      </c>
      <c r="D5230" s="41">
        <f>FORMULADO!E5231</f>
        <v>0</v>
      </c>
      <c r="E5230" s="41">
        <f>FORMULADO!F5231</f>
        <v>618483035</v>
      </c>
    </row>
    <row r="5231" spans="1:5" x14ac:dyDescent="0.25">
      <c r="A5231" s="39" t="s">
        <v>1348</v>
      </c>
      <c r="B5231" s="40" t="str">
        <f>FORMULADO!C5232</f>
        <v>5.4.08.18</v>
      </c>
      <c r="C5231" s="44">
        <f>FORMULADO!D5232</f>
        <v>212273622</v>
      </c>
      <c r="D5231" s="41">
        <f>FORMULADO!E5232</f>
        <v>0</v>
      </c>
      <c r="E5231" s="41">
        <f>FORMULADO!F5232</f>
        <v>227151159</v>
      </c>
    </row>
    <row r="5232" spans="1:5" x14ac:dyDescent="0.25">
      <c r="A5232" s="39" t="s">
        <v>1348</v>
      </c>
      <c r="B5232" s="40" t="str">
        <f>FORMULADO!C5233</f>
        <v>5.4.08.18</v>
      </c>
      <c r="C5232" s="44">
        <f>FORMULADO!D5233</f>
        <v>214373443</v>
      </c>
      <c r="D5232" s="41">
        <f>FORMULADO!E5233</f>
        <v>0</v>
      </c>
      <c r="E5232" s="41">
        <f>FORMULADO!F5233</f>
        <v>1109059246</v>
      </c>
    </row>
    <row r="5233" spans="1:5" x14ac:dyDescent="0.25">
      <c r="A5233" s="39" t="s">
        <v>1348</v>
      </c>
      <c r="B5233" s="40" t="str">
        <f>FORMULADO!C5234</f>
        <v>5.4.08.18</v>
      </c>
      <c r="C5233" s="44">
        <f>FORMULADO!D5234</f>
        <v>218017380</v>
      </c>
      <c r="D5233" s="41">
        <f>FORMULADO!E5234</f>
        <v>0</v>
      </c>
      <c r="E5233" s="41">
        <f>FORMULADO!F5234</f>
        <v>1919543781</v>
      </c>
    </row>
    <row r="5234" spans="1:5" x14ac:dyDescent="0.25">
      <c r="A5234" s="39" t="s">
        <v>1348</v>
      </c>
      <c r="B5234" s="40" t="str">
        <f>FORMULADO!C5235</f>
        <v>5.4.08.18</v>
      </c>
      <c r="C5234" s="44">
        <f>FORMULADO!D5235</f>
        <v>217417174</v>
      </c>
      <c r="D5234" s="41">
        <f>FORMULADO!E5235</f>
        <v>0</v>
      </c>
      <c r="E5234" s="41">
        <f>FORMULADO!F5235</f>
        <v>1205800733</v>
      </c>
    </row>
    <row r="5235" spans="1:5" x14ac:dyDescent="0.25">
      <c r="A5235" s="39" t="s">
        <v>1348</v>
      </c>
      <c r="B5235" s="40" t="str">
        <f>FORMULADO!C5236</f>
        <v>5.4.08.18</v>
      </c>
      <c r="C5235" s="44">
        <f>FORMULADO!D5236</f>
        <v>211317513</v>
      </c>
      <c r="D5235" s="41">
        <f>FORMULADO!E5236</f>
        <v>0</v>
      </c>
      <c r="E5235" s="41">
        <f>FORMULADO!F5236</f>
        <v>403801379</v>
      </c>
    </row>
    <row r="5236" spans="1:5" x14ac:dyDescent="0.25">
      <c r="A5236" s="39" t="s">
        <v>1348</v>
      </c>
      <c r="B5236" s="40" t="str">
        <f>FORMULADO!C5237</f>
        <v>5.4.08.18</v>
      </c>
      <c r="C5236" s="44">
        <f>FORMULADO!D5237</f>
        <v>214617446</v>
      </c>
      <c r="D5236" s="41">
        <f>FORMULADO!E5237</f>
        <v>0</v>
      </c>
      <c r="E5236" s="41">
        <f>FORMULADO!F5237</f>
        <v>58791070</v>
      </c>
    </row>
    <row r="5237" spans="1:5" x14ac:dyDescent="0.25">
      <c r="A5237" s="39" t="s">
        <v>1348</v>
      </c>
      <c r="B5237" s="40" t="str">
        <f>FORMULADO!C5238</f>
        <v>5.4.08.18</v>
      </c>
      <c r="C5237" s="44">
        <f>FORMULADO!D5238</f>
        <v>218817388</v>
      </c>
      <c r="D5237" s="41">
        <f>FORMULADO!E5238</f>
        <v>0</v>
      </c>
      <c r="E5237" s="41">
        <f>FORMULADO!F5238</f>
        <v>179025451</v>
      </c>
    </row>
    <row r="5238" spans="1:5" x14ac:dyDescent="0.25">
      <c r="A5238" s="39" t="s">
        <v>1348</v>
      </c>
      <c r="B5238" s="40" t="str">
        <f>FORMULADO!C5239</f>
        <v>5.4.08.18</v>
      </c>
      <c r="C5238" s="44">
        <f>FORMULADO!D5239</f>
        <v>213319533</v>
      </c>
      <c r="D5238" s="41">
        <f>FORMULADO!E5239</f>
        <v>0</v>
      </c>
      <c r="E5238" s="41">
        <f>FORMULADO!F5239</f>
        <v>437439107</v>
      </c>
    </row>
    <row r="5239" spans="1:5" x14ac:dyDescent="0.25">
      <c r="A5239" s="39" t="s">
        <v>1348</v>
      </c>
      <c r="B5239" s="40" t="str">
        <f>FORMULADO!C5240</f>
        <v>5.4.08.18</v>
      </c>
      <c r="C5239" s="44">
        <f>FORMULADO!D5240</f>
        <v>210027600</v>
      </c>
      <c r="D5239" s="41">
        <f>FORMULADO!E5240</f>
        <v>0</v>
      </c>
      <c r="E5239" s="41">
        <f>FORMULADO!F5240</f>
        <v>849876636</v>
      </c>
    </row>
    <row r="5240" spans="1:5" x14ac:dyDescent="0.25">
      <c r="A5240" s="39" t="s">
        <v>1348</v>
      </c>
      <c r="B5240" s="40" t="str">
        <f>FORMULADO!C5241</f>
        <v>5.4.08.18</v>
      </c>
      <c r="C5240" s="44">
        <f>FORMULADO!D5241</f>
        <v>218047980</v>
      </c>
      <c r="D5240" s="41">
        <f>FORMULADO!E5241</f>
        <v>0</v>
      </c>
      <c r="E5240" s="41">
        <f>FORMULADO!F5241</f>
        <v>5117735190</v>
      </c>
    </row>
    <row r="5241" spans="1:5" x14ac:dyDescent="0.25">
      <c r="A5241" s="39" t="s">
        <v>1348</v>
      </c>
      <c r="B5241" s="40" t="str">
        <f>FORMULADO!C5242</f>
        <v>5.4.08.18</v>
      </c>
      <c r="C5241" s="44">
        <f>FORMULADO!D5242</f>
        <v>212213222</v>
      </c>
      <c r="D5241" s="41">
        <f>FORMULADO!E5242</f>
        <v>0</v>
      </c>
      <c r="E5241" s="41">
        <f>FORMULADO!F5242</f>
        <v>1456237053</v>
      </c>
    </row>
    <row r="5242" spans="1:5" x14ac:dyDescent="0.25">
      <c r="A5242" s="39" t="s">
        <v>1348</v>
      </c>
      <c r="B5242" s="40" t="str">
        <f>FORMULADO!C5243</f>
        <v>5.4.08.18</v>
      </c>
      <c r="C5242" s="44">
        <f>FORMULADO!D5243</f>
        <v>213544035</v>
      </c>
      <c r="D5242" s="41">
        <f>FORMULADO!E5243</f>
        <v>0</v>
      </c>
      <c r="E5242" s="41">
        <f>FORMULADO!F5243</f>
        <v>2145990789</v>
      </c>
    </row>
    <row r="5243" spans="1:5" x14ac:dyDescent="0.25">
      <c r="A5243" s="39" t="s">
        <v>1348</v>
      </c>
      <c r="B5243" s="40" t="str">
        <f>FORMULADO!C5244</f>
        <v>5.4.08.18</v>
      </c>
      <c r="C5243" s="44">
        <f>FORMULADO!D5244</f>
        <v>216047960</v>
      </c>
      <c r="D5243" s="41">
        <f>FORMULADO!E5244</f>
        <v>0</v>
      </c>
      <c r="E5243" s="41">
        <f>FORMULADO!F5244</f>
        <v>773026217</v>
      </c>
    </row>
    <row r="5244" spans="1:5" x14ac:dyDescent="0.25">
      <c r="A5244" s="39" t="s">
        <v>1348</v>
      </c>
      <c r="B5244" s="40" t="str">
        <f>FORMULADO!C5245</f>
        <v>5.4.08.18</v>
      </c>
      <c r="C5244" s="44">
        <f>FORMULADO!D5245</f>
        <v>218705887</v>
      </c>
      <c r="D5244" s="41">
        <f>FORMULADO!E5245</f>
        <v>0</v>
      </c>
      <c r="E5244" s="41">
        <f>FORMULADO!F5245</f>
        <v>1368016095</v>
      </c>
    </row>
    <row r="5245" spans="1:5" x14ac:dyDescent="0.25">
      <c r="A5245" s="39" t="s">
        <v>1348</v>
      </c>
      <c r="B5245" s="40" t="str">
        <f>FORMULADO!C5246</f>
        <v>5.4.08.18</v>
      </c>
      <c r="C5245" s="44">
        <f>FORMULADO!D5246</f>
        <v>210105101</v>
      </c>
      <c r="D5245" s="41">
        <f>FORMULADO!E5246</f>
        <v>0</v>
      </c>
      <c r="E5245" s="41">
        <f>FORMULADO!F5246</f>
        <v>675630083</v>
      </c>
    </row>
    <row r="5246" spans="1:5" x14ac:dyDescent="0.25">
      <c r="A5246" s="39" t="s">
        <v>1348</v>
      </c>
      <c r="B5246" s="40" t="str">
        <f>FORMULADO!C5247</f>
        <v>5.4.08.18</v>
      </c>
      <c r="C5246" s="44">
        <f>FORMULADO!D5247</f>
        <v>212905129</v>
      </c>
      <c r="D5246" s="41">
        <f>FORMULADO!E5247</f>
        <v>0</v>
      </c>
      <c r="E5246" s="41">
        <f>FORMULADO!F5247</f>
        <v>1654844308</v>
      </c>
    </row>
    <row r="5247" spans="1:5" x14ac:dyDescent="0.25">
      <c r="A5247" s="39" t="s">
        <v>1348</v>
      </c>
      <c r="B5247" s="40" t="str">
        <f>FORMULADO!C5248</f>
        <v>5.4.08.18</v>
      </c>
      <c r="C5247" s="44">
        <f>FORMULADO!D5248</f>
        <v>218205282</v>
      </c>
      <c r="D5247" s="41">
        <f>FORMULADO!E5248</f>
        <v>0</v>
      </c>
      <c r="E5247" s="41">
        <f>FORMULADO!F5248</f>
        <v>480561885</v>
      </c>
    </row>
    <row r="5248" spans="1:5" x14ac:dyDescent="0.25">
      <c r="A5248" s="39" t="s">
        <v>1348</v>
      </c>
      <c r="B5248" s="40" t="str">
        <f>FORMULADO!C5249</f>
        <v>5.4.08.18</v>
      </c>
      <c r="C5248" s="44">
        <f>FORMULADO!D5249</f>
        <v>215405854</v>
      </c>
      <c r="D5248" s="41">
        <f>FORMULADO!E5249</f>
        <v>0</v>
      </c>
      <c r="E5248" s="41">
        <f>FORMULADO!F5249</f>
        <v>628797622</v>
      </c>
    </row>
    <row r="5249" spans="1:5" x14ac:dyDescent="0.25">
      <c r="A5249" s="39" t="s">
        <v>1348</v>
      </c>
      <c r="B5249" s="40" t="str">
        <f>FORMULADO!C5250</f>
        <v>5.4.08.18</v>
      </c>
      <c r="C5249" s="44">
        <f>FORMULADO!D5250</f>
        <v>216705467</v>
      </c>
      <c r="D5249" s="41">
        <f>FORMULADO!E5250</f>
        <v>0</v>
      </c>
      <c r="E5249" s="41">
        <f>FORMULADO!F5250</f>
        <v>191078622</v>
      </c>
    </row>
    <row r="5250" spans="1:5" x14ac:dyDescent="0.25">
      <c r="A5250" s="39" t="s">
        <v>1348</v>
      </c>
      <c r="B5250" s="40" t="str">
        <f>FORMULADO!C5251</f>
        <v>5.4.08.18</v>
      </c>
      <c r="C5250" s="44">
        <f>FORMULADO!D5251</f>
        <v>213605036</v>
      </c>
      <c r="D5250" s="41">
        <f>FORMULADO!E5251</f>
        <v>0</v>
      </c>
      <c r="E5250" s="41">
        <f>FORMULADO!F5251</f>
        <v>159227314</v>
      </c>
    </row>
    <row r="5251" spans="1:5" x14ac:dyDescent="0.25">
      <c r="A5251" s="39" t="s">
        <v>1348</v>
      </c>
      <c r="B5251" s="40" t="str">
        <f>FORMULADO!C5252</f>
        <v>5.4.08.18</v>
      </c>
      <c r="C5251" s="44">
        <f>FORMULADO!D5252</f>
        <v>213105031</v>
      </c>
      <c r="D5251" s="41">
        <f>FORMULADO!E5252</f>
        <v>0</v>
      </c>
      <c r="E5251" s="41">
        <f>FORMULADO!F5252</f>
        <v>943993135</v>
      </c>
    </row>
    <row r="5252" spans="1:5" x14ac:dyDescent="0.25">
      <c r="A5252" s="39" t="s">
        <v>1348</v>
      </c>
      <c r="B5252" s="40" t="str">
        <f>FORMULADO!C5253</f>
        <v>5.4.08.18</v>
      </c>
      <c r="C5252" s="44">
        <f>FORMULADO!D5253</f>
        <v>218405284</v>
      </c>
      <c r="D5252" s="41">
        <f>FORMULADO!E5253</f>
        <v>0</v>
      </c>
      <c r="E5252" s="41">
        <f>FORMULADO!F5253</f>
        <v>1201444743</v>
      </c>
    </row>
    <row r="5253" spans="1:5" x14ac:dyDescent="0.25">
      <c r="A5253" s="39" t="s">
        <v>1348</v>
      </c>
      <c r="B5253" s="40" t="str">
        <f>FORMULADO!C5254</f>
        <v>5.4.08.18</v>
      </c>
      <c r="C5253" s="44">
        <f>FORMULADO!D5254</f>
        <v>214005440</v>
      </c>
      <c r="D5253" s="41">
        <f>FORMULADO!E5254</f>
        <v>0</v>
      </c>
      <c r="E5253" s="41">
        <f>FORMULADO!F5254</f>
        <v>1905193684</v>
      </c>
    </row>
    <row r="5254" spans="1:5" x14ac:dyDescent="0.25">
      <c r="A5254" s="39" t="s">
        <v>1348</v>
      </c>
      <c r="B5254" s="40" t="str">
        <f>FORMULADO!C5255</f>
        <v>5.4.08.18</v>
      </c>
      <c r="C5254" s="44">
        <f>FORMULADO!D5255</f>
        <v>211305113</v>
      </c>
      <c r="D5254" s="41">
        <f>FORMULADO!E5255</f>
        <v>0</v>
      </c>
      <c r="E5254" s="41">
        <f>FORMULADO!F5255</f>
        <v>424260335</v>
      </c>
    </row>
    <row r="5255" spans="1:5" x14ac:dyDescent="0.25">
      <c r="A5255" s="39" t="s">
        <v>1348</v>
      </c>
      <c r="B5255" s="40" t="str">
        <f>FORMULADO!C5256</f>
        <v>5.4.08.18</v>
      </c>
      <c r="C5255" s="44">
        <f>FORMULADO!D5256</f>
        <v>211005310</v>
      </c>
      <c r="D5255" s="41">
        <f>FORMULADO!E5256</f>
        <v>0</v>
      </c>
      <c r="E5255" s="41">
        <f>FORMULADO!F5256</f>
        <v>224012217</v>
      </c>
    </row>
    <row r="5256" spans="1:5" x14ac:dyDescent="0.25">
      <c r="A5256" s="39" t="s">
        <v>1348</v>
      </c>
      <c r="B5256" s="40" t="str">
        <f>FORMULADO!C5257</f>
        <v>5.4.08.18</v>
      </c>
      <c r="C5256" s="44">
        <f>FORMULADO!D5257</f>
        <v>219005790</v>
      </c>
      <c r="D5256" s="41">
        <f>FORMULADO!E5257</f>
        <v>0</v>
      </c>
      <c r="E5256" s="41">
        <f>FORMULADO!F5257</f>
        <v>1405888458</v>
      </c>
    </row>
    <row r="5257" spans="1:5" x14ac:dyDescent="0.25">
      <c r="A5257" s="39" t="s">
        <v>1348</v>
      </c>
      <c r="B5257" s="40" t="str">
        <f>FORMULADO!C5258</f>
        <v>5.4.08.18</v>
      </c>
      <c r="C5257" s="44">
        <f>FORMULADO!D5258</f>
        <v>214441244</v>
      </c>
      <c r="D5257" s="41">
        <f>FORMULADO!E5258</f>
        <v>0</v>
      </c>
      <c r="E5257" s="41">
        <f>FORMULADO!F5258</f>
        <v>141186825</v>
      </c>
    </row>
    <row r="5258" spans="1:5" x14ac:dyDescent="0.25">
      <c r="A5258" s="39" t="s">
        <v>1348</v>
      </c>
      <c r="B5258" s="40" t="str">
        <f>FORMULADO!C5259</f>
        <v>5.4.08.18</v>
      </c>
      <c r="C5258" s="44">
        <f>FORMULADO!D5259</f>
        <v>211941319</v>
      </c>
      <c r="D5258" s="41">
        <f>FORMULADO!E5259</f>
        <v>0</v>
      </c>
      <c r="E5258" s="41">
        <f>FORMULADO!F5259</f>
        <v>762663933</v>
      </c>
    </row>
    <row r="5259" spans="1:5" x14ac:dyDescent="0.25">
      <c r="A5259" s="39" t="s">
        <v>1348</v>
      </c>
      <c r="B5259" s="40" t="str">
        <f>FORMULADO!C5260</f>
        <v>5.4.08.18</v>
      </c>
      <c r="C5259" s="44">
        <f>FORMULADO!D5260</f>
        <v>217241872</v>
      </c>
      <c r="D5259" s="41">
        <f>FORMULADO!E5260</f>
        <v>0</v>
      </c>
      <c r="E5259" s="41">
        <f>FORMULADO!F5260</f>
        <v>243162549</v>
      </c>
    </row>
    <row r="5260" spans="1:5" x14ac:dyDescent="0.25">
      <c r="A5260" s="39" t="s">
        <v>1348</v>
      </c>
      <c r="B5260" s="40" t="str">
        <f>FORMULADO!C5261</f>
        <v>5.4.08.18</v>
      </c>
      <c r="C5260" s="44">
        <f>FORMULADO!D5261</f>
        <v>217841378</v>
      </c>
      <c r="D5260" s="41">
        <f>FORMULADO!E5261</f>
        <v>0</v>
      </c>
      <c r="E5260" s="41">
        <f>FORMULADO!F5261</f>
        <v>626253462</v>
      </c>
    </row>
    <row r="5261" spans="1:5" x14ac:dyDescent="0.25">
      <c r="A5261" s="39" t="s">
        <v>1348</v>
      </c>
      <c r="B5261" s="40" t="str">
        <f>FORMULADO!C5262</f>
        <v>5.4.08.18</v>
      </c>
      <c r="C5261" s="44">
        <f>FORMULADO!D5262</f>
        <v>211866318</v>
      </c>
      <c r="D5261" s="41">
        <f>FORMULADO!E5262</f>
        <v>0</v>
      </c>
      <c r="E5261" s="41">
        <f>FORMULADO!F5262</f>
        <v>404104672</v>
      </c>
    </row>
    <row r="5262" spans="1:5" x14ac:dyDescent="0.25">
      <c r="A5262" s="39" t="s">
        <v>1348</v>
      </c>
      <c r="B5262" s="40" t="str">
        <f>FORMULADO!C5263</f>
        <v>5.4.08.18</v>
      </c>
      <c r="C5262" s="44">
        <f>FORMULADO!D5263</f>
        <v>217266572</v>
      </c>
      <c r="D5262" s="41">
        <f>FORMULADO!E5263</f>
        <v>0</v>
      </c>
      <c r="E5262" s="41">
        <f>FORMULADO!F5263</f>
        <v>2244927413</v>
      </c>
    </row>
    <row r="5263" spans="1:5" x14ac:dyDescent="0.25">
      <c r="A5263" s="39" t="s">
        <v>1348</v>
      </c>
      <c r="B5263" s="40" t="str">
        <f>FORMULADO!C5264</f>
        <v>5.4.08.18</v>
      </c>
      <c r="C5263" s="44">
        <f>FORMULADO!D5264</f>
        <v>116666000</v>
      </c>
      <c r="D5263" s="41">
        <f>FORMULADO!E5264</f>
        <v>0</v>
      </c>
      <c r="E5263" s="41">
        <f>FORMULADO!F5264</f>
        <v>185613840051</v>
      </c>
    </row>
    <row r="5264" spans="1:5" x14ac:dyDescent="0.25">
      <c r="A5264" s="39" t="s">
        <v>1348</v>
      </c>
      <c r="B5264" s="40" t="str">
        <f>FORMULADO!C5265</f>
        <v>5.4.08.18</v>
      </c>
      <c r="C5264" s="44">
        <f>FORMULADO!D5265</f>
        <v>215019050</v>
      </c>
      <c r="D5264" s="41">
        <f>FORMULADO!E5265</f>
        <v>0</v>
      </c>
      <c r="E5264" s="41">
        <f>FORMULADO!F5265</f>
        <v>1342794509</v>
      </c>
    </row>
    <row r="5265" spans="1:5" x14ac:dyDescent="0.25">
      <c r="A5265" s="39" t="s">
        <v>1348</v>
      </c>
      <c r="B5265" s="40" t="str">
        <f>FORMULADO!C5266</f>
        <v>5.4.08.18</v>
      </c>
      <c r="C5265" s="44">
        <f>FORMULADO!D5266</f>
        <v>215619256</v>
      </c>
      <c r="D5265" s="41">
        <f>FORMULADO!E5266</f>
        <v>0</v>
      </c>
      <c r="E5265" s="41">
        <f>FORMULADO!F5266</f>
        <v>1783354073</v>
      </c>
    </row>
    <row r="5266" spans="1:5" x14ac:dyDescent="0.25">
      <c r="A5266" s="39" t="s">
        <v>1348</v>
      </c>
      <c r="B5266" s="40" t="str">
        <f>FORMULADO!C5267</f>
        <v>5.4.08.18</v>
      </c>
      <c r="C5266" s="44">
        <f>FORMULADO!D5267</f>
        <v>219719397</v>
      </c>
      <c r="D5266" s="41">
        <f>FORMULADO!E5267</f>
        <v>0</v>
      </c>
      <c r="E5266" s="41">
        <f>FORMULADO!F5267</f>
        <v>528923450</v>
      </c>
    </row>
    <row r="5267" spans="1:5" x14ac:dyDescent="0.25">
      <c r="A5267" s="39" t="s">
        <v>1348</v>
      </c>
      <c r="B5267" s="40" t="str">
        <f>FORMULADO!C5268</f>
        <v>5.4.08.18</v>
      </c>
      <c r="C5267" s="44">
        <f>FORMULADO!D5268</f>
        <v>216019760</v>
      </c>
      <c r="D5267" s="41">
        <f>FORMULADO!E5268</f>
        <v>0</v>
      </c>
      <c r="E5267" s="41">
        <f>FORMULADO!F5268</f>
        <v>286673363</v>
      </c>
    </row>
    <row r="5268" spans="1:5" x14ac:dyDescent="0.25">
      <c r="A5268" s="39" t="s">
        <v>1348</v>
      </c>
      <c r="B5268" s="40" t="str">
        <f>FORMULADO!C5269</f>
        <v>5.4.08.18</v>
      </c>
      <c r="C5268" s="44">
        <f>FORMULADO!D5269</f>
        <v>211019110</v>
      </c>
      <c r="D5268" s="41">
        <f>FORMULADO!E5269</f>
        <v>0</v>
      </c>
      <c r="E5268" s="41">
        <f>FORMULADO!F5269</f>
        <v>1124525367</v>
      </c>
    </row>
    <row r="5269" spans="1:5" x14ac:dyDescent="0.25">
      <c r="A5269" s="39" t="s">
        <v>1348</v>
      </c>
      <c r="B5269" s="40" t="str">
        <f>FORMULADO!C5270</f>
        <v>5.4.08.18</v>
      </c>
      <c r="C5269" s="44">
        <f>FORMULADO!D5270</f>
        <v>212219022</v>
      </c>
      <c r="D5269" s="41">
        <f>FORMULADO!E5270</f>
        <v>0</v>
      </c>
      <c r="E5269" s="41">
        <f>FORMULADO!F5270</f>
        <v>611320374</v>
      </c>
    </row>
    <row r="5270" spans="1:5" x14ac:dyDescent="0.25">
      <c r="A5270" s="39" t="s">
        <v>1348</v>
      </c>
      <c r="B5270" s="40" t="str">
        <f>FORMULADO!C5271</f>
        <v>5.4.08.18</v>
      </c>
      <c r="C5270" s="44">
        <f>FORMULADO!D5271</f>
        <v>219127491</v>
      </c>
      <c r="D5270" s="41">
        <f>FORMULADO!E5271</f>
        <v>0</v>
      </c>
      <c r="E5270" s="41">
        <f>FORMULADO!F5271</f>
        <v>677939429</v>
      </c>
    </row>
    <row r="5271" spans="1:5" x14ac:dyDescent="0.25">
      <c r="A5271" s="39" t="s">
        <v>1348</v>
      </c>
      <c r="B5271" s="40" t="str">
        <f>FORMULADO!C5272</f>
        <v>5.4.08.18</v>
      </c>
      <c r="C5271" s="44">
        <f>FORMULADO!D5272</f>
        <v>219527495</v>
      </c>
      <c r="D5271" s="41">
        <f>FORMULADO!E5272</f>
        <v>0</v>
      </c>
      <c r="E5271" s="41">
        <f>FORMULADO!F5272</f>
        <v>826463842</v>
      </c>
    </row>
    <row r="5272" spans="1:5" x14ac:dyDescent="0.25">
      <c r="A5272" s="39" t="s">
        <v>1348</v>
      </c>
      <c r="B5272" s="40" t="str">
        <f>FORMULADO!C5273</f>
        <v>5.4.08.18</v>
      </c>
      <c r="C5272" s="44">
        <f>FORMULADO!D5273</f>
        <v>215347053</v>
      </c>
      <c r="D5272" s="41">
        <f>FORMULADO!E5273</f>
        <v>0</v>
      </c>
      <c r="E5272" s="41">
        <f>FORMULADO!F5273</f>
        <v>2086879977</v>
      </c>
    </row>
    <row r="5273" spans="1:5" x14ac:dyDescent="0.25">
      <c r="A5273" s="39" t="s">
        <v>1348</v>
      </c>
      <c r="B5273" s="40" t="str">
        <f>FORMULADO!C5274</f>
        <v>5.4.08.18</v>
      </c>
      <c r="C5273" s="44">
        <f>FORMULADO!D5274</f>
        <v>214147541</v>
      </c>
      <c r="D5273" s="41">
        <f>FORMULADO!E5274</f>
        <v>0</v>
      </c>
      <c r="E5273" s="41">
        <f>FORMULADO!F5274</f>
        <v>547508272</v>
      </c>
    </row>
    <row r="5274" spans="1:5" x14ac:dyDescent="0.25">
      <c r="A5274" s="39" t="s">
        <v>1348</v>
      </c>
      <c r="B5274" s="40" t="str">
        <f>FORMULADO!C5275</f>
        <v>5.4.08.18</v>
      </c>
      <c r="C5274" s="44">
        <f>FORMULADO!D5275</f>
        <v>211615516</v>
      </c>
      <c r="D5274" s="41">
        <f>FORMULADO!E5275</f>
        <v>0</v>
      </c>
      <c r="E5274" s="41">
        <f>FORMULADO!F5275</f>
        <v>896294571</v>
      </c>
    </row>
    <row r="5275" spans="1:5" x14ac:dyDescent="0.25">
      <c r="A5275" s="39" t="s">
        <v>1348</v>
      </c>
      <c r="B5275" s="40" t="str">
        <f>FORMULADO!C5276</f>
        <v>5.4.08.18</v>
      </c>
      <c r="C5275" s="44">
        <f>FORMULADO!D5276</f>
        <v>219915599</v>
      </c>
      <c r="D5275" s="41">
        <f>FORMULADO!E5276</f>
        <v>0</v>
      </c>
      <c r="E5275" s="41">
        <f>FORMULADO!F5276</f>
        <v>282631738</v>
      </c>
    </row>
    <row r="5276" spans="1:5" x14ac:dyDescent="0.25">
      <c r="A5276" s="39" t="s">
        <v>1348</v>
      </c>
      <c r="B5276" s="40" t="str">
        <f>FORMULADO!C5277</f>
        <v>5.4.08.18</v>
      </c>
      <c r="C5276" s="44">
        <f>FORMULADO!D5277</f>
        <v>210715507</v>
      </c>
      <c r="D5276" s="41">
        <f>FORMULADO!E5277</f>
        <v>0</v>
      </c>
      <c r="E5276" s="41">
        <f>FORMULADO!F5277</f>
        <v>356304269</v>
      </c>
    </row>
    <row r="5277" spans="1:5" x14ac:dyDescent="0.25">
      <c r="A5277" s="39" t="s">
        <v>1348</v>
      </c>
      <c r="B5277" s="40" t="str">
        <f>FORMULADO!C5278</f>
        <v>5.4.08.18</v>
      </c>
      <c r="C5277" s="44">
        <f>FORMULADO!D5278</f>
        <v>217615476</v>
      </c>
      <c r="D5277" s="41">
        <f>FORMULADO!E5278</f>
        <v>0</v>
      </c>
      <c r="E5277" s="41">
        <f>FORMULADO!F5278</f>
        <v>178311080</v>
      </c>
    </row>
    <row r="5278" spans="1:5" x14ac:dyDescent="0.25">
      <c r="A5278" s="39" t="s">
        <v>1348</v>
      </c>
      <c r="B5278" s="40" t="str">
        <f>FORMULADO!C5279</f>
        <v>5.4.08.18</v>
      </c>
      <c r="C5278" s="44">
        <f>FORMULADO!D5279</f>
        <v>219115491</v>
      </c>
      <c r="D5278" s="41">
        <f>FORMULADO!E5279</f>
        <v>0</v>
      </c>
      <c r="E5278" s="41">
        <f>FORMULADO!F5279</f>
        <v>356026093</v>
      </c>
    </row>
    <row r="5279" spans="1:5" x14ac:dyDescent="0.25">
      <c r="A5279" s="39" t="s">
        <v>1348</v>
      </c>
      <c r="B5279" s="40" t="str">
        <f>FORMULADO!C5280</f>
        <v>5.4.08.18</v>
      </c>
      <c r="C5279" s="44">
        <f>FORMULADO!D5280</f>
        <v>210315403</v>
      </c>
      <c r="D5279" s="41">
        <f>FORMULADO!E5280</f>
        <v>0</v>
      </c>
      <c r="E5279" s="41">
        <f>FORMULADO!F5280</f>
        <v>86336913</v>
      </c>
    </row>
    <row r="5280" spans="1:5" x14ac:dyDescent="0.25">
      <c r="A5280" s="39" t="s">
        <v>1348</v>
      </c>
      <c r="B5280" s="40" t="str">
        <f>FORMULADO!C5281</f>
        <v>5.4.08.18</v>
      </c>
      <c r="C5280" s="44">
        <f>FORMULADO!D5281</f>
        <v>216215162</v>
      </c>
      <c r="D5280" s="41">
        <f>FORMULADO!E5281</f>
        <v>0</v>
      </c>
      <c r="E5280" s="41">
        <f>FORMULADO!F5281</f>
        <v>95339984</v>
      </c>
    </row>
    <row r="5281" spans="1:5" x14ac:dyDescent="0.25">
      <c r="A5281" s="39" t="s">
        <v>1348</v>
      </c>
      <c r="B5281" s="40" t="str">
        <f>FORMULADO!C5282</f>
        <v>5.4.08.18</v>
      </c>
      <c r="C5281" s="44">
        <f>FORMULADO!D5282</f>
        <v>216285162</v>
      </c>
      <c r="D5281" s="41">
        <f>FORMULADO!E5282</f>
        <v>0</v>
      </c>
      <c r="E5281" s="41">
        <f>FORMULADO!F5282</f>
        <v>600851306</v>
      </c>
    </row>
    <row r="5282" spans="1:5" x14ac:dyDescent="0.25">
      <c r="A5282" s="39" t="s">
        <v>1348</v>
      </c>
      <c r="B5282" s="40" t="str">
        <f>FORMULADO!C5283</f>
        <v>5.4.08.18</v>
      </c>
      <c r="C5282" s="44">
        <f>FORMULADO!D5283</f>
        <v>211815218</v>
      </c>
      <c r="D5282" s="41">
        <f>FORMULADO!E5283</f>
        <v>0</v>
      </c>
      <c r="E5282" s="41">
        <f>FORMULADO!F5283</f>
        <v>107839085</v>
      </c>
    </row>
    <row r="5283" spans="1:5" x14ac:dyDescent="0.25">
      <c r="A5283" s="39" t="s">
        <v>1348</v>
      </c>
      <c r="B5283" s="40" t="str">
        <f>FORMULADO!C5284</f>
        <v>5.4.08.18</v>
      </c>
      <c r="C5283" s="44">
        <f>FORMULADO!D5284</f>
        <v>213476834</v>
      </c>
      <c r="D5283" s="41">
        <f>FORMULADO!E5284</f>
        <v>0</v>
      </c>
      <c r="E5283" s="41">
        <f>FORMULADO!F5284</f>
        <v>75944830044</v>
      </c>
    </row>
    <row r="5284" spans="1:5" x14ac:dyDescent="0.25">
      <c r="A5284" s="39" t="s">
        <v>1348</v>
      </c>
      <c r="B5284" s="40" t="str">
        <f>FORMULADO!C5285</f>
        <v>5.4.08.18</v>
      </c>
      <c r="C5284" s="44">
        <f>FORMULADO!D5285</f>
        <v>212876828</v>
      </c>
      <c r="D5284" s="41">
        <f>FORMULADO!E5285</f>
        <v>0</v>
      </c>
      <c r="E5284" s="41">
        <f>FORMULADO!F5285</f>
        <v>564626655</v>
      </c>
    </row>
    <row r="5285" spans="1:5" x14ac:dyDescent="0.25">
      <c r="A5285" s="39" t="s">
        <v>1348</v>
      </c>
      <c r="B5285" s="40" t="str">
        <f>FORMULADO!C5286</f>
        <v>5.4.08.18</v>
      </c>
      <c r="C5285" s="44">
        <f>FORMULADO!D5286</f>
        <v>219776497</v>
      </c>
      <c r="D5285" s="41">
        <f>FORMULADO!E5286</f>
        <v>0</v>
      </c>
      <c r="E5285" s="41">
        <f>FORMULADO!F5286</f>
        <v>268663381</v>
      </c>
    </row>
    <row r="5286" spans="1:5" x14ac:dyDescent="0.25">
      <c r="A5286" s="39" t="s">
        <v>1348</v>
      </c>
      <c r="B5286" s="40" t="str">
        <f>FORMULADO!C5287</f>
        <v>5.4.08.18</v>
      </c>
      <c r="C5286" s="44">
        <f>FORMULADO!D5287</f>
        <v>210650006</v>
      </c>
      <c r="D5286" s="41">
        <f>FORMULADO!E5287</f>
        <v>0</v>
      </c>
      <c r="E5286" s="41">
        <f>FORMULADO!F5287</f>
        <v>2664546029</v>
      </c>
    </row>
    <row r="5287" spans="1:5" x14ac:dyDescent="0.25">
      <c r="A5287" s="39" t="s">
        <v>1348</v>
      </c>
      <c r="B5287" s="40" t="str">
        <f>FORMULADO!C5288</f>
        <v>5.4.08.18</v>
      </c>
      <c r="C5287" s="44">
        <f>FORMULADO!D5288</f>
        <v>211150711</v>
      </c>
      <c r="D5287" s="41">
        <f>FORMULADO!E5288</f>
        <v>0</v>
      </c>
      <c r="E5287" s="41">
        <f>FORMULADO!F5288</f>
        <v>913675311</v>
      </c>
    </row>
    <row r="5288" spans="1:5" x14ac:dyDescent="0.25">
      <c r="A5288" s="39" t="s">
        <v>1348</v>
      </c>
      <c r="B5288" s="40" t="str">
        <f>FORMULADO!C5289</f>
        <v>5.4.08.18</v>
      </c>
      <c r="C5288" s="44">
        <f>FORMULADO!D5289</f>
        <v>213050330</v>
      </c>
      <c r="D5288" s="41">
        <f>FORMULADO!E5289</f>
        <v>0</v>
      </c>
      <c r="E5288" s="41">
        <f>FORMULADO!F5289</f>
        <v>523628944</v>
      </c>
    </row>
    <row r="5289" spans="1:5" x14ac:dyDescent="0.25">
      <c r="A5289" s="39" t="s">
        <v>1348</v>
      </c>
      <c r="B5289" s="40" t="str">
        <f>FORMULADO!C5290</f>
        <v>5.4.08.18</v>
      </c>
      <c r="C5289" s="44">
        <f>FORMULADO!D5290</f>
        <v>211770717</v>
      </c>
      <c r="D5289" s="41">
        <f>FORMULADO!E5290</f>
        <v>0</v>
      </c>
      <c r="E5289" s="41">
        <f>FORMULADO!F5290</f>
        <v>963317202</v>
      </c>
    </row>
    <row r="5290" spans="1:5" x14ac:dyDescent="0.25">
      <c r="A5290" s="39" t="s">
        <v>1348</v>
      </c>
      <c r="B5290" s="40" t="str">
        <f>FORMULADO!C5291</f>
        <v>5.4.08.18</v>
      </c>
      <c r="C5290" s="44">
        <f>FORMULADO!D5291</f>
        <v>214025740</v>
      </c>
      <c r="D5290" s="41">
        <f>FORMULADO!E5291</f>
        <v>0</v>
      </c>
      <c r="E5290" s="41">
        <f>FORMULADO!F5291</f>
        <v>827329013</v>
      </c>
    </row>
    <row r="5291" spans="1:5" x14ac:dyDescent="0.25">
      <c r="A5291" s="39" t="s">
        <v>1348</v>
      </c>
      <c r="B5291" s="40" t="str">
        <f>FORMULADO!C5292</f>
        <v>5.4.08.18</v>
      </c>
      <c r="C5291" s="44">
        <f>FORMULADO!D5292</f>
        <v>212625426</v>
      </c>
      <c r="D5291" s="41">
        <f>FORMULADO!E5292</f>
        <v>0</v>
      </c>
      <c r="E5291" s="41">
        <f>FORMULADO!F5292</f>
        <v>185702954</v>
      </c>
    </row>
    <row r="5292" spans="1:5" x14ac:dyDescent="0.25">
      <c r="A5292" s="39" t="s">
        <v>1348</v>
      </c>
      <c r="B5292" s="40" t="str">
        <f>FORMULADO!C5293</f>
        <v>5.4.08.18</v>
      </c>
      <c r="C5292" s="44">
        <f>FORMULADO!D5293</f>
        <v>216225662</v>
      </c>
      <c r="D5292" s="41">
        <f>FORMULADO!E5293</f>
        <v>0</v>
      </c>
      <c r="E5292" s="41">
        <f>FORMULADO!F5293</f>
        <v>298504507</v>
      </c>
    </row>
    <row r="5293" spans="1:5" x14ac:dyDescent="0.25">
      <c r="A5293" s="39" t="s">
        <v>1348</v>
      </c>
      <c r="B5293" s="40" t="str">
        <f>FORMULADO!C5294</f>
        <v>5.4.08.18</v>
      </c>
      <c r="C5293" s="44">
        <f>FORMULADO!D5294</f>
        <v>219225592</v>
      </c>
      <c r="D5293" s="41">
        <f>FORMULADO!E5294</f>
        <v>0</v>
      </c>
      <c r="E5293" s="41">
        <f>FORMULADO!F5294</f>
        <v>176034702</v>
      </c>
    </row>
    <row r="5294" spans="1:5" x14ac:dyDescent="0.25">
      <c r="A5294" s="39" t="s">
        <v>1348</v>
      </c>
      <c r="B5294" s="40" t="str">
        <f>FORMULADO!C5295</f>
        <v>5.4.08.18</v>
      </c>
      <c r="C5294" s="44">
        <f>FORMULADO!D5295</f>
        <v>213825438</v>
      </c>
      <c r="D5294" s="41">
        <f>FORMULADO!E5295</f>
        <v>0</v>
      </c>
      <c r="E5294" s="41">
        <f>FORMULADO!F5295</f>
        <v>350298903</v>
      </c>
    </row>
    <row r="5295" spans="1:5" x14ac:dyDescent="0.25">
      <c r="A5295" s="39" t="s">
        <v>1348</v>
      </c>
      <c r="B5295" s="40" t="str">
        <f>FORMULADO!C5296</f>
        <v>5.4.08.18</v>
      </c>
      <c r="C5295" s="44">
        <f>FORMULADO!D5296</f>
        <v>219063690</v>
      </c>
      <c r="D5295" s="41">
        <f>FORMULADO!E5296</f>
        <v>0</v>
      </c>
      <c r="E5295" s="41">
        <f>FORMULADO!F5296</f>
        <v>177682246</v>
      </c>
    </row>
    <row r="5296" spans="1:5" x14ac:dyDescent="0.25">
      <c r="A5296" s="39" t="s">
        <v>1348</v>
      </c>
      <c r="B5296" s="40" t="str">
        <f>FORMULADO!C5297</f>
        <v>5.4.08.18</v>
      </c>
      <c r="C5296" s="44">
        <f>FORMULADO!D5297</f>
        <v>217263272</v>
      </c>
      <c r="D5296" s="41">
        <f>FORMULADO!E5297</f>
        <v>0</v>
      </c>
      <c r="E5296" s="41">
        <f>FORMULADO!F5297</f>
        <v>301990186</v>
      </c>
    </row>
    <row r="5297" spans="1:5" x14ac:dyDescent="0.25">
      <c r="A5297" s="39" t="s">
        <v>1348</v>
      </c>
      <c r="B5297" s="40" t="str">
        <f>FORMULADO!C5298</f>
        <v>5.4.08.18</v>
      </c>
      <c r="C5297" s="44">
        <f>FORMULADO!D5298</f>
        <v>218468684</v>
      </c>
      <c r="D5297" s="41">
        <f>FORMULADO!E5298</f>
        <v>0</v>
      </c>
      <c r="E5297" s="41">
        <f>FORMULADO!F5298</f>
        <v>125236241</v>
      </c>
    </row>
    <row r="5298" spans="1:5" x14ac:dyDescent="0.25">
      <c r="A5298" s="39" t="s">
        <v>1348</v>
      </c>
      <c r="B5298" s="40" t="str">
        <f>FORMULADO!C5299</f>
        <v>5.4.08.18</v>
      </c>
      <c r="C5298" s="44">
        <f>FORMULADO!D5299</f>
        <v>216968669</v>
      </c>
      <c r="D5298" s="41">
        <f>FORMULADO!E5299</f>
        <v>0</v>
      </c>
      <c r="E5298" s="41">
        <f>FORMULADO!F5299</f>
        <v>230801395</v>
      </c>
    </row>
    <row r="5299" spans="1:5" x14ac:dyDescent="0.25">
      <c r="A5299" s="39" t="s">
        <v>1348</v>
      </c>
      <c r="B5299" s="40" t="str">
        <f>FORMULADO!C5300</f>
        <v>5.4.08.18</v>
      </c>
      <c r="C5299" s="44">
        <f>FORMULADO!D5300</f>
        <v>210268502</v>
      </c>
      <c r="D5299" s="41">
        <f>FORMULADO!E5300</f>
        <v>0</v>
      </c>
      <c r="E5299" s="41">
        <f>FORMULADO!F5300</f>
        <v>153645173</v>
      </c>
    </row>
    <row r="5300" spans="1:5" x14ac:dyDescent="0.25">
      <c r="A5300" s="39" t="s">
        <v>1348</v>
      </c>
      <c r="B5300" s="40" t="str">
        <f>FORMULADO!C5301</f>
        <v>5.4.08.18</v>
      </c>
      <c r="C5300" s="44">
        <f>FORMULADO!D5301</f>
        <v>219068190</v>
      </c>
      <c r="D5300" s="41">
        <f>FORMULADO!E5301</f>
        <v>0</v>
      </c>
      <c r="E5300" s="41">
        <f>FORMULADO!F5301</f>
        <v>1336585889</v>
      </c>
    </row>
    <row r="5301" spans="1:5" x14ac:dyDescent="0.25">
      <c r="A5301" s="39" t="s">
        <v>1348</v>
      </c>
      <c r="B5301" s="40" t="str">
        <f>FORMULADO!C5302</f>
        <v>5.4.08.18</v>
      </c>
      <c r="C5301" s="44">
        <f>FORMULADO!D5302</f>
        <v>216868368</v>
      </c>
      <c r="D5301" s="41">
        <f>FORMULADO!E5302</f>
        <v>0</v>
      </c>
      <c r="E5301" s="41">
        <f>FORMULADO!F5302</f>
        <v>97447043</v>
      </c>
    </row>
    <row r="5302" spans="1:5" x14ac:dyDescent="0.25">
      <c r="A5302" s="39" t="s">
        <v>1348</v>
      </c>
      <c r="B5302" s="40" t="str">
        <f>FORMULADO!C5303</f>
        <v>5.4.08.18</v>
      </c>
      <c r="C5302" s="44">
        <f>FORMULADO!D5303</f>
        <v>217313873</v>
      </c>
      <c r="D5302" s="41">
        <f>FORMULADO!E5303</f>
        <v>0</v>
      </c>
      <c r="E5302" s="41">
        <f>FORMULADO!F5303</f>
        <v>1229548532</v>
      </c>
    </row>
    <row r="5303" spans="1:5" x14ac:dyDescent="0.25">
      <c r="A5303" s="39" t="s">
        <v>1348</v>
      </c>
      <c r="B5303" s="40" t="str">
        <f>FORMULADO!C5304</f>
        <v>5.4.08.18</v>
      </c>
      <c r="C5303" s="44">
        <f>FORMULADO!D5304</f>
        <v>212425524</v>
      </c>
      <c r="D5303" s="41">
        <f>FORMULADO!E5304</f>
        <v>0</v>
      </c>
      <c r="E5303" s="41">
        <f>FORMULADO!F5304</f>
        <v>170010050</v>
      </c>
    </row>
    <row r="5304" spans="1:5" x14ac:dyDescent="0.25">
      <c r="A5304" s="39" t="s">
        <v>1348</v>
      </c>
      <c r="B5304" s="40" t="str">
        <f>FORMULADO!C5305</f>
        <v>5.4.08.18</v>
      </c>
      <c r="C5304" s="44">
        <f>FORMULADO!D5305</f>
        <v>211773217</v>
      </c>
      <c r="D5304" s="41">
        <f>FORMULADO!E5305</f>
        <v>0</v>
      </c>
      <c r="E5304" s="41">
        <f>FORMULADO!F5305</f>
        <v>1416522851</v>
      </c>
    </row>
    <row r="5305" spans="1:5" x14ac:dyDescent="0.25">
      <c r="A5305" s="39" t="s">
        <v>1348</v>
      </c>
      <c r="B5305" s="40" t="str">
        <f>FORMULADO!C5306</f>
        <v>5.4.08.18</v>
      </c>
      <c r="C5305" s="44">
        <f>FORMULADO!D5306</f>
        <v>211417614</v>
      </c>
      <c r="D5305" s="41">
        <f>FORMULADO!E5306</f>
        <v>0</v>
      </c>
      <c r="E5305" s="41">
        <f>FORMULADO!F5306</f>
        <v>1655819525</v>
      </c>
    </row>
    <row r="5306" spans="1:5" x14ac:dyDescent="0.25">
      <c r="A5306" s="39" t="s">
        <v>1348</v>
      </c>
      <c r="B5306" s="40" t="str">
        <f>FORMULADO!C5307</f>
        <v>5.4.08.18</v>
      </c>
      <c r="C5306" s="44">
        <f>FORMULADO!D5307</f>
        <v>217317873</v>
      </c>
      <c r="D5306" s="41">
        <f>FORMULADO!E5307</f>
        <v>0</v>
      </c>
      <c r="E5306" s="41">
        <f>FORMULADO!F5307</f>
        <v>1158240215</v>
      </c>
    </row>
    <row r="5307" spans="1:5" x14ac:dyDescent="0.25">
      <c r="A5307" s="39" t="s">
        <v>1348</v>
      </c>
      <c r="B5307" s="40" t="str">
        <f>FORMULADO!C5308</f>
        <v>5.4.08.18</v>
      </c>
      <c r="C5307" s="44">
        <f>FORMULADO!D5308</f>
        <v>218817088</v>
      </c>
      <c r="D5307" s="41">
        <f>FORMULADO!E5308</f>
        <v>0</v>
      </c>
      <c r="E5307" s="41">
        <f>FORMULADO!F5308</f>
        <v>366080500</v>
      </c>
    </row>
    <row r="5308" spans="1:5" x14ac:dyDescent="0.25">
      <c r="A5308" s="39" t="s">
        <v>1348</v>
      </c>
      <c r="B5308" s="40" t="str">
        <f>FORMULADO!C5309</f>
        <v>5.4.08.18</v>
      </c>
      <c r="C5308" s="44">
        <f>FORMULADO!D5309</f>
        <v>217905579</v>
      </c>
      <c r="D5308" s="41">
        <f>FORMULADO!E5309</f>
        <v>0</v>
      </c>
      <c r="E5308" s="41">
        <f>FORMULADO!F5309</f>
        <v>1085803839</v>
      </c>
    </row>
    <row r="5309" spans="1:5" x14ac:dyDescent="0.25">
      <c r="A5309" s="39" t="s">
        <v>1348</v>
      </c>
      <c r="B5309" s="40" t="str">
        <f>FORMULADO!C5310</f>
        <v>5.4.08.18</v>
      </c>
      <c r="C5309" s="44">
        <f>FORMULADO!D5310</f>
        <v>215605756</v>
      </c>
      <c r="D5309" s="41">
        <f>FORMULADO!E5310</f>
        <v>0</v>
      </c>
      <c r="E5309" s="41">
        <f>FORMULADO!F5310</f>
        <v>1189943262</v>
      </c>
    </row>
    <row r="5310" spans="1:5" x14ac:dyDescent="0.25">
      <c r="A5310" s="39" t="s">
        <v>1348</v>
      </c>
      <c r="B5310" s="40" t="str">
        <f>FORMULADO!C5311</f>
        <v>5.4.08.18</v>
      </c>
      <c r="C5310" s="44">
        <f>FORMULADO!D5311</f>
        <v>211205212</v>
      </c>
      <c r="D5310" s="41">
        <f>FORMULADO!E5311</f>
        <v>0</v>
      </c>
      <c r="E5310" s="41">
        <f>FORMULADO!F5311</f>
        <v>1710096940</v>
      </c>
    </row>
    <row r="5311" spans="1:5" x14ac:dyDescent="0.25">
      <c r="A5311" s="39" t="s">
        <v>1348</v>
      </c>
      <c r="B5311" s="40" t="str">
        <f>FORMULADO!C5312</f>
        <v>5.4.08.18</v>
      </c>
      <c r="C5311" s="44">
        <f>FORMULADO!D5312</f>
        <v>210205002</v>
      </c>
      <c r="D5311" s="41">
        <f>FORMULADO!E5312</f>
        <v>0</v>
      </c>
      <c r="E5311" s="41">
        <f>FORMULADO!F5312</f>
        <v>547798736</v>
      </c>
    </row>
    <row r="5312" spans="1:5" x14ac:dyDescent="0.25">
      <c r="A5312" s="39" t="s">
        <v>1348</v>
      </c>
      <c r="B5312" s="40" t="str">
        <f>FORMULADO!C5313</f>
        <v>5.4.08.18</v>
      </c>
      <c r="C5312" s="44">
        <f>FORMULADO!D5313</f>
        <v>214705647</v>
      </c>
      <c r="D5312" s="41">
        <f>FORMULADO!E5313</f>
        <v>0</v>
      </c>
      <c r="E5312" s="41">
        <f>FORMULADO!F5313</f>
        <v>259451843</v>
      </c>
    </row>
    <row r="5313" spans="1:5" x14ac:dyDescent="0.25">
      <c r="A5313" s="39" t="s">
        <v>1348</v>
      </c>
      <c r="B5313" s="40" t="str">
        <f>FORMULADO!C5314</f>
        <v>5.4.08.18</v>
      </c>
      <c r="C5313" s="44">
        <f>FORMULADO!D5314</f>
        <v>215168051</v>
      </c>
      <c r="D5313" s="41">
        <f>FORMULADO!E5314</f>
        <v>0</v>
      </c>
      <c r="E5313" s="41">
        <f>FORMULADO!F5314</f>
        <v>347545062</v>
      </c>
    </row>
    <row r="5314" spans="1:5" x14ac:dyDescent="0.25">
      <c r="A5314" s="39" t="s">
        <v>1348</v>
      </c>
      <c r="B5314" s="40" t="str">
        <f>FORMULADO!C5315</f>
        <v>5.4.08.18</v>
      </c>
      <c r="C5314" s="44">
        <f>FORMULADO!D5315</f>
        <v>215568855</v>
      </c>
      <c r="D5314" s="41">
        <f>FORMULADO!E5315</f>
        <v>0</v>
      </c>
      <c r="E5314" s="41">
        <f>FORMULADO!F5315</f>
        <v>179914333</v>
      </c>
    </row>
    <row r="5315" spans="1:5" x14ac:dyDescent="0.25">
      <c r="A5315" s="39" t="s">
        <v>1348</v>
      </c>
      <c r="B5315" s="40" t="str">
        <f>FORMULADO!C5316</f>
        <v>5.4.08.18</v>
      </c>
      <c r="C5315" s="44">
        <f>FORMULADO!D5316</f>
        <v>211168211</v>
      </c>
      <c r="D5315" s="41">
        <f>FORMULADO!E5316</f>
        <v>0</v>
      </c>
      <c r="E5315" s="41">
        <f>FORMULADO!F5316</f>
        <v>45915163</v>
      </c>
    </row>
    <row r="5316" spans="1:5" x14ac:dyDescent="0.25">
      <c r="A5316" s="39" t="s">
        <v>1348</v>
      </c>
      <c r="B5316" s="40" t="str">
        <f>FORMULADO!C5317</f>
        <v>5.4.08.18</v>
      </c>
      <c r="C5316" s="44">
        <f>FORMULADO!D5317</f>
        <v>217668176</v>
      </c>
      <c r="D5316" s="41">
        <f>FORMULADO!E5317</f>
        <v>0</v>
      </c>
      <c r="E5316" s="41">
        <f>FORMULADO!F5317</f>
        <v>86438058</v>
      </c>
    </row>
    <row r="5317" spans="1:5" x14ac:dyDescent="0.25">
      <c r="A5317" s="39" t="s">
        <v>1348</v>
      </c>
      <c r="B5317" s="40" t="str">
        <f>FORMULADO!C5318</f>
        <v>5.4.08.18</v>
      </c>
      <c r="C5317" s="44">
        <f>FORMULADO!D5318</f>
        <v>215568255</v>
      </c>
      <c r="D5317" s="41">
        <f>FORMULADO!E5318</f>
        <v>0</v>
      </c>
      <c r="E5317" s="41">
        <f>FORMULADO!F5318</f>
        <v>657469697</v>
      </c>
    </row>
    <row r="5318" spans="1:5" x14ac:dyDescent="0.25">
      <c r="A5318" s="39" t="s">
        <v>1348</v>
      </c>
      <c r="B5318" s="40" t="str">
        <f>FORMULADO!C5319</f>
        <v>5.4.08.18</v>
      </c>
      <c r="C5318" s="44">
        <f>FORMULADO!D5319</f>
        <v>210005400</v>
      </c>
      <c r="D5318" s="41">
        <f>FORMULADO!E5319</f>
        <v>0</v>
      </c>
      <c r="E5318" s="41">
        <f>FORMULADO!F5319</f>
        <v>633139112</v>
      </c>
    </row>
    <row r="5319" spans="1:5" x14ac:dyDescent="0.25">
      <c r="A5319" s="39" t="s">
        <v>1348</v>
      </c>
      <c r="B5319" s="40" t="str">
        <f>FORMULADO!C5320</f>
        <v>5.4.08.18</v>
      </c>
      <c r="C5319" s="44">
        <f>FORMULADO!D5320</f>
        <v>219205792</v>
      </c>
      <c r="D5319" s="41">
        <f>FORMULADO!E5320</f>
        <v>0</v>
      </c>
      <c r="E5319" s="41">
        <f>FORMULADO!F5320</f>
        <v>149489744</v>
      </c>
    </row>
    <row r="5320" spans="1:5" x14ac:dyDescent="0.25">
      <c r="A5320" s="39" t="s">
        <v>1348</v>
      </c>
      <c r="B5320" s="40" t="str">
        <f>FORMULADO!C5321</f>
        <v>5.4.08.18</v>
      </c>
      <c r="C5320" s="44">
        <f>FORMULADO!D5321</f>
        <v>210705607</v>
      </c>
      <c r="D5320" s="41">
        <f>FORMULADO!E5321</f>
        <v>0</v>
      </c>
      <c r="E5320" s="41">
        <f>FORMULADO!F5321</f>
        <v>452779838</v>
      </c>
    </row>
    <row r="5321" spans="1:5" x14ac:dyDescent="0.25">
      <c r="A5321" s="39" t="s">
        <v>1348</v>
      </c>
      <c r="B5321" s="40" t="str">
        <f>FORMULADO!C5322</f>
        <v>5.4.08.18</v>
      </c>
      <c r="C5321" s="44">
        <f>FORMULADO!D5322</f>
        <v>211305313</v>
      </c>
      <c r="D5321" s="41">
        <f>FORMULADO!E5322</f>
        <v>0</v>
      </c>
      <c r="E5321" s="41">
        <f>FORMULADO!F5322</f>
        <v>355729126</v>
      </c>
    </row>
    <row r="5322" spans="1:5" x14ac:dyDescent="0.25">
      <c r="A5322" s="39" t="s">
        <v>1348</v>
      </c>
      <c r="B5322" s="40" t="str">
        <f>FORMULADO!C5323</f>
        <v>5.4.08.18</v>
      </c>
      <c r="C5322" s="44">
        <f>FORMULADO!D5323</f>
        <v>215905059</v>
      </c>
      <c r="D5322" s="41">
        <f>FORMULADO!E5323</f>
        <v>0</v>
      </c>
      <c r="E5322" s="41">
        <f>FORMULADO!F5323</f>
        <v>71697937</v>
      </c>
    </row>
    <row r="5323" spans="1:5" x14ac:dyDescent="0.25">
      <c r="A5323" s="39" t="s">
        <v>1348</v>
      </c>
      <c r="B5323" s="40" t="str">
        <f>FORMULADO!C5324</f>
        <v>5.4.08.18</v>
      </c>
      <c r="C5323" s="44">
        <f>FORMULADO!D5324</f>
        <v>215005250</v>
      </c>
      <c r="D5323" s="41">
        <f>FORMULADO!E5324</f>
        <v>0</v>
      </c>
      <c r="E5323" s="41">
        <f>FORMULADO!F5324</f>
        <v>3217661200</v>
      </c>
    </row>
    <row r="5324" spans="1:5" x14ac:dyDescent="0.25">
      <c r="A5324" s="39" t="s">
        <v>1348</v>
      </c>
      <c r="B5324" s="40" t="str">
        <f>FORMULADO!C5325</f>
        <v>5.4.08.18</v>
      </c>
      <c r="C5324" s="44">
        <f>FORMULADO!D5325</f>
        <v>215805858</v>
      </c>
      <c r="D5324" s="41">
        <f>FORMULADO!E5325</f>
        <v>0</v>
      </c>
      <c r="E5324" s="41">
        <f>FORMULADO!F5325</f>
        <v>645469324</v>
      </c>
    </row>
    <row r="5325" spans="1:5" x14ac:dyDescent="0.25">
      <c r="A5325" s="39" t="s">
        <v>1348</v>
      </c>
      <c r="B5325" s="40" t="str">
        <f>FORMULADO!C5326</f>
        <v>5.4.08.18</v>
      </c>
      <c r="C5325" s="44">
        <f>FORMULADO!D5326</f>
        <v>210741807</v>
      </c>
      <c r="D5325" s="41">
        <f>FORMULADO!E5326</f>
        <v>0</v>
      </c>
      <c r="E5325" s="41">
        <f>FORMULADO!F5326</f>
        <v>765051829</v>
      </c>
    </row>
    <row r="5326" spans="1:5" x14ac:dyDescent="0.25">
      <c r="A5326" s="39" t="s">
        <v>1348</v>
      </c>
      <c r="B5326" s="40" t="str">
        <f>FORMULADO!C5327</f>
        <v>5.4.08.18</v>
      </c>
      <c r="C5326" s="44">
        <f>FORMULADO!D5327</f>
        <v>217841078</v>
      </c>
      <c r="D5326" s="41">
        <f>FORMULADO!E5327</f>
        <v>0</v>
      </c>
      <c r="E5326" s="41">
        <f>FORMULADO!F5327</f>
        <v>276647094</v>
      </c>
    </row>
    <row r="5327" spans="1:5" x14ac:dyDescent="0.25">
      <c r="A5327" s="39" t="s">
        <v>1348</v>
      </c>
      <c r="B5327" s="40" t="str">
        <f>FORMULADO!C5328</f>
        <v>5.4.08.18</v>
      </c>
      <c r="C5327" s="44">
        <f>FORMULADO!D5328</f>
        <v>217354673</v>
      </c>
      <c r="D5327" s="41">
        <f>FORMULADO!E5328</f>
        <v>0</v>
      </c>
      <c r="E5327" s="41">
        <f>FORMULADO!F5328</f>
        <v>385758636</v>
      </c>
    </row>
    <row r="5328" spans="1:5" x14ac:dyDescent="0.25">
      <c r="A5328" s="39" t="s">
        <v>1348</v>
      </c>
      <c r="B5328" s="40" t="str">
        <f>FORMULADO!C5329</f>
        <v>5.4.08.18</v>
      </c>
      <c r="C5328" s="44">
        <f>FORMULADO!D5329</f>
        <v>210066400</v>
      </c>
      <c r="D5328" s="41">
        <f>FORMULADO!E5329</f>
        <v>0</v>
      </c>
      <c r="E5328" s="41">
        <f>FORMULADO!F5329</f>
        <v>806654637</v>
      </c>
    </row>
    <row r="5329" spans="1:5" x14ac:dyDescent="0.25">
      <c r="A5329" s="39" t="s">
        <v>1348</v>
      </c>
      <c r="B5329" s="40" t="str">
        <f>FORMULADO!C5330</f>
        <v>5.4.08.18</v>
      </c>
      <c r="C5329" s="44">
        <f>FORMULADO!D5330</f>
        <v>218266682</v>
      </c>
      <c r="D5329" s="41">
        <f>FORMULADO!E5330</f>
        <v>0</v>
      </c>
      <c r="E5329" s="41">
        <f>FORMULADO!F5330</f>
        <v>1994056015</v>
      </c>
    </row>
    <row r="5330" spans="1:5" x14ac:dyDescent="0.25">
      <c r="A5330" s="39" t="s">
        <v>1348</v>
      </c>
      <c r="B5330" s="40" t="str">
        <f>FORMULADO!C5331</f>
        <v>5.4.08.18</v>
      </c>
      <c r="C5330" s="44">
        <f>FORMULADO!D5331</f>
        <v>218519585</v>
      </c>
      <c r="D5330" s="41">
        <f>FORMULADO!E5331</f>
        <v>0</v>
      </c>
      <c r="E5330" s="41">
        <f>FORMULADO!F5331</f>
        <v>672796447</v>
      </c>
    </row>
    <row r="5331" spans="1:5" x14ac:dyDescent="0.25">
      <c r="A5331" s="39" t="s">
        <v>1348</v>
      </c>
      <c r="B5331" s="40" t="str">
        <f>FORMULADO!C5332</f>
        <v>5.4.08.18</v>
      </c>
      <c r="C5331" s="44">
        <f>FORMULADO!D5332</f>
        <v>217319473</v>
      </c>
      <c r="D5331" s="41">
        <f>FORMULADO!E5332</f>
        <v>0</v>
      </c>
      <c r="E5331" s="41">
        <f>FORMULADO!F5332</f>
        <v>1882668638</v>
      </c>
    </row>
    <row r="5332" spans="1:5" x14ac:dyDescent="0.25">
      <c r="A5332" s="39" t="s">
        <v>1348</v>
      </c>
      <c r="B5332" s="40" t="str">
        <f>FORMULADO!C5333</f>
        <v>5.4.08.18</v>
      </c>
      <c r="C5332" s="44">
        <f>FORMULADO!D5333</f>
        <v>216419364</v>
      </c>
      <c r="D5332" s="41">
        <f>FORMULADO!E5333</f>
        <v>0</v>
      </c>
      <c r="E5332" s="41">
        <f>FORMULADO!F5333</f>
        <v>762490427</v>
      </c>
    </row>
    <row r="5333" spans="1:5" x14ac:dyDescent="0.25">
      <c r="A5333" s="39" t="s">
        <v>1348</v>
      </c>
      <c r="B5333" s="40" t="str">
        <f>FORMULADO!C5334</f>
        <v>5.4.08.18</v>
      </c>
      <c r="C5333" s="44">
        <f>FORMULADO!D5334</f>
        <v>210127001</v>
      </c>
      <c r="D5333" s="41">
        <f>FORMULADO!E5334</f>
        <v>0</v>
      </c>
      <c r="E5333" s="41">
        <f>FORMULADO!F5334</f>
        <v>156538281859</v>
      </c>
    </row>
    <row r="5334" spans="1:5" x14ac:dyDescent="0.25">
      <c r="A5334" s="39" t="s">
        <v>1348</v>
      </c>
      <c r="B5334" s="40" t="str">
        <f>FORMULADO!C5335</f>
        <v>5.4.08.18</v>
      </c>
      <c r="C5334" s="44">
        <f>FORMULADO!D5335</f>
        <v>210527205</v>
      </c>
      <c r="D5334" s="41">
        <f>FORMULADO!E5335</f>
        <v>0</v>
      </c>
      <c r="E5334" s="41">
        <f>FORMULADO!F5335</f>
        <v>1266404898</v>
      </c>
    </row>
    <row r="5335" spans="1:5" x14ac:dyDescent="0.25">
      <c r="A5335" s="39" t="s">
        <v>1348</v>
      </c>
      <c r="B5335" s="40" t="str">
        <f>FORMULADO!C5336</f>
        <v>5.4.08.18</v>
      </c>
      <c r="C5335" s="44">
        <f>FORMULADO!D5336</f>
        <v>211327413</v>
      </c>
      <c r="D5335" s="41">
        <f>FORMULADO!E5336</f>
        <v>0</v>
      </c>
      <c r="E5335" s="41">
        <f>FORMULADO!F5336</f>
        <v>1751316649</v>
      </c>
    </row>
    <row r="5336" spans="1:5" x14ac:dyDescent="0.25">
      <c r="A5336" s="39" t="s">
        <v>1348</v>
      </c>
      <c r="B5336" s="40" t="str">
        <f>FORMULADO!C5337</f>
        <v>5.4.08.18</v>
      </c>
      <c r="C5336" s="44">
        <f>FORMULADO!D5337</f>
        <v>215847058</v>
      </c>
      <c r="D5336" s="41">
        <f>FORMULADO!E5337</f>
        <v>0</v>
      </c>
      <c r="E5336" s="41">
        <f>FORMULADO!F5337</f>
        <v>2385719627</v>
      </c>
    </row>
    <row r="5337" spans="1:5" x14ac:dyDescent="0.25">
      <c r="A5337" s="39" t="s">
        <v>1348</v>
      </c>
      <c r="B5337" s="40" t="str">
        <f>FORMULADO!C5338</f>
        <v>5.4.08.18</v>
      </c>
      <c r="C5337" s="44">
        <f>FORMULADO!D5338</f>
        <v>211847318</v>
      </c>
      <c r="D5337" s="41">
        <f>FORMULADO!E5338</f>
        <v>0</v>
      </c>
      <c r="E5337" s="41">
        <f>FORMULADO!F5338</f>
        <v>1858380009</v>
      </c>
    </row>
    <row r="5338" spans="1:5" x14ac:dyDescent="0.25">
      <c r="A5338" s="39" t="s">
        <v>1348</v>
      </c>
      <c r="B5338" s="40" t="str">
        <f>FORMULADO!C5339</f>
        <v>5.4.08.18</v>
      </c>
      <c r="C5338" s="44">
        <f>FORMULADO!D5339</f>
        <v>217415774</v>
      </c>
      <c r="D5338" s="41">
        <f>FORMULADO!E5339</f>
        <v>0</v>
      </c>
      <c r="E5338" s="41">
        <f>FORMULADO!F5339</f>
        <v>57084362</v>
      </c>
    </row>
    <row r="5339" spans="1:5" x14ac:dyDescent="0.25">
      <c r="A5339" s="39" t="s">
        <v>1348</v>
      </c>
      <c r="B5339" s="40" t="str">
        <f>FORMULADO!C5340</f>
        <v>5.4.08.18</v>
      </c>
      <c r="C5339" s="44">
        <f>FORMULADO!D5340</f>
        <v>219615296</v>
      </c>
      <c r="D5339" s="41">
        <f>FORMULADO!E5340</f>
        <v>0</v>
      </c>
      <c r="E5339" s="41">
        <f>FORMULADO!F5340</f>
        <v>180207696</v>
      </c>
    </row>
    <row r="5340" spans="1:5" x14ac:dyDescent="0.25">
      <c r="A5340" s="39" t="s">
        <v>1348</v>
      </c>
      <c r="B5340" s="40" t="str">
        <f>FORMULADO!C5341</f>
        <v>5.4.08.18</v>
      </c>
      <c r="C5340" s="44">
        <f>FORMULADO!D5341</f>
        <v>215476054</v>
      </c>
      <c r="D5340" s="41">
        <f>FORMULADO!E5341</f>
        <v>0</v>
      </c>
      <c r="E5340" s="41">
        <f>FORMULADO!F5341</f>
        <v>172890255</v>
      </c>
    </row>
    <row r="5341" spans="1:5" x14ac:dyDescent="0.25">
      <c r="A5341" s="39" t="s">
        <v>1348</v>
      </c>
      <c r="B5341" s="40" t="str">
        <f>FORMULADO!C5342</f>
        <v>5.4.08.18</v>
      </c>
      <c r="C5341" s="44">
        <f>FORMULADO!D5342</f>
        <v>212076020</v>
      </c>
      <c r="D5341" s="41">
        <f>FORMULADO!E5342</f>
        <v>0</v>
      </c>
      <c r="E5341" s="41">
        <f>FORMULADO!F5342</f>
        <v>397114759</v>
      </c>
    </row>
    <row r="5342" spans="1:5" x14ac:dyDescent="0.25">
      <c r="A5342" s="39" t="s">
        <v>1348</v>
      </c>
      <c r="B5342" s="40" t="str">
        <f>FORMULADO!C5343</f>
        <v>5.4.08.18</v>
      </c>
      <c r="C5342" s="44">
        <f>FORMULADO!D5343</f>
        <v>218617486</v>
      </c>
      <c r="D5342" s="41">
        <f>FORMULADO!E5343</f>
        <v>0</v>
      </c>
      <c r="E5342" s="41">
        <f>FORMULADO!F5343</f>
        <v>621548556</v>
      </c>
    </row>
    <row r="5343" spans="1:5" x14ac:dyDescent="0.25">
      <c r="A5343" s="39" t="s">
        <v>1348</v>
      </c>
      <c r="B5343" s="40" t="str">
        <f>FORMULADO!C5344</f>
        <v>5.4.08.18</v>
      </c>
      <c r="C5343" s="44">
        <f>FORMULADO!D5344</f>
        <v>216044560</v>
      </c>
      <c r="D5343" s="41">
        <f>FORMULADO!E5344</f>
        <v>0</v>
      </c>
      <c r="E5343" s="41">
        <f>FORMULADO!F5344</f>
        <v>16795103222</v>
      </c>
    </row>
    <row r="5344" spans="1:5" x14ac:dyDescent="0.25">
      <c r="A5344" s="39" t="s">
        <v>1348</v>
      </c>
      <c r="B5344" s="40" t="str">
        <f>FORMULADO!C5345</f>
        <v>5.4.08.18</v>
      </c>
      <c r="C5344" s="44">
        <f>FORMULADO!D5345</f>
        <v>212470124</v>
      </c>
      <c r="D5344" s="41">
        <f>FORMULADO!E5345</f>
        <v>0</v>
      </c>
      <c r="E5344" s="41">
        <f>FORMULADO!F5345</f>
        <v>736341015</v>
      </c>
    </row>
    <row r="5345" spans="1:5" x14ac:dyDescent="0.25">
      <c r="A5345" s="39" t="s">
        <v>1348</v>
      </c>
      <c r="B5345" s="40" t="str">
        <f>FORMULADO!C5346</f>
        <v>5.4.08.18</v>
      </c>
      <c r="C5345" s="44">
        <f>FORMULADO!D5346</f>
        <v>211370713</v>
      </c>
      <c r="D5345" s="41">
        <f>FORMULADO!E5346</f>
        <v>0</v>
      </c>
      <c r="E5345" s="41">
        <f>FORMULADO!F5346</f>
        <v>3764240501</v>
      </c>
    </row>
    <row r="5346" spans="1:5" x14ac:dyDescent="0.25">
      <c r="A5346" s="39" t="s">
        <v>1348</v>
      </c>
      <c r="B5346" s="40" t="str">
        <f>FORMULADO!C5347</f>
        <v>5.4.08.18</v>
      </c>
      <c r="C5346" s="44">
        <f>FORMULADO!D5347</f>
        <v>216020060</v>
      </c>
      <c r="D5346" s="41">
        <f>FORMULADO!E5347</f>
        <v>0</v>
      </c>
      <c r="E5346" s="41">
        <f>FORMULADO!F5347</f>
        <v>2119492744</v>
      </c>
    </row>
    <row r="5347" spans="1:5" x14ac:dyDescent="0.25">
      <c r="A5347" s="39" t="s">
        <v>1348</v>
      </c>
      <c r="B5347" s="40" t="str">
        <f>FORMULADO!C5348</f>
        <v>5.4.08.18</v>
      </c>
      <c r="C5347" s="44">
        <f>FORMULADO!D5348</f>
        <v>112020000</v>
      </c>
      <c r="D5347" s="41">
        <f>FORMULADO!E5348</f>
        <v>0</v>
      </c>
      <c r="E5347" s="41">
        <f>FORMULADO!F5348</f>
        <v>572479382415</v>
      </c>
    </row>
    <row r="5348" spans="1:5" x14ac:dyDescent="0.25">
      <c r="A5348" s="39" t="s">
        <v>1348</v>
      </c>
      <c r="B5348" s="40" t="str">
        <f>FORMULADO!C5349</f>
        <v>5.4.08.18</v>
      </c>
      <c r="C5348" s="44">
        <f>FORMULADO!D5349</f>
        <v>211905819</v>
      </c>
      <c r="D5348" s="41">
        <f>FORMULADO!E5349</f>
        <v>0</v>
      </c>
      <c r="E5348" s="41">
        <f>FORMULADO!F5349</f>
        <v>217272046</v>
      </c>
    </row>
    <row r="5349" spans="1:5" x14ac:dyDescent="0.25">
      <c r="A5349" s="39" t="s">
        <v>1348</v>
      </c>
      <c r="B5349" s="40" t="str">
        <f>FORMULADO!C5350</f>
        <v>5.4.08.18</v>
      </c>
      <c r="C5349" s="44">
        <f>FORMULADO!D5350</f>
        <v>213005030</v>
      </c>
      <c r="D5349" s="41">
        <f>FORMULADO!E5350</f>
        <v>0</v>
      </c>
      <c r="E5349" s="41">
        <f>FORMULADO!F5350</f>
        <v>727560021</v>
      </c>
    </row>
    <row r="5350" spans="1:5" x14ac:dyDescent="0.25">
      <c r="A5350" s="39" t="s">
        <v>1348</v>
      </c>
      <c r="B5350" s="40" t="str">
        <f>FORMULADO!C5351</f>
        <v>5.4.08.18</v>
      </c>
      <c r="C5350" s="44">
        <f>FORMULADO!D5351</f>
        <v>214005040</v>
      </c>
      <c r="D5350" s="41">
        <f>FORMULADO!E5351</f>
        <v>0</v>
      </c>
      <c r="E5350" s="41">
        <f>FORMULADO!F5351</f>
        <v>739967809</v>
      </c>
    </row>
    <row r="5351" spans="1:5" x14ac:dyDescent="0.25">
      <c r="A5351" s="39" t="s">
        <v>1348</v>
      </c>
      <c r="B5351" s="40" t="str">
        <f>FORMULADO!C5352</f>
        <v>5.4.08.18</v>
      </c>
      <c r="C5351" s="44">
        <f>FORMULADO!D5352</f>
        <v>212105321</v>
      </c>
      <c r="D5351" s="41">
        <f>FORMULADO!E5352</f>
        <v>0</v>
      </c>
      <c r="E5351" s="41">
        <f>FORMULADO!F5352</f>
        <v>277657982</v>
      </c>
    </row>
    <row r="5352" spans="1:5" x14ac:dyDescent="0.25">
      <c r="A5352" s="39" t="s">
        <v>1348</v>
      </c>
      <c r="B5352" s="40" t="str">
        <f>FORMULADO!C5353</f>
        <v>5.4.08.18</v>
      </c>
      <c r="C5352" s="44">
        <f>FORMULADO!D5353</f>
        <v>215605856</v>
      </c>
      <c r="D5352" s="41">
        <f>FORMULADO!E5353</f>
        <v>0</v>
      </c>
      <c r="E5352" s="41">
        <f>FORMULADO!F5353</f>
        <v>128708560</v>
      </c>
    </row>
    <row r="5353" spans="1:5" x14ac:dyDescent="0.25">
      <c r="A5353" s="39" t="s">
        <v>1348</v>
      </c>
      <c r="B5353" s="40" t="str">
        <f>FORMULADO!C5354</f>
        <v>5.4.08.18</v>
      </c>
      <c r="C5353" s="44">
        <f>FORMULADO!D5354</f>
        <v>210405604</v>
      </c>
      <c r="D5353" s="41">
        <f>FORMULADO!E5354</f>
        <v>0</v>
      </c>
      <c r="E5353" s="41">
        <f>FORMULADO!F5354</f>
        <v>1885079106</v>
      </c>
    </row>
    <row r="5354" spans="1:5" x14ac:dyDescent="0.25">
      <c r="A5354" s="39" t="s">
        <v>1348</v>
      </c>
      <c r="B5354" s="40" t="str">
        <f>FORMULADO!C5355</f>
        <v>5.4.08.18</v>
      </c>
      <c r="C5354" s="44">
        <f>FORMULADO!D5355</f>
        <v>213241132</v>
      </c>
      <c r="D5354" s="41">
        <f>FORMULADO!E5355</f>
        <v>0</v>
      </c>
      <c r="E5354" s="41">
        <f>FORMULADO!F5355</f>
        <v>992387458</v>
      </c>
    </row>
    <row r="5355" spans="1:5" x14ac:dyDescent="0.25">
      <c r="A5355" s="39" t="s">
        <v>1348</v>
      </c>
      <c r="B5355" s="40" t="str">
        <f>FORMULADO!C5356</f>
        <v>5.4.08.18</v>
      </c>
      <c r="C5355" s="44">
        <f>FORMULADO!D5356</f>
        <v>216886568</v>
      </c>
      <c r="D5355" s="41">
        <f>FORMULADO!E5356</f>
        <v>0</v>
      </c>
      <c r="E5355" s="41">
        <f>FORMULADO!F5356</f>
        <v>3157592055</v>
      </c>
    </row>
    <row r="5356" spans="1:5" x14ac:dyDescent="0.25">
      <c r="A5356" s="39" t="s">
        <v>1348</v>
      </c>
      <c r="B5356" s="40" t="str">
        <f>FORMULADO!C5357</f>
        <v>5.4.08.18</v>
      </c>
      <c r="C5356" s="44">
        <f>FORMULADO!D5357</f>
        <v>219425394</v>
      </c>
      <c r="D5356" s="41">
        <f>FORMULADO!E5357</f>
        <v>0</v>
      </c>
      <c r="E5356" s="41">
        <f>FORMULADO!F5357</f>
        <v>299532191</v>
      </c>
    </row>
    <row r="5357" spans="1:5" x14ac:dyDescent="0.25">
      <c r="A5357" s="39" t="s">
        <v>1348</v>
      </c>
      <c r="B5357" s="40" t="str">
        <f>FORMULADO!C5358</f>
        <v>5.4.08.18</v>
      </c>
      <c r="C5357" s="44">
        <f>FORMULADO!D5358</f>
        <v>214525845</v>
      </c>
      <c r="D5357" s="41">
        <f>FORMULADO!E5358</f>
        <v>0</v>
      </c>
      <c r="E5357" s="41">
        <f>FORMULADO!F5358</f>
        <v>216684856</v>
      </c>
    </row>
    <row r="5358" spans="1:5" x14ac:dyDescent="0.25">
      <c r="A5358" s="39" t="s">
        <v>1348</v>
      </c>
      <c r="B5358" s="40" t="str">
        <f>FORMULADO!C5359</f>
        <v>5.4.08.18</v>
      </c>
      <c r="C5358" s="44">
        <f>FORMULADO!D5359</f>
        <v>212425224</v>
      </c>
      <c r="D5358" s="41">
        <f>FORMULADO!E5359</f>
        <v>0</v>
      </c>
      <c r="E5358" s="41">
        <f>FORMULADO!F5359</f>
        <v>315887910</v>
      </c>
    </row>
    <row r="5359" spans="1:5" x14ac:dyDescent="0.25">
      <c r="A5359" s="39" t="s">
        <v>1348</v>
      </c>
      <c r="B5359" s="40" t="str">
        <f>FORMULADO!C5360</f>
        <v>5.4.08.18</v>
      </c>
      <c r="C5359" s="44">
        <f>FORMULADO!D5360</f>
        <v>217925779</v>
      </c>
      <c r="D5359" s="41">
        <f>FORMULADO!E5360</f>
        <v>0</v>
      </c>
      <c r="E5359" s="41">
        <f>FORMULADO!F5360</f>
        <v>185034681</v>
      </c>
    </row>
    <row r="5360" spans="1:5" x14ac:dyDescent="0.25">
      <c r="A5360" s="39" t="s">
        <v>1348</v>
      </c>
      <c r="B5360" s="40" t="str">
        <f>FORMULADO!C5361</f>
        <v>5.4.08.18</v>
      </c>
      <c r="C5360" s="44">
        <f>FORMULADO!D5361</f>
        <v>214825148</v>
      </c>
      <c r="D5360" s="41">
        <f>FORMULADO!E5361</f>
        <v>0</v>
      </c>
      <c r="E5360" s="41">
        <f>FORMULADO!F5361</f>
        <v>446113529</v>
      </c>
    </row>
    <row r="5361" spans="1:5" x14ac:dyDescent="0.25">
      <c r="A5361" s="39" t="s">
        <v>1348</v>
      </c>
      <c r="B5361" s="40" t="str">
        <f>FORMULADO!C5362</f>
        <v>5.4.08.18</v>
      </c>
      <c r="C5361" s="44">
        <f>FORMULADO!D5362</f>
        <v>219466594</v>
      </c>
      <c r="D5361" s="41">
        <f>FORMULADO!E5362</f>
        <v>0</v>
      </c>
      <c r="E5361" s="41">
        <f>FORMULADO!F5362</f>
        <v>1144128139</v>
      </c>
    </row>
    <row r="5362" spans="1:5" x14ac:dyDescent="0.25">
      <c r="A5362" s="39" t="s">
        <v>1348</v>
      </c>
      <c r="B5362" s="40" t="str">
        <f>FORMULADO!C5363</f>
        <v>5.4.08.18</v>
      </c>
      <c r="C5362" s="44">
        <f>FORMULADO!D5363</f>
        <v>217527075</v>
      </c>
      <c r="D5362" s="41">
        <f>FORMULADO!E5363</f>
        <v>0</v>
      </c>
      <c r="E5362" s="41">
        <f>FORMULADO!F5363</f>
        <v>789317144</v>
      </c>
    </row>
    <row r="5363" spans="1:5" x14ac:dyDescent="0.25">
      <c r="A5363" s="39" t="s">
        <v>1348</v>
      </c>
      <c r="B5363" s="40" t="str">
        <f>FORMULADO!C5364</f>
        <v>5.4.08.18</v>
      </c>
      <c r="C5363" s="44">
        <f>FORMULADO!D5364</f>
        <v>215547555</v>
      </c>
      <c r="D5363" s="41">
        <f>FORMULADO!E5364</f>
        <v>0</v>
      </c>
      <c r="E5363" s="41">
        <f>FORMULADO!F5364</f>
        <v>3768324225</v>
      </c>
    </row>
    <row r="5364" spans="1:5" x14ac:dyDescent="0.25">
      <c r="A5364" s="39" t="s">
        <v>1348</v>
      </c>
      <c r="B5364" s="40" t="str">
        <f>FORMULADO!C5365</f>
        <v>5.4.08.18</v>
      </c>
      <c r="C5364" s="44">
        <f>FORMULADO!D5365</f>
        <v>212515425</v>
      </c>
      <c r="D5364" s="41">
        <f>FORMULADO!E5365</f>
        <v>0</v>
      </c>
      <c r="E5364" s="41">
        <f>FORMULADO!F5365</f>
        <v>108550444</v>
      </c>
    </row>
    <row r="5365" spans="1:5" x14ac:dyDescent="0.25">
      <c r="A5365" s="39" t="s">
        <v>1348</v>
      </c>
      <c r="B5365" s="40" t="str">
        <f>FORMULADO!C5366</f>
        <v>5.4.08.18</v>
      </c>
      <c r="C5365" s="44">
        <f>FORMULADO!D5366</f>
        <v>218115681</v>
      </c>
      <c r="D5365" s="41">
        <f>FORMULADO!E5366</f>
        <v>0</v>
      </c>
      <c r="E5365" s="41">
        <f>FORMULADO!F5366</f>
        <v>286297559</v>
      </c>
    </row>
    <row r="5366" spans="1:5" x14ac:dyDescent="0.25">
      <c r="A5366" s="39" t="s">
        <v>1348</v>
      </c>
      <c r="B5366" s="40" t="str">
        <f>FORMULADO!C5367</f>
        <v>5.4.08.18</v>
      </c>
      <c r="C5366" s="44">
        <f>FORMULADO!D5367</f>
        <v>218915189</v>
      </c>
      <c r="D5366" s="41">
        <f>FORMULADO!E5367</f>
        <v>0</v>
      </c>
      <c r="E5366" s="41">
        <f>FORMULADO!F5367</f>
        <v>178530627</v>
      </c>
    </row>
    <row r="5367" spans="1:5" x14ac:dyDescent="0.25">
      <c r="A5367" s="39" t="s">
        <v>1348</v>
      </c>
      <c r="B5367" s="40" t="str">
        <f>FORMULADO!C5368</f>
        <v>5.4.08.18</v>
      </c>
      <c r="C5367" s="44">
        <f>FORMULADO!D5368</f>
        <v>217315673</v>
      </c>
      <c r="D5367" s="41">
        <f>FORMULADO!E5368</f>
        <v>0</v>
      </c>
      <c r="E5367" s="41">
        <f>FORMULADO!F5368</f>
        <v>152119840</v>
      </c>
    </row>
    <row r="5368" spans="1:5" x14ac:dyDescent="0.25">
      <c r="A5368" s="39" t="s">
        <v>1348</v>
      </c>
      <c r="B5368" s="40" t="str">
        <f>FORMULADO!C5369</f>
        <v>5.4.08.18</v>
      </c>
      <c r="C5368" s="44">
        <f>FORMULADO!D5369</f>
        <v>212276122</v>
      </c>
      <c r="D5368" s="41">
        <f>FORMULADO!E5369</f>
        <v>0</v>
      </c>
      <c r="E5368" s="41">
        <f>FORMULADO!F5369</f>
        <v>603251555</v>
      </c>
    </row>
    <row r="5369" spans="1:5" x14ac:dyDescent="0.25">
      <c r="A5369" s="39" t="s">
        <v>1348</v>
      </c>
      <c r="B5369" s="40" t="str">
        <f>FORMULADO!C5370</f>
        <v>5.4.08.18</v>
      </c>
      <c r="C5369" s="44">
        <f>FORMULADO!D5370</f>
        <v>217750577</v>
      </c>
      <c r="D5369" s="41">
        <f>FORMULADO!E5370</f>
        <v>0</v>
      </c>
      <c r="E5369" s="41">
        <f>FORMULADO!F5370</f>
        <v>449608072</v>
      </c>
    </row>
    <row r="5370" spans="1:5" x14ac:dyDescent="0.25">
      <c r="A5370" s="39" t="s">
        <v>1348</v>
      </c>
      <c r="B5370" s="40" t="str">
        <f>FORMULADO!C5371</f>
        <v>5.4.08.18</v>
      </c>
      <c r="C5370" s="44">
        <f>FORMULADO!D5371</f>
        <v>210470204</v>
      </c>
      <c r="D5370" s="41">
        <f>FORMULADO!E5371</f>
        <v>0</v>
      </c>
      <c r="E5370" s="41">
        <f>FORMULADO!F5371</f>
        <v>748689972</v>
      </c>
    </row>
    <row r="5371" spans="1:5" x14ac:dyDescent="0.25">
      <c r="A5371" s="39" t="s">
        <v>1348</v>
      </c>
      <c r="B5371" s="40" t="str">
        <f>FORMULADO!C5372</f>
        <v>5.4.08.18</v>
      </c>
      <c r="C5371" s="44">
        <f>FORMULADO!D5372</f>
        <v>216925269</v>
      </c>
      <c r="D5371" s="41">
        <f>FORMULADO!E5372</f>
        <v>0</v>
      </c>
      <c r="E5371" s="41">
        <f>FORMULADO!F5372</f>
        <v>59537436047</v>
      </c>
    </row>
    <row r="5372" spans="1:5" x14ac:dyDescent="0.25">
      <c r="A5372" s="39" t="s">
        <v>1348</v>
      </c>
      <c r="B5372" s="40" t="str">
        <f>FORMULADO!C5373</f>
        <v>5.4.08.18</v>
      </c>
      <c r="C5372" s="44">
        <f>FORMULADO!D5373</f>
        <v>214813248</v>
      </c>
      <c r="D5372" s="41">
        <f>FORMULADO!E5373</f>
        <v>0</v>
      </c>
      <c r="E5372" s="41">
        <f>FORMULADO!F5373</f>
        <v>353119018</v>
      </c>
    </row>
    <row r="5373" spans="1:5" x14ac:dyDescent="0.25">
      <c r="A5373" s="39" t="s">
        <v>1348</v>
      </c>
      <c r="B5373" s="40" t="str">
        <f>FORMULADO!C5374</f>
        <v>5.4.08.18</v>
      </c>
      <c r="C5373" s="44">
        <f>FORMULADO!D5374</f>
        <v>215317653</v>
      </c>
      <c r="D5373" s="41">
        <f>FORMULADO!E5374</f>
        <v>0</v>
      </c>
      <c r="E5373" s="41">
        <f>FORMULADO!F5374</f>
        <v>435846262</v>
      </c>
    </row>
    <row r="5374" spans="1:5" x14ac:dyDescent="0.25">
      <c r="A5374" s="39" t="s">
        <v>1348</v>
      </c>
      <c r="B5374" s="40" t="str">
        <f>FORMULADO!C5375</f>
        <v>5.4.08.18</v>
      </c>
      <c r="C5374" s="44">
        <f>FORMULADO!D5375</f>
        <v>217217272</v>
      </c>
      <c r="D5374" s="41">
        <f>FORMULADO!E5375</f>
        <v>0</v>
      </c>
      <c r="E5374" s="41">
        <f>FORMULADO!F5375</f>
        <v>253598530</v>
      </c>
    </row>
    <row r="5375" spans="1:5" x14ac:dyDescent="0.25">
      <c r="A5375" s="39" t="s">
        <v>1348</v>
      </c>
      <c r="B5375" s="40" t="str">
        <f>FORMULADO!C5376</f>
        <v>5.4.08.18</v>
      </c>
      <c r="C5375" s="44">
        <f>FORMULADO!D5376</f>
        <v>215273152</v>
      </c>
      <c r="D5375" s="41">
        <f>FORMULADO!E5376</f>
        <v>0</v>
      </c>
      <c r="E5375" s="41">
        <f>FORMULADO!F5376</f>
        <v>241567313</v>
      </c>
    </row>
    <row r="5376" spans="1:5" x14ac:dyDescent="0.25">
      <c r="A5376" s="39" t="s">
        <v>1348</v>
      </c>
      <c r="B5376" s="40" t="str">
        <f>FORMULADO!C5377</f>
        <v>5.4.08.18</v>
      </c>
      <c r="C5376" s="44">
        <f>FORMULADO!D5377</f>
        <v>217905679</v>
      </c>
      <c r="D5376" s="41">
        <f>FORMULADO!E5377</f>
        <v>0</v>
      </c>
      <c r="E5376" s="41">
        <f>FORMULADO!F5377</f>
        <v>514858300</v>
      </c>
    </row>
    <row r="5377" spans="1:5" x14ac:dyDescent="0.25">
      <c r="A5377" s="39" t="s">
        <v>1348</v>
      </c>
      <c r="B5377" s="40" t="str">
        <f>FORMULADO!C5378</f>
        <v>5.4.08.18</v>
      </c>
      <c r="C5377" s="44">
        <f>FORMULADO!D5378</f>
        <v>216105761</v>
      </c>
      <c r="D5377" s="41">
        <f>FORMULADO!E5378</f>
        <v>0</v>
      </c>
      <c r="E5377" s="41">
        <f>FORMULADO!F5378</f>
        <v>522608929</v>
      </c>
    </row>
    <row r="5378" spans="1:5" x14ac:dyDescent="0.25">
      <c r="A5378" s="39" t="s">
        <v>1348</v>
      </c>
      <c r="B5378" s="40" t="str">
        <f>FORMULADO!C5379</f>
        <v>5.4.08.18</v>
      </c>
      <c r="C5378" s="44">
        <f>FORMULADO!D5379</f>
        <v>211505315</v>
      </c>
      <c r="D5378" s="41">
        <f>FORMULADO!E5379</f>
        <v>0</v>
      </c>
      <c r="E5378" s="41">
        <f>FORMULADO!F5379</f>
        <v>183429779</v>
      </c>
    </row>
    <row r="5379" spans="1:5" x14ac:dyDescent="0.25">
      <c r="A5379" s="39" t="s">
        <v>1348</v>
      </c>
      <c r="B5379" s="40" t="str">
        <f>FORMULADO!C5380</f>
        <v>5.4.08.18</v>
      </c>
      <c r="C5379" s="44">
        <f>FORMULADO!D5380</f>
        <v>219841298</v>
      </c>
      <c r="D5379" s="41">
        <f>FORMULADO!E5380</f>
        <v>0</v>
      </c>
      <c r="E5379" s="41">
        <f>FORMULADO!F5380</f>
        <v>2709637235</v>
      </c>
    </row>
    <row r="5380" spans="1:5" x14ac:dyDescent="0.25">
      <c r="A5380" s="39" t="s">
        <v>1348</v>
      </c>
      <c r="B5380" s="40" t="str">
        <f>FORMULADO!C5381</f>
        <v>5.4.08.18</v>
      </c>
      <c r="C5380" s="44">
        <f>FORMULADO!D5381</f>
        <v>210341503</v>
      </c>
      <c r="D5380" s="41">
        <f>FORMULADO!E5381</f>
        <v>0</v>
      </c>
      <c r="E5380" s="41">
        <f>FORMULADO!F5381</f>
        <v>528221134</v>
      </c>
    </row>
    <row r="5381" spans="1:5" x14ac:dyDescent="0.25">
      <c r="A5381" s="39" t="s">
        <v>1348</v>
      </c>
      <c r="B5381" s="40" t="str">
        <f>FORMULADO!C5382</f>
        <v>5.4.08.18</v>
      </c>
      <c r="C5381" s="44">
        <f>FORMULADO!D5382</f>
        <v>213515835</v>
      </c>
      <c r="D5381" s="41">
        <f>FORMULADO!E5382</f>
        <v>0</v>
      </c>
      <c r="E5381" s="41">
        <f>FORMULADO!F5382</f>
        <v>269594062</v>
      </c>
    </row>
    <row r="5382" spans="1:5" x14ac:dyDescent="0.25">
      <c r="A5382" s="39" t="s">
        <v>1348</v>
      </c>
      <c r="B5382" s="40" t="str">
        <f>FORMULADO!C5383</f>
        <v>5.4.08.18</v>
      </c>
      <c r="C5382" s="44">
        <f>FORMULADO!D5383</f>
        <v>216215362</v>
      </c>
      <c r="D5382" s="41">
        <f>FORMULADO!E5383</f>
        <v>0</v>
      </c>
      <c r="E5382" s="41">
        <f>FORMULADO!F5383</f>
        <v>64359169</v>
      </c>
    </row>
    <row r="5383" spans="1:5" x14ac:dyDescent="0.25">
      <c r="A5383" s="39" t="s">
        <v>1348</v>
      </c>
      <c r="B5383" s="40" t="str">
        <f>FORMULADO!C5384</f>
        <v>5.4.08.18</v>
      </c>
      <c r="C5383" s="44">
        <f>FORMULADO!D5384</f>
        <v>216815368</v>
      </c>
      <c r="D5383" s="41">
        <f>FORMULADO!E5384</f>
        <v>0</v>
      </c>
      <c r="E5383" s="41">
        <f>FORMULADO!F5384</f>
        <v>189936337</v>
      </c>
    </row>
    <row r="5384" spans="1:5" x14ac:dyDescent="0.25">
      <c r="A5384" s="39" t="s">
        <v>1348</v>
      </c>
      <c r="B5384" s="40" t="str">
        <f>FORMULADO!C5385</f>
        <v>5.4.08.18</v>
      </c>
      <c r="C5384" s="44">
        <f>FORMULADO!D5385</f>
        <v>211376113</v>
      </c>
      <c r="D5384" s="41">
        <f>FORMULADO!E5385</f>
        <v>0</v>
      </c>
      <c r="E5384" s="41">
        <f>FORMULADO!F5385</f>
        <v>576385118</v>
      </c>
    </row>
    <row r="5385" spans="1:5" x14ac:dyDescent="0.25">
      <c r="A5385" s="39" t="s">
        <v>1348</v>
      </c>
      <c r="B5385" s="40" t="str">
        <f>FORMULADO!C5386</f>
        <v>5.4.08.18</v>
      </c>
      <c r="C5385" s="44">
        <f>FORMULADO!D5386</f>
        <v>212370523</v>
      </c>
      <c r="D5385" s="41">
        <f>FORMULADO!E5386</f>
        <v>0</v>
      </c>
      <c r="E5385" s="41">
        <f>FORMULADO!F5386</f>
        <v>1077373929</v>
      </c>
    </row>
    <row r="5386" spans="1:5" x14ac:dyDescent="0.25">
      <c r="A5386" s="39" t="s">
        <v>1348</v>
      </c>
      <c r="B5386" s="40" t="str">
        <f>FORMULADO!C5387</f>
        <v>5.4.08.18</v>
      </c>
      <c r="C5386" s="44">
        <f>FORMULADO!D5387</f>
        <v>215825758</v>
      </c>
      <c r="D5386" s="41">
        <f>FORMULADO!E5387</f>
        <v>0</v>
      </c>
      <c r="E5386" s="41">
        <f>FORMULADO!F5387</f>
        <v>711371911</v>
      </c>
    </row>
    <row r="5387" spans="1:5" x14ac:dyDescent="0.25">
      <c r="A5387" s="39" t="s">
        <v>1348</v>
      </c>
      <c r="B5387" s="40" t="str">
        <f>FORMULADO!C5388</f>
        <v>5.4.08.18</v>
      </c>
      <c r="C5387" s="44">
        <f>FORMULADO!D5388</f>
        <v>213705837</v>
      </c>
      <c r="D5387" s="41">
        <f>FORMULADO!E5388</f>
        <v>0</v>
      </c>
      <c r="E5387" s="41">
        <f>FORMULADO!F5388</f>
        <v>132722150673</v>
      </c>
    </row>
    <row r="5388" spans="1:5" x14ac:dyDescent="0.25">
      <c r="A5388" s="39" t="s">
        <v>1348</v>
      </c>
      <c r="B5388" s="40" t="str">
        <f>FORMULADO!C5389</f>
        <v>5.4.08.18</v>
      </c>
      <c r="C5388" s="44">
        <f>FORMULADO!D5389</f>
        <v>219305093</v>
      </c>
      <c r="D5388" s="41">
        <f>FORMULADO!E5389</f>
        <v>0</v>
      </c>
      <c r="E5388" s="41">
        <f>FORMULADO!F5389</f>
        <v>553672752</v>
      </c>
    </row>
    <row r="5389" spans="1:5" x14ac:dyDescent="0.25">
      <c r="A5389" s="39" t="s">
        <v>1348</v>
      </c>
      <c r="B5389" s="40" t="str">
        <f>FORMULADO!C5390</f>
        <v>5.4.08.18</v>
      </c>
      <c r="C5389" s="44">
        <f>FORMULADO!D5390</f>
        <v>212505125</v>
      </c>
      <c r="D5389" s="41">
        <f>FORMULADO!E5390</f>
        <v>0</v>
      </c>
      <c r="E5389" s="41">
        <f>FORMULADO!F5390</f>
        <v>313187105</v>
      </c>
    </row>
    <row r="5390" spans="1:5" x14ac:dyDescent="0.25">
      <c r="A5390" s="39" t="s">
        <v>1348</v>
      </c>
      <c r="B5390" s="40" t="str">
        <f>FORMULADO!C5391</f>
        <v>5.4.08.18</v>
      </c>
      <c r="C5390" s="44">
        <f>FORMULADO!D5391</f>
        <v>210641206</v>
      </c>
      <c r="D5390" s="41">
        <f>FORMULADO!E5391</f>
        <v>0</v>
      </c>
      <c r="E5390" s="41">
        <f>FORMULADO!F5391</f>
        <v>346602406</v>
      </c>
    </row>
    <row r="5391" spans="1:5" x14ac:dyDescent="0.25">
      <c r="A5391" s="39" t="s">
        <v>1348</v>
      </c>
      <c r="B5391" s="40" t="str">
        <f>FORMULADO!C5392</f>
        <v>5.4.23.03</v>
      </c>
      <c r="C5391" s="44">
        <f>FORMULADO!D5392</f>
        <v>64500000</v>
      </c>
      <c r="D5391" s="41">
        <f>FORMULADO!E5392</f>
        <v>0</v>
      </c>
      <c r="E5391" s="41">
        <f>FORMULADO!F5392</f>
        <v>17851807827</v>
      </c>
    </row>
    <row r="5392" spans="1:5" x14ac:dyDescent="0.25">
      <c r="A5392" s="39" t="s">
        <v>1348</v>
      </c>
      <c r="B5392" s="40" t="str">
        <f>FORMULADO!C5393</f>
        <v>5.4.23.03</v>
      </c>
      <c r="C5392" s="44">
        <f>FORMULADO!D5393</f>
        <v>824613000</v>
      </c>
      <c r="D5392" s="41">
        <f>FORMULADO!E5393</f>
        <v>0</v>
      </c>
      <c r="E5392" s="41">
        <f>FORMULADO!F5393</f>
        <v>13648925469</v>
      </c>
    </row>
    <row r="5393" spans="1:5" x14ac:dyDescent="0.25">
      <c r="A5393" s="39" t="s">
        <v>1348</v>
      </c>
      <c r="B5393" s="40" t="str">
        <f>FORMULADO!C5394</f>
        <v>5.4.23.03</v>
      </c>
      <c r="C5393" s="44">
        <f>FORMULADO!D5394</f>
        <v>824454000</v>
      </c>
      <c r="D5393" s="41">
        <f>FORMULADO!E5394</f>
        <v>0</v>
      </c>
      <c r="E5393" s="41">
        <f>FORMULADO!F5394</f>
        <v>14459916292</v>
      </c>
    </row>
    <row r="5394" spans="1:5" x14ac:dyDescent="0.25">
      <c r="A5394" s="39" t="s">
        <v>1348</v>
      </c>
      <c r="B5394" s="40" t="str">
        <f>FORMULADO!C5395</f>
        <v>5.4.23.03</v>
      </c>
      <c r="C5394" s="44">
        <f>FORMULADO!D5395</f>
        <v>825717000</v>
      </c>
      <c r="D5394" s="41">
        <f>FORMULADO!E5395</f>
        <v>0</v>
      </c>
      <c r="E5394" s="41">
        <f>FORMULADO!F5395</f>
        <v>7777561889</v>
      </c>
    </row>
    <row r="5395" spans="1:5" x14ac:dyDescent="0.25">
      <c r="A5395" s="39" t="s">
        <v>1348</v>
      </c>
      <c r="B5395" s="40" t="str">
        <f>FORMULADO!C5396</f>
        <v>5.4.23.03</v>
      </c>
      <c r="C5395" s="44">
        <f>FORMULADO!D5396</f>
        <v>821505000</v>
      </c>
      <c r="D5395" s="41">
        <f>FORMULADO!E5396</f>
        <v>0</v>
      </c>
      <c r="E5395" s="41">
        <f>FORMULADO!F5396</f>
        <v>28565437627</v>
      </c>
    </row>
    <row r="5396" spans="1:5" x14ac:dyDescent="0.25">
      <c r="A5396" s="39" t="s">
        <v>1348</v>
      </c>
      <c r="B5396" s="40" t="str">
        <f>FORMULADO!C5397</f>
        <v>5.4.23.03</v>
      </c>
      <c r="C5396" s="44">
        <f>FORMULADO!D5397</f>
        <v>823847000</v>
      </c>
      <c r="D5396" s="41">
        <f>FORMULADO!E5397</f>
        <v>0</v>
      </c>
      <c r="E5396" s="41">
        <f>FORMULADO!F5397</f>
        <v>14948955143</v>
      </c>
    </row>
    <row r="5397" spans="1:5" x14ac:dyDescent="0.25">
      <c r="A5397" s="39" t="s">
        <v>1348</v>
      </c>
      <c r="B5397" s="40" t="str">
        <f>FORMULADO!C5398</f>
        <v>5.4.23.03</v>
      </c>
      <c r="C5397" s="44">
        <f>FORMULADO!D5398</f>
        <v>824376000</v>
      </c>
      <c r="D5397" s="41">
        <f>FORMULADO!E5398</f>
        <v>0</v>
      </c>
      <c r="E5397" s="41">
        <f>FORMULADO!F5398</f>
        <v>17426971233</v>
      </c>
    </row>
    <row r="5398" spans="1:5" x14ac:dyDescent="0.25">
      <c r="A5398" s="39" t="s">
        <v>1348</v>
      </c>
      <c r="B5398" s="40" t="str">
        <f>FORMULADO!C5399</f>
        <v>5.4.23.03</v>
      </c>
      <c r="C5398" s="44">
        <f>FORMULADO!D5399</f>
        <v>824276000</v>
      </c>
      <c r="D5398" s="41">
        <f>FORMULADO!E5399</f>
        <v>0</v>
      </c>
      <c r="E5398" s="41">
        <f>FORMULADO!F5399</f>
        <v>11180343794</v>
      </c>
    </row>
    <row r="5399" spans="1:5" x14ac:dyDescent="0.25">
      <c r="A5399" s="39" t="s">
        <v>1348</v>
      </c>
      <c r="B5399" s="40" t="str">
        <f>FORMULADO!C5400</f>
        <v>5.4.23.03</v>
      </c>
      <c r="C5399" s="44">
        <f>FORMULADO!D5400</f>
        <v>824086000</v>
      </c>
      <c r="D5399" s="41">
        <f>FORMULADO!E5400</f>
        <v>0</v>
      </c>
      <c r="E5399" s="41">
        <f>FORMULADO!F5400</f>
        <v>9927038474</v>
      </c>
    </row>
    <row r="5400" spans="1:5" x14ac:dyDescent="0.25">
      <c r="A5400" s="39" t="s">
        <v>1348</v>
      </c>
      <c r="B5400" s="40" t="str">
        <f>FORMULADO!C5401</f>
        <v>5.4.23.03</v>
      </c>
      <c r="C5400" s="44">
        <f>FORMULADO!D5401</f>
        <v>824505000</v>
      </c>
      <c r="D5400" s="41">
        <f>FORMULADO!E5401</f>
        <v>0</v>
      </c>
      <c r="E5400" s="41">
        <f>FORMULADO!F5401</f>
        <v>16670395475</v>
      </c>
    </row>
    <row r="5401" spans="1:5" x14ac:dyDescent="0.25">
      <c r="A5401" s="39" t="s">
        <v>1348</v>
      </c>
      <c r="B5401" s="40" t="str">
        <f>FORMULADO!C5402</f>
        <v>5.4.23.03</v>
      </c>
      <c r="C5401" s="44">
        <f>FORMULADO!D5402</f>
        <v>824105000</v>
      </c>
      <c r="D5401" s="41">
        <f>FORMULADO!E5402</f>
        <v>0</v>
      </c>
      <c r="E5401" s="41">
        <f>FORMULADO!F5402</f>
        <v>3282345774</v>
      </c>
    </row>
    <row r="5402" spans="1:5" x14ac:dyDescent="0.25">
      <c r="A5402" s="39" t="s">
        <v>1348</v>
      </c>
      <c r="B5402" s="40" t="str">
        <f>FORMULADO!C5403</f>
        <v>5.4.23.03</v>
      </c>
      <c r="C5402" s="44">
        <f>FORMULADO!D5403</f>
        <v>20615000</v>
      </c>
      <c r="D5402" s="41">
        <f>FORMULADO!E5403</f>
        <v>0</v>
      </c>
      <c r="E5402" s="41">
        <f>FORMULADO!F5403</f>
        <v>11043136000</v>
      </c>
    </row>
    <row r="5403" spans="1:5" x14ac:dyDescent="0.25">
      <c r="A5403" s="39" t="s">
        <v>1348</v>
      </c>
      <c r="B5403" s="40" t="str">
        <f>FORMULADO!C5404</f>
        <v>5.4.23.03</v>
      </c>
      <c r="C5403" s="44">
        <f>FORMULADO!D5404</f>
        <v>822719000</v>
      </c>
      <c r="D5403" s="41">
        <f>FORMULADO!E5404</f>
        <v>0</v>
      </c>
      <c r="E5403" s="41">
        <f>FORMULADO!F5404</f>
        <v>18943393666</v>
      </c>
    </row>
    <row r="5404" spans="1:5" x14ac:dyDescent="0.25">
      <c r="A5404" s="39" t="s">
        <v>1348</v>
      </c>
      <c r="B5404" s="40" t="str">
        <f>FORMULADO!C5405</f>
        <v>5.4.23.03</v>
      </c>
      <c r="C5404" s="44">
        <f>FORMULADO!D5405</f>
        <v>124876000</v>
      </c>
      <c r="D5404" s="41">
        <f>FORMULADO!E5405</f>
        <v>0</v>
      </c>
      <c r="E5404" s="41">
        <f>FORMULADO!F5405</f>
        <v>12557646229</v>
      </c>
    </row>
    <row r="5405" spans="1:5" x14ac:dyDescent="0.25">
      <c r="A5405" s="39" t="s">
        <v>1348</v>
      </c>
      <c r="B5405" s="40" t="str">
        <f>FORMULADO!C5406</f>
        <v>5.7.05.08</v>
      </c>
      <c r="C5405" s="44">
        <f>FORMULADO!D5406</f>
        <v>923272394</v>
      </c>
      <c r="D5405" s="41">
        <f>FORMULADO!E5406</f>
        <v>0</v>
      </c>
      <c r="E5405" s="41">
        <f>FORMULADO!F5406</f>
        <v>20551514649</v>
      </c>
    </row>
    <row r="5406" spans="1:5" x14ac:dyDescent="0.25">
      <c r="A5406" s="39" t="s">
        <v>1348</v>
      </c>
      <c r="B5406" s="40" t="str">
        <f>FORMULADO!C5407</f>
        <v>5.7.20.80</v>
      </c>
      <c r="C5406" s="44">
        <f>FORMULADO!D5407</f>
        <v>923272394</v>
      </c>
      <c r="D5406" s="41">
        <f>FORMULADO!E5407</f>
        <v>0</v>
      </c>
      <c r="E5406" s="41">
        <f>FORMULADO!F5407</f>
        <v>155981718619.20999</v>
      </c>
    </row>
    <row r="5407" spans="1:5" x14ac:dyDescent="0.25">
      <c r="A5407" s="39" t="s">
        <v>1348</v>
      </c>
      <c r="B5407" s="40" t="str">
        <f>FORMULADO!C5408</f>
        <v>5.7.22.01</v>
      </c>
      <c r="C5407" s="44">
        <f>FORMULADO!D5408</f>
        <v>10200000</v>
      </c>
      <c r="D5407" s="41">
        <f>FORMULADO!E5408</f>
        <v>0</v>
      </c>
      <c r="E5407" s="41">
        <f>FORMULADO!F5408</f>
        <v>3348171</v>
      </c>
    </row>
    <row r="5408" spans="1:5" x14ac:dyDescent="0.25">
      <c r="A5408" s="39" t="s">
        <v>1348</v>
      </c>
      <c r="B5408" s="40" t="str">
        <f>FORMULADO!C5409</f>
        <v>5.7.22.01</v>
      </c>
      <c r="C5408" s="44">
        <f>FORMULADO!D5409</f>
        <v>10400000</v>
      </c>
      <c r="D5408" s="41">
        <f>FORMULADO!E5409</f>
        <v>0</v>
      </c>
      <c r="E5408" s="41">
        <f>FORMULADO!F5409</f>
        <v>2834387</v>
      </c>
    </row>
    <row r="5409" spans="1:5" x14ac:dyDescent="0.25">
      <c r="A5409" s="39" t="s">
        <v>1348</v>
      </c>
      <c r="B5409" s="40" t="str">
        <f>FORMULADO!C5410</f>
        <v>5.7.22.01</v>
      </c>
      <c r="C5409" s="44">
        <f>FORMULADO!D5410</f>
        <v>10500000</v>
      </c>
      <c r="D5409" s="41">
        <f>FORMULADO!E5410</f>
        <v>0</v>
      </c>
      <c r="E5409" s="41">
        <f>FORMULADO!F5410</f>
        <v>97223</v>
      </c>
    </row>
    <row r="5410" spans="1:5" x14ac:dyDescent="0.25">
      <c r="A5410" s="39" t="s">
        <v>1348</v>
      </c>
      <c r="B5410" s="40" t="str">
        <f>FORMULADO!C5411</f>
        <v>5.7.22.01</v>
      </c>
      <c r="C5410" s="44">
        <f>FORMULADO!D5411</f>
        <v>10600000</v>
      </c>
      <c r="D5410" s="41">
        <f>FORMULADO!E5411</f>
        <v>0</v>
      </c>
      <c r="E5410" s="41">
        <f>FORMULADO!F5411</f>
        <v>19503868</v>
      </c>
    </row>
    <row r="5411" spans="1:5" x14ac:dyDescent="0.25">
      <c r="A5411" s="39" t="s">
        <v>1348</v>
      </c>
      <c r="B5411" s="40" t="str">
        <f>FORMULADO!C5412</f>
        <v>5.7.22.01</v>
      </c>
      <c r="C5411" s="44">
        <f>FORMULADO!D5412</f>
        <v>10900000</v>
      </c>
      <c r="D5411" s="41">
        <f>FORMULADO!E5412</f>
        <v>0</v>
      </c>
      <c r="E5411" s="41">
        <f>FORMULADO!F5412</f>
        <v>14293857</v>
      </c>
    </row>
    <row r="5412" spans="1:5" x14ac:dyDescent="0.25">
      <c r="A5412" s="39" t="s">
        <v>1348</v>
      </c>
      <c r="B5412" s="40" t="str">
        <f>FORMULADO!C5413</f>
        <v>5.7.22.01</v>
      </c>
      <c r="C5412" s="44">
        <f>FORMULADO!D5413</f>
        <v>11100000</v>
      </c>
      <c r="D5412" s="41">
        <f>FORMULADO!E5413</f>
        <v>0</v>
      </c>
      <c r="E5412" s="41">
        <f>FORMULADO!F5413</f>
        <v>2453459595</v>
      </c>
    </row>
    <row r="5413" spans="1:5" x14ac:dyDescent="0.25">
      <c r="A5413" s="39" t="s">
        <v>1348</v>
      </c>
      <c r="B5413" s="40" t="str">
        <f>FORMULADO!C5414</f>
        <v>5.7.22.01</v>
      </c>
      <c r="C5413" s="44">
        <f>FORMULADO!D5414</f>
        <v>11700000</v>
      </c>
      <c r="D5413" s="41">
        <f>FORMULADO!E5414</f>
        <v>0</v>
      </c>
      <c r="E5413" s="41">
        <f>FORMULADO!F5414</f>
        <v>62485356</v>
      </c>
    </row>
    <row r="5414" spans="1:5" x14ac:dyDescent="0.25">
      <c r="A5414" s="39" t="s">
        <v>1348</v>
      </c>
      <c r="B5414" s="40" t="str">
        <f>FORMULADO!C5415</f>
        <v>5.7.22.01</v>
      </c>
      <c r="C5414" s="44">
        <f>FORMULADO!D5415</f>
        <v>11800000</v>
      </c>
      <c r="D5414" s="41">
        <f>FORMULADO!E5415</f>
        <v>0</v>
      </c>
      <c r="E5414" s="41">
        <f>FORMULADO!F5415</f>
        <v>52772</v>
      </c>
    </row>
    <row r="5415" spans="1:5" x14ac:dyDescent="0.25">
      <c r="A5415" s="39" t="s">
        <v>1348</v>
      </c>
      <c r="B5415" s="40" t="str">
        <f>FORMULADO!C5416</f>
        <v>5.7.22.01</v>
      </c>
      <c r="C5415" s="44">
        <f>FORMULADO!D5416</f>
        <v>12200000</v>
      </c>
      <c r="D5415" s="41">
        <f>FORMULADO!E5416</f>
        <v>0</v>
      </c>
      <c r="E5415" s="41">
        <f>FORMULADO!F5416</f>
        <v>119537764</v>
      </c>
    </row>
    <row r="5416" spans="1:5" x14ac:dyDescent="0.25">
      <c r="A5416" s="39" t="s">
        <v>1348</v>
      </c>
      <c r="B5416" s="40" t="str">
        <f>FORMULADO!C5417</f>
        <v>5.7.22.01</v>
      </c>
      <c r="C5416" s="44">
        <f>FORMULADO!D5417</f>
        <v>12300000</v>
      </c>
      <c r="D5416" s="41">
        <f>FORMULADO!E5417</f>
        <v>0</v>
      </c>
      <c r="E5416" s="41">
        <f>FORMULADO!F5417</f>
        <v>1626088710</v>
      </c>
    </row>
    <row r="5417" spans="1:5" x14ac:dyDescent="0.25">
      <c r="A5417" s="39" t="s">
        <v>1348</v>
      </c>
      <c r="B5417" s="40" t="str">
        <f>FORMULADO!C5418</f>
        <v>5.7.22.01</v>
      </c>
      <c r="C5417" s="44">
        <f>FORMULADO!D5418</f>
        <v>12400000</v>
      </c>
      <c r="D5417" s="41">
        <f>FORMULADO!E5418</f>
        <v>0</v>
      </c>
      <c r="E5417" s="41">
        <f>FORMULADO!F5418</f>
        <v>694124383</v>
      </c>
    </row>
    <row r="5418" spans="1:5" x14ac:dyDescent="0.25">
      <c r="A5418" s="39" t="s">
        <v>1348</v>
      </c>
      <c r="B5418" s="40" t="str">
        <f>FORMULADO!C5419</f>
        <v>5.7.22.01</v>
      </c>
      <c r="C5418" s="44">
        <f>FORMULADO!D5419</f>
        <v>13200000</v>
      </c>
      <c r="D5418" s="41">
        <f>FORMULADO!E5419</f>
        <v>0</v>
      </c>
      <c r="E5418" s="41">
        <f>FORMULADO!F5419</f>
        <v>75938</v>
      </c>
    </row>
    <row r="5419" spans="1:5" x14ac:dyDescent="0.25">
      <c r="A5419" s="39" t="s">
        <v>1348</v>
      </c>
      <c r="B5419" s="40" t="str">
        <f>FORMULADO!C5420</f>
        <v>5.7.22.01</v>
      </c>
      <c r="C5419" s="44">
        <f>FORMULADO!D5420</f>
        <v>13700000</v>
      </c>
      <c r="D5419" s="41">
        <f>FORMULADO!E5420</f>
        <v>0</v>
      </c>
      <c r="E5419" s="41">
        <f>FORMULADO!F5420</f>
        <v>37939506</v>
      </c>
    </row>
    <row r="5420" spans="1:5" x14ac:dyDescent="0.25">
      <c r="A5420" s="39" t="s">
        <v>1348</v>
      </c>
      <c r="B5420" s="40" t="str">
        <f>FORMULADO!C5421</f>
        <v>5.7.22.01</v>
      </c>
      <c r="C5420" s="44">
        <f>FORMULADO!D5421</f>
        <v>13900000</v>
      </c>
      <c r="D5420" s="41">
        <f>FORMULADO!E5421</f>
        <v>0</v>
      </c>
      <c r="E5420" s="41">
        <f>FORMULADO!F5421</f>
        <v>217669</v>
      </c>
    </row>
    <row r="5421" spans="1:5" x14ac:dyDescent="0.25">
      <c r="A5421" s="39" t="s">
        <v>1348</v>
      </c>
      <c r="B5421" s="40" t="str">
        <f>FORMULADO!C5422</f>
        <v>5.7.22.01</v>
      </c>
      <c r="C5421" s="44">
        <f>FORMULADO!D5422</f>
        <v>14100000</v>
      </c>
      <c r="D5421" s="41">
        <f>FORMULADO!E5422</f>
        <v>0</v>
      </c>
      <c r="E5421" s="41">
        <f>FORMULADO!F5422</f>
        <v>225550380</v>
      </c>
    </row>
    <row r="5422" spans="1:5" x14ac:dyDescent="0.25">
      <c r="A5422" s="39" t="s">
        <v>1348</v>
      </c>
      <c r="B5422" s="40" t="str">
        <f>FORMULADO!C5423</f>
        <v>5.7.22.01</v>
      </c>
      <c r="C5422" s="44">
        <f>FORMULADO!D5423</f>
        <v>20100000</v>
      </c>
      <c r="D5422" s="41">
        <f>FORMULADO!E5423</f>
        <v>0</v>
      </c>
      <c r="E5422" s="41">
        <f>FORMULADO!F5423</f>
        <v>4939569</v>
      </c>
    </row>
    <row r="5423" spans="1:5" x14ac:dyDescent="0.25">
      <c r="A5423" s="39" t="s">
        <v>1348</v>
      </c>
      <c r="B5423" s="40" t="str">
        <f>FORMULADO!C5424</f>
        <v>5.7.22.01</v>
      </c>
      <c r="C5423" s="44">
        <f>FORMULADO!D5424</f>
        <v>22100000</v>
      </c>
      <c r="D5423" s="41">
        <f>FORMULADO!E5424</f>
        <v>0</v>
      </c>
      <c r="E5423" s="41">
        <f>FORMULADO!F5424</f>
        <v>3970531</v>
      </c>
    </row>
    <row r="5424" spans="1:5" x14ac:dyDescent="0.25">
      <c r="A5424" s="39" t="s">
        <v>1348</v>
      </c>
      <c r="B5424" s="40" t="str">
        <f>FORMULADO!C5425</f>
        <v>5.7.22.01</v>
      </c>
      <c r="C5424" s="44">
        <f>FORMULADO!D5425</f>
        <v>23500000</v>
      </c>
      <c r="D5424" s="41">
        <f>FORMULADO!E5425</f>
        <v>0</v>
      </c>
      <c r="E5424" s="41">
        <f>FORMULADO!F5425</f>
        <v>20204955783</v>
      </c>
    </row>
    <row r="5425" spans="1:5" x14ac:dyDescent="0.25">
      <c r="A5425" s="39" t="s">
        <v>1348</v>
      </c>
      <c r="B5425" s="40" t="str">
        <f>FORMULADO!C5426</f>
        <v>5.7.22.01</v>
      </c>
      <c r="C5425" s="44">
        <f>FORMULADO!D5426</f>
        <v>23800000</v>
      </c>
      <c r="D5425" s="41">
        <f>FORMULADO!E5426</f>
        <v>0</v>
      </c>
      <c r="E5425" s="41">
        <f>FORMULADO!F5426</f>
        <v>56100834</v>
      </c>
    </row>
    <row r="5426" spans="1:5" x14ac:dyDescent="0.25">
      <c r="A5426" s="39" t="s">
        <v>1348</v>
      </c>
      <c r="B5426" s="40" t="str">
        <f>FORMULADO!C5427</f>
        <v>5.7.22.01</v>
      </c>
      <c r="C5426" s="44">
        <f>FORMULADO!D5427</f>
        <v>23900000</v>
      </c>
      <c r="D5426" s="41">
        <f>FORMULADO!E5427</f>
        <v>0</v>
      </c>
      <c r="E5426" s="41">
        <f>FORMULADO!F5427</f>
        <v>49917467</v>
      </c>
    </row>
    <row r="5427" spans="1:5" x14ac:dyDescent="0.25">
      <c r="A5427" s="39" t="s">
        <v>1348</v>
      </c>
      <c r="B5427" s="40" t="str">
        <f>FORMULADO!C5428</f>
        <v>5.7.22.01</v>
      </c>
      <c r="C5427" s="44">
        <f>FORMULADO!D5428</f>
        <v>24300000</v>
      </c>
      <c r="D5427" s="41">
        <f>FORMULADO!E5428</f>
        <v>0</v>
      </c>
      <c r="E5427" s="41">
        <f>FORMULADO!F5428</f>
        <v>495856</v>
      </c>
    </row>
    <row r="5428" spans="1:5" x14ac:dyDescent="0.25">
      <c r="A5428" s="39" t="s">
        <v>1348</v>
      </c>
      <c r="B5428" s="40" t="str">
        <f>FORMULADO!C5429</f>
        <v>5.7.22.01</v>
      </c>
      <c r="C5428" s="44">
        <f>FORMULADO!D5429</f>
        <v>24800000</v>
      </c>
      <c r="D5428" s="41">
        <f>FORMULADO!E5429</f>
        <v>0</v>
      </c>
      <c r="E5428" s="41">
        <f>FORMULADO!F5429</f>
        <v>213226882</v>
      </c>
    </row>
    <row r="5429" spans="1:5" x14ac:dyDescent="0.25">
      <c r="A5429" s="39" t="s">
        <v>1348</v>
      </c>
      <c r="B5429" s="40" t="str">
        <f>FORMULADO!C5430</f>
        <v>5.7.22.01</v>
      </c>
      <c r="C5429" s="44">
        <f>FORMULADO!D5430</f>
        <v>25200000</v>
      </c>
      <c r="D5429" s="41">
        <f>FORMULADO!E5430</f>
        <v>0</v>
      </c>
      <c r="E5429" s="41">
        <f>FORMULADO!F5430</f>
        <v>12688950</v>
      </c>
    </row>
    <row r="5430" spans="1:5" x14ac:dyDescent="0.25">
      <c r="A5430" s="39" t="s">
        <v>1348</v>
      </c>
      <c r="B5430" s="40" t="str">
        <f>FORMULADO!C5431</f>
        <v>5.7.22.01</v>
      </c>
      <c r="C5430" s="44">
        <f>FORMULADO!D5431</f>
        <v>25300000</v>
      </c>
      <c r="D5430" s="41">
        <f>FORMULADO!E5431</f>
        <v>0</v>
      </c>
      <c r="E5430" s="41">
        <f>FORMULADO!F5431</f>
        <v>4998681</v>
      </c>
    </row>
    <row r="5431" spans="1:5" x14ac:dyDescent="0.25">
      <c r="A5431" s="39" t="s">
        <v>1348</v>
      </c>
      <c r="B5431" s="40" t="str">
        <f>FORMULADO!C5432</f>
        <v>5.7.22.01</v>
      </c>
      <c r="C5431" s="44">
        <f>FORMULADO!D5432</f>
        <v>25900000</v>
      </c>
      <c r="D5431" s="41">
        <f>FORMULADO!E5432</f>
        <v>0</v>
      </c>
      <c r="E5431" s="41">
        <f>FORMULADO!F5432</f>
        <v>5770315</v>
      </c>
    </row>
    <row r="5432" spans="1:5" x14ac:dyDescent="0.25">
      <c r="A5432" s="39" t="s">
        <v>1348</v>
      </c>
      <c r="B5432" s="40" t="str">
        <f>FORMULADO!C5433</f>
        <v>5.7.22.01</v>
      </c>
      <c r="C5432" s="44">
        <f>FORMULADO!D5433</f>
        <v>26000000</v>
      </c>
      <c r="D5432" s="41">
        <f>FORMULADO!E5433</f>
        <v>0</v>
      </c>
      <c r="E5432" s="41">
        <f>FORMULADO!F5433</f>
        <v>17385</v>
      </c>
    </row>
    <row r="5433" spans="1:5" x14ac:dyDescent="0.25">
      <c r="A5433" s="39" t="s">
        <v>1348</v>
      </c>
      <c r="B5433" s="40" t="str">
        <f>FORMULADO!C5434</f>
        <v>5.7.22.01</v>
      </c>
      <c r="C5433" s="44">
        <f>FORMULADO!D5434</f>
        <v>26800000</v>
      </c>
      <c r="D5433" s="41">
        <f>FORMULADO!E5434</f>
        <v>0</v>
      </c>
      <c r="E5433" s="41">
        <f>FORMULADO!F5434</f>
        <v>213961701</v>
      </c>
    </row>
    <row r="5434" spans="1:5" x14ac:dyDescent="0.25">
      <c r="A5434" s="39" t="s">
        <v>1348</v>
      </c>
      <c r="B5434" s="40" t="str">
        <f>FORMULADO!C5435</f>
        <v>5.7.22.01</v>
      </c>
      <c r="C5434" s="44">
        <f>FORMULADO!D5435</f>
        <v>36900000</v>
      </c>
      <c r="D5434" s="41">
        <f>FORMULADO!E5435</f>
        <v>0</v>
      </c>
      <c r="E5434" s="41">
        <f>FORMULADO!F5435</f>
        <v>885350899</v>
      </c>
    </row>
    <row r="5435" spans="1:5" x14ac:dyDescent="0.25">
      <c r="A5435" s="39" t="s">
        <v>1348</v>
      </c>
      <c r="B5435" s="40" t="str">
        <f>FORMULADO!C5436</f>
        <v>5.7.22.01</v>
      </c>
      <c r="C5435" s="44">
        <f>FORMULADO!D5436</f>
        <v>70300000</v>
      </c>
      <c r="D5435" s="41">
        <f>FORMULADO!E5436</f>
        <v>0</v>
      </c>
      <c r="E5435" s="41">
        <f>FORMULADO!F5436</f>
        <v>19159220</v>
      </c>
    </row>
    <row r="5436" spans="1:5" x14ac:dyDescent="0.25">
      <c r="A5436" s="39" t="s">
        <v>1348</v>
      </c>
      <c r="B5436" s="40" t="str">
        <f>FORMULADO!C5437</f>
        <v>5.7.22.01</v>
      </c>
      <c r="C5436" s="44">
        <f>FORMULADO!D5437</f>
        <v>80200000</v>
      </c>
      <c r="D5436" s="41">
        <f>FORMULADO!E5437</f>
        <v>0</v>
      </c>
      <c r="E5436" s="41">
        <f>FORMULADO!F5437</f>
        <v>140138</v>
      </c>
    </row>
    <row r="5437" spans="1:5" x14ac:dyDescent="0.25">
      <c r="A5437" s="39" t="s">
        <v>1348</v>
      </c>
      <c r="B5437" s="40" t="str">
        <f>FORMULADO!C5438</f>
        <v>5.7.22.01</v>
      </c>
      <c r="C5437" s="44">
        <f>FORMULADO!D5438</f>
        <v>81100000</v>
      </c>
      <c r="D5437" s="41">
        <f>FORMULADO!E5438</f>
        <v>0</v>
      </c>
      <c r="E5437" s="41">
        <f>FORMULADO!F5438</f>
        <v>848697</v>
      </c>
    </row>
    <row r="5438" spans="1:5" x14ac:dyDescent="0.25">
      <c r="A5438" s="39" t="s">
        <v>1348</v>
      </c>
      <c r="B5438" s="40" t="str">
        <f>FORMULADO!C5439</f>
        <v>5.7.22.01</v>
      </c>
      <c r="C5438" s="44">
        <f>FORMULADO!D5439</f>
        <v>96300000</v>
      </c>
      <c r="D5438" s="41">
        <f>FORMULADO!E5439</f>
        <v>0</v>
      </c>
      <c r="E5438" s="41">
        <f>FORMULADO!F5439</f>
        <v>1327019</v>
      </c>
    </row>
    <row r="5439" spans="1:5" x14ac:dyDescent="0.25">
      <c r="A5439" s="39" t="s">
        <v>1348</v>
      </c>
      <c r="B5439" s="40" t="str">
        <f>FORMULADO!C5440</f>
        <v>5.7.22.01</v>
      </c>
      <c r="C5439" s="44">
        <f>FORMULADO!D5440</f>
        <v>96500000</v>
      </c>
      <c r="D5439" s="41">
        <f>FORMULADO!E5440</f>
        <v>0</v>
      </c>
      <c r="E5439" s="41">
        <f>FORMULADO!F5440</f>
        <v>475446</v>
      </c>
    </row>
    <row r="5440" spans="1:5" x14ac:dyDescent="0.25">
      <c r="A5440" s="39" t="s">
        <v>1348</v>
      </c>
      <c r="B5440" s="40" t="str">
        <f>FORMULADO!C5441</f>
        <v>5.7.22.01</v>
      </c>
      <c r="C5440" s="44">
        <f>FORMULADO!D5441</f>
        <v>821500000</v>
      </c>
      <c r="D5440" s="41">
        <f>FORMULADO!E5441</f>
        <v>0</v>
      </c>
      <c r="E5440" s="41">
        <f>FORMULADO!F5441</f>
        <v>49727510</v>
      </c>
    </row>
    <row r="5441" spans="1:5" x14ac:dyDescent="0.25">
      <c r="A5441" s="39" t="s">
        <v>1348</v>
      </c>
      <c r="B5441" s="40" t="str">
        <f>FORMULADO!C5442</f>
        <v>5.7.22.01</v>
      </c>
      <c r="C5441" s="44">
        <f>FORMULADO!D5442</f>
        <v>822300000</v>
      </c>
      <c r="D5441" s="41">
        <f>FORMULADO!E5442</f>
        <v>0</v>
      </c>
      <c r="E5441" s="41">
        <f>FORMULADO!F5442</f>
        <v>49195769</v>
      </c>
    </row>
    <row r="5442" spans="1:5" x14ac:dyDescent="0.25">
      <c r="A5442" s="39" t="s">
        <v>1348</v>
      </c>
      <c r="B5442" s="40" t="str">
        <f>FORMULADO!C5443</f>
        <v>5.7.22.01</v>
      </c>
      <c r="C5442" s="44">
        <f>FORMULADO!D5443</f>
        <v>822400000</v>
      </c>
      <c r="D5442" s="41">
        <f>FORMULADO!E5443</f>
        <v>0</v>
      </c>
      <c r="E5442" s="41">
        <f>FORMULADO!F5443</f>
        <v>150898503</v>
      </c>
    </row>
    <row r="5443" spans="1:5" x14ac:dyDescent="0.25">
      <c r="A5443" s="39" t="s">
        <v>1348</v>
      </c>
      <c r="B5443" s="40" t="str">
        <f>FORMULADO!C5444</f>
        <v>5.7.22.01</v>
      </c>
      <c r="C5443" s="44">
        <f>FORMULADO!D5444</f>
        <v>822600000</v>
      </c>
      <c r="D5443" s="41">
        <f>FORMULADO!E5444</f>
        <v>0</v>
      </c>
      <c r="E5443" s="41">
        <f>FORMULADO!F5444</f>
        <v>17368282</v>
      </c>
    </row>
    <row r="5444" spans="1:5" x14ac:dyDescent="0.25">
      <c r="A5444" s="39" t="s">
        <v>1348</v>
      </c>
      <c r="B5444" s="40" t="str">
        <f>FORMULADO!C5445</f>
        <v>5.7.22.01</v>
      </c>
      <c r="C5444" s="44">
        <f>FORMULADO!D5445</f>
        <v>823200000</v>
      </c>
      <c r="D5444" s="41">
        <f>FORMULADO!E5445</f>
        <v>0</v>
      </c>
      <c r="E5444" s="41">
        <f>FORMULADO!F5445</f>
        <v>9000744</v>
      </c>
    </row>
    <row r="5445" spans="1:5" x14ac:dyDescent="0.25">
      <c r="A5445" s="39" t="s">
        <v>1348</v>
      </c>
      <c r="B5445" s="40" t="str">
        <f>FORMULADO!C5446</f>
        <v>5.7.22.01</v>
      </c>
      <c r="C5445" s="44">
        <f>FORMULADO!D5446</f>
        <v>823488000</v>
      </c>
      <c r="D5445" s="41">
        <f>FORMULADO!E5446</f>
        <v>0</v>
      </c>
      <c r="E5445" s="41">
        <f>FORMULADO!F5446</f>
        <v>3355960</v>
      </c>
    </row>
    <row r="5446" spans="1:5" x14ac:dyDescent="0.25">
      <c r="A5446" s="39" t="s">
        <v>1348</v>
      </c>
      <c r="B5446" s="40" t="str">
        <f>FORMULADO!C5447</f>
        <v>5.7.22.01</v>
      </c>
      <c r="C5446" s="44">
        <f>FORMULADO!D5447</f>
        <v>824819000</v>
      </c>
      <c r="D5446" s="41">
        <f>FORMULADO!E5447</f>
        <v>0</v>
      </c>
      <c r="E5446" s="41">
        <f>FORMULADO!F5447</f>
        <v>21068681</v>
      </c>
    </row>
    <row r="5447" spans="1:5" x14ac:dyDescent="0.25">
      <c r="A5447" s="39" t="s">
        <v>1348</v>
      </c>
      <c r="B5447" s="40" t="str">
        <f>FORMULADO!C5448</f>
        <v>5.7.22.01</v>
      </c>
      <c r="C5447" s="44">
        <f>FORMULADO!D5448</f>
        <v>824900000</v>
      </c>
      <c r="D5447" s="41">
        <f>FORMULADO!E5448</f>
        <v>0</v>
      </c>
      <c r="E5447" s="41">
        <f>FORMULADO!F5448</f>
        <v>397412</v>
      </c>
    </row>
    <row r="5448" spans="1:5" x14ac:dyDescent="0.25">
      <c r="A5448" s="39" t="s">
        <v>1348</v>
      </c>
      <c r="B5448" s="40" t="str">
        <f>FORMULADO!C5449</f>
        <v>5.7.22.01</v>
      </c>
      <c r="C5448" s="44">
        <f>FORMULADO!D5449</f>
        <v>825400000</v>
      </c>
      <c r="D5448" s="41">
        <f>FORMULADO!E5449</f>
        <v>0</v>
      </c>
      <c r="E5448" s="41">
        <f>FORMULADO!F5449</f>
        <v>3714426</v>
      </c>
    </row>
    <row r="5449" spans="1:5" x14ac:dyDescent="0.25">
      <c r="A5449" s="39" t="s">
        <v>1348</v>
      </c>
      <c r="B5449" s="40" t="str">
        <f>FORMULADO!C5450</f>
        <v>5.7.22.01</v>
      </c>
      <c r="C5449" s="44">
        <f>FORMULADO!D5450</f>
        <v>825544000</v>
      </c>
      <c r="D5449" s="41">
        <f>FORMULADO!E5450</f>
        <v>0</v>
      </c>
      <c r="E5449" s="41">
        <f>FORMULADO!F5450</f>
        <v>5651661</v>
      </c>
    </row>
    <row r="5450" spans="1:5" x14ac:dyDescent="0.25">
      <c r="A5450" s="39" t="s">
        <v>1348</v>
      </c>
      <c r="B5450" s="40" t="str">
        <f>FORMULADO!C5451</f>
        <v>5.7.22.01</v>
      </c>
      <c r="C5450" s="44">
        <f>FORMULADO!D5451</f>
        <v>825676000</v>
      </c>
      <c r="D5450" s="41">
        <f>FORMULADO!E5451</f>
        <v>0</v>
      </c>
      <c r="E5450" s="41">
        <f>FORMULADO!F5451</f>
        <v>3101691</v>
      </c>
    </row>
    <row r="5451" spans="1:5" x14ac:dyDescent="0.25">
      <c r="A5451" s="39" t="s">
        <v>1348</v>
      </c>
      <c r="B5451" s="40" t="str">
        <f>FORMULADO!C5452</f>
        <v>5.7.22.01</v>
      </c>
      <c r="C5451" s="44">
        <f>FORMULADO!D5452</f>
        <v>828400000</v>
      </c>
      <c r="D5451" s="41">
        <f>FORMULADO!E5452</f>
        <v>0</v>
      </c>
      <c r="E5451" s="41">
        <f>FORMULADO!F5452</f>
        <v>35089102</v>
      </c>
    </row>
    <row r="5452" spans="1:5" x14ac:dyDescent="0.25">
      <c r="A5452" s="39" t="s">
        <v>1348</v>
      </c>
      <c r="B5452" s="40" t="str">
        <f>FORMULADO!C5453</f>
        <v>5.7.22.01</v>
      </c>
      <c r="C5452" s="44">
        <f>FORMULADO!D5453</f>
        <v>910500000</v>
      </c>
      <c r="D5452" s="41">
        <f>FORMULADO!E5453</f>
        <v>0</v>
      </c>
      <c r="E5452" s="41">
        <f>FORMULADO!F5453</f>
        <v>40000</v>
      </c>
    </row>
    <row r="5453" spans="1:5" x14ac:dyDescent="0.25">
      <c r="A5453" s="39" t="s">
        <v>1348</v>
      </c>
      <c r="B5453" s="40" t="str">
        <f>FORMULADO!C5454</f>
        <v>5.7.22.01</v>
      </c>
      <c r="C5453" s="44">
        <f>FORMULADO!D5454</f>
        <v>923272193</v>
      </c>
      <c r="D5453" s="41">
        <f>FORMULADO!E5454</f>
        <v>0</v>
      </c>
      <c r="E5453" s="41">
        <f>FORMULADO!F5454</f>
        <v>72967</v>
      </c>
    </row>
    <row r="5454" spans="1:5" x14ac:dyDescent="0.25">
      <c r="A5454" s="39" t="s">
        <v>1348</v>
      </c>
      <c r="B5454" s="40" t="str">
        <f>FORMULADO!C5455</f>
        <v>5.7.22.01</v>
      </c>
      <c r="C5454" s="44">
        <f>FORMULADO!D5455</f>
        <v>923272412</v>
      </c>
      <c r="D5454" s="41">
        <f>FORMULADO!E5455</f>
        <v>0</v>
      </c>
      <c r="E5454" s="41">
        <f>FORMULADO!F5455</f>
        <v>315844248</v>
      </c>
    </row>
    <row r="5455" spans="1:5" x14ac:dyDescent="0.25">
      <c r="A5455" s="39" t="s">
        <v>1348</v>
      </c>
      <c r="B5455" s="40" t="str">
        <f>FORMULADO!C5456</f>
        <v>5.7.22.01</v>
      </c>
      <c r="C5455" s="44">
        <f>FORMULADO!D5456</f>
        <v>923272418</v>
      </c>
      <c r="D5455" s="41">
        <f>FORMULADO!E5456</f>
        <v>0</v>
      </c>
      <c r="E5455" s="41">
        <f>FORMULADO!F5456</f>
        <v>17996569</v>
      </c>
    </row>
    <row r="5456" spans="1:5" x14ac:dyDescent="0.25">
      <c r="A5456" s="39" t="s">
        <v>1348</v>
      </c>
      <c r="B5456" s="40" t="str">
        <f>FORMULADO!C5457</f>
        <v>5.7.22.01</v>
      </c>
      <c r="C5456" s="44">
        <f>FORMULADO!D5457</f>
        <v>923272419</v>
      </c>
      <c r="D5456" s="41">
        <f>FORMULADO!E5457</f>
        <v>0</v>
      </c>
      <c r="E5456" s="41">
        <f>FORMULADO!F5457</f>
        <v>4086171</v>
      </c>
    </row>
    <row r="5457" spans="1:5" x14ac:dyDescent="0.25">
      <c r="A5457" s="39" t="s">
        <v>1348</v>
      </c>
      <c r="B5457" s="40" t="str">
        <f>FORMULADO!C5458</f>
        <v>5.7.22.01</v>
      </c>
      <c r="C5457" s="44">
        <f>FORMULADO!D5458</f>
        <v>923272420</v>
      </c>
      <c r="D5457" s="41">
        <f>FORMULADO!E5458</f>
        <v>0</v>
      </c>
      <c r="E5457" s="41">
        <f>FORMULADO!F5458</f>
        <v>431944752</v>
      </c>
    </row>
    <row r="5458" spans="1:5" x14ac:dyDescent="0.25">
      <c r="A5458" s="39" t="s">
        <v>1348</v>
      </c>
      <c r="B5458" s="40" t="str">
        <f>FORMULADO!C5459</f>
        <v>5.7.22.01</v>
      </c>
      <c r="C5458" s="44">
        <f>FORMULADO!D5459</f>
        <v>923272424</v>
      </c>
      <c r="D5458" s="41">
        <f>FORMULADO!E5459</f>
        <v>0</v>
      </c>
      <c r="E5458" s="41">
        <f>FORMULADO!F5459</f>
        <v>249003</v>
      </c>
    </row>
    <row r="5459" spans="1:5" x14ac:dyDescent="0.25">
      <c r="A5459" s="39" t="s">
        <v>1348</v>
      </c>
      <c r="B5459" s="40" t="str">
        <f>FORMULADO!C5460</f>
        <v>5.7.22.01</v>
      </c>
      <c r="C5459" s="44">
        <f>FORMULADO!D5460</f>
        <v>923272430</v>
      </c>
      <c r="D5459" s="41">
        <f>FORMULADO!E5460</f>
        <v>0</v>
      </c>
      <c r="E5459" s="41">
        <f>FORMULADO!F5460</f>
        <v>1477334</v>
      </c>
    </row>
    <row r="5460" spans="1:5" x14ac:dyDescent="0.25">
      <c r="A5460" s="39" t="s">
        <v>1348</v>
      </c>
      <c r="B5460" s="40" t="str">
        <f>FORMULADO!C5461</f>
        <v>5.7.22.01</v>
      </c>
      <c r="C5460" s="44">
        <f>FORMULADO!D5461</f>
        <v>923272438</v>
      </c>
      <c r="D5460" s="41">
        <f>FORMULADO!E5461</f>
        <v>0</v>
      </c>
      <c r="E5460" s="41">
        <f>FORMULADO!F5461</f>
        <v>6838656</v>
      </c>
    </row>
    <row r="5461" spans="1:5" x14ac:dyDescent="0.25">
      <c r="A5461" s="39" t="s">
        <v>1348</v>
      </c>
      <c r="B5461" s="40" t="str">
        <f>FORMULADO!C5462</f>
        <v>5.7.22.01</v>
      </c>
      <c r="C5461" s="44">
        <f>FORMULADO!D5462</f>
        <v>923272440</v>
      </c>
      <c r="D5461" s="41">
        <f>FORMULADO!E5462</f>
        <v>0</v>
      </c>
      <c r="E5461" s="41">
        <f>FORMULADO!F5462</f>
        <v>1917298</v>
      </c>
    </row>
    <row r="5462" spans="1:5" x14ac:dyDescent="0.25">
      <c r="A5462" s="39" t="s">
        <v>1348</v>
      </c>
      <c r="B5462" s="40" t="str">
        <f>FORMULADO!C5463</f>
        <v>5.7.22.01</v>
      </c>
      <c r="C5462" s="44">
        <f>FORMULADO!D5463</f>
        <v>923272460</v>
      </c>
      <c r="D5462" s="41">
        <f>FORMULADO!E5463</f>
        <v>0</v>
      </c>
      <c r="E5462" s="41">
        <f>FORMULADO!F5463</f>
        <v>1651499</v>
      </c>
    </row>
    <row r="5463" spans="1:5" x14ac:dyDescent="0.25">
      <c r="A5463" s="39" t="s">
        <v>1348</v>
      </c>
      <c r="B5463" s="40" t="str">
        <f>FORMULADO!C5464</f>
        <v>5.7.22.01</v>
      </c>
      <c r="C5463" s="44">
        <f>FORMULADO!D5464</f>
        <v>923272462</v>
      </c>
      <c r="D5463" s="41">
        <f>FORMULADO!E5464</f>
        <v>0</v>
      </c>
      <c r="E5463" s="41">
        <f>FORMULADO!F5464</f>
        <v>1436211</v>
      </c>
    </row>
    <row r="5464" spans="1:5" x14ac:dyDescent="0.25">
      <c r="A5464" s="39" t="s">
        <v>1348</v>
      </c>
      <c r="B5464" s="40" t="str">
        <f>FORMULADO!C5465</f>
        <v>5.7.22.01</v>
      </c>
      <c r="C5464" s="44">
        <f>FORMULADO!D5465</f>
        <v>923272467</v>
      </c>
      <c r="D5464" s="41">
        <f>FORMULADO!E5465</f>
        <v>0</v>
      </c>
      <c r="E5464" s="41">
        <f>FORMULADO!F5465</f>
        <v>4989509288</v>
      </c>
    </row>
    <row r="5465" spans="1:5" x14ac:dyDescent="0.25">
      <c r="A5465" s="39" t="s">
        <v>1348</v>
      </c>
      <c r="B5465" s="40" t="str">
        <f>FORMULADO!C5466</f>
        <v>5.7.22.01</v>
      </c>
      <c r="C5465" s="44">
        <f>FORMULADO!D5466</f>
        <v>923272711</v>
      </c>
      <c r="D5465" s="41">
        <f>FORMULADO!E5466</f>
        <v>0</v>
      </c>
      <c r="E5465" s="41">
        <f>FORMULADO!F5466</f>
        <v>2401295</v>
      </c>
    </row>
    <row r="5466" spans="1:5" x14ac:dyDescent="0.25">
      <c r="A5466" s="39" t="s">
        <v>1348</v>
      </c>
      <c r="B5466" s="40" t="str">
        <f>FORMULADO!C5467</f>
        <v>5.7.22.01</v>
      </c>
      <c r="C5466" s="44">
        <f>FORMULADO!D5467</f>
        <v>923272712</v>
      </c>
      <c r="D5466" s="41">
        <f>FORMULADO!E5467</f>
        <v>0</v>
      </c>
      <c r="E5466" s="41">
        <f>FORMULADO!F5467</f>
        <v>233372176</v>
      </c>
    </row>
    <row r="5467" spans="1:5" x14ac:dyDescent="0.25">
      <c r="A5467" s="39" t="s">
        <v>1348</v>
      </c>
      <c r="B5467" s="40" t="str">
        <f>FORMULADO!C5468</f>
        <v>5.7.22.01</v>
      </c>
      <c r="C5467" s="44">
        <f>FORMULADO!D5468</f>
        <v>923272741</v>
      </c>
      <c r="D5467" s="41">
        <f>FORMULADO!E5468</f>
        <v>0</v>
      </c>
      <c r="E5467" s="41">
        <f>FORMULADO!F5468</f>
        <v>99927</v>
      </c>
    </row>
    <row r="5468" spans="1:5" x14ac:dyDescent="0.25">
      <c r="A5468" s="39" t="s">
        <v>1348</v>
      </c>
      <c r="B5468" s="40" t="str">
        <f>FORMULADO!C5469</f>
        <v>5.7.22.01</v>
      </c>
      <c r="C5468" s="44">
        <f>FORMULADO!D5469</f>
        <v>923272836</v>
      </c>
      <c r="D5468" s="41">
        <f>FORMULADO!E5469</f>
        <v>0</v>
      </c>
      <c r="E5468" s="41">
        <f>FORMULADO!F5469</f>
        <v>3430266</v>
      </c>
    </row>
    <row r="5469" spans="1:5" x14ac:dyDescent="0.25">
      <c r="A5469" s="39" t="s">
        <v>1348</v>
      </c>
      <c r="B5469" s="40" t="str">
        <f>FORMULADO!C5470</f>
        <v>5.8.02.37</v>
      </c>
      <c r="C5469" s="44">
        <f>FORMULADO!D5470</f>
        <v>923273509</v>
      </c>
      <c r="D5469" s="41">
        <f>FORMULADO!E5470</f>
        <v>0</v>
      </c>
      <c r="E5469" s="41">
        <f>FORMULADO!F5470</f>
        <v>1818985.49</v>
      </c>
    </row>
    <row r="5470" spans="1:5" x14ac:dyDescent="0.25">
      <c r="A5470" s="39" t="s">
        <v>1348</v>
      </c>
      <c r="B5470" s="40" t="str">
        <f>FORMULADO!C5471</f>
        <v>5.8.02.37</v>
      </c>
      <c r="C5470" s="44">
        <f>FORMULADO!D5471</f>
        <v>41500000</v>
      </c>
      <c r="D5470" s="41">
        <f>FORMULADO!E5471</f>
        <v>0</v>
      </c>
      <c r="E5470" s="41">
        <f>FORMULADO!F5471</f>
        <v>16788129392.98</v>
      </c>
    </row>
    <row r="5471" spans="1:5" x14ac:dyDescent="0.25">
      <c r="A5471" s="39" t="s">
        <v>1348</v>
      </c>
      <c r="B5471" s="40" t="str">
        <f>FORMULADO!C5472</f>
        <v>5.8.02.37</v>
      </c>
      <c r="C5471" s="44">
        <f>FORMULADO!D5472</f>
        <v>62900000</v>
      </c>
      <c r="D5471" s="41">
        <f>FORMULADO!E5472</f>
        <v>0</v>
      </c>
      <c r="E5471" s="41">
        <f>FORMULADO!F5472</f>
        <v>43240700</v>
      </c>
    </row>
    <row r="5474" spans="4:5" x14ac:dyDescent="0.25">
      <c r="D5474" s="47">
        <f>SUM(D2:D5471)</f>
        <v>19652601374690.711</v>
      </c>
      <c r="E5474" s="47">
        <f>SUM(E2:E5471)</f>
        <v>49911223999422.836</v>
      </c>
    </row>
    <row r="5475" spans="4:5" x14ac:dyDescent="0.25">
      <c r="E5475" s="38">
        <f>E5474+D5474</f>
        <v>69563825374113.547</v>
      </c>
    </row>
    <row r="5477" spans="4:5" x14ac:dyDescent="0.25">
      <c r="E5477" s="51">
        <f>'CGN002 IV TRIM 2025'!G5478</f>
        <v>69563825374113.563</v>
      </c>
    </row>
    <row r="5478" spans="4:5" x14ac:dyDescent="0.25">
      <c r="E5478" s="45">
        <f>E5477-E5475</f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7E10D-3D75-4E37-9822-E20C8EAA286C}">
  <sheetPr>
    <tabColor rgb="FF00FF00"/>
    <pageSetUpPr fitToPage="1"/>
  </sheetPr>
  <dimension ref="A2:F29"/>
  <sheetViews>
    <sheetView showGridLines="0" tabSelected="1" zoomScale="70" zoomScaleNormal="70" workbookViewId="0">
      <selection activeCell="E11" sqref="E11"/>
    </sheetView>
  </sheetViews>
  <sheetFormatPr baseColWidth="10" defaultColWidth="11.5703125" defaultRowHeight="15" x14ac:dyDescent="0.25"/>
  <cols>
    <col min="1" max="1" width="4.5703125" style="56" customWidth="1"/>
    <col min="2" max="2" width="23.85546875" style="56" customWidth="1"/>
    <col min="3" max="3" width="96.7109375" style="56" customWidth="1"/>
    <col min="4" max="4" width="34.42578125" style="56" customWidth="1"/>
    <col min="5" max="16384" width="11.5703125" style="56"/>
  </cols>
  <sheetData>
    <row r="2" spans="1:6" ht="18" x14ac:dyDescent="0.25">
      <c r="A2" s="80" t="s">
        <v>1333</v>
      </c>
      <c r="B2" s="80"/>
      <c r="C2" s="80"/>
      <c r="D2" s="80"/>
      <c r="E2" s="55"/>
    </row>
    <row r="3" spans="1:6" ht="18" x14ac:dyDescent="0.25">
      <c r="A3" s="80" t="s">
        <v>1379</v>
      </c>
      <c r="B3" s="80"/>
      <c r="C3" s="80"/>
      <c r="D3" s="80"/>
    </row>
    <row r="4" spans="1:6" ht="18" x14ac:dyDescent="0.25">
      <c r="A4" s="80" t="s">
        <v>1336</v>
      </c>
      <c r="B4" s="80"/>
      <c r="C4" s="80"/>
      <c r="D4" s="80"/>
      <c r="E4" s="55"/>
    </row>
    <row r="5" spans="1:6" ht="18" x14ac:dyDescent="0.25">
      <c r="A5" s="55"/>
      <c r="B5" s="55"/>
      <c r="C5" s="55" t="s">
        <v>1392</v>
      </c>
      <c r="D5" s="55"/>
      <c r="E5" s="55"/>
    </row>
    <row r="6" spans="1:6" x14ac:dyDescent="0.25">
      <c r="B6" s="57"/>
    </row>
    <row r="7" spans="1:6" x14ac:dyDescent="0.25">
      <c r="A7" s="58"/>
    </row>
    <row r="8" spans="1:6" ht="4.9000000000000004" customHeight="1" x14ac:dyDescent="0.25"/>
    <row r="9" spans="1:6" s="61" customFormat="1" ht="29.45" hidden="1" customHeight="1" x14ac:dyDescent="0.2">
      <c r="A9" s="59"/>
      <c r="B9" s="60" t="s">
        <v>1380</v>
      </c>
      <c r="C9" s="60" t="s">
        <v>1381</v>
      </c>
      <c r="D9" s="60" t="s">
        <v>1382</v>
      </c>
      <c r="E9" s="60" t="s">
        <v>1383</v>
      </c>
    </row>
    <row r="10" spans="1:6" s="61" customFormat="1" ht="33" customHeight="1" x14ac:dyDescent="0.2">
      <c r="B10" s="62" t="s">
        <v>1384</v>
      </c>
      <c r="C10" s="63"/>
      <c r="D10" s="64"/>
      <c r="E10" s="65" t="s">
        <v>1385</v>
      </c>
      <c r="F10" s="59"/>
    </row>
    <row r="11" spans="1:6" s="61" customFormat="1" ht="33" customHeight="1" x14ac:dyDescent="0.2">
      <c r="B11" s="62" t="s">
        <v>1386</v>
      </c>
      <c r="C11" s="66" t="str">
        <f>IFERROR(VLOOKUP(C10,'CGN002 IV TRIM 2025'!$E$8:$F$5477,2,0),"")</f>
        <v/>
      </c>
      <c r="D11" s="67"/>
      <c r="E11" s="67"/>
      <c r="F11" s="59"/>
    </row>
    <row r="12" spans="1:6" s="61" customFormat="1" ht="12.75" x14ac:dyDescent="0.2">
      <c r="D12" s="59"/>
      <c r="E12" s="59"/>
      <c r="F12" s="59"/>
    </row>
    <row r="13" spans="1:6" s="61" customFormat="1" ht="18" x14ac:dyDescent="0.25">
      <c r="A13" s="68" t="s">
        <v>1387</v>
      </c>
      <c r="B13" s="69"/>
    </row>
    <row r="14" spans="1:6" s="61" customFormat="1" ht="26.45" customHeight="1" x14ac:dyDescent="0.2">
      <c r="A14" s="70" t="s">
        <v>1388</v>
      </c>
      <c r="B14" s="71" t="s">
        <v>1389</v>
      </c>
      <c r="C14" s="71" t="s">
        <v>1390</v>
      </c>
      <c r="D14" s="72" t="s">
        <v>1391</v>
      </c>
    </row>
    <row r="15" spans="1:6" s="61" customFormat="1" ht="27" customHeight="1" x14ac:dyDescent="0.2">
      <c r="A15" s="73">
        <v>1</v>
      </c>
      <c r="B15" s="74" t="str">
        <f>IFERROR(VLOOKUP($C$10&amp;A15,'CGN002 IV TRIM 2025'!$A$8:$G$5477,2,FALSE),"")</f>
        <v/>
      </c>
      <c r="C15" s="75" t="str">
        <f>IFERROR(VLOOKUP($C$10&amp;A15,'CGN002 IV TRIM 2025'!$A$8:$G$5477,3,FALSE),"")</f>
        <v/>
      </c>
      <c r="D15" s="76" t="str">
        <f>IFERROR(VLOOKUP($C$10&amp;A15,'CGN002 IV TRIM 2025'!$A$8:$G$5477,7,FALSE),"")</f>
        <v/>
      </c>
    </row>
    <row r="16" spans="1:6" s="61" customFormat="1" ht="27" customHeight="1" x14ac:dyDescent="0.2">
      <c r="A16" s="73">
        <v>2</v>
      </c>
      <c r="B16" s="74" t="str">
        <f>IFERROR(VLOOKUP($C$10&amp;A16,'CGN002 IV TRIM 2025'!$A$8:$G$5477,2,FALSE),"")</f>
        <v/>
      </c>
      <c r="C16" s="75" t="str">
        <f>IFERROR(VLOOKUP($C$10&amp;A16,'CGN002 IV TRIM 2025'!$A$8:$G$5477,3,FALSE),"")</f>
        <v/>
      </c>
      <c r="D16" s="76" t="str">
        <f>IFERROR(VLOOKUP($C$10&amp;A16,'CGN002 IV TRIM 2025'!$A$8:$G$5477,7,FALSE),"")</f>
        <v/>
      </c>
    </row>
    <row r="17" spans="1:4" s="61" customFormat="1" ht="27" customHeight="1" x14ac:dyDescent="0.2">
      <c r="A17" s="73">
        <v>3</v>
      </c>
      <c r="B17" s="74" t="str">
        <f>IFERROR(VLOOKUP($C$10&amp;A17,'CGN002 IV TRIM 2025'!$A$8:$G$5477,2,FALSE),"")</f>
        <v/>
      </c>
      <c r="C17" s="75" t="str">
        <f>IFERROR(VLOOKUP($C$10&amp;A17,'CGN002 IV TRIM 2025'!$A$8:$G$5477,3,FALSE),"")</f>
        <v/>
      </c>
      <c r="D17" s="76" t="str">
        <f>IFERROR(VLOOKUP($C$10&amp;A17,'CGN002 IV TRIM 2025'!$A$8:$G$5477,7,FALSE),"")</f>
        <v/>
      </c>
    </row>
    <row r="18" spans="1:4" s="61" customFormat="1" ht="27" customHeight="1" x14ac:dyDescent="0.2">
      <c r="A18" s="73">
        <v>4</v>
      </c>
      <c r="B18" s="74" t="str">
        <f>IFERROR(VLOOKUP($C$10&amp;A18,'CGN002 IV TRIM 2025'!$A$8:$G$5477,2,FALSE),"")</f>
        <v/>
      </c>
      <c r="C18" s="75" t="str">
        <f>IFERROR(VLOOKUP($C$10&amp;A18,'CGN002 IV TRIM 2025'!$A$8:$G$5477,3,FALSE),"")</f>
        <v/>
      </c>
      <c r="D18" s="76" t="str">
        <f>IFERROR(VLOOKUP($C$10&amp;A18,'CGN002 IV TRIM 2025'!$A$8:$G$5477,7,FALSE),"")</f>
        <v/>
      </c>
    </row>
    <row r="19" spans="1:4" s="61" customFormat="1" ht="27" customHeight="1" x14ac:dyDescent="0.2">
      <c r="A19" s="73">
        <v>5</v>
      </c>
      <c r="B19" s="74" t="str">
        <f>IFERROR(VLOOKUP($C$10&amp;A19,'CGN002 IV TRIM 2025'!$A$8:$G$5477,2,FALSE),"")</f>
        <v/>
      </c>
      <c r="C19" s="75" t="str">
        <f>IFERROR(VLOOKUP($C$10&amp;A19,'CGN002 IV TRIM 2025'!$A$8:$G$5477,3,FALSE),"")</f>
        <v/>
      </c>
      <c r="D19" s="76" t="str">
        <f>IFERROR(VLOOKUP($C$10&amp;A19,'CGN002 IV TRIM 2025'!$A$8:$G$5477,7,FALSE),"")</f>
        <v/>
      </c>
    </row>
    <row r="20" spans="1:4" s="61" customFormat="1" ht="27" customHeight="1" x14ac:dyDescent="0.2">
      <c r="A20" s="73">
        <v>6</v>
      </c>
      <c r="B20" s="74" t="str">
        <f>IFERROR(VLOOKUP($C$10&amp;A20,'CGN002 IV TRIM 2025'!$A$8:$G$5477,2,FALSE),"")</f>
        <v/>
      </c>
      <c r="C20" s="75" t="str">
        <f>IFERROR(VLOOKUP($C$10&amp;A20,'CGN002 IV TRIM 2025'!$A$8:$G$5477,3,FALSE),"")</f>
        <v/>
      </c>
      <c r="D20" s="76" t="str">
        <f>IFERROR(VLOOKUP($C$10&amp;A20,'CGN002 IV TRIM 2025'!$A$8:$G$5477,7,FALSE),"")</f>
        <v/>
      </c>
    </row>
    <row r="21" spans="1:4" s="61" customFormat="1" ht="27" customHeight="1" x14ac:dyDescent="0.2">
      <c r="A21" s="73">
        <v>7</v>
      </c>
      <c r="B21" s="74" t="str">
        <f>IFERROR(VLOOKUP($C$10&amp;A21,'CGN002 IV TRIM 2025'!$A$8:$G$5477,2,FALSE),"")</f>
        <v/>
      </c>
      <c r="C21" s="75" t="str">
        <f>IFERROR(VLOOKUP($C$10&amp;A21,'CGN002 IV TRIM 2025'!$A$8:$G$5477,3,FALSE),"")</f>
        <v/>
      </c>
      <c r="D21" s="76" t="str">
        <f>IFERROR(VLOOKUP($C$10&amp;A21,'CGN002 IV TRIM 2025'!$A$8:$G$5477,7,FALSE),"")</f>
        <v/>
      </c>
    </row>
    <row r="22" spans="1:4" s="61" customFormat="1" ht="27" customHeight="1" x14ac:dyDescent="0.2">
      <c r="A22" s="73">
        <v>8</v>
      </c>
      <c r="B22" s="74" t="str">
        <f>IFERROR(VLOOKUP($C$10&amp;A22,'CGN002 IV TRIM 2025'!$A$8:$G$5477,2,FALSE),"")</f>
        <v/>
      </c>
      <c r="C22" s="75" t="str">
        <f>IFERROR(VLOOKUP($C$10&amp;A22,'CGN002 IV TRIM 2025'!$A$8:$G$5477,3,FALSE),"")</f>
        <v/>
      </c>
      <c r="D22" s="76" t="str">
        <f>IFERROR(VLOOKUP($C$10&amp;A22,'CGN002 IV TRIM 2025'!$A$8:$G$5477,7,FALSE),"")</f>
        <v/>
      </c>
    </row>
    <row r="23" spans="1:4" s="61" customFormat="1" ht="27" customHeight="1" x14ac:dyDescent="0.2">
      <c r="A23" s="73">
        <v>9</v>
      </c>
      <c r="B23" s="74" t="str">
        <f>IFERROR(VLOOKUP($C$10&amp;A23,'CGN002 IV TRIM 2025'!$A$8:$G$5477,2,FALSE),"")</f>
        <v/>
      </c>
      <c r="C23" s="75" t="str">
        <f>IFERROR(VLOOKUP($C$10&amp;A23,'CGN002 IV TRIM 2025'!$A$8:$G$5477,3,FALSE),"")</f>
        <v/>
      </c>
      <c r="D23" s="76" t="str">
        <f>IFERROR(VLOOKUP($C$10&amp;A23,'CGN002 IV TRIM 2025'!$A$8:$G$5477,7,FALSE),"")</f>
        <v/>
      </c>
    </row>
    <row r="24" spans="1:4" s="61" customFormat="1" ht="27" customHeight="1" x14ac:dyDescent="0.2">
      <c r="A24" s="73">
        <v>10</v>
      </c>
      <c r="B24" s="74" t="str">
        <f>IFERROR(VLOOKUP($C$10&amp;A24,'CGN002 IV TRIM 2025'!$A$8:$G$5477,2,FALSE),"")</f>
        <v/>
      </c>
      <c r="C24" s="75" t="str">
        <f>IFERROR(VLOOKUP($C$10&amp;A24,'CGN002 IV TRIM 2025'!$A$8:$G$5477,3,FALSE),"")</f>
        <v/>
      </c>
      <c r="D24" s="76" t="str">
        <f>IFERROR(VLOOKUP($C$10&amp;A24,'CGN002 IV TRIM 2025'!$A$8:$G$5477,7,FALSE),"")</f>
        <v/>
      </c>
    </row>
    <row r="25" spans="1:4" s="61" customFormat="1" ht="27" customHeight="1" x14ac:dyDescent="0.2">
      <c r="A25" s="73">
        <v>11</v>
      </c>
      <c r="B25" s="74" t="str">
        <f>IFERROR(VLOOKUP($C$10&amp;A25,'CGN002 IV TRIM 2025'!$A$8:$G$5477,2,FALSE),"")</f>
        <v/>
      </c>
      <c r="C25" s="75" t="str">
        <f>IFERROR(VLOOKUP($C$10&amp;A25,'CGN002 IV TRIM 2025'!$A$8:$G$5477,3,FALSE),"")</f>
        <v/>
      </c>
      <c r="D25" s="76" t="str">
        <f>IFERROR(VLOOKUP($C$10&amp;A25,'CGN002 IV TRIM 2025'!$A$8:$G$5477,7,FALSE),"")</f>
        <v/>
      </c>
    </row>
    <row r="26" spans="1:4" s="61" customFormat="1" ht="27" customHeight="1" x14ac:dyDescent="0.2">
      <c r="A26" s="73">
        <v>12</v>
      </c>
      <c r="B26" s="74" t="str">
        <f>IFERROR(VLOOKUP($C$10&amp;A26,'CGN002 IV TRIM 2025'!$A$8:$G$5477,2,FALSE),"")</f>
        <v/>
      </c>
      <c r="C26" s="75" t="str">
        <f>IFERROR(VLOOKUP($C$10&amp;A26,'CGN002 IV TRIM 2025'!$A$8:$G$5477,3,FALSE),"")</f>
        <v/>
      </c>
      <c r="D26" s="76" t="str">
        <f>IFERROR(VLOOKUP($C$10&amp;A26,'CGN002 IV TRIM 2025'!$A$8:$G$5477,7,FALSE),"")</f>
        <v/>
      </c>
    </row>
    <row r="27" spans="1:4" s="61" customFormat="1" ht="12.75" hidden="1" x14ac:dyDescent="0.2">
      <c r="A27" s="73">
        <v>13</v>
      </c>
      <c r="B27" s="74" t="str">
        <f>IFERROR(VLOOKUP($C$10&amp;A27,'CGN002 IV TRIM 2025'!$A$8:$G$5477,2,FALSE),"")</f>
        <v/>
      </c>
      <c r="C27" s="75" t="str">
        <f>IFERROR(VLOOKUP($C$10&amp;A27,'CGN002 IV TRIM 2025'!$A$8:$G$5477,3,FALSE),"")</f>
        <v/>
      </c>
      <c r="D27" s="76" t="str">
        <f>IFERROR(VLOOKUP($C$10&amp;A27,'CGN002 IV TRIM 2025'!$A$8:$G$5477,7,FALSE),"")</f>
        <v/>
      </c>
    </row>
    <row r="28" spans="1:4" s="61" customFormat="1" ht="12.75" hidden="1" x14ac:dyDescent="0.2">
      <c r="A28" s="73">
        <v>14</v>
      </c>
      <c r="B28" s="74" t="str">
        <f>IFERROR(VLOOKUP($C$10&amp;A28,'CGN002 IV TRIM 2025'!$A$8:$G$5477,2,FALSE),"")</f>
        <v/>
      </c>
      <c r="C28" s="75" t="str">
        <f>IFERROR(VLOOKUP($C$10&amp;A28,'CGN002 IV TRIM 2025'!$A$8:$G$5477,3,FALSE),"")</f>
        <v/>
      </c>
      <c r="D28" s="76" t="str">
        <f>IFERROR(VLOOKUP($C$10&amp;A28,'CGN002 IV TRIM 2025'!$A$8:$G$5477,7,FALSE),"")</f>
        <v/>
      </c>
    </row>
    <row r="29" spans="1:4" s="61" customFormat="1" ht="12.75" hidden="1" x14ac:dyDescent="0.2">
      <c r="A29" s="77">
        <v>15</v>
      </c>
      <c r="B29" s="74" t="str">
        <f>IFERROR(VLOOKUP($C$10&amp;A29,'CGN002 IV TRIM 2025'!$A$8:$G$5477,2,FALSE),"")</f>
        <v/>
      </c>
      <c r="C29" s="75" t="str">
        <f>IFERROR(VLOOKUP($C$10&amp;A29,'CGN002 IV TRIM 2025'!$A$8:$G$5477,3,FALSE),"")</f>
        <v/>
      </c>
      <c r="D29" s="76" t="str">
        <f>IFERROR(VLOOKUP($C$10&amp;A29,'CGN002 IV TRIM 2025'!$A$8:$G$5477,7,FALSE),"")</f>
        <v/>
      </c>
    </row>
  </sheetData>
  <mergeCells count="3">
    <mergeCell ref="A2:D2"/>
    <mergeCell ref="A3:D3"/>
    <mergeCell ref="A4:D4"/>
  </mergeCells>
  <pageMargins left="0.70866141732283472" right="0.70866141732283472" top="0.74803149606299213" bottom="0.74803149606299213" header="0.31496062992125984" footer="0.31496062992125984"/>
  <pageSetup paperSize="9" scale="86" orientation="landscape" r:id="rId1"/>
  <drawing r:id="rId2"/>
  <tableParts count="2"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VALIDACIÓN</vt:lpstr>
      <vt:lpstr>CGN002 IV TRIM 2025</vt:lpstr>
      <vt:lpstr>FORMULADO</vt:lpstr>
      <vt:lpstr>PLANO</vt:lpstr>
      <vt:lpstr>PEPORTE OPERACIONES RECIPROCAS 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Indira Yusselfi Arias Garcia</cp:lastModifiedBy>
  <dcterms:modified xsi:type="dcterms:W3CDTF">2026-04-29T20:22:19Z</dcterms:modified>
</cp:coreProperties>
</file>